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2 - Febbraio\"/>
    </mc:Choice>
  </mc:AlternateContent>
  <bookViews>
    <workbookView xWindow="0" yWindow="435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</sheets>
  <definedNames>
    <definedName name="_xlnm.Print_Area" localSheetId="3">DF!$A$1:$F$451</definedName>
    <definedName name="_xlnm.Print_Area" localSheetId="2">DM!$A$1:$F$801</definedName>
    <definedName name="_xlnm.Print_Area" localSheetId="4">DX!$A$1:$F$929</definedName>
    <definedName name="_xlnm.Print_Area" localSheetId="1">SF!$A$1:$F$490</definedName>
    <definedName name="_xlnm.Print_Area" localSheetId="0">SM!$A$1:$F$803</definedName>
    <definedName name="_xlnm.Print_Titles" localSheetId="1">SF!$6:$8</definedName>
    <definedName name="_xlnm.Print_Titles" localSheetId="0">SM!$5:$8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00" i="17" l="1"/>
  <c r="F701" i="17"/>
  <c r="F702" i="17"/>
  <c r="C594" i="17"/>
  <c r="D594" i="17"/>
  <c r="E594" i="17"/>
  <c r="F594" i="17"/>
  <c r="C629" i="17"/>
  <c r="D629" i="17"/>
  <c r="E629" i="17"/>
  <c r="F629" i="17"/>
  <c r="C671" i="17"/>
  <c r="D671" i="17"/>
  <c r="E671" i="17"/>
  <c r="F671" i="17"/>
  <c r="C448" i="17"/>
  <c r="D448" i="17"/>
  <c r="E448" i="17"/>
  <c r="C449" i="17"/>
  <c r="D449" i="17"/>
  <c r="E449" i="17"/>
  <c r="C656" i="17"/>
  <c r="D656" i="17"/>
  <c r="E656" i="17"/>
  <c r="C655" i="17"/>
  <c r="D655" i="17"/>
  <c r="E655" i="17"/>
  <c r="F656" i="17"/>
  <c r="F655" i="17"/>
  <c r="C643" i="17"/>
  <c r="D643" i="17"/>
  <c r="E643" i="17"/>
  <c r="F643" i="17"/>
  <c r="C695" i="17"/>
  <c r="D695" i="17"/>
  <c r="E695" i="17"/>
  <c r="F695" i="17"/>
  <c r="C694" i="17"/>
  <c r="D694" i="17"/>
  <c r="E694" i="17"/>
  <c r="F694" i="17"/>
  <c r="C696" i="17"/>
  <c r="D696" i="17"/>
  <c r="E696" i="17"/>
  <c r="F696" i="17"/>
  <c r="C546" i="17"/>
  <c r="D546" i="17"/>
  <c r="E546" i="17"/>
  <c r="F546" i="17"/>
  <c r="C551" i="17"/>
  <c r="D551" i="17"/>
  <c r="E551" i="17"/>
  <c r="F551" i="17"/>
  <c r="C410" i="17"/>
  <c r="D410" i="17"/>
  <c r="E410" i="17"/>
  <c r="F410" i="17"/>
  <c r="C435" i="17"/>
  <c r="D435" i="17"/>
  <c r="E435" i="17"/>
  <c r="F435" i="17"/>
  <c r="C319" i="16"/>
  <c r="D319" i="16"/>
  <c r="E319" i="16"/>
  <c r="F319" i="16"/>
  <c r="C320" i="16"/>
  <c r="D320" i="16"/>
  <c r="E320" i="16"/>
  <c r="F320" i="16"/>
  <c r="C328" i="16"/>
  <c r="D328" i="16"/>
  <c r="E328" i="16"/>
  <c r="F328" i="16"/>
  <c r="C329" i="16"/>
  <c r="D329" i="16"/>
  <c r="E329" i="16"/>
  <c r="F329" i="16"/>
  <c r="C265" i="16"/>
  <c r="D265" i="16"/>
  <c r="E265" i="16"/>
  <c r="F265" i="16"/>
  <c r="C571" i="15"/>
  <c r="D571" i="15"/>
  <c r="E571" i="15"/>
  <c r="F571" i="15"/>
  <c r="C570" i="15"/>
  <c r="D570" i="15"/>
  <c r="E570" i="15"/>
  <c r="F570" i="15"/>
  <c r="C576" i="15"/>
  <c r="D576" i="15"/>
  <c r="E576" i="15"/>
  <c r="F576" i="15"/>
  <c r="C580" i="15"/>
  <c r="D580" i="15"/>
  <c r="E580" i="15"/>
  <c r="F580" i="15"/>
  <c r="C581" i="15"/>
  <c r="D581" i="15"/>
  <c r="E581" i="15"/>
  <c r="F581" i="15"/>
  <c r="C577" i="15"/>
  <c r="D577" i="15"/>
  <c r="E577" i="15"/>
  <c r="F577" i="15"/>
  <c r="C575" i="15"/>
  <c r="D575" i="15"/>
  <c r="E575" i="15"/>
  <c r="F575" i="15"/>
  <c r="C574" i="15"/>
  <c r="D574" i="15"/>
  <c r="E574" i="15"/>
  <c r="F574" i="15"/>
  <c r="C600" i="15"/>
  <c r="D600" i="15"/>
  <c r="E600" i="15"/>
  <c r="F600" i="15"/>
  <c r="C597" i="15"/>
  <c r="D597" i="15"/>
  <c r="E597" i="15"/>
  <c r="F597" i="15"/>
  <c r="C518" i="15"/>
  <c r="D518" i="15"/>
  <c r="E518" i="15"/>
  <c r="F518" i="15"/>
  <c r="C557" i="15"/>
  <c r="D557" i="15"/>
  <c r="E557" i="15"/>
  <c r="F557" i="15"/>
  <c r="C555" i="15"/>
  <c r="D555" i="15"/>
  <c r="E555" i="15"/>
  <c r="F555" i="15"/>
  <c r="C556" i="15"/>
  <c r="D556" i="15"/>
  <c r="E556" i="15"/>
  <c r="F556" i="15"/>
  <c r="C512" i="15"/>
  <c r="D512" i="15"/>
  <c r="E512" i="15"/>
  <c r="F512" i="15"/>
  <c r="C507" i="15"/>
  <c r="D507" i="15"/>
  <c r="E507" i="15"/>
  <c r="F507" i="15"/>
  <c r="C439" i="15"/>
  <c r="D439" i="15"/>
  <c r="E439" i="15"/>
  <c r="F439" i="15"/>
  <c r="C444" i="15"/>
  <c r="D444" i="15"/>
  <c r="E444" i="15"/>
  <c r="F444" i="15"/>
  <c r="C483" i="15" l="1"/>
  <c r="D483" i="15"/>
  <c r="E483" i="15"/>
  <c r="F483" i="15"/>
  <c r="C473" i="17"/>
  <c r="D473" i="17"/>
  <c r="E473" i="17"/>
  <c r="F473" i="17"/>
  <c r="C309" i="3" l="1"/>
  <c r="D309" i="3"/>
  <c r="E309" i="3"/>
  <c r="C331" i="3"/>
  <c r="D331" i="3"/>
  <c r="E331" i="3"/>
  <c r="C357" i="3"/>
  <c r="D357" i="3"/>
  <c r="E357" i="3"/>
  <c r="F357" i="3"/>
  <c r="C352" i="3"/>
  <c r="D352" i="3"/>
  <c r="E352" i="3"/>
  <c r="F352" i="3"/>
  <c r="C361" i="3"/>
  <c r="D361" i="3"/>
  <c r="E361" i="3"/>
  <c r="F361" i="3"/>
  <c r="C362" i="3"/>
  <c r="D362" i="3"/>
  <c r="E362" i="3"/>
  <c r="F362" i="3"/>
  <c r="C266" i="3"/>
  <c r="D266" i="3"/>
  <c r="E266" i="3"/>
  <c r="F266" i="3"/>
  <c r="C305" i="3"/>
  <c r="D305" i="3"/>
  <c r="E305" i="3"/>
  <c r="F305" i="3"/>
  <c r="C612" i="4"/>
  <c r="D612" i="4"/>
  <c r="E612" i="4"/>
  <c r="F612" i="4"/>
  <c r="C535" i="4"/>
  <c r="D535" i="4"/>
  <c r="E535" i="4"/>
  <c r="F535" i="4"/>
  <c r="C534" i="4"/>
  <c r="D534" i="4"/>
  <c r="E534" i="4"/>
  <c r="F534" i="4"/>
  <c r="C593" i="4"/>
  <c r="D593" i="4"/>
  <c r="E593" i="4"/>
  <c r="F593" i="4"/>
  <c r="C595" i="4"/>
  <c r="D595" i="4"/>
  <c r="E595" i="4"/>
  <c r="F595" i="4"/>
  <c r="C621" i="4"/>
  <c r="D621" i="4"/>
  <c r="E621" i="4"/>
  <c r="F621" i="4"/>
  <c r="C622" i="4"/>
  <c r="D622" i="4"/>
  <c r="E622" i="4"/>
  <c r="F622" i="4"/>
  <c r="C618" i="4"/>
  <c r="D618" i="4"/>
  <c r="E618" i="4"/>
  <c r="F618" i="4"/>
  <c r="C472" i="4" l="1"/>
  <c r="D472" i="4"/>
  <c r="E472" i="4"/>
  <c r="F472" i="4"/>
  <c r="C616" i="4"/>
  <c r="D616" i="4"/>
  <c r="E616" i="4"/>
  <c r="F616" i="4"/>
  <c r="C615" i="4"/>
  <c r="D615" i="4"/>
  <c r="E615" i="4"/>
  <c r="F615" i="4"/>
  <c r="C617" i="4"/>
  <c r="D617" i="4"/>
  <c r="E617" i="4"/>
  <c r="F617" i="4"/>
  <c r="C542" i="4"/>
  <c r="D542" i="4"/>
  <c r="E542" i="4"/>
  <c r="F542" i="4"/>
  <c r="C625" i="4"/>
  <c r="D625" i="4"/>
  <c r="E625" i="4"/>
  <c r="F625" i="4"/>
  <c r="C626" i="4"/>
  <c r="D626" i="4"/>
  <c r="E626" i="4"/>
  <c r="F626" i="4"/>
  <c r="C400" i="4"/>
  <c r="D400" i="4"/>
  <c r="E400" i="4"/>
  <c r="F400" i="4"/>
  <c r="F27" i="17" l="1"/>
  <c r="F91" i="17"/>
  <c r="F121" i="17"/>
  <c r="F64" i="17"/>
  <c r="C301" i="3"/>
  <c r="D301" i="3"/>
  <c r="E301" i="3"/>
  <c r="F301" i="3" l="1"/>
  <c r="F9" i="16" l="1"/>
  <c r="C517" i="17"/>
  <c r="D517" i="17"/>
  <c r="E517" i="17"/>
  <c r="F517" i="17"/>
  <c r="C518" i="17"/>
  <c r="D518" i="17"/>
  <c r="E518" i="17"/>
  <c r="F518" i="17"/>
  <c r="C559" i="17"/>
  <c r="D559" i="17"/>
  <c r="E559" i="17"/>
  <c r="F559" i="17"/>
  <c r="C392" i="4"/>
  <c r="D392" i="4"/>
  <c r="E392" i="4"/>
  <c r="C474" i="15"/>
  <c r="D474" i="15"/>
  <c r="E474" i="15"/>
  <c r="F474" i="15"/>
  <c r="C308" i="3"/>
  <c r="D308" i="3"/>
  <c r="E308" i="3"/>
  <c r="F308" i="3"/>
  <c r="C474" i="4"/>
  <c r="D474" i="4"/>
  <c r="E474" i="4"/>
  <c r="F474" i="4"/>
  <c r="C9" i="3" l="1"/>
  <c r="C443" i="17" l="1"/>
  <c r="D443" i="17"/>
  <c r="E443" i="17"/>
  <c r="F443" i="17"/>
  <c r="C442" i="17"/>
  <c r="D442" i="17"/>
  <c r="E442" i="17"/>
  <c r="F442" i="17"/>
  <c r="C550" i="17"/>
  <c r="D550" i="17"/>
  <c r="E550" i="17"/>
  <c r="F550" i="17"/>
  <c r="C545" i="17"/>
  <c r="D545" i="17"/>
  <c r="E545" i="17"/>
  <c r="F545" i="17"/>
  <c r="C547" i="17"/>
  <c r="D547" i="17"/>
  <c r="E547" i="17"/>
  <c r="F547" i="17"/>
  <c r="C549" i="17"/>
  <c r="D549" i="17"/>
  <c r="E549" i="17"/>
  <c r="F549" i="17"/>
  <c r="C535" i="17"/>
  <c r="D535" i="17"/>
  <c r="E535" i="17"/>
  <c r="F535" i="17"/>
  <c r="C534" i="17"/>
  <c r="D534" i="17"/>
  <c r="E534" i="17"/>
  <c r="F534" i="17"/>
  <c r="C585" i="17"/>
  <c r="D585" i="17"/>
  <c r="E585" i="17"/>
  <c r="F585" i="17"/>
  <c r="C583" i="17"/>
  <c r="D583" i="17"/>
  <c r="E583" i="17"/>
  <c r="F583" i="17"/>
  <c r="C492" i="17"/>
  <c r="D492" i="17"/>
  <c r="E492" i="17"/>
  <c r="F492" i="17"/>
  <c r="C494" i="17"/>
  <c r="D494" i="17"/>
  <c r="E494" i="17"/>
  <c r="F494" i="17"/>
  <c r="C571" i="17"/>
  <c r="D571" i="17"/>
  <c r="E571" i="17"/>
  <c r="F571" i="17"/>
  <c r="C570" i="17"/>
  <c r="D570" i="17"/>
  <c r="E570" i="17"/>
  <c r="F570" i="17"/>
  <c r="C578" i="17"/>
  <c r="D578" i="17"/>
  <c r="E578" i="17"/>
  <c r="F578" i="17"/>
  <c r="C579" i="17"/>
  <c r="D579" i="17"/>
  <c r="E579" i="17"/>
  <c r="F579" i="17"/>
  <c r="C572" i="17"/>
  <c r="D572" i="17"/>
  <c r="E572" i="17"/>
  <c r="F572" i="17"/>
  <c r="C575" i="17"/>
  <c r="D575" i="17"/>
  <c r="E575" i="17"/>
  <c r="F575" i="17"/>
  <c r="C734" i="17"/>
  <c r="D734" i="17"/>
  <c r="E734" i="17"/>
  <c r="F734" i="17"/>
  <c r="C735" i="17"/>
  <c r="D735" i="17"/>
  <c r="E735" i="17"/>
  <c r="F735" i="17"/>
  <c r="C738" i="17"/>
  <c r="D738" i="17"/>
  <c r="E738" i="17"/>
  <c r="F738" i="17"/>
  <c r="C739" i="17"/>
  <c r="D739" i="17"/>
  <c r="E739" i="17"/>
  <c r="F739" i="17"/>
  <c r="C740" i="17"/>
  <c r="D740" i="17"/>
  <c r="E740" i="17"/>
  <c r="F740" i="17"/>
  <c r="C741" i="17"/>
  <c r="D741" i="17"/>
  <c r="E741" i="17"/>
  <c r="F741" i="17"/>
  <c r="C742" i="17"/>
  <c r="D742" i="17"/>
  <c r="E742" i="17"/>
  <c r="F742" i="17"/>
  <c r="C743" i="17"/>
  <c r="D743" i="17"/>
  <c r="E743" i="17"/>
  <c r="F743" i="17"/>
  <c r="C887" i="17"/>
  <c r="D887" i="17"/>
  <c r="E887" i="17"/>
  <c r="F887" i="17"/>
  <c r="C888" i="17"/>
  <c r="D888" i="17"/>
  <c r="E888" i="17"/>
  <c r="F888" i="17"/>
  <c r="C714" i="17"/>
  <c r="D714" i="17"/>
  <c r="E714" i="17"/>
  <c r="F714" i="17"/>
  <c r="C747" i="17"/>
  <c r="D747" i="17"/>
  <c r="E747" i="17"/>
  <c r="F747" i="17"/>
  <c r="C748" i="17"/>
  <c r="D748" i="17"/>
  <c r="E748" i="17"/>
  <c r="F748" i="17"/>
  <c r="C749" i="17"/>
  <c r="D749" i="17"/>
  <c r="E749" i="17"/>
  <c r="F749" i="17"/>
  <c r="C751" i="17"/>
  <c r="D751" i="17"/>
  <c r="E751" i="17"/>
  <c r="F751" i="17"/>
  <c r="C752" i="17"/>
  <c r="D752" i="17"/>
  <c r="E752" i="17"/>
  <c r="F752" i="17"/>
  <c r="C754" i="17"/>
  <c r="D754" i="17"/>
  <c r="E754" i="17"/>
  <c r="F754" i="17"/>
  <c r="C753" i="17"/>
  <c r="D753" i="17"/>
  <c r="E753" i="17"/>
  <c r="F753" i="17"/>
  <c r="C760" i="17"/>
  <c r="D760" i="17"/>
  <c r="E760" i="17"/>
  <c r="F760" i="17"/>
  <c r="C757" i="17"/>
  <c r="D757" i="17"/>
  <c r="E757" i="17"/>
  <c r="F757" i="17"/>
  <c r="C758" i="17"/>
  <c r="D758" i="17"/>
  <c r="E758" i="17"/>
  <c r="F758" i="17"/>
  <c r="C759" i="17"/>
  <c r="D759" i="17"/>
  <c r="E759" i="17"/>
  <c r="F759" i="17"/>
  <c r="C761" i="17"/>
  <c r="D761" i="17"/>
  <c r="E761" i="17"/>
  <c r="F761" i="17"/>
  <c r="C763" i="17"/>
  <c r="D763" i="17"/>
  <c r="E763" i="17"/>
  <c r="F763" i="17"/>
  <c r="C766" i="17"/>
  <c r="D766" i="17"/>
  <c r="E766" i="17"/>
  <c r="F766" i="17"/>
  <c r="C715" i="17"/>
  <c r="D715" i="17"/>
  <c r="E715" i="17"/>
  <c r="F715" i="17"/>
  <c r="C716" i="17"/>
  <c r="D716" i="17"/>
  <c r="E716" i="17"/>
  <c r="F716" i="17"/>
  <c r="C773" i="17"/>
  <c r="D773" i="17"/>
  <c r="E773" i="17"/>
  <c r="F773" i="17"/>
  <c r="C775" i="17"/>
  <c r="D775" i="17"/>
  <c r="E775" i="17"/>
  <c r="F775" i="17"/>
  <c r="C778" i="17"/>
  <c r="D778" i="17"/>
  <c r="E778" i="17"/>
  <c r="F778" i="17"/>
  <c r="C780" i="17"/>
  <c r="D780" i="17"/>
  <c r="E780" i="17"/>
  <c r="F780" i="17"/>
  <c r="C781" i="17"/>
  <c r="D781" i="17"/>
  <c r="E781" i="17"/>
  <c r="F781" i="17"/>
  <c r="C784" i="17"/>
  <c r="D784" i="17"/>
  <c r="E784" i="17"/>
  <c r="F784" i="17"/>
  <c r="C785" i="17"/>
  <c r="D785" i="17"/>
  <c r="E785" i="17"/>
  <c r="F785" i="17"/>
  <c r="C790" i="17"/>
  <c r="D790" i="17"/>
  <c r="E790" i="17"/>
  <c r="F790" i="17"/>
  <c r="C791" i="17"/>
  <c r="D791" i="17"/>
  <c r="E791" i="17"/>
  <c r="F791" i="17"/>
  <c r="C792" i="17"/>
  <c r="D792" i="17"/>
  <c r="E792" i="17"/>
  <c r="F792" i="17"/>
  <c r="C308" i="17"/>
  <c r="D308" i="17"/>
  <c r="E308" i="17"/>
  <c r="F308" i="17"/>
  <c r="C793" i="17"/>
  <c r="D793" i="17"/>
  <c r="E793" i="17"/>
  <c r="F793" i="17"/>
  <c r="C789" i="17"/>
  <c r="D789" i="17"/>
  <c r="E789" i="17"/>
  <c r="F789" i="17"/>
  <c r="C794" i="17"/>
  <c r="D794" i="17"/>
  <c r="E794" i="17"/>
  <c r="F794" i="17"/>
  <c r="C796" i="17"/>
  <c r="D796" i="17"/>
  <c r="E796" i="17"/>
  <c r="F796" i="17"/>
  <c r="C797" i="17"/>
  <c r="D797" i="17"/>
  <c r="E797" i="17"/>
  <c r="F797" i="17"/>
  <c r="C798" i="17"/>
  <c r="D798" i="17"/>
  <c r="E798" i="17"/>
  <c r="F798" i="17"/>
  <c r="C799" i="17"/>
  <c r="D799" i="17"/>
  <c r="E799" i="17"/>
  <c r="F799" i="17"/>
  <c r="C800" i="17"/>
  <c r="D800" i="17"/>
  <c r="E800" i="17"/>
  <c r="F800" i="17"/>
  <c r="C813" i="17"/>
  <c r="D813" i="17"/>
  <c r="E813" i="17"/>
  <c r="F813" i="17"/>
  <c r="C801" i="17"/>
  <c r="D801" i="17"/>
  <c r="E801" i="17"/>
  <c r="F801" i="17"/>
  <c r="C802" i="17"/>
  <c r="D802" i="17"/>
  <c r="E802" i="17"/>
  <c r="F802" i="17"/>
  <c r="C803" i="17"/>
  <c r="D803" i="17"/>
  <c r="E803" i="17"/>
  <c r="F803" i="17"/>
  <c r="C717" i="17"/>
  <c r="D717" i="17"/>
  <c r="E717" i="17"/>
  <c r="F717" i="17"/>
  <c r="C718" i="17"/>
  <c r="D718" i="17"/>
  <c r="E718" i="17"/>
  <c r="F718" i="17"/>
  <c r="C719" i="17"/>
  <c r="D719" i="17"/>
  <c r="E719" i="17"/>
  <c r="F719" i="17"/>
  <c r="C720" i="17"/>
  <c r="D720" i="17"/>
  <c r="E720" i="17"/>
  <c r="F720" i="17"/>
  <c r="C805" i="17"/>
  <c r="D805" i="17"/>
  <c r="E805" i="17"/>
  <c r="F805" i="17"/>
  <c r="C806" i="17"/>
  <c r="D806" i="17"/>
  <c r="E806" i="17"/>
  <c r="F806" i="17"/>
  <c r="C807" i="17"/>
  <c r="D807" i="17"/>
  <c r="E807" i="17"/>
  <c r="F807" i="17"/>
  <c r="C810" i="17"/>
  <c r="D810" i="17"/>
  <c r="E810" i="17"/>
  <c r="F810" i="17"/>
  <c r="C811" i="17"/>
  <c r="D811" i="17"/>
  <c r="E811" i="17"/>
  <c r="F811" i="17"/>
  <c r="C812" i="17"/>
  <c r="D812" i="17"/>
  <c r="E812" i="17"/>
  <c r="F812" i="17"/>
  <c r="C814" i="17"/>
  <c r="D814" i="17"/>
  <c r="E814" i="17"/>
  <c r="F814" i="17"/>
  <c r="C804" i="17"/>
  <c r="D804" i="17"/>
  <c r="E804" i="17"/>
  <c r="F804" i="17"/>
  <c r="C816" i="17"/>
  <c r="D816" i="17"/>
  <c r="E816" i="17"/>
  <c r="F816" i="17"/>
  <c r="C833" i="17"/>
  <c r="D833" i="17"/>
  <c r="E833" i="17"/>
  <c r="F833" i="17"/>
  <c r="C453" i="17"/>
  <c r="D453" i="17"/>
  <c r="E453" i="17"/>
  <c r="F453" i="17"/>
  <c r="C817" i="17"/>
  <c r="D817" i="17"/>
  <c r="E817" i="17"/>
  <c r="F817" i="17"/>
  <c r="C818" i="17"/>
  <c r="D818" i="17"/>
  <c r="E818" i="17"/>
  <c r="F818" i="17"/>
  <c r="C454" i="17"/>
  <c r="D454" i="17"/>
  <c r="E454" i="17"/>
  <c r="F454" i="17"/>
  <c r="C822" i="17"/>
  <c r="D822" i="17"/>
  <c r="E822" i="17"/>
  <c r="F822" i="17"/>
  <c r="C823" i="17"/>
  <c r="D823" i="17"/>
  <c r="E823" i="17"/>
  <c r="F823" i="17"/>
  <c r="C824" i="17"/>
  <c r="D824" i="17"/>
  <c r="E824" i="17"/>
  <c r="F824" i="17"/>
  <c r="C825" i="17"/>
  <c r="D825" i="17"/>
  <c r="E825" i="17"/>
  <c r="F825" i="17"/>
  <c r="C721" i="17"/>
  <c r="D721" i="17"/>
  <c r="E721" i="17"/>
  <c r="F721" i="17"/>
  <c r="C722" i="17"/>
  <c r="D722" i="17"/>
  <c r="E722" i="17"/>
  <c r="F722" i="17"/>
  <c r="C809" i="17"/>
  <c r="D809" i="17"/>
  <c r="E809" i="17"/>
  <c r="F809" i="17"/>
  <c r="C828" i="17"/>
  <c r="D828" i="17"/>
  <c r="E828" i="17"/>
  <c r="F828" i="17"/>
  <c r="C831" i="17"/>
  <c r="D831" i="17"/>
  <c r="E831" i="17"/>
  <c r="F831" i="17"/>
  <c r="C834" i="17"/>
  <c r="D834" i="17"/>
  <c r="E834" i="17"/>
  <c r="F834" i="17"/>
  <c r="C836" i="17"/>
  <c r="D836" i="17"/>
  <c r="E836" i="17"/>
  <c r="F836" i="17"/>
  <c r="C837" i="17"/>
  <c r="D837" i="17"/>
  <c r="E837" i="17"/>
  <c r="F837" i="17"/>
  <c r="C838" i="17"/>
  <c r="D838" i="17"/>
  <c r="E838" i="17"/>
  <c r="F838" i="17"/>
  <c r="C839" i="17"/>
  <c r="D839" i="17"/>
  <c r="E839" i="17"/>
  <c r="F839" i="17"/>
  <c r="C840" i="17"/>
  <c r="D840" i="17"/>
  <c r="E840" i="17"/>
  <c r="F840" i="17"/>
  <c r="C841" i="17"/>
  <c r="D841" i="17"/>
  <c r="E841" i="17"/>
  <c r="F841" i="17"/>
  <c r="C842" i="17"/>
  <c r="D842" i="17"/>
  <c r="E842" i="17"/>
  <c r="F842" i="17"/>
  <c r="C843" i="17"/>
  <c r="D843" i="17"/>
  <c r="E843" i="17"/>
  <c r="F843" i="17"/>
  <c r="C723" i="17"/>
  <c r="D723" i="17"/>
  <c r="E723" i="17"/>
  <c r="F723" i="17"/>
  <c r="C846" i="17"/>
  <c r="D846" i="17"/>
  <c r="E846" i="17"/>
  <c r="F846" i="17"/>
  <c r="C847" i="17"/>
  <c r="D847" i="17"/>
  <c r="E847" i="17"/>
  <c r="F847" i="17"/>
  <c r="C724" i="17"/>
  <c r="D724" i="17"/>
  <c r="E724" i="17"/>
  <c r="F724" i="17"/>
  <c r="C848" i="17"/>
  <c r="D848" i="17"/>
  <c r="E848" i="17"/>
  <c r="F848" i="17"/>
  <c r="C850" i="17"/>
  <c r="D850" i="17"/>
  <c r="E850" i="17"/>
  <c r="F850" i="17"/>
  <c r="C852" i="17"/>
  <c r="D852" i="17"/>
  <c r="E852" i="17"/>
  <c r="F852" i="17"/>
  <c r="C853" i="17"/>
  <c r="D853" i="17"/>
  <c r="E853" i="17"/>
  <c r="F853" i="17"/>
  <c r="C854" i="17"/>
  <c r="D854" i="17"/>
  <c r="E854" i="17"/>
  <c r="F854" i="17"/>
  <c r="C855" i="17"/>
  <c r="D855" i="17"/>
  <c r="E855" i="17"/>
  <c r="F855" i="17"/>
  <c r="C725" i="17"/>
  <c r="D725" i="17"/>
  <c r="E725" i="17"/>
  <c r="F725" i="17"/>
  <c r="C856" i="17"/>
  <c r="D856" i="17"/>
  <c r="E856" i="17"/>
  <c r="F856" i="17"/>
  <c r="C726" i="17"/>
  <c r="D726" i="17"/>
  <c r="E726" i="17"/>
  <c r="F726" i="17"/>
  <c r="C727" i="17"/>
  <c r="D727" i="17"/>
  <c r="E727" i="17"/>
  <c r="F727" i="17"/>
  <c r="C857" i="17"/>
  <c r="D857" i="17"/>
  <c r="E857" i="17"/>
  <c r="F857" i="17"/>
  <c r="C728" i="17"/>
  <c r="D728" i="17"/>
  <c r="E728" i="17"/>
  <c r="F728" i="17"/>
  <c r="C608" i="17"/>
  <c r="D608" i="17"/>
  <c r="E608" i="17"/>
  <c r="F608" i="17"/>
  <c r="C729" i="17"/>
  <c r="D729" i="17"/>
  <c r="E729" i="17"/>
  <c r="F729" i="17"/>
  <c r="C858" i="17"/>
  <c r="D858" i="17"/>
  <c r="E858" i="17"/>
  <c r="F858" i="17"/>
  <c r="C730" i="17"/>
  <c r="D730" i="17"/>
  <c r="E730" i="17"/>
  <c r="F730" i="17"/>
  <c r="C859" i="17"/>
  <c r="D859" i="17"/>
  <c r="E859" i="17"/>
  <c r="F859" i="17"/>
  <c r="C860" i="17"/>
  <c r="D860" i="17"/>
  <c r="E860" i="17"/>
  <c r="F860" i="17"/>
  <c r="C861" i="17"/>
  <c r="D861" i="17"/>
  <c r="E861" i="17"/>
  <c r="F861" i="17"/>
  <c r="C862" i="17"/>
  <c r="D862" i="17"/>
  <c r="E862" i="17"/>
  <c r="F862" i="17"/>
  <c r="C863" i="17"/>
  <c r="D863" i="17"/>
  <c r="E863" i="17"/>
  <c r="F863" i="17"/>
  <c r="C864" i="17"/>
  <c r="D864" i="17"/>
  <c r="E864" i="17"/>
  <c r="F864" i="17"/>
  <c r="C865" i="17"/>
  <c r="D865" i="17"/>
  <c r="E865" i="17"/>
  <c r="F865" i="17"/>
  <c r="C731" i="17"/>
  <c r="D731" i="17"/>
  <c r="E731" i="17"/>
  <c r="F731" i="17"/>
  <c r="C866" i="17"/>
  <c r="D866" i="17"/>
  <c r="E866" i="17"/>
  <c r="F866" i="17"/>
  <c r="C867" i="17"/>
  <c r="D867" i="17"/>
  <c r="E867" i="17"/>
  <c r="F867" i="17"/>
  <c r="C868" i="17"/>
  <c r="D868" i="17"/>
  <c r="E868" i="17"/>
  <c r="F868" i="17"/>
  <c r="C869" i="17"/>
  <c r="D869" i="17"/>
  <c r="E869" i="17"/>
  <c r="F869" i="17"/>
  <c r="C870" i="17"/>
  <c r="D870" i="17"/>
  <c r="E870" i="17"/>
  <c r="F870" i="17"/>
  <c r="C499" i="17"/>
  <c r="D499" i="17"/>
  <c r="E499" i="17"/>
  <c r="F499" i="17"/>
  <c r="C577" i="17"/>
  <c r="D577" i="17"/>
  <c r="E577" i="17"/>
  <c r="F300" i="16"/>
  <c r="F301" i="16"/>
  <c r="C300" i="16"/>
  <c r="D300" i="16"/>
  <c r="E300" i="16"/>
  <c r="C301" i="16"/>
  <c r="D301" i="16"/>
  <c r="E301" i="16"/>
  <c r="C234" i="16"/>
  <c r="D234" i="16"/>
  <c r="E234" i="16"/>
  <c r="F234" i="16"/>
  <c r="C235" i="16"/>
  <c r="D235" i="16"/>
  <c r="E235" i="16"/>
  <c r="F235" i="16"/>
  <c r="C232" i="16"/>
  <c r="D232" i="16"/>
  <c r="E232" i="16"/>
  <c r="F232" i="16"/>
  <c r="C275" i="16"/>
  <c r="D275" i="16"/>
  <c r="E275" i="16"/>
  <c r="F275" i="16"/>
  <c r="C273" i="16"/>
  <c r="D273" i="16"/>
  <c r="E273" i="16"/>
  <c r="F273" i="16"/>
  <c r="C397" i="15"/>
  <c r="D397" i="15"/>
  <c r="E397" i="15"/>
  <c r="F397" i="15"/>
  <c r="C398" i="15"/>
  <c r="D398" i="15"/>
  <c r="E398" i="15"/>
  <c r="F398" i="15"/>
  <c r="C464" i="15"/>
  <c r="D464" i="15"/>
  <c r="E464" i="15"/>
  <c r="F464" i="15"/>
  <c r="F457" i="15"/>
  <c r="F456" i="15"/>
  <c r="F455" i="15"/>
  <c r="C457" i="15"/>
  <c r="D457" i="15"/>
  <c r="E457" i="15"/>
  <c r="C456" i="15"/>
  <c r="D456" i="15"/>
  <c r="E456" i="15"/>
  <c r="C455" i="15"/>
  <c r="D455" i="15"/>
  <c r="E455" i="15"/>
  <c r="C432" i="15"/>
  <c r="D432" i="15"/>
  <c r="E432" i="15"/>
  <c r="F432" i="15"/>
  <c r="C421" i="15"/>
  <c r="D421" i="15"/>
  <c r="E421" i="15"/>
  <c r="F421" i="15"/>
  <c r="C426" i="15"/>
  <c r="D426" i="15"/>
  <c r="E426" i="15"/>
  <c r="F426" i="15"/>
  <c r="C423" i="15"/>
  <c r="D423" i="15"/>
  <c r="E423" i="15"/>
  <c r="F423" i="15"/>
  <c r="C492" i="15"/>
  <c r="D492" i="15"/>
  <c r="E492" i="15"/>
  <c r="F492" i="15"/>
  <c r="C491" i="15"/>
  <c r="D491" i="15"/>
  <c r="E491" i="15"/>
  <c r="F491" i="15"/>
  <c r="C484" i="15"/>
  <c r="D484" i="15"/>
  <c r="E484" i="15"/>
  <c r="F484" i="15"/>
  <c r="C236" i="3"/>
  <c r="D236" i="3"/>
  <c r="E236" i="3"/>
  <c r="F236" i="3"/>
  <c r="C269" i="3"/>
  <c r="D269" i="3"/>
  <c r="E269" i="3"/>
  <c r="F269" i="3"/>
  <c r="C271" i="3"/>
  <c r="D271" i="3"/>
  <c r="E271" i="3"/>
  <c r="F271" i="3"/>
  <c r="C304" i="3"/>
  <c r="D304" i="3"/>
  <c r="E304" i="3"/>
  <c r="F304" i="3"/>
  <c r="C337" i="3"/>
  <c r="D337" i="3"/>
  <c r="E337" i="3"/>
  <c r="F337" i="3"/>
  <c r="F480" i="3"/>
  <c r="F366" i="3"/>
  <c r="F368" i="3"/>
  <c r="F371" i="3"/>
  <c r="F302" i="3"/>
  <c r="C262" i="3"/>
  <c r="D262" i="3"/>
  <c r="E262" i="3"/>
  <c r="F262" i="3"/>
  <c r="C291" i="3"/>
  <c r="D291" i="3"/>
  <c r="E291" i="3"/>
  <c r="F291" i="3"/>
  <c r="C323" i="3"/>
  <c r="D323" i="3"/>
  <c r="E323" i="3"/>
  <c r="F323" i="3"/>
  <c r="C321" i="3"/>
  <c r="D321" i="3"/>
  <c r="E321" i="3"/>
  <c r="F321" i="3"/>
  <c r="C286" i="3"/>
  <c r="D286" i="3"/>
  <c r="E286" i="3"/>
  <c r="F286" i="3"/>
  <c r="C283" i="3"/>
  <c r="D283" i="3"/>
  <c r="E283" i="3"/>
  <c r="F283" i="3"/>
  <c r="C289" i="3"/>
  <c r="D289" i="3"/>
  <c r="E289" i="3"/>
  <c r="F289" i="3"/>
  <c r="C290" i="3"/>
  <c r="D290" i="3"/>
  <c r="E290" i="3"/>
  <c r="F290" i="3"/>
  <c r="C362" i="4"/>
  <c r="D362" i="4"/>
  <c r="E362" i="4"/>
  <c r="F362" i="4"/>
  <c r="C401" i="4"/>
  <c r="D401" i="4"/>
  <c r="E401" i="4"/>
  <c r="F401" i="4"/>
  <c r="C415" i="4"/>
  <c r="D415" i="4"/>
  <c r="E415" i="4"/>
  <c r="F415" i="4"/>
  <c r="C485" i="4"/>
  <c r="D485" i="4"/>
  <c r="E485" i="4"/>
  <c r="F485" i="4"/>
  <c r="C484" i="4"/>
  <c r="D484" i="4"/>
  <c r="E484" i="4"/>
  <c r="F484" i="4"/>
  <c r="C486" i="4"/>
  <c r="D486" i="4"/>
  <c r="E486" i="4"/>
  <c r="F486" i="4"/>
  <c r="C467" i="4"/>
  <c r="D467" i="4"/>
  <c r="E467" i="4"/>
  <c r="F467" i="4"/>
  <c r="C531" i="4"/>
  <c r="D531" i="4"/>
  <c r="E531" i="4"/>
  <c r="F531" i="4"/>
  <c r="C512" i="4"/>
  <c r="D512" i="4"/>
  <c r="E512" i="4"/>
  <c r="F512" i="4"/>
  <c r="C503" i="4"/>
  <c r="D503" i="4"/>
  <c r="E503" i="4"/>
  <c r="F503" i="4"/>
  <c r="C447" i="4"/>
  <c r="D447" i="4"/>
  <c r="E447" i="4"/>
  <c r="F447" i="4"/>
  <c r="C590" i="4"/>
  <c r="D590" i="4"/>
  <c r="E590" i="4"/>
  <c r="F590" i="4"/>
  <c r="C577" i="4"/>
  <c r="D577" i="4"/>
  <c r="E577" i="4"/>
  <c r="F577" i="4"/>
  <c r="C581" i="4"/>
  <c r="D581" i="4"/>
  <c r="E581" i="4"/>
  <c r="F581" i="4"/>
  <c r="C579" i="4"/>
  <c r="D579" i="4"/>
  <c r="E579" i="4"/>
  <c r="F579" i="4"/>
  <c r="C585" i="4"/>
  <c r="D585" i="4"/>
  <c r="E585" i="4"/>
  <c r="F585" i="4"/>
  <c r="C578" i="4"/>
  <c r="D578" i="4"/>
  <c r="E578" i="4"/>
  <c r="F578" i="4"/>
  <c r="C586" i="4"/>
  <c r="D586" i="4"/>
  <c r="E586" i="4"/>
  <c r="F586" i="4"/>
  <c r="C439" i="4"/>
  <c r="D439" i="4"/>
  <c r="E439" i="4"/>
  <c r="F439" i="4"/>
  <c r="C455" i="17" l="1"/>
  <c r="D455" i="17"/>
  <c r="E455" i="17"/>
  <c r="F455" i="17"/>
  <c r="C473" i="4"/>
  <c r="D473" i="4"/>
  <c r="E473" i="4"/>
  <c r="F473" i="4"/>
  <c r="F569" i="4"/>
  <c r="C569" i="4"/>
  <c r="D569" i="4"/>
  <c r="E569" i="4"/>
  <c r="F486" i="15"/>
  <c r="C362" i="17" l="1"/>
  <c r="D362" i="17"/>
  <c r="E362" i="17"/>
  <c r="C538" i="17"/>
  <c r="D538" i="17"/>
  <c r="E538" i="17"/>
  <c r="C537" i="17"/>
  <c r="D537" i="17"/>
  <c r="E537" i="17"/>
  <c r="C584" i="17"/>
  <c r="D584" i="17"/>
  <c r="E584" i="17"/>
  <c r="F362" i="17"/>
  <c r="F538" i="17"/>
  <c r="F419" i="17"/>
  <c r="F537" i="17"/>
  <c r="F584" i="17"/>
  <c r="C618" i="17"/>
  <c r="D618" i="17"/>
  <c r="E618" i="17"/>
  <c r="F618" i="17"/>
  <c r="C616" i="17"/>
  <c r="D616" i="17"/>
  <c r="E616" i="17"/>
  <c r="F616" i="17"/>
  <c r="C529" i="17"/>
  <c r="D529" i="17"/>
  <c r="E529" i="17"/>
  <c r="F529" i="17"/>
  <c r="F548" i="17"/>
  <c r="C548" i="17"/>
  <c r="D548" i="17"/>
  <c r="E548" i="17"/>
  <c r="C554" i="17"/>
  <c r="D554" i="17"/>
  <c r="E554" i="17"/>
  <c r="F554" i="17"/>
  <c r="F449" i="17"/>
  <c r="F448" i="17"/>
  <c r="F577" i="17"/>
  <c r="F479" i="17"/>
  <c r="C527" i="17"/>
  <c r="D527" i="17"/>
  <c r="E527" i="17"/>
  <c r="F527" i="17"/>
  <c r="C576" i="17"/>
  <c r="D576" i="17"/>
  <c r="E576" i="17"/>
  <c r="F576" i="17"/>
  <c r="C496" i="17"/>
  <c r="D496" i="17"/>
  <c r="E496" i="17"/>
  <c r="F496" i="17"/>
  <c r="C266" i="16"/>
  <c r="D266" i="16"/>
  <c r="E266" i="16"/>
  <c r="F266" i="16"/>
  <c r="F169" i="16"/>
  <c r="C169" i="16"/>
  <c r="D169" i="16"/>
  <c r="E169" i="16"/>
  <c r="C220" i="16"/>
  <c r="D220" i="16"/>
  <c r="E220" i="16"/>
  <c r="F220" i="16"/>
  <c r="C466" i="15"/>
  <c r="D466" i="15"/>
  <c r="E466" i="15"/>
  <c r="F466" i="15"/>
  <c r="C446" i="15"/>
  <c r="D446" i="15"/>
  <c r="E446" i="15"/>
  <c r="F446" i="15"/>
  <c r="F493" i="15"/>
  <c r="F489" i="15"/>
  <c r="C493" i="15"/>
  <c r="D493" i="15"/>
  <c r="E493" i="15"/>
  <c r="F485" i="15"/>
  <c r="C485" i="15"/>
  <c r="D485" i="15"/>
  <c r="E485" i="15"/>
  <c r="C486" i="15"/>
  <c r="D486" i="15"/>
  <c r="E486" i="15"/>
  <c r="C429" i="15"/>
  <c r="D429" i="15"/>
  <c r="E429" i="15"/>
  <c r="F429" i="15"/>
  <c r="F424" i="15"/>
  <c r="C322" i="3"/>
  <c r="D322" i="3"/>
  <c r="E322" i="3"/>
  <c r="F322" i="3"/>
  <c r="C292" i="3"/>
  <c r="D292" i="3"/>
  <c r="E292" i="3"/>
  <c r="F292" i="3"/>
  <c r="F274" i="3"/>
  <c r="F300" i="3"/>
  <c r="F314" i="3"/>
  <c r="C314" i="3"/>
  <c r="D314" i="3"/>
  <c r="E314" i="3"/>
  <c r="F331" i="3"/>
  <c r="F309" i="3"/>
  <c r="C255" i="3"/>
  <c r="D255" i="3"/>
  <c r="E255" i="3"/>
  <c r="F255" i="3"/>
  <c r="E504" i="4"/>
  <c r="D504" i="4"/>
  <c r="C504" i="4"/>
  <c r="F504" i="4"/>
  <c r="F392" i="4"/>
  <c r="C468" i="4"/>
  <c r="D468" i="4"/>
  <c r="E468" i="4"/>
  <c r="F468" i="4"/>
  <c r="F388" i="4"/>
  <c r="F465" i="4"/>
  <c r="C465" i="4"/>
  <c r="D465" i="4"/>
  <c r="E465" i="4"/>
  <c r="F584" i="4"/>
  <c r="C584" i="4"/>
  <c r="D584" i="4"/>
  <c r="F583" i="4"/>
  <c r="C583" i="4"/>
  <c r="D583" i="4"/>
  <c r="E583" i="4"/>
  <c r="F432" i="4"/>
  <c r="C9" i="17"/>
  <c r="D9" i="17"/>
  <c r="E9" i="17"/>
  <c r="C13" i="17"/>
  <c r="D13" i="17"/>
  <c r="E13" i="17"/>
  <c r="C12" i="17"/>
  <c r="D12" i="17"/>
  <c r="E12" i="17"/>
  <c r="C10" i="17"/>
  <c r="D10" i="17"/>
  <c r="E10" i="17"/>
  <c r="C15" i="17"/>
  <c r="D15" i="17"/>
  <c r="E15" i="17"/>
  <c r="C21" i="17"/>
  <c r="D21" i="17"/>
  <c r="E21" i="17"/>
  <c r="C17" i="17"/>
  <c r="D17" i="17"/>
  <c r="E17" i="17"/>
  <c r="C14" i="17"/>
  <c r="D14" i="17"/>
  <c r="E14" i="17"/>
  <c r="C23" i="17"/>
  <c r="D23" i="17"/>
  <c r="E23" i="17"/>
  <c r="C18" i="17"/>
  <c r="D18" i="17"/>
  <c r="E18" i="17"/>
  <c r="C19" i="17"/>
  <c r="D19" i="17"/>
  <c r="E19" i="17"/>
  <c r="C26" i="17"/>
  <c r="D26" i="17"/>
  <c r="E26" i="17"/>
  <c r="C16" i="17"/>
  <c r="D16" i="17"/>
  <c r="E16" i="17"/>
  <c r="C22" i="17"/>
  <c r="D22" i="17"/>
  <c r="E22" i="17"/>
  <c r="C53" i="17"/>
  <c r="D53" i="17"/>
  <c r="E53" i="17"/>
  <c r="C20" i="17"/>
  <c r="D20" i="17"/>
  <c r="E20" i="17"/>
  <c r="C25" i="17"/>
  <c r="D25" i="17"/>
  <c r="E25" i="17"/>
  <c r="C24" i="17"/>
  <c r="D24" i="17"/>
  <c r="E24" i="17"/>
  <c r="C32" i="17"/>
  <c r="D32" i="17"/>
  <c r="E32" i="17"/>
  <c r="C80" i="17"/>
  <c r="D80" i="17"/>
  <c r="E80" i="17"/>
  <c r="C34" i="17"/>
  <c r="D34" i="17"/>
  <c r="E34" i="17"/>
  <c r="C52" i="17"/>
  <c r="D52" i="17"/>
  <c r="E52" i="17"/>
  <c r="C28" i="17"/>
  <c r="D28" i="17"/>
  <c r="E28" i="17"/>
  <c r="C51" i="17"/>
  <c r="D51" i="17"/>
  <c r="E51" i="17"/>
  <c r="C31" i="17"/>
  <c r="D31" i="17"/>
  <c r="E31" i="17"/>
  <c r="C36" i="17"/>
  <c r="D36" i="17"/>
  <c r="E36" i="17"/>
  <c r="C33" i="17"/>
  <c r="D33" i="17"/>
  <c r="E33" i="17"/>
  <c r="C37" i="17"/>
  <c r="D37" i="17"/>
  <c r="E37" i="17"/>
  <c r="C29" i="17"/>
  <c r="D29" i="17"/>
  <c r="E29" i="17"/>
  <c r="C27" i="17"/>
  <c r="D27" i="17"/>
  <c r="E27" i="17"/>
  <c r="C30" i="17"/>
  <c r="D30" i="17"/>
  <c r="E30" i="17"/>
  <c r="C45" i="17"/>
  <c r="D45" i="17"/>
  <c r="E45" i="17"/>
  <c r="C46" i="17"/>
  <c r="D46" i="17"/>
  <c r="E46" i="17"/>
  <c r="C35" i="17"/>
  <c r="D35" i="17"/>
  <c r="E35" i="17"/>
  <c r="C41" i="17"/>
  <c r="D41" i="17"/>
  <c r="E41" i="17"/>
  <c r="C49" i="17"/>
  <c r="D49" i="17"/>
  <c r="E49" i="17"/>
  <c r="C42" i="17"/>
  <c r="D42" i="17"/>
  <c r="E42" i="17"/>
  <c r="C56" i="17"/>
  <c r="D56" i="17"/>
  <c r="E56" i="17"/>
  <c r="C39" i="17"/>
  <c r="D39" i="17"/>
  <c r="E39" i="17"/>
  <c r="C40" i="17"/>
  <c r="D40" i="17"/>
  <c r="E40" i="17"/>
  <c r="C78" i="17"/>
  <c r="D78" i="17"/>
  <c r="E78" i="17"/>
  <c r="C69" i="17"/>
  <c r="D69" i="17"/>
  <c r="E69" i="17"/>
  <c r="C44" i="17"/>
  <c r="D44" i="17"/>
  <c r="E44" i="17"/>
  <c r="C47" i="17"/>
  <c r="D47" i="17"/>
  <c r="E47" i="17"/>
  <c r="C158" i="17"/>
  <c r="D158" i="17"/>
  <c r="E158" i="17"/>
  <c r="C71" i="17"/>
  <c r="D71" i="17"/>
  <c r="E71" i="17"/>
  <c r="C95" i="17"/>
  <c r="D95" i="17"/>
  <c r="E95" i="17"/>
  <c r="C59" i="17"/>
  <c r="D59" i="17"/>
  <c r="E59" i="17"/>
  <c r="C58" i="17"/>
  <c r="D58" i="17"/>
  <c r="E58" i="17"/>
  <c r="C50" i="17"/>
  <c r="D50" i="17"/>
  <c r="E50" i="17"/>
  <c r="C67" i="17"/>
  <c r="D67" i="17"/>
  <c r="E67" i="17"/>
  <c r="C68" i="17"/>
  <c r="D68" i="17"/>
  <c r="E68" i="17"/>
  <c r="C66" i="17"/>
  <c r="D66" i="17"/>
  <c r="E66" i="17"/>
  <c r="C38" i="17"/>
  <c r="D38" i="17"/>
  <c r="E38" i="17"/>
  <c r="C84" i="17"/>
  <c r="D84" i="17"/>
  <c r="E84" i="17"/>
  <c r="C75" i="17"/>
  <c r="D75" i="17"/>
  <c r="E75" i="17"/>
  <c r="C43" i="17"/>
  <c r="D43" i="17"/>
  <c r="E43" i="17"/>
  <c r="C48" i="17"/>
  <c r="D48" i="17"/>
  <c r="E48" i="17"/>
  <c r="C55" i="17"/>
  <c r="D55" i="17"/>
  <c r="E55" i="17"/>
  <c r="C54" i="17"/>
  <c r="D54" i="17"/>
  <c r="E54" i="17"/>
  <c r="C57" i="17"/>
  <c r="D57" i="17"/>
  <c r="E57" i="17"/>
  <c r="C62" i="17"/>
  <c r="D62" i="17"/>
  <c r="E62" i="17"/>
  <c r="C112" i="17"/>
  <c r="D112" i="17"/>
  <c r="E112" i="17"/>
  <c r="C60" i="17"/>
  <c r="D60" i="17"/>
  <c r="E60" i="17"/>
  <c r="C61" i="17"/>
  <c r="D61" i="17"/>
  <c r="E61" i="17"/>
  <c r="C70" i="17"/>
  <c r="D70" i="17"/>
  <c r="E70" i="17"/>
  <c r="C65" i="17"/>
  <c r="D65" i="17"/>
  <c r="E65" i="17"/>
  <c r="C77" i="17"/>
  <c r="D77" i="17"/>
  <c r="E77" i="17"/>
  <c r="C189" i="17"/>
  <c r="D189" i="17"/>
  <c r="E189" i="17"/>
  <c r="C117" i="17"/>
  <c r="D117" i="17"/>
  <c r="E117" i="17"/>
  <c r="C81" i="17"/>
  <c r="D81" i="17"/>
  <c r="E81" i="17"/>
  <c r="C82" i="17"/>
  <c r="D82" i="17"/>
  <c r="E82" i="17"/>
  <c r="C72" i="17"/>
  <c r="D72" i="17"/>
  <c r="E72" i="17"/>
  <c r="C63" i="17"/>
  <c r="D63" i="17"/>
  <c r="E63" i="17"/>
  <c r="C64" i="17"/>
  <c r="D64" i="17"/>
  <c r="E64" i="17"/>
  <c r="C86" i="17"/>
  <c r="D86" i="17"/>
  <c r="E86" i="17"/>
  <c r="C94" i="17"/>
  <c r="D94" i="17"/>
  <c r="E94" i="17"/>
  <c r="C79" i="17"/>
  <c r="D79" i="17"/>
  <c r="E79" i="17"/>
  <c r="C92" i="17"/>
  <c r="D92" i="17"/>
  <c r="E92" i="17"/>
  <c r="C88" i="17"/>
  <c r="D88" i="17"/>
  <c r="E88" i="17"/>
  <c r="C89" i="17"/>
  <c r="D89" i="17"/>
  <c r="E89" i="17"/>
  <c r="C121" i="17"/>
  <c r="D121" i="17"/>
  <c r="E121" i="17"/>
  <c r="C115" i="17"/>
  <c r="D115" i="17"/>
  <c r="E115" i="17"/>
  <c r="C148" i="17"/>
  <c r="D148" i="17"/>
  <c r="E148" i="17"/>
  <c r="C76" i="17"/>
  <c r="D76" i="17"/>
  <c r="E76" i="17"/>
  <c r="C91" i="17"/>
  <c r="D91" i="17"/>
  <c r="E91" i="17"/>
  <c r="C85" i="17"/>
  <c r="D85" i="17"/>
  <c r="E85" i="17"/>
  <c r="C93" i="17"/>
  <c r="D93" i="17"/>
  <c r="E93" i="17"/>
  <c r="C106" i="17"/>
  <c r="D106" i="17"/>
  <c r="E106" i="17"/>
  <c r="C96" i="17"/>
  <c r="D96" i="17"/>
  <c r="E96" i="17"/>
  <c r="C83" i="17"/>
  <c r="D83" i="17"/>
  <c r="E83" i="17"/>
  <c r="C107" i="17"/>
  <c r="D107" i="17"/>
  <c r="E107" i="17"/>
  <c r="C333" i="17"/>
  <c r="D333" i="17"/>
  <c r="E333" i="17"/>
  <c r="C120" i="17"/>
  <c r="D120" i="17"/>
  <c r="E120" i="17"/>
  <c r="C188" i="17"/>
  <c r="D188" i="17"/>
  <c r="E188" i="17"/>
  <c r="C110" i="17"/>
  <c r="D110" i="17"/>
  <c r="E110" i="17"/>
  <c r="C87" i="17"/>
  <c r="D87" i="17"/>
  <c r="E87" i="17"/>
  <c r="C104" i="17"/>
  <c r="D104" i="17"/>
  <c r="E104" i="17"/>
  <c r="C99" i="17"/>
  <c r="D99" i="17"/>
  <c r="E99" i="17"/>
  <c r="C130" i="17"/>
  <c r="D130" i="17"/>
  <c r="E130" i="17"/>
  <c r="C98" i="17"/>
  <c r="D98" i="17"/>
  <c r="E98" i="17"/>
  <c r="C102" i="17"/>
  <c r="D102" i="17"/>
  <c r="E102" i="17"/>
  <c r="C103" i="17"/>
  <c r="D103" i="17"/>
  <c r="E103" i="17"/>
  <c r="C101" i="17"/>
  <c r="D101" i="17"/>
  <c r="E101" i="17"/>
  <c r="C111" i="17"/>
  <c r="D111" i="17"/>
  <c r="E111" i="17"/>
  <c r="C108" i="17"/>
  <c r="D108" i="17"/>
  <c r="E108" i="17"/>
  <c r="C109" i="17"/>
  <c r="D109" i="17"/>
  <c r="E109" i="17"/>
  <c r="C116" i="17"/>
  <c r="D116" i="17"/>
  <c r="E116" i="17"/>
  <c r="C184" i="17"/>
  <c r="D184" i="17"/>
  <c r="E184" i="17"/>
  <c r="C90" i="17"/>
  <c r="D90" i="17"/>
  <c r="E90" i="17"/>
  <c r="C139" i="17"/>
  <c r="D139" i="17"/>
  <c r="E139" i="17"/>
  <c r="C113" i="17"/>
  <c r="D113" i="17"/>
  <c r="E113" i="17"/>
  <c r="C114" i="17"/>
  <c r="D114" i="17"/>
  <c r="E114" i="17"/>
  <c r="C119" i="17"/>
  <c r="D119" i="17"/>
  <c r="E119" i="17"/>
  <c r="C177" i="17"/>
  <c r="D177" i="17"/>
  <c r="E177" i="17"/>
  <c r="C140" i="17"/>
  <c r="D140" i="17"/>
  <c r="E140" i="17"/>
  <c r="C127" i="17"/>
  <c r="D127" i="17"/>
  <c r="E127" i="17"/>
  <c r="C118" i="17"/>
  <c r="D118" i="17"/>
  <c r="E118" i="17"/>
  <c r="C73" i="17"/>
  <c r="D73" i="17"/>
  <c r="E73" i="17"/>
  <c r="C131" i="17"/>
  <c r="D131" i="17"/>
  <c r="E131" i="17"/>
  <c r="C97" i="17"/>
  <c r="D97" i="17"/>
  <c r="E97" i="17"/>
  <c r="C216" i="17"/>
  <c r="D216" i="17"/>
  <c r="E216" i="17"/>
  <c r="C128" i="17"/>
  <c r="D128" i="17"/>
  <c r="E128" i="17"/>
  <c r="C126" i="17"/>
  <c r="D126" i="17"/>
  <c r="E126" i="17"/>
  <c r="C155" i="17"/>
  <c r="D155" i="17"/>
  <c r="E155" i="17"/>
  <c r="C138" i="17"/>
  <c r="D138" i="17"/>
  <c r="E138" i="17"/>
  <c r="C173" i="17"/>
  <c r="D173" i="17"/>
  <c r="E173" i="17"/>
  <c r="C145" i="17"/>
  <c r="D145" i="17"/>
  <c r="E145" i="17"/>
  <c r="C125" i="17"/>
  <c r="D125" i="17"/>
  <c r="E125" i="17"/>
  <c r="C309" i="17"/>
  <c r="D309" i="17"/>
  <c r="E309" i="17"/>
  <c r="C221" i="17"/>
  <c r="D221" i="17"/>
  <c r="E221" i="17"/>
  <c r="C105" i="17"/>
  <c r="D105" i="17"/>
  <c r="E105" i="17"/>
  <c r="C133" i="17"/>
  <c r="D133" i="17"/>
  <c r="E133" i="17"/>
  <c r="C235" i="17"/>
  <c r="D235" i="17"/>
  <c r="E235" i="17"/>
  <c r="C134" i="17"/>
  <c r="D134" i="17"/>
  <c r="E134" i="17"/>
  <c r="C136" i="17"/>
  <c r="D136" i="17"/>
  <c r="E136" i="17"/>
  <c r="C129" i="17"/>
  <c r="D129" i="17"/>
  <c r="E129" i="17"/>
  <c r="C167" i="17"/>
  <c r="D167" i="17"/>
  <c r="E167" i="17"/>
  <c r="C100" i="17"/>
  <c r="D100" i="17"/>
  <c r="E100" i="17"/>
  <c r="C137" i="17"/>
  <c r="D137" i="17"/>
  <c r="E137" i="17"/>
  <c r="C156" i="17"/>
  <c r="D156" i="17"/>
  <c r="E156" i="17"/>
  <c r="C142" i="17"/>
  <c r="D142" i="17"/>
  <c r="E142" i="17"/>
  <c r="C204" i="17"/>
  <c r="D204" i="17"/>
  <c r="E204" i="17"/>
  <c r="C151" i="17"/>
  <c r="D151" i="17"/>
  <c r="E151" i="17"/>
  <c r="C152" i="17"/>
  <c r="D152" i="17"/>
  <c r="E152" i="17"/>
  <c r="C163" i="17"/>
  <c r="D163" i="17"/>
  <c r="E163" i="17"/>
  <c r="C164" i="17"/>
  <c r="D164" i="17"/>
  <c r="E164" i="17"/>
  <c r="C149" i="17"/>
  <c r="D149" i="17"/>
  <c r="E149" i="17"/>
  <c r="C150" i="17"/>
  <c r="D150" i="17"/>
  <c r="E150" i="17"/>
  <c r="C124" i="17"/>
  <c r="D124" i="17"/>
  <c r="E124" i="17"/>
  <c r="C225" i="17"/>
  <c r="D225" i="17"/>
  <c r="E225" i="17"/>
  <c r="C206" i="17"/>
  <c r="D206" i="17"/>
  <c r="E206" i="17"/>
  <c r="C207" i="17"/>
  <c r="D207" i="17"/>
  <c r="E207" i="17"/>
  <c r="C141" i="17"/>
  <c r="D141" i="17"/>
  <c r="E141" i="17"/>
  <c r="C157" i="17"/>
  <c r="D157" i="17"/>
  <c r="E157" i="17"/>
  <c r="C214" i="17"/>
  <c r="D214" i="17"/>
  <c r="E214" i="17"/>
  <c r="C175" i="17"/>
  <c r="D175" i="17"/>
  <c r="E175" i="17"/>
  <c r="C168" i="17"/>
  <c r="D168" i="17"/>
  <c r="E168" i="17"/>
  <c r="C166" i="17"/>
  <c r="D166" i="17"/>
  <c r="E166" i="17"/>
  <c r="C122" i="17"/>
  <c r="D122" i="17"/>
  <c r="E122" i="17"/>
  <c r="C162" i="17"/>
  <c r="D162" i="17"/>
  <c r="E162" i="17"/>
  <c r="C170" i="17"/>
  <c r="D170" i="17"/>
  <c r="E170" i="17"/>
  <c r="C237" i="17"/>
  <c r="D237" i="17"/>
  <c r="E237" i="17"/>
  <c r="C238" i="17"/>
  <c r="D238" i="17"/>
  <c r="E238" i="17"/>
  <c r="C171" i="17"/>
  <c r="D171" i="17"/>
  <c r="E171" i="17"/>
  <c r="C172" i="17"/>
  <c r="D172" i="17"/>
  <c r="E172" i="17"/>
  <c r="C135" i="17"/>
  <c r="D135" i="17"/>
  <c r="E135" i="17"/>
  <c r="C194" i="17"/>
  <c r="D194" i="17"/>
  <c r="E194" i="17"/>
  <c r="C147" i="17"/>
  <c r="D147" i="17"/>
  <c r="E147" i="17"/>
  <c r="C153" i="17"/>
  <c r="D153" i="17"/>
  <c r="E153" i="17"/>
  <c r="C146" i="17"/>
  <c r="D146" i="17"/>
  <c r="E146" i="17"/>
  <c r="C174" i="17"/>
  <c r="D174" i="17"/>
  <c r="E174" i="17"/>
  <c r="C196" i="17"/>
  <c r="D196" i="17"/>
  <c r="E196" i="17"/>
  <c r="C165" i="17"/>
  <c r="D165" i="17"/>
  <c r="E165" i="17"/>
  <c r="C123" i="17"/>
  <c r="D123" i="17"/>
  <c r="E123" i="17"/>
  <c r="C186" i="17"/>
  <c r="D186" i="17"/>
  <c r="E186" i="17"/>
  <c r="C337" i="17"/>
  <c r="D337" i="17"/>
  <c r="E337" i="17"/>
  <c r="C338" i="17"/>
  <c r="D338" i="17"/>
  <c r="E338" i="17"/>
  <c r="C201" i="17"/>
  <c r="D201" i="17"/>
  <c r="E201" i="17"/>
  <c r="C183" i="17"/>
  <c r="D183" i="17"/>
  <c r="E183" i="17"/>
  <c r="C210" i="17"/>
  <c r="D210" i="17"/>
  <c r="E210" i="17"/>
  <c r="C180" i="17"/>
  <c r="D180" i="17"/>
  <c r="E180" i="17"/>
  <c r="C182" i="17"/>
  <c r="D182" i="17"/>
  <c r="E182" i="17"/>
  <c r="C179" i="17"/>
  <c r="D179" i="17"/>
  <c r="E179" i="17"/>
  <c r="C178" i="17"/>
  <c r="D178" i="17"/>
  <c r="E178" i="17"/>
  <c r="C192" i="17"/>
  <c r="D192" i="17"/>
  <c r="E192" i="17"/>
  <c r="C230" i="17"/>
  <c r="D230" i="17"/>
  <c r="E230" i="17"/>
  <c r="C232" i="17"/>
  <c r="D232" i="17"/>
  <c r="E232" i="17"/>
  <c r="C159" i="17"/>
  <c r="D159" i="17"/>
  <c r="E159" i="17"/>
  <c r="C160" i="17"/>
  <c r="D160" i="17"/>
  <c r="E160" i="17"/>
  <c r="C143" i="17"/>
  <c r="D143" i="17"/>
  <c r="E143" i="17"/>
  <c r="C223" i="17"/>
  <c r="D223" i="17"/>
  <c r="E223" i="17"/>
  <c r="C200" i="17"/>
  <c r="D200" i="17"/>
  <c r="E200" i="17"/>
  <c r="C74" i="17"/>
  <c r="D74" i="17"/>
  <c r="E74" i="17"/>
  <c r="C169" i="17"/>
  <c r="D169" i="17"/>
  <c r="E169" i="17"/>
  <c r="C360" i="17"/>
  <c r="D360" i="17"/>
  <c r="E360" i="17"/>
  <c r="C228" i="17"/>
  <c r="D228" i="17"/>
  <c r="E228" i="17"/>
  <c r="C220" i="17"/>
  <c r="D220" i="17"/>
  <c r="E220" i="17"/>
  <c r="C193" i="17"/>
  <c r="D193" i="17"/>
  <c r="E193" i="17"/>
  <c r="C373" i="17"/>
  <c r="D373" i="17"/>
  <c r="E373" i="17"/>
  <c r="C185" i="17"/>
  <c r="D185" i="17"/>
  <c r="E185" i="17"/>
  <c r="C190" i="17"/>
  <c r="D190" i="17"/>
  <c r="E190" i="17"/>
  <c r="C248" i="17"/>
  <c r="D248" i="17"/>
  <c r="E248" i="17"/>
  <c r="C154" i="17"/>
  <c r="D154" i="17"/>
  <c r="E154" i="17"/>
  <c r="C227" i="17"/>
  <c r="D227" i="17"/>
  <c r="E227" i="17"/>
  <c r="C176" i="17"/>
  <c r="D176" i="17"/>
  <c r="E176" i="17"/>
  <c r="C202" i="17"/>
  <c r="D202" i="17"/>
  <c r="E202" i="17"/>
  <c r="C181" i="17"/>
  <c r="D181" i="17"/>
  <c r="E181" i="17"/>
  <c r="C222" i="17"/>
  <c r="D222" i="17"/>
  <c r="E222" i="17"/>
  <c r="C205" i="17"/>
  <c r="D205" i="17"/>
  <c r="E205" i="17"/>
  <c r="C208" i="17"/>
  <c r="D208" i="17"/>
  <c r="E208" i="17"/>
  <c r="C328" i="17"/>
  <c r="D328" i="17"/>
  <c r="E328" i="17"/>
  <c r="C239" i="17"/>
  <c r="D239" i="17"/>
  <c r="E239" i="17"/>
  <c r="C198" i="17"/>
  <c r="D198" i="17"/>
  <c r="E198" i="17"/>
  <c r="C212" i="17"/>
  <c r="D212" i="17"/>
  <c r="E212" i="17"/>
  <c r="C218" i="17"/>
  <c r="D218" i="17"/>
  <c r="E218" i="17"/>
  <c r="C215" i="17"/>
  <c r="D215" i="17"/>
  <c r="E215" i="17"/>
  <c r="C197" i="17"/>
  <c r="D197" i="17"/>
  <c r="E197" i="17"/>
  <c r="C250" i="17"/>
  <c r="D250" i="17"/>
  <c r="E250" i="17"/>
  <c r="C195" i="17"/>
  <c r="D195" i="17"/>
  <c r="E195" i="17"/>
  <c r="C291" i="17"/>
  <c r="D291" i="17"/>
  <c r="E291" i="17"/>
  <c r="C191" i="17"/>
  <c r="D191" i="17"/>
  <c r="E191" i="17"/>
  <c r="C363" i="17"/>
  <c r="D363" i="17"/>
  <c r="E363" i="17"/>
  <c r="C187" i="17"/>
  <c r="D187" i="17"/>
  <c r="E187" i="17"/>
  <c r="C224" i="17"/>
  <c r="D224" i="17"/>
  <c r="E224" i="17"/>
  <c r="C304" i="17"/>
  <c r="D304" i="17"/>
  <c r="E304" i="17"/>
  <c r="C236" i="17"/>
  <c r="D236" i="17"/>
  <c r="E236" i="17"/>
  <c r="C253" i="17"/>
  <c r="D253" i="17"/>
  <c r="E253" i="17"/>
  <c r="C144" i="17"/>
  <c r="D144" i="17"/>
  <c r="E144" i="17"/>
  <c r="C269" i="17"/>
  <c r="D269" i="17"/>
  <c r="E269" i="17"/>
  <c r="C278" i="17"/>
  <c r="D278" i="17"/>
  <c r="E278" i="17"/>
  <c r="C355" i="17"/>
  <c r="D355" i="17"/>
  <c r="E355" i="17"/>
  <c r="C285" i="17"/>
  <c r="D285" i="17"/>
  <c r="E285" i="17"/>
  <c r="C213" i="17"/>
  <c r="D213" i="17"/>
  <c r="E213" i="17"/>
  <c r="C268" i="17"/>
  <c r="D268" i="17"/>
  <c r="E268" i="17"/>
  <c r="C283" i="17"/>
  <c r="D283" i="17"/>
  <c r="E283" i="17"/>
  <c r="C314" i="17"/>
  <c r="D314" i="17"/>
  <c r="E314" i="17"/>
  <c r="C266" i="17"/>
  <c r="D266" i="17"/>
  <c r="E266" i="17"/>
  <c r="C211" i="17"/>
  <c r="D211" i="17"/>
  <c r="E211" i="17"/>
  <c r="C284" i="17"/>
  <c r="D284" i="17"/>
  <c r="E284" i="17"/>
  <c r="C132" i="17"/>
  <c r="D132" i="17"/>
  <c r="E132" i="17"/>
  <c r="C242" i="17"/>
  <c r="D242" i="17"/>
  <c r="E242" i="17"/>
  <c r="C243" i="17"/>
  <c r="D243" i="17"/>
  <c r="E243" i="17"/>
  <c r="C231" i="17"/>
  <c r="D231" i="17"/>
  <c r="E231" i="17"/>
  <c r="C233" i="17"/>
  <c r="D233" i="17"/>
  <c r="E233" i="17"/>
  <c r="C244" i="17"/>
  <c r="D244" i="17"/>
  <c r="E244" i="17"/>
  <c r="C245" i="17"/>
  <c r="D245" i="17"/>
  <c r="E245" i="17"/>
  <c r="C249" i="17"/>
  <c r="D249" i="17"/>
  <c r="E249" i="17"/>
  <c r="C295" i="17"/>
  <c r="D295" i="17"/>
  <c r="E295" i="17"/>
  <c r="C219" i="17"/>
  <c r="D219" i="17"/>
  <c r="E219" i="17"/>
  <c r="C315" i="17"/>
  <c r="D315" i="17"/>
  <c r="E315" i="17"/>
  <c r="C251" i="17"/>
  <c r="D251" i="17"/>
  <c r="E251" i="17"/>
  <c r="C209" i="17"/>
  <c r="D209" i="17"/>
  <c r="E209" i="17"/>
  <c r="C252" i="17"/>
  <c r="D252" i="17"/>
  <c r="E252" i="17"/>
  <c r="C203" i="17"/>
  <c r="D203" i="17"/>
  <c r="E203" i="17"/>
  <c r="C254" i="17"/>
  <c r="D254" i="17"/>
  <c r="E254" i="17"/>
  <c r="C161" i="17"/>
  <c r="D161" i="17"/>
  <c r="E161" i="17"/>
  <c r="C226" i="17"/>
  <c r="D226" i="17"/>
  <c r="E226" i="17"/>
  <c r="C555" i="17"/>
  <c r="D555" i="17"/>
  <c r="E555" i="17"/>
  <c r="C258" i="17"/>
  <c r="D258" i="17"/>
  <c r="E258" i="17"/>
  <c r="C199" i="17"/>
  <c r="D199" i="17"/>
  <c r="E199" i="17"/>
  <c r="C273" i="17"/>
  <c r="D273" i="17"/>
  <c r="E273" i="17"/>
  <c r="C325" i="17"/>
  <c r="D325" i="17"/>
  <c r="E325" i="17"/>
  <c r="C303" i="17"/>
  <c r="D303" i="17"/>
  <c r="E303" i="17"/>
  <c r="C261" i="17"/>
  <c r="D261" i="17"/>
  <c r="E261" i="17"/>
  <c r="C299" i="17"/>
  <c r="D299" i="17"/>
  <c r="E299" i="17"/>
  <c r="C262" i="17"/>
  <c r="D262" i="17"/>
  <c r="E262" i="17"/>
  <c r="C264" i="17"/>
  <c r="D264" i="17"/>
  <c r="E264" i="17"/>
  <c r="C447" i="17"/>
  <c r="D447" i="17"/>
  <c r="E447" i="17"/>
  <c r="C265" i="17"/>
  <c r="D265" i="17"/>
  <c r="E265" i="17"/>
  <c r="C301" i="17"/>
  <c r="D301" i="17"/>
  <c r="E301" i="17"/>
  <c r="C256" i="17"/>
  <c r="D256" i="17"/>
  <c r="E256" i="17"/>
  <c r="C287" i="17"/>
  <c r="D287" i="17"/>
  <c r="E287" i="17"/>
  <c r="C415" i="17"/>
  <c r="D415" i="17"/>
  <c r="E415" i="17"/>
  <c r="C270" i="17"/>
  <c r="D270" i="17"/>
  <c r="E270" i="17"/>
  <c r="C381" i="17"/>
  <c r="D381" i="17"/>
  <c r="E381" i="17"/>
  <c r="C271" i="17"/>
  <c r="D271" i="17"/>
  <c r="E271" i="17"/>
  <c r="C260" i="17"/>
  <c r="D260" i="17"/>
  <c r="E260" i="17"/>
  <c r="C349" i="17"/>
  <c r="D349" i="17"/>
  <c r="E349" i="17"/>
  <c r="C279" i="17"/>
  <c r="D279" i="17"/>
  <c r="E279" i="17"/>
  <c r="C246" i="17"/>
  <c r="D246" i="17"/>
  <c r="E246" i="17"/>
  <c r="C247" i="17"/>
  <c r="D247" i="17"/>
  <c r="E247" i="17"/>
  <c r="C305" i="17"/>
  <c r="D305" i="17"/>
  <c r="E305" i="17"/>
  <c r="C380" i="17"/>
  <c r="D380" i="17"/>
  <c r="E380" i="17"/>
  <c r="C241" i="17"/>
  <c r="D241" i="17"/>
  <c r="E241" i="17"/>
  <c r="C378" i="17"/>
  <c r="D378" i="17"/>
  <c r="E378" i="17"/>
  <c r="C281" i="17"/>
  <c r="D281" i="17"/>
  <c r="E281" i="17"/>
  <c r="C282" i="17"/>
  <c r="D282" i="17"/>
  <c r="E282" i="17"/>
  <c r="C276" i="17"/>
  <c r="D276" i="17"/>
  <c r="E276" i="17"/>
  <c r="C346" i="17"/>
  <c r="D346" i="17"/>
  <c r="E346" i="17"/>
  <c r="C286" i="17"/>
  <c r="D286" i="17"/>
  <c r="E286" i="17"/>
  <c r="C288" i="17"/>
  <c r="D288" i="17"/>
  <c r="E288" i="17"/>
  <c r="C289" i="17"/>
  <c r="D289" i="17"/>
  <c r="E289" i="17"/>
  <c r="C290" i="17"/>
  <c r="D290" i="17"/>
  <c r="E290" i="17"/>
  <c r="C255" i="17"/>
  <c r="D255" i="17"/>
  <c r="E255" i="17"/>
  <c r="C317" i="17"/>
  <c r="D317" i="17"/>
  <c r="E317" i="17"/>
  <c r="C292" i="17"/>
  <c r="D292" i="17"/>
  <c r="E292" i="17"/>
  <c r="C300" i="17"/>
  <c r="D300" i="17"/>
  <c r="E300" i="17"/>
  <c r="C331" i="17"/>
  <c r="D331" i="17"/>
  <c r="E331" i="17"/>
  <c r="C297" i="17"/>
  <c r="D297" i="17"/>
  <c r="E297" i="17"/>
  <c r="C361" i="17"/>
  <c r="D361" i="17"/>
  <c r="E361" i="17"/>
  <c r="C275" i="17"/>
  <c r="D275" i="17"/>
  <c r="E275" i="17"/>
  <c r="C217" i="17"/>
  <c r="D217" i="17"/>
  <c r="E217" i="17"/>
  <c r="C531" i="17"/>
  <c r="D531" i="17"/>
  <c r="E531" i="17"/>
  <c r="C389" i="17"/>
  <c r="D389" i="17"/>
  <c r="E389" i="17"/>
  <c r="C390" i="17"/>
  <c r="D390" i="17"/>
  <c r="E390" i="17"/>
  <c r="C234" i="17"/>
  <c r="D234" i="17"/>
  <c r="E234" i="17"/>
  <c r="C259" i="17"/>
  <c r="D259" i="17"/>
  <c r="E259" i="17"/>
  <c r="C367" i="17"/>
  <c r="D367" i="17"/>
  <c r="E367" i="17"/>
  <c r="C257" i="17"/>
  <c r="D257" i="17"/>
  <c r="E257" i="17"/>
  <c r="C830" i="17"/>
  <c r="D830" i="17"/>
  <c r="E830" i="17"/>
  <c r="C306" i="17"/>
  <c r="D306" i="17"/>
  <c r="E306" i="17"/>
  <c r="C307" i="17"/>
  <c r="D307" i="17"/>
  <c r="E307" i="17"/>
  <c r="C392" i="17"/>
  <c r="D392" i="17"/>
  <c r="E392" i="17"/>
  <c r="C343" i="17"/>
  <c r="D343" i="17"/>
  <c r="E343" i="17"/>
  <c r="C310" i="17"/>
  <c r="D310" i="17"/>
  <c r="E310" i="17"/>
  <c r="C311" i="17"/>
  <c r="D311" i="17"/>
  <c r="E311" i="17"/>
  <c r="C312" i="17"/>
  <c r="D312" i="17"/>
  <c r="E312" i="17"/>
  <c r="C413" i="17"/>
  <c r="D413" i="17"/>
  <c r="E413" i="17"/>
  <c r="C316" i="17"/>
  <c r="D316" i="17"/>
  <c r="E316" i="17"/>
  <c r="C374" i="17"/>
  <c r="D374" i="17"/>
  <c r="E374" i="17"/>
  <c r="C319" i="17"/>
  <c r="D319" i="17"/>
  <c r="E319" i="17"/>
  <c r="C277" i="17"/>
  <c r="D277" i="17"/>
  <c r="E277" i="17"/>
  <c r="C320" i="17"/>
  <c r="D320" i="17"/>
  <c r="E320" i="17"/>
  <c r="C322" i="17"/>
  <c r="D322" i="17"/>
  <c r="E322" i="17"/>
  <c r="C323" i="17"/>
  <c r="D323" i="17"/>
  <c r="E323" i="17"/>
  <c r="C324" i="17"/>
  <c r="D324" i="17"/>
  <c r="E324" i="17"/>
  <c r="C365" i="17"/>
  <c r="D365" i="17"/>
  <c r="E365" i="17"/>
  <c r="C397" i="17"/>
  <c r="D397" i="17"/>
  <c r="E397" i="17"/>
  <c r="C533" i="17"/>
  <c r="D533" i="17"/>
  <c r="E533" i="17"/>
  <c r="C326" i="17"/>
  <c r="D326" i="17"/>
  <c r="E326" i="17"/>
  <c r="C267" i="17"/>
  <c r="D267" i="17"/>
  <c r="E267" i="17"/>
  <c r="C263" i="17"/>
  <c r="D263" i="17"/>
  <c r="E263" i="17"/>
  <c r="C340" i="17"/>
  <c r="D340" i="17"/>
  <c r="E340" i="17"/>
  <c r="C476" i="17"/>
  <c r="D476" i="17"/>
  <c r="E476" i="17"/>
  <c r="C445" i="17"/>
  <c r="D445" i="17"/>
  <c r="E445" i="17"/>
  <c r="C329" i="17"/>
  <c r="D329" i="17"/>
  <c r="E329" i="17"/>
  <c r="C364" i="17"/>
  <c r="D364" i="17"/>
  <c r="E364" i="17"/>
  <c r="C332" i="17"/>
  <c r="D332" i="17"/>
  <c r="E332" i="17"/>
  <c r="C386" i="17"/>
  <c r="D386" i="17"/>
  <c r="E386" i="17"/>
  <c r="C342" i="17"/>
  <c r="D342" i="17"/>
  <c r="E342" i="17"/>
  <c r="C334" i="17"/>
  <c r="D334" i="17"/>
  <c r="E334" i="17"/>
  <c r="C335" i="17"/>
  <c r="D335" i="17"/>
  <c r="E335" i="17"/>
  <c r="C336" i="17"/>
  <c r="D336" i="17"/>
  <c r="E336" i="17"/>
  <c r="C318" i="17"/>
  <c r="D318" i="17"/>
  <c r="E318" i="17"/>
  <c r="C354" i="17"/>
  <c r="D354" i="17"/>
  <c r="E354" i="17"/>
  <c r="C339" i="17"/>
  <c r="D339" i="17"/>
  <c r="E339" i="17"/>
  <c r="C396" i="17"/>
  <c r="D396" i="17"/>
  <c r="E396" i="17"/>
  <c r="C229" i="17"/>
  <c r="D229" i="17"/>
  <c r="E229" i="17"/>
  <c r="C294" i="17"/>
  <c r="D294" i="17"/>
  <c r="E294" i="17"/>
  <c r="C422" i="17"/>
  <c r="D422" i="17"/>
  <c r="E422" i="17"/>
  <c r="C379" i="17"/>
  <c r="D379" i="17"/>
  <c r="E379" i="17"/>
  <c r="C330" i="17"/>
  <c r="D330" i="17"/>
  <c r="E330" i="17"/>
  <c r="C240" i="17"/>
  <c r="D240" i="17"/>
  <c r="E240" i="17"/>
  <c r="C465" i="17"/>
  <c r="D465" i="17"/>
  <c r="E465" i="17"/>
  <c r="C345" i="17"/>
  <c r="D345" i="17"/>
  <c r="E345" i="17"/>
  <c r="C298" i="17"/>
  <c r="D298" i="17"/>
  <c r="E298" i="17"/>
  <c r="C348" i="17"/>
  <c r="D348" i="17"/>
  <c r="E348" i="17"/>
  <c r="C350" i="17"/>
  <c r="D350" i="17"/>
  <c r="E350" i="17"/>
  <c r="C351" i="17"/>
  <c r="D351" i="17"/>
  <c r="E351" i="17"/>
  <c r="C356" i="17"/>
  <c r="D356" i="17"/>
  <c r="E356" i="17"/>
  <c r="C357" i="17"/>
  <c r="D357" i="17"/>
  <c r="E357" i="17"/>
  <c r="C399" i="17"/>
  <c r="D399" i="17"/>
  <c r="E399" i="17"/>
  <c r="C471" i="17"/>
  <c r="D471" i="17"/>
  <c r="E471" i="17"/>
  <c r="C777" i="17"/>
  <c r="D777" i="17"/>
  <c r="E777" i="17"/>
  <c r="C293" i="17"/>
  <c r="D293" i="17"/>
  <c r="E293" i="17"/>
  <c r="C359" i="17"/>
  <c r="D359" i="17"/>
  <c r="E359" i="17"/>
  <c r="C514" i="17"/>
  <c r="D514" i="17"/>
  <c r="E514" i="17"/>
  <c r="C429" i="17"/>
  <c r="D429" i="17"/>
  <c r="E429" i="17"/>
  <c r="C505" i="17"/>
  <c r="D505" i="17"/>
  <c r="E505" i="17"/>
  <c r="C423" i="17"/>
  <c r="D423" i="17"/>
  <c r="E423" i="17"/>
  <c r="C522" i="17"/>
  <c r="D522" i="17"/>
  <c r="E522" i="17"/>
  <c r="C366" i="17"/>
  <c r="D366" i="17"/>
  <c r="E366" i="17"/>
  <c r="C313" i="17"/>
  <c r="D313" i="17"/>
  <c r="E313" i="17"/>
  <c r="C368" i="17"/>
  <c r="D368" i="17"/>
  <c r="E368" i="17"/>
  <c r="C369" i="17"/>
  <c r="D369" i="17"/>
  <c r="E369" i="17"/>
  <c r="C370" i="17"/>
  <c r="D370" i="17"/>
  <c r="E370" i="17"/>
  <c r="C371" i="17"/>
  <c r="D371" i="17"/>
  <c r="E371" i="17"/>
  <c r="C609" i="17"/>
  <c r="D609" i="17"/>
  <c r="E609" i="17"/>
  <c r="C274" i="17"/>
  <c r="D274" i="17"/>
  <c r="E274" i="17"/>
  <c r="C520" i="17"/>
  <c r="D520" i="17"/>
  <c r="E520" i="17"/>
  <c r="C377" i="17"/>
  <c r="D377" i="17"/>
  <c r="E377" i="17"/>
  <c r="C589" i="17"/>
  <c r="D589" i="17"/>
  <c r="E589" i="17"/>
  <c r="C439" i="17"/>
  <c r="D439" i="17"/>
  <c r="E439" i="17"/>
  <c r="C296" i="17"/>
  <c r="D296" i="17"/>
  <c r="E296" i="17"/>
  <c r="C444" i="17"/>
  <c r="D444" i="17"/>
  <c r="E444" i="17"/>
  <c r="C382" i="17"/>
  <c r="D382" i="17"/>
  <c r="E382" i="17"/>
  <c r="C383" i="17"/>
  <c r="D383" i="17"/>
  <c r="E383" i="17"/>
  <c r="C385" i="17"/>
  <c r="D385" i="17"/>
  <c r="E385" i="17"/>
  <c r="C474" i="17"/>
  <c r="D474" i="17"/>
  <c r="E474" i="17"/>
  <c r="C788" i="17"/>
  <c r="D788" i="17"/>
  <c r="E788" i="17"/>
  <c r="C464" i="17"/>
  <c r="D464" i="17"/>
  <c r="E464" i="17"/>
  <c r="C687" i="17"/>
  <c r="D687" i="17"/>
  <c r="E687" i="17"/>
  <c r="C408" i="17"/>
  <c r="D408" i="17"/>
  <c r="E408" i="17"/>
  <c r="C387" i="17"/>
  <c r="D387" i="17"/>
  <c r="E387" i="17"/>
  <c r="C388" i="17"/>
  <c r="D388" i="17"/>
  <c r="E388" i="17"/>
  <c r="C391" i="17"/>
  <c r="D391" i="17"/>
  <c r="E391" i="17"/>
  <c r="C376" i="17"/>
  <c r="D376" i="17"/>
  <c r="E376" i="17"/>
  <c r="C393" i="17"/>
  <c r="D393" i="17"/>
  <c r="E393" i="17"/>
  <c r="C394" i="17"/>
  <c r="D394" i="17"/>
  <c r="E394" i="17"/>
  <c r="C395" i="17"/>
  <c r="D395" i="17"/>
  <c r="E395" i="17"/>
  <c r="C302" i="17"/>
  <c r="D302" i="17"/>
  <c r="E302" i="17"/>
  <c r="C456" i="17"/>
  <c r="D456" i="17"/>
  <c r="E456" i="17"/>
  <c r="C352" i="17"/>
  <c r="D352" i="17"/>
  <c r="E352" i="17"/>
  <c r="C400" i="17"/>
  <c r="D400" i="17"/>
  <c r="E400" i="17"/>
  <c r="C401" i="17"/>
  <c r="D401" i="17"/>
  <c r="E401" i="17"/>
  <c r="C402" i="17"/>
  <c r="D402" i="17"/>
  <c r="E402" i="17"/>
  <c r="C480" i="17"/>
  <c r="D480" i="17"/>
  <c r="E480" i="17"/>
  <c r="C341" i="17"/>
  <c r="D341" i="17"/>
  <c r="E341" i="17"/>
  <c r="C403" i="17"/>
  <c r="D403" i="17"/>
  <c r="E403" i="17"/>
  <c r="C581" i="17"/>
  <c r="D581" i="17"/>
  <c r="E581" i="17"/>
  <c r="C409" i="17"/>
  <c r="D409" i="17"/>
  <c r="E409" i="17"/>
  <c r="C411" i="17"/>
  <c r="D411" i="17"/>
  <c r="E411" i="17"/>
  <c r="C414" i="17"/>
  <c r="D414" i="17"/>
  <c r="E414" i="17"/>
  <c r="C404" i="17"/>
  <c r="D404" i="17"/>
  <c r="E404" i="17"/>
  <c r="C418" i="17"/>
  <c r="D418" i="17"/>
  <c r="E418" i="17"/>
  <c r="C420" i="17"/>
  <c r="D420" i="17"/>
  <c r="E420" i="17"/>
  <c r="C690" i="17"/>
  <c r="D690" i="17"/>
  <c r="E690" i="17"/>
  <c r="C405" i="17"/>
  <c r="D405" i="17"/>
  <c r="E405" i="17"/>
  <c r="C406" i="17"/>
  <c r="D406" i="17"/>
  <c r="E406" i="17"/>
  <c r="C424" i="17"/>
  <c r="D424" i="17"/>
  <c r="E424" i="17"/>
  <c r="C425" i="17"/>
  <c r="D425" i="17"/>
  <c r="E425" i="17"/>
  <c r="C688" i="17"/>
  <c r="D688" i="17"/>
  <c r="E688" i="17"/>
  <c r="C327" i="17"/>
  <c r="D327" i="17"/>
  <c r="E327" i="17"/>
  <c r="C645" i="17"/>
  <c r="D645" i="17"/>
  <c r="E645" i="17"/>
  <c r="C428" i="17"/>
  <c r="D428" i="17"/>
  <c r="E428" i="17"/>
  <c r="C829" i="17"/>
  <c r="D829" i="17"/>
  <c r="E829" i="17"/>
  <c r="C481" i="17"/>
  <c r="D481" i="17"/>
  <c r="E481" i="17"/>
  <c r="C484" i="17"/>
  <c r="D484" i="17"/>
  <c r="E484" i="17"/>
  <c r="C827" i="17"/>
  <c r="D827" i="17"/>
  <c r="E827" i="17"/>
  <c r="C372" i="17"/>
  <c r="D372" i="17"/>
  <c r="E372" i="17"/>
  <c r="C835" i="17"/>
  <c r="D835" i="17"/>
  <c r="E835" i="17"/>
  <c r="C430" i="17"/>
  <c r="D430" i="17"/>
  <c r="E430" i="17"/>
  <c r="C431" i="17"/>
  <c r="D431" i="17"/>
  <c r="E431" i="17"/>
  <c r="C432" i="17"/>
  <c r="D432" i="17"/>
  <c r="E432" i="17"/>
  <c r="C433" i="17"/>
  <c r="D433" i="17"/>
  <c r="E433" i="17"/>
  <c r="C434" i="17"/>
  <c r="D434" i="17"/>
  <c r="E434" i="17"/>
  <c r="C436" i="17"/>
  <c r="D436" i="17"/>
  <c r="E436" i="17"/>
  <c r="C437" i="17"/>
  <c r="D437" i="17"/>
  <c r="E437" i="17"/>
  <c r="C438" i="17"/>
  <c r="D438" i="17"/>
  <c r="E438" i="17"/>
  <c r="C353" i="17"/>
  <c r="D353" i="17"/>
  <c r="E353" i="17"/>
  <c r="C358" i="17"/>
  <c r="D358" i="17"/>
  <c r="E358" i="17"/>
  <c r="C441" i="17"/>
  <c r="D441" i="17"/>
  <c r="E441" i="17"/>
  <c r="C407" i="17"/>
  <c r="D407" i="17"/>
  <c r="E407" i="17"/>
  <c r="C446" i="17"/>
  <c r="D446" i="17"/>
  <c r="E446" i="17"/>
  <c r="C562" i="17"/>
  <c r="D562" i="17"/>
  <c r="E562" i="17"/>
  <c r="C556" i="17"/>
  <c r="D556" i="17"/>
  <c r="E556" i="17"/>
  <c r="C557" i="17"/>
  <c r="D557" i="17"/>
  <c r="E557" i="17"/>
  <c r="C450" i="17"/>
  <c r="D450" i="17"/>
  <c r="E450" i="17"/>
  <c r="C614" i="17"/>
  <c r="D614" i="17"/>
  <c r="E614" i="17"/>
  <c r="C709" i="17"/>
  <c r="D709" i="17"/>
  <c r="E709" i="17"/>
  <c r="C452" i="17"/>
  <c r="D452" i="17"/>
  <c r="E452" i="17"/>
  <c r="C574" i="17"/>
  <c r="D574" i="17"/>
  <c r="E574" i="17"/>
  <c r="C787" i="17"/>
  <c r="D787" i="17"/>
  <c r="E787" i="17"/>
  <c r="C558" i="17"/>
  <c r="D558" i="17"/>
  <c r="E558" i="17"/>
  <c r="C610" i="17"/>
  <c r="D610" i="17"/>
  <c r="E610" i="17"/>
  <c r="C613" i="17"/>
  <c r="D613" i="17"/>
  <c r="E613" i="17"/>
  <c r="C457" i="17"/>
  <c r="D457" i="17"/>
  <c r="E457" i="17"/>
  <c r="C458" i="17"/>
  <c r="D458" i="17"/>
  <c r="E458" i="17"/>
  <c r="C344" i="17"/>
  <c r="D344" i="17"/>
  <c r="E344" i="17"/>
  <c r="C460" i="17"/>
  <c r="D460" i="17"/>
  <c r="E460" i="17"/>
  <c r="C461" i="17"/>
  <c r="D461" i="17"/>
  <c r="E461" i="17"/>
  <c r="C462" i="17"/>
  <c r="D462" i="17"/>
  <c r="E462" i="17"/>
  <c r="C463" i="17"/>
  <c r="D463" i="17"/>
  <c r="E463" i="17"/>
  <c r="C623" i="17"/>
  <c r="D623" i="17"/>
  <c r="E623" i="17"/>
  <c r="C467" i="17"/>
  <c r="D467" i="17"/>
  <c r="E467" i="17"/>
  <c r="C468" i="17"/>
  <c r="D468" i="17"/>
  <c r="E468" i="17"/>
  <c r="C592" i="17"/>
  <c r="D592" i="17"/>
  <c r="E592" i="17"/>
  <c r="C593" i="17"/>
  <c r="D593" i="17"/>
  <c r="E593" i="17"/>
  <c r="C469" i="17"/>
  <c r="D469" i="17"/>
  <c r="E469" i="17"/>
  <c r="C470" i="17"/>
  <c r="D470" i="17"/>
  <c r="E470" i="17"/>
  <c r="C737" i="17"/>
  <c r="D737" i="17"/>
  <c r="E737" i="17"/>
  <c r="C750" i="17"/>
  <c r="D750" i="17"/>
  <c r="E750" i="17"/>
  <c r="C472" i="17"/>
  <c r="D472" i="17"/>
  <c r="E472" i="17"/>
  <c r="C768" i="17"/>
  <c r="D768" i="17"/>
  <c r="E768" i="17"/>
  <c r="C475" i="17"/>
  <c r="D475" i="17"/>
  <c r="E475" i="17"/>
  <c r="C375" i="17"/>
  <c r="D375" i="17"/>
  <c r="E375" i="17"/>
  <c r="C477" i="17"/>
  <c r="D477" i="17"/>
  <c r="E477" i="17"/>
  <c r="C478" i="17"/>
  <c r="D478" i="17"/>
  <c r="E478" i="17"/>
  <c r="C651" i="17"/>
  <c r="D651" i="17"/>
  <c r="E651" i="17"/>
  <c r="C567" i="17"/>
  <c r="D567" i="17"/>
  <c r="E567" i="17"/>
  <c r="C568" i="17"/>
  <c r="D568" i="17"/>
  <c r="E568" i="17"/>
  <c r="C272" i="17"/>
  <c r="D272" i="17"/>
  <c r="E272" i="17"/>
  <c r="C416" i="17"/>
  <c r="D416" i="17"/>
  <c r="E416" i="17"/>
  <c r="C417" i="17"/>
  <c r="D417" i="17"/>
  <c r="E417" i="17"/>
  <c r="C440" i="17"/>
  <c r="D440" i="17"/>
  <c r="E440" i="17"/>
  <c r="C603" i="17"/>
  <c r="D603" i="17"/>
  <c r="E603" i="17"/>
  <c r="C485" i="17"/>
  <c r="D485" i="17"/>
  <c r="E485" i="17"/>
  <c r="C486" i="17"/>
  <c r="D486" i="17"/>
  <c r="E486" i="17"/>
  <c r="C487" i="17"/>
  <c r="D487" i="17"/>
  <c r="E487" i="17"/>
  <c r="C488" i="17"/>
  <c r="D488" i="17"/>
  <c r="E488" i="17"/>
  <c r="C489" i="17"/>
  <c r="D489" i="17"/>
  <c r="E489" i="17"/>
  <c r="C490" i="17"/>
  <c r="D490" i="17"/>
  <c r="E490" i="17"/>
  <c r="C491" i="17"/>
  <c r="D491" i="17"/>
  <c r="E491" i="17"/>
  <c r="C384" i="17"/>
  <c r="D384" i="17"/>
  <c r="E384" i="17"/>
  <c r="C493" i="17"/>
  <c r="D493" i="17"/>
  <c r="E493" i="17"/>
  <c r="C495" i="17"/>
  <c r="D495" i="17"/>
  <c r="E495" i="17"/>
  <c r="C845" i="17"/>
  <c r="D845" i="17"/>
  <c r="E845" i="17"/>
  <c r="C497" i="17"/>
  <c r="D497" i="17"/>
  <c r="E497" i="17"/>
  <c r="C498" i="17"/>
  <c r="D498" i="17"/>
  <c r="E498" i="17"/>
  <c r="C849" i="17"/>
  <c r="D849" i="17"/>
  <c r="E849" i="17"/>
  <c r="C500" i="17"/>
  <c r="D500" i="17"/>
  <c r="E500" i="17"/>
  <c r="C501" i="17"/>
  <c r="D501" i="17"/>
  <c r="E501" i="17"/>
  <c r="C502" i="17"/>
  <c r="D502" i="17"/>
  <c r="E502" i="17"/>
  <c r="C507" i="17"/>
  <c r="D507" i="17"/>
  <c r="E507" i="17"/>
  <c r="C503" i="17"/>
  <c r="D503" i="17"/>
  <c r="E503" i="17"/>
  <c r="C504" i="17"/>
  <c r="D504" i="17"/>
  <c r="E504" i="17"/>
  <c r="C506" i="17"/>
  <c r="D506" i="17"/>
  <c r="E506" i="17"/>
  <c r="C508" i="17"/>
  <c r="D508" i="17"/>
  <c r="E508" i="17"/>
  <c r="C509" i="17"/>
  <c r="D509" i="17"/>
  <c r="E509" i="17"/>
  <c r="C510" i="17"/>
  <c r="D510" i="17"/>
  <c r="E510" i="17"/>
  <c r="C604" i="17"/>
  <c r="D604" i="17"/>
  <c r="E604" i="17"/>
  <c r="C347" i="17"/>
  <c r="D347" i="17"/>
  <c r="E347" i="17"/>
  <c r="C632" i="17"/>
  <c r="D632" i="17"/>
  <c r="E632" i="17"/>
  <c r="C633" i="17"/>
  <c r="D633" i="17"/>
  <c r="E633" i="17"/>
  <c r="C615" i="17"/>
  <c r="D615" i="17"/>
  <c r="E615" i="17"/>
  <c r="C321" i="17"/>
  <c r="D321" i="17"/>
  <c r="E321" i="17"/>
  <c r="C513" i="17"/>
  <c r="D513" i="17"/>
  <c r="E513" i="17"/>
  <c r="C515" i="17"/>
  <c r="D515" i="17"/>
  <c r="E515" i="17"/>
  <c r="C516" i="17"/>
  <c r="D516" i="17"/>
  <c r="E516" i="17"/>
  <c r="C560" i="17"/>
  <c r="D560" i="17"/>
  <c r="E560" i="17"/>
  <c r="C398" i="17"/>
  <c r="D398" i="17"/>
  <c r="E398" i="17"/>
  <c r="C626" i="17"/>
  <c r="D626" i="17"/>
  <c r="E626" i="17"/>
  <c r="C519" i="17"/>
  <c r="D519" i="17"/>
  <c r="E519" i="17"/>
  <c r="C521" i="17"/>
  <c r="D521" i="17"/>
  <c r="E521" i="17"/>
  <c r="C523" i="17"/>
  <c r="D523" i="17"/>
  <c r="E523" i="17"/>
  <c r="C524" i="17"/>
  <c r="D524" i="17"/>
  <c r="E524" i="17"/>
  <c r="C525" i="17"/>
  <c r="D525" i="17"/>
  <c r="E525" i="17"/>
  <c r="C526" i="17"/>
  <c r="D526" i="17"/>
  <c r="E526" i="17"/>
  <c r="C528" i="17"/>
  <c r="D528" i="17"/>
  <c r="E528" i="17"/>
  <c r="C821" i="17"/>
  <c r="D821" i="17"/>
  <c r="E821" i="17"/>
  <c r="C826" i="17"/>
  <c r="D826" i="17"/>
  <c r="E826" i="17"/>
  <c r="C649" i="17"/>
  <c r="D649" i="17"/>
  <c r="E649" i="17"/>
  <c r="C530" i="17"/>
  <c r="D530" i="17"/>
  <c r="E530" i="17"/>
  <c r="C851" i="17"/>
  <c r="D851" i="17"/>
  <c r="E851" i="17"/>
  <c r="C532" i="17"/>
  <c r="D532" i="17"/>
  <c r="E532" i="17"/>
  <c r="C711" i="17"/>
  <c r="D711" i="17"/>
  <c r="E711" i="17"/>
  <c r="C636" i="17"/>
  <c r="D636" i="17"/>
  <c r="E636" i="17"/>
  <c r="C679" i="17"/>
  <c r="D679" i="17"/>
  <c r="E679" i="17"/>
  <c r="C536" i="17"/>
  <c r="D536" i="17"/>
  <c r="E536" i="17"/>
  <c r="C539" i="17"/>
  <c r="D539" i="17"/>
  <c r="E539" i="17"/>
  <c r="C540" i="17"/>
  <c r="D540" i="17"/>
  <c r="E540" i="17"/>
  <c r="C542" i="17"/>
  <c r="D542" i="17"/>
  <c r="E542" i="17"/>
  <c r="C541" i="17"/>
  <c r="D541" i="17"/>
  <c r="E541" i="17"/>
  <c r="C543" i="17"/>
  <c r="D543" i="17"/>
  <c r="E543" i="17"/>
  <c r="C412" i="17"/>
  <c r="D412" i="17"/>
  <c r="E412" i="17"/>
  <c r="C544" i="17"/>
  <c r="D544" i="17"/>
  <c r="E544" i="17"/>
  <c r="C762" i="17"/>
  <c r="D762" i="17"/>
  <c r="E762" i="17"/>
  <c r="C280" i="17"/>
  <c r="D280" i="17"/>
  <c r="E280" i="17"/>
  <c r="C451" i="17"/>
  <c r="D451" i="17"/>
  <c r="E451" i="17"/>
  <c r="C421" i="17"/>
  <c r="D421" i="17"/>
  <c r="E421" i="17"/>
  <c r="C670" i="17"/>
  <c r="D670" i="17"/>
  <c r="E670" i="17"/>
  <c r="C552" i="17"/>
  <c r="D552" i="17"/>
  <c r="E552" i="17"/>
  <c r="C553" i="17"/>
  <c r="D553" i="17"/>
  <c r="E553" i="17"/>
  <c r="C765" i="17"/>
  <c r="D765" i="17"/>
  <c r="E765" i="17"/>
  <c r="C769" i="17"/>
  <c r="D769" i="17"/>
  <c r="E769" i="17"/>
  <c r="C782" i="17"/>
  <c r="D782" i="17"/>
  <c r="E782" i="17"/>
  <c r="C660" i="17"/>
  <c r="D660" i="17"/>
  <c r="E660" i="17"/>
  <c r="C683" i="17"/>
  <c r="D683" i="17"/>
  <c r="E683" i="17"/>
  <c r="C684" i="17"/>
  <c r="D684" i="17"/>
  <c r="E684" i="17"/>
  <c r="C459" i="17"/>
  <c r="D459" i="17"/>
  <c r="E459" i="17"/>
  <c r="C638" i="17"/>
  <c r="D638" i="17"/>
  <c r="E638" i="17"/>
  <c r="C639" i="17"/>
  <c r="D639" i="17"/>
  <c r="E639" i="17"/>
  <c r="C511" i="17"/>
  <c r="D511" i="17"/>
  <c r="E511" i="17"/>
  <c r="C640" i="17"/>
  <c r="D640" i="17"/>
  <c r="E640" i="17"/>
  <c r="C561" i="17"/>
  <c r="D561" i="17"/>
  <c r="E561" i="17"/>
  <c r="C678" i="17"/>
  <c r="D678" i="17"/>
  <c r="E678" i="17"/>
  <c r="C680" i="17"/>
  <c r="D680" i="17"/>
  <c r="E680" i="17"/>
  <c r="C563" i="17"/>
  <c r="D563" i="17"/>
  <c r="E563" i="17"/>
  <c r="C564" i="17"/>
  <c r="D564" i="17"/>
  <c r="E564" i="17"/>
  <c r="C565" i="17"/>
  <c r="D565" i="17"/>
  <c r="E565" i="17"/>
  <c r="C566" i="17"/>
  <c r="D566" i="17"/>
  <c r="E566" i="17"/>
  <c r="C427" i="17"/>
  <c r="D427" i="17"/>
  <c r="E427" i="17"/>
  <c r="C819" i="17"/>
  <c r="D819" i="17"/>
  <c r="E819" i="17"/>
  <c r="C569" i="17"/>
  <c r="D569" i="17"/>
  <c r="E569" i="17"/>
  <c r="C573" i="17"/>
  <c r="D573" i="17"/>
  <c r="E573" i="17"/>
  <c r="C844" i="17"/>
  <c r="D844" i="17"/>
  <c r="E844" i="17"/>
  <c r="C893" i="17"/>
  <c r="D893" i="17"/>
  <c r="E893" i="17"/>
  <c r="C905" i="17"/>
  <c r="D905" i="17"/>
  <c r="E905" i="17"/>
  <c r="C580" i="17"/>
  <c r="D580" i="17"/>
  <c r="E580" i="17"/>
  <c r="C582" i="17"/>
  <c r="D582" i="17"/>
  <c r="E582" i="17"/>
  <c r="C732" i="17"/>
  <c r="D732" i="17"/>
  <c r="E732" i="17"/>
  <c r="C733" i="17"/>
  <c r="D733" i="17"/>
  <c r="E733" i="17"/>
  <c r="C586" i="17"/>
  <c r="D586" i="17"/>
  <c r="E586" i="17"/>
  <c r="C587" i="17"/>
  <c r="D587" i="17"/>
  <c r="E587" i="17"/>
  <c r="C746" i="17"/>
  <c r="D746" i="17"/>
  <c r="E746" i="17"/>
  <c r="C588" i="17"/>
  <c r="D588" i="17"/>
  <c r="E588" i="17"/>
  <c r="C590" i="17"/>
  <c r="D590" i="17"/>
  <c r="E590" i="17"/>
  <c r="C591" i="17"/>
  <c r="D591" i="17"/>
  <c r="E591" i="17"/>
  <c r="C595" i="17"/>
  <c r="D595" i="17"/>
  <c r="E595" i="17"/>
  <c r="C596" i="17"/>
  <c r="D596" i="17"/>
  <c r="E596" i="17"/>
  <c r="C597" i="17"/>
  <c r="D597" i="17"/>
  <c r="E597" i="17"/>
  <c r="C598" i="17"/>
  <c r="D598" i="17"/>
  <c r="E598" i="17"/>
  <c r="C599" i="17"/>
  <c r="D599" i="17"/>
  <c r="E599" i="17"/>
  <c r="C764" i="17"/>
  <c r="D764" i="17"/>
  <c r="E764" i="17"/>
  <c r="C600" i="17"/>
  <c r="D600" i="17"/>
  <c r="E600" i="17"/>
  <c r="C601" i="17"/>
  <c r="D601" i="17"/>
  <c r="E601" i="17"/>
  <c r="C512" i="17"/>
  <c r="D512" i="17"/>
  <c r="E512" i="17"/>
  <c r="C602" i="17"/>
  <c r="D602" i="17"/>
  <c r="E602" i="17"/>
  <c r="C605" i="17"/>
  <c r="D605" i="17"/>
  <c r="E605" i="17"/>
  <c r="C606" i="17"/>
  <c r="D606" i="17"/>
  <c r="E606" i="17"/>
  <c r="C607" i="17"/>
  <c r="D607" i="17"/>
  <c r="E607" i="17"/>
  <c r="C611" i="17"/>
  <c r="D611" i="17"/>
  <c r="E611" i="17"/>
  <c r="C612" i="17"/>
  <c r="D612" i="17"/>
  <c r="E612" i="17"/>
  <c r="C692" i="17"/>
  <c r="D692" i="17"/>
  <c r="E692" i="17"/>
  <c r="C426" i="17"/>
  <c r="D426" i="17"/>
  <c r="E426" i="17"/>
  <c r="C483" i="17"/>
  <c r="D483" i="17"/>
  <c r="E483" i="17"/>
  <c r="C617" i="17"/>
  <c r="D617" i="17"/>
  <c r="E617" i="17"/>
  <c r="C619" i="17"/>
  <c r="D619" i="17"/>
  <c r="E619" i="17"/>
  <c r="C620" i="17"/>
  <c r="D620" i="17"/>
  <c r="E620" i="17"/>
  <c r="C767" i="17"/>
  <c r="D767" i="17"/>
  <c r="E767" i="17"/>
  <c r="C621" i="17"/>
  <c r="D621" i="17"/>
  <c r="E621" i="17"/>
  <c r="C622" i="17"/>
  <c r="D622" i="17"/>
  <c r="E622" i="17"/>
  <c r="C624" i="17"/>
  <c r="D624" i="17"/>
  <c r="E624" i="17"/>
  <c r="C466" i="17"/>
  <c r="D466" i="17"/>
  <c r="E466" i="17"/>
  <c r="C625" i="17"/>
  <c r="D625" i="17"/>
  <c r="E625" i="17"/>
  <c r="C627" i="17"/>
  <c r="D627" i="17"/>
  <c r="E627" i="17"/>
  <c r="C628" i="17"/>
  <c r="D628" i="17"/>
  <c r="E628" i="17"/>
  <c r="C630" i="17"/>
  <c r="D630" i="17"/>
  <c r="E630" i="17"/>
  <c r="C774" i="17"/>
  <c r="D774" i="17"/>
  <c r="E774" i="17"/>
  <c r="C631" i="17"/>
  <c r="D631" i="17"/>
  <c r="E631" i="17"/>
  <c r="C783" i="17"/>
  <c r="D783" i="17"/>
  <c r="E783" i="17"/>
  <c r="C786" i="17"/>
  <c r="D786" i="17"/>
  <c r="E786" i="17"/>
  <c r="C815" i="17"/>
  <c r="D815" i="17"/>
  <c r="E815" i="17"/>
  <c r="C634" i="17"/>
  <c r="D634" i="17"/>
  <c r="E634" i="17"/>
  <c r="C635" i="17"/>
  <c r="D635" i="17"/>
  <c r="E635" i="17"/>
  <c r="C482" i="17"/>
  <c r="D482" i="17"/>
  <c r="E482" i="17"/>
  <c r="C637" i="17"/>
  <c r="D637" i="17"/>
  <c r="E637" i="17"/>
  <c r="C820" i="17"/>
  <c r="D820" i="17"/>
  <c r="E820" i="17"/>
  <c r="C832" i="17"/>
  <c r="D832" i="17"/>
  <c r="E832" i="17"/>
  <c r="C641" i="17"/>
  <c r="D641" i="17"/>
  <c r="E641" i="17"/>
  <c r="C642" i="17"/>
  <c r="D642" i="17"/>
  <c r="E642" i="17"/>
  <c r="C644" i="17"/>
  <c r="D644" i="17"/>
  <c r="E644" i="17"/>
  <c r="C646" i="17"/>
  <c r="D646" i="17"/>
  <c r="E646" i="17"/>
  <c r="C647" i="17"/>
  <c r="D647" i="17"/>
  <c r="E647" i="17"/>
  <c r="C648" i="17"/>
  <c r="D648" i="17"/>
  <c r="E648" i="17"/>
  <c r="C650" i="17"/>
  <c r="D650" i="17"/>
  <c r="E650" i="17"/>
  <c r="C652" i="17"/>
  <c r="D652" i="17"/>
  <c r="E652" i="17"/>
  <c r="C653" i="17"/>
  <c r="D653" i="17"/>
  <c r="E653" i="17"/>
  <c r="C744" i="17"/>
  <c r="D744" i="17"/>
  <c r="E744" i="17"/>
  <c r="C745" i="17"/>
  <c r="D745" i="17"/>
  <c r="E745" i="17"/>
  <c r="C654" i="17"/>
  <c r="D654" i="17"/>
  <c r="E654" i="17"/>
  <c r="C657" i="17"/>
  <c r="D657" i="17"/>
  <c r="E657" i="17"/>
  <c r="C658" i="17"/>
  <c r="D658" i="17"/>
  <c r="E658" i="17"/>
  <c r="C659" i="17"/>
  <c r="D659" i="17"/>
  <c r="E659" i="17"/>
  <c r="C661" i="17"/>
  <c r="D661" i="17"/>
  <c r="E661" i="17"/>
  <c r="C736" i="17"/>
  <c r="D736" i="17"/>
  <c r="E736" i="17"/>
  <c r="C662" i="17"/>
  <c r="D662" i="17"/>
  <c r="E662" i="17"/>
  <c r="C663" i="17"/>
  <c r="D663" i="17"/>
  <c r="E663" i="17"/>
  <c r="C664" i="17"/>
  <c r="D664" i="17"/>
  <c r="E664" i="17"/>
  <c r="C756" i="17"/>
  <c r="D756" i="17"/>
  <c r="E756" i="17"/>
  <c r="C665" i="17"/>
  <c r="D665" i="17"/>
  <c r="E665" i="17"/>
  <c r="C666" i="17"/>
  <c r="D666" i="17"/>
  <c r="E666" i="17"/>
  <c r="C667" i="17"/>
  <c r="D667" i="17"/>
  <c r="E667" i="17"/>
  <c r="C668" i="17"/>
  <c r="D668" i="17"/>
  <c r="E668" i="17"/>
  <c r="C669" i="17"/>
  <c r="D669" i="17"/>
  <c r="E669" i="17"/>
  <c r="C795" i="17"/>
  <c r="D795" i="17"/>
  <c r="E795" i="17"/>
  <c r="C673" i="17"/>
  <c r="D673" i="17"/>
  <c r="E673" i="17"/>
  <c r="C672" i="17"/>
  <c r="D672" i="17"/>
  <c r="E672" i="17"/>
  <c r="C674" i="17"/>
  <c r="D674" i="17"/>
  <c r="E674" i="17"/>
  <c r="C808" i="17"/>
  <c r="D808" i="17"/>
  <c r="E808" i="17"/>
  <c r="C675" i="17"/>
  <c r="D675" i="17"/>
  <c r="E675" i="17"/>
  <c r="C676" i="17"/>
  <c r="D676" i="17"/>
  <c r="E676" i="17"/>
  <c r="C677" i="17"/>
  <c r="D677" i="17"/>
  <c r="E677" i="17"/>
  <c r="C681" i="17"/>
  <c r="D681" i="17"/>
  <c r="E681" i="17"/>
  <c r="C682" i="17"/>
  <c r="D682" i="17"/>
  <c r="E682" i="17"/>
  <c r="C685" i="17"/>
  <c r="D685" i="17"/>
  <c r="E685" i="17"/>
  <c r="C771" i="17"/>
  <c r="D771" i="17"/>
  <c r="E771" i="17"/>
  <c r="C776" i="17"/>
  <c r="D776" i="17"/>
  <c r="E776" i="17"/>
  <c r="C686" i="17"/>
  <c r="D686" i="17"/>
  <c r="E686" i="17"/>
  <c r="C689" i="17"/>
  <c r="D689" i="17"/>
  <c r="E689" i="17"/>
  <c r="C691" i="17"/>
  <c r="D691" i="17"/>
  <c r="E691" i="17"/>
  <c r="C693" i="17"/>
  <c r="D693" i="17"/>
  <c r="E693" i="17"/>
  <c r="C697" i="17"/>
  <c r="D697" i="17"/>
  <c r="E697" i="17"/>
  <c r="C698" i="17"/>
  <c r="D698" i="17"/>
  <c r="E698" i="17"/>
  <c r="C699" i="17"/>
  <c r="D699" i="17"/>
  <c r="E699" i="17"/>
  <c r="C700" i="17"/>
  <c r="D700" i="17"/>
  <c r="E700" i="17"/>
  <c r="C701" i="17"/>
  <c r="D701" i="17"/>
  <c r="E701" i="17"/>
  <c r="C703" i="17"/>
  <c r="D703" i="17"/>
  <c r="E703" i="17"/>
  <c r="C704" i="17"/>
  <c r="D704" i="17"/>
  <c r="E704" i="17"/>
  <c r="C705" i="17"/>
  <c r="D705" i="17"/>
  <c r="E705" i="17"/>
  <c r="C919" i="17"/>
  <c r="D919" i="17"/>
  <c r="E919" i="17"/>
  <c r="C706" i="17"/>
  <c r="D706" i="17"/>
  <c r="E706" i="17"/>
  <c r="C707" i="17"/>
  <c r="D707" i="17"/>
  <c r="E707" i="17"/>
  <c r="C770" i="17"/>
  <c r="D770" i="17"/>
  <c r="E770" i="17"/>
  <c r="C772" i="17"/>
  <c r="D772" i="17"/>
  <c r="E772" i="17"/>
  <c r="C708" i="17"/>
  <c r="D708" i="17"/>
  <c r="E708" i="17"/>
  <c r="C710" i="17"/>
  <c r="D710" i="17"/>
  <c r="E710" i="17"/>
  <c r="C755" i="17"/>
  <c r="D755" i="17"/>
  <c r="E755" i="17"/>
  <c r="C779" i="17"/>
  <c r="D779" i="17"/>
  <c r="E779" i="17"/>
  <c r="C712" i="17"/>
  <c r="D712" i="17"/>
  <c r="E712" i="17"/>
  <c r="C713" i="17"/>
  <c r="D713" i="17"/>
  <c r="E713" i="17"/>
  <c r="E11" i="17"/>
  <c r="C11" i="17"/>
  <c r="D11" i="17"/>
  <c r="C346" i="16"/>
  <c r="D346" i="16"/>
  <c r="E346" i="16"/>
  <c r="C14" i="16"/>
  <c r="D14" i="16"/>
  <c r="E14" i="16"/>
  <c r="C9" i="16"/>
  <c r="D9" i="16"/>
  <c r="E9" i="16"/>
  <c r="C10" i="16"/>
  <c r="D10" i="16"/>
  <c r="E10" i="16"/>
  <c r="C11" i="16"/>
  <c r="D11" i="16"/>
  <c r="E11" i="16"/>
  <c r="C13" i="16"/>
  <c r="D13" i="16"/>
  <c r="E13" i="16"/>
  <c r="C15" i="16"/>
  <c r="D15" i="16"/>
  <c r="E15" i="16"/>
  <c r="C18" i="16"/>
  <c r="D18" i="16"/>
  <c r="E18" i="16"/>
  <c r="C19" i="16"/>
  <c r="D19" i="16"/>
  <c r="E19" i="16"/>
  <c r="C16" i="16"/>
  <c r="D16" i="16"/>
  <c r="E16" i="16"/>
  <c r="C17" i="16"/>
  <c r="D17" i="16"/>
  <c r="E17" i="16"/>
  <c r="C20" i="16"/>
  <c r="D20" i="16"/>
  <c r="E20" i="16"/>
  <c r="C23" i="16"/>
  <c r="D23" i="16"/>
  <c r="E23" i="16"/>
  <c r="C32" i="16"/>
  <c r="D32" i="16"/>
  <c r="E32" i="16"/>
  <c r="C26" i="16"/>
  <c r="D26" i="16"/>
  <c r="E26" i="16"/>
  <c r="C21" i="16"/>
  <c r="D21" i="16"/>
  <c r="E21" i="16"/>
  <c r="C27" i="16"/>
  <c r="D27" i="16"/>
  <c r="E27" i="16"/>
  <c r="C30" i="16"/>
  <c r="D30" i="16"/>
  <c r="E30" i="16"/>
  <c r="C22" i="16"/>
  <c r="D22" i="16"/>
  <c r="E22" i="16"/>
  <c r="C24" i="16"/>
  <c r="D24" i="16"/>
  <c r="E24" i="16"/>
  <c r="C25" i="16"/>
  <c r="D25" i="16"/>
  <c r="E25" i="16"/>
  <c r="C28" i="16"/>
  <c r="D28" i="16"/>
  <c r="E28" i="16"/>
  <c r="C31" i="16"/>
  <c r="D31" i="16"/>
  <c r="E31" i="16"/>
  <c r="C36" i="16"/>
  <c r="D36" i="16"/>
  <c r="E36" i="16"/>
  <c r="C29" i="16"/>
  <c r="D29" i="16"/>
  <c r="E29" i="16"/>
  <c r="C33" i="16"/>
  <c r="D33" i="16"/>
  <c r="E33" i="16"/>
  <c r="C42" i="16"/>
  <c r="D42" i="16"/>
  <c r="E42" i="16"/>
  <c r="C34" i="16"/>
  <c r="D34" i="16"/>
  <c r="E34" i="16"/>
  <c r="C35" i="16"/>
  <c r="D35" i="16"/>
  <c r="E35" i="16"/>
  <c r="C53" i="16"/>
  <c r="D53" i="16"/>
  <c r="E53" i="16"/>
  <c r="C41" i="16"/>
  <c r="D41" i="16"/>
  <c r="E41" i="16"/>
  <c r="C40" i="16"/>
  <c r="D40" i="16"/>
  <c r="E40" i="16"/>
  <c r="C37" i="16"/>
  <c r="D37" i="16"/>
  <c r="E37" i="16"/>
  <c r="C38" i="16"/>
  <c r="D38" i="16"/>
  <c r="E38" i="16"/>
  <c r="C63" i="16"/>
  <c r="D63" i="16"/>
  <c r="E63" i="16"/>
  <c r="C44" i="16"/>
  <c r="D44" i="16"/>
  <c r="E44" i="16"/>
  <c r="C39" i="16"/>
  <c r="D39" i="16"/>
  <c r="E39" i="16"/>
  <c r="C58" i="16"/>
  <c r="D58" i="16"/>
  <c r="E58" i="16"/>
  <c r="C45" i="16"/>
  <c r="D45" i="16"/>
  <c r="E45" i="16"/>
  <c r="C54" i="16"/>
  <c r="D54" i="16"/>
  <c r="E54" i="16"/>
  <c r="C49" i="16"/>
  <c r="D49" i="16"/>
  <c r="E49" i="16"/>
  <c r="C48" i="16"/>
  <c r="D48" i="16"/>
  <c r="E48" i="16"/>
  <c r="C76" i="16"/>
  <c r="D76" i="16"/>
  <c r="E76" i="16"/>
  <c r="C148" i="16"/>
  <c r="D148" i="16"/>
  <c r="E148" i="16"/>
  <c r="C57" i="16"/>
  <c r="D57" i="16"/>
  <c r="E57" i="16"/>
  <c r="C72" i="16"/>
  <c r="D72" i="16"/>
  <c r="E72" i="16"/>
  <c r="C50" i="16"/>
  <c r="D50" i="16"/>
  <c r="E50" i="16"/>
  <c r="C65" i="16"/>
  <c r="D65" i="16"/>
  <c r="E65" i="16"/>
  <c r="C43" i="16"/>
  <c r="D43" i="16"/>
  <c r="E43" i="16"/>
  <c r="C55" i="16"/>
  <c r="D55" i="16"/>
  <c r="E55" i="16"/>
  <c r="C46" i="16"/>
  <c r="D46" i="16"/>
  <c r="E46" i="16"/>
  <c r="C47" i="16"/>
  <c r="D47" i="16"/>
  <c r="E47" i="16"/>
  <c r="C70" i="16"/>
  <c r="D70" i="16"/>
  <c r="E70" i="16"/>
  <c r="C122" i="16"/>
  <c r="D122" i="16"/>
  <c r="E122" i="16"/>
  <c r="C56" i="16"/>
  <c r="D56" i="16"/>
  <c r="E56" i="16"/>
  <c r="C74" i="16"/>
  <c r="D74" i="16"/>
  <c r="E74" i="16"/>
  <c r="C153" i="16"/>
  <c r="D153" i="16"/>
  <c r="E153" i="16"/>
  <c r="C51" i="16"/>
  <c r="D51" i="16"/>
  <c r="E51" i="16"/>
  <c r="C59" i="16"/>
  <c r="D59" i="16"/>
  <c r="E59" i="16"/>
  <c r="C52" i="16"/>
  <c r="D52" i="16"/>
  <c r="E52" i="16"/>
  <c r="C67" i="16"/>
  <c r="D67" i="16"/>
  <c r="E67" i="16"/>
  <c r="C64" i="16"/>
  <c r="D64" i="16"/>
  <c r="E64" i="16"/>
  <c r="C85" i="16"/>
  <c r="D85" i="16"/>
  <c r="E85" i="16"/>
  <c r="C71" i="16"/>
  <c r="D71" i="16"/>
  <c r="E71" i="16"/>
  <c r="C66" i="16"/>
  <c r="D66" i="16"/>
  <c r="E66" i="16"/>
  <c r="C107" i="16"/>
  <c r="D107" i="16"/>
  <c r="E107" i="16"/>
  <c r="C60" i="16"/>
  <c r="D60" i="16"/>
  <c r="E60" i="16"/>
  <c r="C61" i="16"/>
  <c r="D61" i="16"/>
  <c r="E61" i="16"/>
  <c r="C145" i="16"/>
  <c r="D145" i="16"/>
  <c r="E145" i="16"/>
  <c r="C78" i="16"/>
  <c r="D78" i="16"/>
  <c r="E78" i="16"/>
  <c r="C69" i="16"/>
  <c r="D69" i="16"/>
  <c r="E69" i="16"/>
  <c r="C83" i="16"/>
  <c r="D83" i="16"/>
  <c r="E83" i="16"/>
  <c r="C120" i="16"/>
  <c r="D120" i="16"/>
  <c r="E120" i="16"/>
  <c r="C81" i="16"/>
  <c r="D81" i="16"/>
  <c r="E81" i="16"/>
  <c r="C149" i="16"/>
  <c r="D149" i="16"/>
  <c r="E149" i="16"/>
  <c r="C94" i="16"/>
  <c r="D94" i="16"/>
  <c r="E94" i="16"/>
  <c r="C92" i="16"/>
  <c r="D92" i="16"/>
  <c r="E92" i="16"/>
  <c r="C86" i="16"/>
  <c r="D86" i="16"/>
  <c r="E86" i="16"/>
  <c r="C102" i="16"/>
  <c r="D102" i="16"/>
  <c r="E102" i="16"/>
  <c r="C97" i="16"/>
  <c r="D97" i="16"/>
  <c r="E97" i="16"/>
  <c r="C62" i="16"/>
  <c r="D62" i="16"/>
  <c r="E62" i="16"/>
  <c r="C79" i="16"/>
  <c r="D79" i="16"/>
  <c r="E79" i="16"/>
  <c r="C80" i="16"/>
  <c r="D80" i="16"/>
  <c r="E80" i="16"/>
  <c r="C100" i="16"/>
  <c r="D100" i="16"/>
  <c r="E100" i="16"/>
  <c r="C88" i="16"/>
  <c r="D88" i="16"/>
  <c r="E88" i="16"/>
  <c r="C140" i="16"/>
  <c r="D140" i="16"/>
  <c r="E140" i="16"/>
  <c r="C87" i="16"/>
  <c r="D87" i="16"/>
  <c r="E87" i="16"/>
  <c r="C95" i="16"/>
  <c r="D95" i="16"/>
  <c r="E95" i="16"/>
  <c r="C84" i="16"/>
  <c r="D84" i="16"/>
  <c r="E84" i="16"/>
  <c r="C93" i="16"/>
  <c r="D93" i="16"/>
  <c r="E93" i="16"/>
  <c r="C156" i="16"/>
  <c r="D156" i="16"/>
  <c r="E156" i="16"/>
  <c r="C90" i="16"/>
  <c r="D90" i="16"/>
  <c r="E90" i="16"/>
  <c r="C91" i="16"/>
  <c r="D91" i="16"/>
  <c r="E91" i="16"/>
  <c r="C98" i="16"/>
  <c r="D98" i="16"/>
  <c r="E98" i="16"/>
  <c r="C101" i="16"/>
  <c r="D101" i="16"/>
  <c r="E101" i="16"/>
  <c r="C82" i="16"/>
  <c r="D82" i="16"/>
  <c r="E82" i="16"/>
  <c r="C68" i="16"/>
  <c r="D68" i="16"/>
  <c r="E68" i="16"/>
  <c r="C75" i="16"/>
  <c r="D75" i="16"/>
  <c r="E75" i="16"/>
  <c r="C99" i="16"/>
  <c r="D99" i="16"/>
  <c r="E99" i="16"/>
  <c r="C106" i="16"/>
  <c r="D106" i="16"/>
  <c r="E106" i="16"/>
  <c r="C196" i="16"/>
  <c r="D196" i="16"/>
  <c r="E196" i="16"/>
  <c r="C104" i="16"/>
  <c r="D104" i="16"/>
  <c r="E104" i="16"/>
  <c r="C113" i="16"/>
  <c r="D113" i="16"/>
  <c r="E113" i="16"/>
  <c r="C105" i="16"/>
  <c r="D105" i="16"/>
  <c r="E105" i="16"/>
  <c r="C132" i="16"/>
  <c r="D132" i="16"/>
  <c r="E132" i="16"/>
  <c r="C73" i="16"/>
  <c r="D73" i="16"/>
  <c r="E73" i="16"/>
  <c r="C108" i="16"/>
  <c r="D108" i="16"/>
  <c r="E108" i="16"/>
  <c r="C124" i="16"/>
  <c r="D124" i="16"/>
  <c r="E124" i="16"/>
  <c r="C103" i="16"/>
  <c r="D103" i="16"/>
  <c r="E103" i="16"/>
  <c r="C193" i="16"/>
  <c r="D193" i="16"/>
  <c r="E193" i="16"/>
  <c r="C110" i="16"/>
  <c r="D110" i="16"/>
  <c r="E110" i="16"/>
  <c r="C77" i="16"/>
  <c r="D77" i="16"/>
  <c r="E77" i="16"/>
  <c r="C118" i="16"/>
  <c r="D118" i="16"/>
  <c r="E118" i="16"/>
  <c r="C96" i="16"/>
  <c r="D96" i="16"/>
  <c r="E96" i="16"/>
  <c r="C150" i="16"/>
  <c r="D150" i="16"/>
  <c r="E150" i="16"/>
  <c r="C111" i="16"/>
  <c r="D111" i="16"/>
  <c r="E111" i="16"/>
  <c r="C112" i="16"/>
  <c r="D112" i="16"/>
  <c r="E112" i="16"/>
  <c r="C89" i="16"/>
  <c r="D89" i="16"/>
  <c r="E89" i="16"/>
  <c r="C138" i="16"/>
  <c r="D138" i="16"/>
  <c r="E138" i="16"/>
  <c r="C151" i="16"/>
  <c r="D151" i="16"/>
  <c r="E151" i="16"/>
  <c r="C152" i="16"/>
  <c r="D152" i="16"/>
  <c r="E152" i="16"/>
  <c r="C143" i="16"/>
  <c r="D143" i="16"/>
  <c r="E143" i="16"/>
  <c r="C125" i="16"/>
  <c r="D125" i="16"/>
  <c r="E125" i="16"/>
  <c r="C119" i="16"/>
  <c r="D119" i="16"/>
  <c r="E119" i="16"/>
  <c r="C121" i="16"/>
  <c r="D121" i="16"/>
  <c r="E121" i="16"/>
  <c r="C164" i="16"/>
  <c r="D164" i="16"/>
  <c r="E164" i="16"/>
  <c r="C116" i="16"/>
  <c r="D116" i="16"/>
  <c r="E116" i="16"/>
  <c r="C114" i="16"/>
  <c r="D114" i="16"/>
  <c r="E114" i="16"/>
  <c r="C128" i="16"/>
  <c r="D128" i="16"/>
  <c r="E128" i="16"/>
  <c r="C127" i="16"/>
  <c r="D127" i="16"/>
  <c r="E127" i="16"/>
  <c r="C129" i="16"/>
  <c r="D129" i="16"/>
  <c r="E129" i="16"/>
  <c r="C130" i="16"/>
  <c r="D130" i="16"/>
  <c r="E130" i="16"/>
  <c r="C166" i="16"/>
  <c r="D166" i="16"/>
  <c r="E166" i="16"/>
  <c r="C135" i="16"/>
  <c r="D135" i="16"/>
  <c r="E135" i="16"/>
  <c r="C115" i="16"/>
  <c r="D115" i="16"/>
  <c r="E115" i="16"/>
  <c r="C137" i="16"/>
  <c r="D137" i="16"/>
  <c r="E137" i="16"/>
  <c r="C205" i="16"/>
  <c r="D205" i="16"/>
  <c r="E205" i="16"/>
  <c r="C251" i="16"/>
  <c r="D251" i="16"/>
  <c r="E251" i="16"/>
  <c r="C154" i="16"/>
  <c r="D154" i="16"/>
  <c r="E154" i="16"/>
  <c r="C123" i="16"/>
  <c r="D123" i="16"/>
  <c r="E123" i="16"/>
  <c r="C144" i="16"/>
  <c r="D144" i="16"/>
  <c r="E144" i="16"/>
  <c r="C109" i="16"/>
  <c r="D109" i="16"/>
  <c r="E109" i="16"/>
  <c r="C146" i="16"/>
  <c r="D146" i="16"/>
  <c r="E146" i="16"/>
  <c r="C147" i="16"/>
  <c r="D147" i="16"/>
  <c r="E147" i="16"/>
  <c r="C161" i="16"/>
  <c r="D161" i="16"/>
  <c r="E161" i="16"/>
  <c r="C126" i="16"/>
  <c r="D126" i="16"/>
  <c r="E126" i="16"/>
  <c r="C186" i="16"/>
  <c r="D186" i="16"/>
  <c r="E186" i="16"/>
  <c r="C250" i="16"/>
  <c r="D250" i="16"/>
  <c r="E250" i="16"/>
  <c r="C141" i="16"/>
  <c r="D141" i="16"/>
  <c r="E141" i="16"/>
  <c r="C142" i="16"/>
  <c r="D142" i="16"/>
  <c r="E142" i="16"/>
  <c r="C163" i="16"/>
  <c r="D163" i="16"/>
  <c r="E163" i="16"/>
  <c r="C177" i="16"/>
  <c r="D177" i="16"/>
  <c r="E177" i="16"/>
  <c r="C252" i="16"/>
  <c r="D252" i="16"/>
  <c r="E252" i="16"/>
  <c r="C155" i="16"/>
  <c r="D155" i="16"/>
  <c r="E155" i="16"/>
  <c r="C157" i="16"/>
  <c r="D157" i="16"/>
  <c r="E157" i="16"/>
  <c r="C159" i="16"/>
  <c r="D159" i="16"/>
  <c r="E159" i="16"/>
  <c r="C160" i="16"/>
  <c r="D160" i="16"/>
  <c r="E160" i="16"/>
  <c r="C180" i="16"/>
  <c r="D180" i="16"/>
  <c r="E180" i="16"/>
  <c r="C181" i="16"/>
  <c r="D181" i="16"/>
  <c r="E181" i="16"/>
  <c r="C162" i="16"/>
  <c r="D162" i="16"/>
  <c r="E162" i="16"/>
  <c r="C216" i="16"/>
  <c r="D216" i="16"/>
  <c r="E216" i="16"/>
  <c r="C178" i="16"/>
  <c r="D178" i="16"/>
  <c r="E178" i="16"/>
  <c r="C131" i="16"/>
  <c r="D131" i="16"/>
  <c r="E131" i="16"/>
  <c r="C165" i="16"/>
  <c r="D165" i="16"/>
  <c r="E165" i="16"/>
  <c r="C134" i="16"/>
  <c r="D134" i="16"/>
  <c r="E134" i="16"/>
  <c r="C282" i="16"/>
  <c r="D282" i="16"/>
  <c r="E282" i="16"/>
  <c r="C167" i="16"/>
  <c r="D167" i="16"/>
  <c r="E167" i="16"/>
  <c r="C176" i="16"/>
  <c r="D176" i="16"/>
  <c r="E176" i="16"/>
  <c r="C237" i="16"/>
  <c r="D237" i="16"/>
  <c r="E237" i="16"/>
  <c r="C117" i="16"/>
  <c r="D117" i="16"/>
  <c r="E117" i="16"/>
  <c r="C202" i="16"/>
  <c r="D202" i="16"/>
  <c r="E202" i="16"/>
  <c r="C136" i="16"/>
  <c r="D136" i="16"/>
  <c r="E136" i="16"/>
  <c r="C133" i="16"/>
  <c r="D133" i="16"/>
  <c r="E133" i="16"/>
  <c r="C171" i="16"/>
  <c r="D171" i="16"/>
  <c r="E171" i="16"/>
  <c r="C172" i="16"/>
  <c r="D172" i="16"/>
  <c r="E172" i="16"/>
  <c r="C173" i="16"/>
  <c r="D173" i="16"/>
  <c r="E173" i="16"/>
  <c r="C174" i="16"/>
  <c r="D174" i="16"/>
  <c r="E174" i="16"/>
  <c r="C175" i="16"/>
  <c r="D175" i="16"/>
  <c r="E175" i="16"/>
  <c r="C199" i="16"/>
  <c r="D199" i="16"/>
  <c r="E199" i="16"/>
  <c r="C190" i="16"/>
  <c r="D190" i="16"/>
  <c r="E190" i="16"/>
  <c r="C201" i="16"/>
  <c r="D201" i="16"/>
  <c r="E201" i="16"/>
  <c r="C206" i="16"/>
  <c r="D206" i="16"/>
  <c r="E206" i="16"/>
  <c r="C139" i="16"/>
  <c r="D139" i="16"/>
  <c r="E139" i="16"/>
  <c r="C247" i="16"/>
  <c r="D247" i="16"/>
  <c r="E247" i="16"/>
  <c r="C208" i="16"/>
  <c r="D208" i="16"/>
  <c r="E208" i="16"/>
  <c r="C426" i="16"/>
  <c r="D426" i="16"/>
  <c r="E426" i="16"/>
  <c r="C182" i="16"/>
  <c r="D182" i="16"/>
  <c r="E182" i="16"/>
  <c r="C184" i="16"/>
  <c r="D184" i="16"/>
  <c r="E184" i="16"/>
  <c r="C185" i="16"/>
  <c r="D185" i="16"/>
  <c r="E185" i="16"/>
  <c r="C227" i="16"/>
  <c r="D227" i="16"/>
  <c r="E227" i="16"/>
  <c r="C271" i="16"/>
  <c r="D271" i="16"/>
  <c r="E271" i="16"/>
  <c r="C187" i="16"/>
  <c r="D187" i="16"/>
  <c r="E187" i="16"/>
  <c r="C188" i="16"/>
  <c r="D188" i="16"/>
  <c r="E188" i="16"/>
  <c r="C207" i="16"/>
  <c r="D207" i="16"/>
  <c r="E207" i="16"/>
  <c r="C189" i="16"/>
  <c r="D189" i="16"/>
  <c r="E189" i="16"/>
  <c r="C236" i="16"/>
  <c r="D236" i="16"/>
  <c r="E236" i="16"/>
  <c r="C191" i="16"/>
  <c r="D191" i="16"/>
  <c r="E191" i="16"/>
  <c r="C276" i="16"/>
  <c r="D276" i="16"/>
  <c r="E276" i="16"/>
  <c r="C192" i="16"/>
  <c r="D192" i="16"/>
  <c r="E192" i="16"/>
  <c r="C318" i="16"/>
  <c r="D318" i="16"/>
  <c r="E318" i="16"/>
  <c r="C195" i="16"/>
  <c r="D195" i="16"/>
  <c r="E195" i="16"/>
  <c r="C168" i="16"/>
  <c r="D168" i="16"/>
  <c r="E168" i="16"/>
  <c r="C323" i="16"/>
  <c r="D323" i="16"/>
  <c r="E323" i="16"/>
  <c r="C197" i="16"/>
  <c r="D197" i="16"/>
  <c r="E197" i="16"/>
  <c r="C198" i="16"/>
  <c r="D198" i="16"/>
  <c r="E198" i="16"/>
  <c r="C200" i="16"/>
  <c r="D200" i="16"/>
  <c r="E200" i="16"/>
  <c r="C226" i="16"/>
  <c r="D226" i="16"/>
  <c r="E226" i="16"/>
  <c r="C224" i="16"/>
  <c r="D224" i="16"/>
  <c r="E224" i="16"/>
  <c r="C219" i="16"/>
  <c r="D219" i="16"/>
  <c r="E219" i="16"/>
  <c r="C268" i="16"/>
  <c r="D268" i="16"/>
  <c r="E268" i="16"/>
  <c r="C292" i="16"/>
  <c r="D292" i="16"/>
  <c r="E292" i="16"/>
  <c r="C225" i="16"/>
  <c r="D225" i="16"/>
  <c r="E225" i="16"/>
  <c r="C158" i="16"/>
  <c r="D158" i="16"/>
  <c r="E158" i="16"/>
  <c r="C243" i="16"/>
  <c r="D243" i="16"/>
  <c r="E243" i="16"/>
  <c r="C248" i="16"/>
  <c r="D248" i="16"/>
  <c r="E248" i="16"/>
  <c r="C209" i="16"/>
  <c r="D209" i="16"/>
  <c r="E209" i="16"/>
  <c r="C210" i="16"/>
  <c r="D210" i="16"/>
  <c r="E210" i="16"/>
  <c r="C211" i="16"/>
  <c r="D211" i="16"/>
  <c r="E211" i="16"/>
  <c r="C212" i="16"/>
  <c r="D212" i="16"/>
  <c r="E212" i="16"/>
  <c r="C214" i="16"/>
  <c r="D214" i="16"/>
  <c r="E214" i="16"/>
  <c r="C213" i="16"/>
  <c r="D213" i="16"/>
  <c r="E213" i="16"/>
  <c r="C215" i="16"/>
  <c r="D215" i="16"/>
  <c r="E215" i="16"/>
  <c r="C217" i="16"/>
  <c r="D217" i="16"/>
  <c r="E217" i="16"/>
  <c r="C179" i="16"/>
  <c r="D179" i="16"/>
  <c r="E179" i="16"/>
  <c r="C381" i="16"/>
  <c r="D381" i="16"/>
  <c r="E381" i="16"/>
  <c r="C240" i="16"/>
  <c r="D240" i="16"/>
  <c r="E240" i="16"/>
  <c r="C221" i="16"/>
  <c r="D221" i="16"/>
  <c r="E221" i="16"/>
  <c r="C222" i="16"/>
  <c r="D222" i="16"/>
  <c r="E222" i="16"/>
  <c r="C223" i="16"/>
  <c r="D223" i="16"/>
  <c r="E223" i="16"/>
  <c r="C263" i="16"/>
  <c r="D263" i="16"/>
  <c r="E263" i="16"/>
  <c r="C264" i="16"/>
  <c r="D264" i="16"/>
  <c r="E264" i="16"/>
  <c r="C267" i="16"/>
  <c r="D267" i="16"/>
  <c r="E267" i="16"/>
  <c r="C285" i="16"/>
  <c r="D285" i="16"/>
  <c r="E285" i="16"/>
  <c r="C366" i="16"/>
  <c r="D366" i="16"/>
  <c r="E366" i="16"/>
  <c r="C229" i="16"/>
  <c r="D229" i="16"/>
  <c r="E229" i="16"/>
  <c r="C230" i="16"/>
  <c r="D230" i="16"/>
  <c r="E230" i="16"/>
  <c r="C231" i="16"/>
  <c r="D231" i="16"/>
  <c r="E231" i="16"/>
  <c r="C233" i="16"/>
  <c r="D233" i="16"/>
  <c r="E233" i="16"/>
  <c r="C297" i="16"/>
  <c r="D297" i="16"/>
  <c r="E297" i="16"/>
  <c r="C305" i="16"/>
  <c r="D305" i="16"/>
  <c r="E305" i="16"/>
  <c r="C306" i="16"/>
  <c r="D306" i="16"/>
  <c r="E306" i="16"/>
  <c r="C238" i="16"/>
  <c r="D238" i="16"/>
  <c r="E238" i="16"/>
  <c r="C239" i="16"/>
  <c r="D239" i="16"/>
  <c r="E239" i="16"/>
  <c r="C170" i="16"/>
  <c r="D170" i="16"/>
  <c r="E170" i="16"/>
  <c r="C241" i="16"/>
  <c r="D241" i="16"/>
  <c r="E241" i="16"/>
  <c r="C242" i="16"/>
  <c r="D242" i="16"/>
  <c r="E242" i="16"/>
  <c r="C244" i="16"/>
  <c r="D244" i="16"/>
  <c r="E244" i="16"/>
  <c r="C245" i="16"/>
  <c r="D245" i="16"/>
  <c r="E245" i="16"/>
  <c r="C246" i="16"/>
  <c r="D246" i="16"/>
  <c r="E246" i="16"/>
  <c r="C249" i="16"/>
  <c r="D249" i="16"/>
  <c r="E249" i="16"/>
  <c r="C407" i="16"/>
  <c r="D407" i="16"/>
  <c r="E407" i="16"/>
  <c r="C253" i="16"/>
  <c r="D253" i="16"/>
  <c r="E253" i="16"/>
  <c r="C254" i="16"/>
  <c r="D254" i="16"/>
  <c r="E254" i="16"/>
  <c r="C255" i="16"/>
  <c r="D255" i="16"/>
  <c r="E255" i="16"/>
  <c r="C256" i="16"/>
  <c r="D256" i="16"/>
  <c r="E256" i="16"/>
  <c r="C257" i="16"/>
  <c r="D257" i="16"/>
  <c r="E257" i="16"/>
  <c r="C258" i="16"/>
  <c r="D258" i="16"/>
  <c r="E258" i="16"/>
  <c r="C259" i="16"/>
  <c r="D259" i="16"/>
  <c r="E259" i="16"/>
  <c r="C313" i="16"/>
  <c r="D313" i="16"/>
  <c r="E313" i="16"/>
  <c r="C260" i="16"/>
  <c r="D260" i="16"/>
  <c r="E260" i="16"/>
  <c r="C261" i="16"/>
  <c r="D261" i="16"/>
  <c r="E261" i="16"/>
  <c r="C262" i="16"/>
  <c r="D262" i="16"/>
  <c r="E262" i="16"/>
  <c r="C312" i="16"/>
  <c r="D312" i="16"/>
  <c r="E312" i="16"/>
  <c r="C350" i="16"/>
  <c r="D350" i="16"/>
  <c r="E350" i="16"/>
  <c r="C413" i="16"/>
  <c r="D413" i="16"/>
  <c r="E413" i="16"/>
  <c r="C228" i="16"/>
  <c r="D228" i="16"/>
  <c r="E228" i="16"/>
  <c r="C274" i="16"/>
  <c r="D274" i="16"/>
  <c r="E274" i="16"/>
  <c r="C277" i="16"/>
  <c r="D277" i="16"/>
  <c r="E277" i="16"/>
  <c r="C279" i="16"/>
  <c r="D279" i="16"/>
  <c r="E279" i="16"/>
  <c r="C278" i="16"/>
  <c r="D278" i="16"/>
  <c r="E278" i="16"/>
  <c r="C283" i="16"/>
  <c r="D283" i="16"/>
  <c r="E283" i="16"/>
  <c r="C284" i="16"/>
  <c r="D284" i="16"/>
  <c r="E284" i="16"/>
  <c r="C203" i="16"/>
  <c r="D203" i="16"/>
  <c r="E203" i="16"/>
  <c r="C286" i="16"/>
  <c r="D286" i="16"/>
  <c r="E286" i="16"/>
  <c r="C287" i="16"/>
  <c r="D287" i="16"/>
  <c r="E287" i="16"/>
  <c r="C288" i="16"/>
  <c r="D288" i="16"/>
  <c r="E288" i="16"/>
  <c r="C289" i="16"/>
  <c r="D289" i="16"/>
  <c r="E289" i="16"/>
  <c r="C321" i="16"/>
  <c r="D321" i="16"/>
  <c r="E321" i="16"/>
  <c r="C291" i="16"/>
  <c r="D291" i="16"/>
  <c r="E291" i="16"/>
  <c r="C322" i="16"/>
  <c r="D322" i="16"/>
  <c r="E322" i="16"/>
  <c r="C272" i="16"/>
  <c r="D272" i="16"/>
  <c r="E272" i="16"/>
  <c r="C343" i="16"/>
  <c r="D343" i="16"/>
  <c r="E343" i="16"/>
  <c r="C293" i="16"/>
  <c r="D293" i="16"/>
  <c r="E293" i="16"/>
  <c r="C294" i="16"/>
  <c r="D294" i="16"/>
  <c r="E294" i="16"/>
  <c r="C295" i="16"/>
  <c r="D295" i="16"/>
  <c r="E295" i="16"/>
  <c r="C296" i="16"/>
  <c r="D296" i="16"/>
  <c r="E296" i="16"/>
  <c r="C298" i="16"/>
  <c r="D298" i="16"/>
  <c r="E298" i="16"/>
  <c r="C354" i="16"/>
  <c r="D354" i="16"/>
  <c r="E354" i="16"/>
  <c r="C356" i="16"/>
  <c r="D356" i="16"/>
  <c r="E356" i="16"/>
  <c r="C299" i="16"/>
  <c r="D299" i="16"/>
  <c r="E299" i="16"/>
  <c r="C194" i="16"/>
  <c r="D194" i="16"/>
  <c r="E194" i="16"/>
  <c r="C183" i="16"/>
  <c r="D183" i="16"/>
  <c r="E183" i="16"/>
  <c r="C290" i="16"/>
  <c r="D290" i="16"/>
  <c r="E290" i="16"/>
  <c r="C341" i="16"/>
  <c r="D341" i="16"/>
  <c r="E341" i="16"/>
  <c r="C342" i="16"/>
  <c r="D342" i="16"/>
  <c r="E342" i="16"/>
  <c r="C351" i="16"/>
  <c r="D351" i="16"/>
  <c r="E351" i="16"/>
  <c r="C302" i="16"/>
  <c r="D302" i="16"/>
  <c r="E302" i="16"/>
  <c r="C303" i="16"/>
  <c r="D303" i="16"/>
  <c r="E303" i="16"/>
  <c r="C378" i="16"/>
  <c r="D378" i="16"/>
  <c r="E378" i="16"/>
  <c r="C344" i="16"/>
  <c r="D344" i="16"/>
  <c r="E344" i="16"/>
  <c r="C345" i="16"/>
  <c r="D345" i="16"/>
  <c r="E345" i="16"/>
  <c r="C304" i="16"/>
  <c r="D304" i="16"/>
  <c r="E304" i="16"/>
  <c r="C307" i="16"/>
  <c r="D307" i="16"/>
  <c r="E307" i="16"/>
  <c r="C308" i="16"/>
  <c r="D308" i="16"/>
  <c r="E308" i="16"/>
  <c r="C309" i="16"/>
  <c r="D309" i="16"/>
  <c r="E309" i="16"/>
  <c r="C310" i="16"/>
  <c r="D310" i="16"/>
  <c r="E310" i="16"/>
  <c r="C347" i="16"/>
  <c r="D347" i="16"/>
  <c r="E347" i="16"/>
  <c r="C311" i="16"/>
  <c r="D311" i="16"/>
  <c r="E311" i="16"/>
  <c r="C353" i="16"/>
  <c r="D353" i="16"/>
  <c r="E353" i="16"/>
  <c r="C280" i="16"/>
  <c r="D280" i="16"/>
  <c r="E280" i="16"/>
  <c r="C281" i="16"/>
  <c r="D281" i="16"/>
  <c r="E281" i="16"/>
  <c r="C314" i="16"/>
  <c r="D314" i="16"/>
  <c r="E314" i="16"/>
  <c r="C405" i="16"/>
  <c r="D405" i="16"/>
  <c r="E405" i="16"/>
  <c r="C315" i="16"/>
  <c r="D315" i="16"/>
  <c r="E315" i="16"/>
  <c r="C204" i="16"/>
  <c r="D204" i="16"/>
  <c r="E204" i="16"/>
  <c r="C316" i="16"/>
  <c r="D316" i="16"/>
  <c r="E316" i="16"/>
  <c r="C317" i="16"/>
  <c r="D317" i="16"/>
  <c r="E317" i="16"/>
  <c r="C372" i="16"/>
  <c r="D372" i="16"/>
  <c r="E372" i="16"/>
  <c r="C269" i="16"/>
  <c r="D269" i="16"/>
  <c r="E269" i="16"/>
  <c r="C363" i="16"/>
  <c r="D363" i="16"/>
  <c r="E363" i="16"/>
  <c r="C270" i="16"/>
  <c r="D270" i="16"/>
  <c r="E270" i="16"/>
  <c r="C365" i="16"/>
  <c r="D365" i="16"/>
  <c r="E365" i="16"/>
  <c r="C379" i="16"/>
  <c r="D379" i="16"/>
  <c r="E379" i="16"/>
  <c r="C383" i="16"/>
  <c r="D383" i="16"/>
  <c r="E383" i="16"/>
  <c r="C324" i="16"/>
  <c r="D324" i="16"/>
  <c r="E324" i="16"/>
  <c r="C325" i="16"/>
  <c r="D325" i="16"/>
  <c r="E325" i="16"/>
  <c r="C326" i="16"/>
  <c r="D326" i="16"/>
  <c r="E326" i="16"/>
  <c r="C327" i="16"/>
  <c r="D327" i="16"/>
  <c r="E327" i="16"/>
  <c r="C330" i="16"/>
  <c r="D330" i="16"/>
  <c r="E330" i="16"/>
  <c r="C331" i="16"/>
  <c r="D331" i="16"/>
  <c r="E331" i="16"/>
  <c r="C332" i="16"/>
  <c r="D332" i="16"/>
  <c r="E332" i="16"/>
  <c r="C333" i="16"/>
  <c r="D333" i="16"/>
  <c r="E333" i="16"/>
  <c r="C218" i="16"/>
  <c r="D218" i="16"/>
  <c r="E218" i="16"/>
  <c r="C334" i="16"/>
  <c r="D334" i="16"/>
  <c r="E334" i="16"/>
  <c r="C335" i="16"/>
  <c r="D335" i="16"/>
  <c r="E335" i="16"/>
  <c r="C336" i="16"/>
  <c r="D336" i="16"/>
  <c r="E336" i="16"/>
  <c r="C337" i="16"/>
  <c r="D337" i="16"/>
  <c r="E337" i="16"/>
  <c r="C338" i="16"/>
  <c r="D338" i="16"/>
  <c r="E338" i="16"/>
  <c r="C412" i="16"/>
  <c r="D412" i="16"/>
  <c r="E412" i="16"/>
  <c r="C376" i="16"/>
  <c r="D376" i="16"/>
  <c r="E376" i="16"/>
  <c r="C349" i="16"/>
  <c r="D349" i="16"/>
  <c r="E349" i="16"/>
  <c r="C339" i="16"/>
  <c r="D339" i="16"/>
  <c r="E339" i="16"/>
  <c r="C369" i="16"/>
  <c r="D369" i="16"/>
  <c r="E369" i="16"/>
  <c r="C340" i="16"/>
  <c r="D340" i="16"/>
  <c r="E340" i="16"/>
  <c r="C397" i="16"/>
  <c r="D397" i="16"/>
  <c r="E397" i="16"/>
  <c r="C400" i="16"/>
  <c r="D400" i="16"/>
  <c r="E400" i="16"/>
  <c r="E12" i="16"/>
  <c r="C12" i="16"/>
  <c r="D12" i="16"/>
  <c r="C9" i="15"/>
  <c r="D9" i="15"/>
  <c r="E9" i="15"/>
  <c r="C13" i="15"/>
  <c r="D13" i="15"/>
  <c r="E13" i="15"/>
  <c r="C10" i="15"/>
  <c r="D10" i="15"/>
  <c r="E10" i="15"/>
  <c r="C14" i="15"/>
  <c r="D14" i="15"/>
  <c r="E14" i="15"/>
  <c r="C17" i="15"/>
  <c r="D17" i="15"/>
  <c r="E17" i="15"/>
  <c r="C12" i="15"/>
  <c r="D12" i="15"/>
  <c r="E12" i="15"/>
  <c r="C18" i="15"/>
  <c r="D18" i="15"/>
  <c r="E18" i="15"/>
  <c r="C16" i="15"/>
  <c r="D16" i="15"/>
  <c r="E16" i="15"/>
  <c r="C43" i="15"/>
  <c r="D43" i="15"/>
  <c r="E43" i="15"/>
  <c r="C15" i="15"/>
  <c r="D15" i="15"/>
  <c r="E15" i="15"/>
  <c r="C19" i="15"/>
  <c r="D19" i="15"/>
  <c r="E19" i="15"/>
  <c r="C20" i="15"/>
  <c r="D20" i="15"/>
  <c r="E20" i="15"/>
  <c r="C22" i="15"/>
  <c r="D22" i="15"/>
  <c r="E22" i="15"/>
  <c r="C21" i="15"/>
  <c r="D21" i="15"/>
  <c r="E21" i="15"/>
  <c r="C24" i="15"/>
  <c r="D24" i="15"/>
  <c r="E24" i="15"/>
  <c r="C31" i="15"/>
  <c r="D31" i="15"/>
  <c r="E31" i="15"/>
  <c r="C25" i="15"/>
  <c r="D25" i="15"/>
  <c r="E25" i="15"/>
  <c r="C27" i="15"/>
  <c r="D27" i="15"/>
  <c r="E27" i="15"/>
  <c r="C41" i="15"/>
  <c r="D41" i="15"/>
  <c r="E41" i="15"/>
  <c r="C45" i="15"/>
  <c r="D45" i="15"/>
  <c r="E45" i="15"/>
  <c r="C23" i="15"/>
  <c r="D23" i="15"/>
  <c r="E23" i="15"/>
  <c r="C28" i="15"/>
  <c r="D28" i="15"/>
  <c r="E28" i="15"/>
  <c r="C37" i="15"/>
  <c r="D37" i="15"/>
  <c r="E37" i="15"/>
  <c r="C44" i="15"/>
  <c r="D44" i="15"/>
  <c r="E44" i="15"/>
  <c r="C26" i="15"/>
  <c r="D26" i="15"/>
  <c r="E26" i="15"/>
  <c r="C40" i="15"/>
  <c r="D40" i="15"/>
  <c r="E40" i="15"/>
  <c r="C34" i="15"/>
  <c r="D34" i="15"/>
  <c r="E34" i="15"/>
  <c r="C32" i="15"/>
  <c r="D32" i="15"/>
  <c r="E32" i="15"/>
  <c r="C29" i="15"/>
  <c r="D29" i="15"/>
  <c r="E29" i="15"/>
  <c r="C39" i="15"/>
  <c r="D39" i="15"/>
  <c r="E39" i="15"/>
  <c r="C38" i="15"/>
  <c r="D38" i="15"/>
  <c r="E38" i="15"/>
  <c r="C83" i="15"/>
  <c r="D83" i="15"/>
  <c r="E83" i="15"/>
  <c r="C36" i="15"/>
  <c r="D36" i="15"/>
  <c r="E36" i="15"/>
  <c r="C96" i="15"/>
  <c r="D96" i="15"/>
  <c r="E96" i="15"/>
  <c r="C46" i="15"/>
  <c r="D46" i="15"/>
  <c r="E46" i="15"/>
  <c r="C35" i="15"/>
  <c r="D35" i="15"/>
  <c r="E35" i="15"/>
  <c r="C47" i="15"/>
  <c r="D47" i="15"/>
  <c r="E47" i="15"/>
  <c r="C63" i="15"/>
  <c r="D63" i="15"/>
  <c r="E63" i="15"/>
  <c r="C33" i="15"/>
  <c r="D33" i="15"/>
  <c r="E33" i="15"/>
  <c r="C50" i="15"/>
  <c r="D50" i="15"/>
  <c r="E50" i="15"/>
  <c r="C30" i="15"/>
  <c r="D30" i="15"/>
  <c r="E30" i="15"/>
  <c r="C49" i="15"/>
  <c r="D49" i="15"/>
  <c r="E49" i="15"/>
  <c r="C42" i="15"/>
  <c r="D42" i="15"/>
  <c r="E42" i="15"/>
  <c r="C60" i="15"/>
  <c r="D60" i="15"/>
  <c r="E60" i="15"/>
  <c r="C55" i="15"/>
  <c r="D55" i="15"/>
  <c r="E55" i="15"/>
  <c r="C48" i="15"/>
  <c r="D48" i="15"/>
  <c r="E48" i="15"/>
  <c r="C52" i="15"/>
  <c r="D52" i="15"/>
  <c r="E52" i="15"/>
  <c r="C53" i="15"/>
  <c r="D53" i="15"/>
  <c r="E53" i="15"/>
  <c r="C65" i="15"/>
  <c r="D65" i="15"/>
  <c r="E65" i="15"/>
  <c r="C57" i="15"/>
  <c r="D57" i="15"/>
  <c r="E57" i="15"/>
  <c r="C58" i="15"/>
  <c r="D58" i="15"/>
  <c r="E58" i="15"/>
  <c r="C82" i="15"/>
  <c r="D82" i="15"/>
  <c r="E82" i="15"/>
  <c r="C68" i="15"/>
  <c r="D68" i="15"/>
  <c r="E68" i="15"/>
  <c r="C59" i="15"/>
  <c r="D59" i="15"/>
  <c r="E59" i="15"/>
  <c r="C56" i="15"/>
  <c r="D56" i="15"/>
  <c r="E56" i="15"/>
  <c r="C66" i="15"/>
  <c r="D66" i="15"/>
  <c r="E66" i="15"/>
  <c r="C67" i="15"/>
  <c r="D67" i="15"/>
  <c r="E67" i="15"/>
  <c r="C54" i="15"/>
  <c r="D54" i="15"/>
  <c r="E54" i="15"/>
  <c r="C71" i="15"/>
  <c r="D71" i="15"/>
  <c r="E71" i="15"/>
  <c r="C70" i="15"/>
  <c r="D70" i="15"/>
  <c r="E70" i="15"/>
  <c r="C51" i="15"/>
  <c r="D51" i="15"/>
  <c r="E51" i="15"/>
  <c r="C117" i="15"/>
  <c r="D117" i="15"/>
  <c r="E117" i="15"/>
  <c r="C64" i="15"/>
  <c r="D64" i="15"/>
  <c r="E64" i="15"/>
  <c r="C69" i="15"/>
  <c r="D69" i="15"/>
  <c r="E69" i="15"/>
  <c r="C89" i="15"/>
  <c r="D89" i="15"/>
  <c r="E89" i="15"/>
  <c r="C90" i="15"/>
  <c r="D90" i="15"/>
  <c r="E90" i="15"/>
  <c r="C61" i="15"/>
  <c r="D61" i="15"/>
  <c r="E61" i="15"/>
  <c r="C75" i="15"/>
  <c r="D75" i="15"/>
  <c r="E75" i="15"/>
  <c r="C123" i="15"/>
  <c r="D123" i="15"/>
  <c r="E123" i="15"/>
  <c r="C97" i="15"/>
  <c r="D97" i="15"/>
  <c r="E97" i="15"/>
  <c r="C98" i="15"/>
  <c r="D98" i="15"/>
  <c r="E98" i="15"/>
  <c r="C85" i="15"/>
  <c r="D85" i="15"/>
  <c r="E85" i="15"/>
  <c r="C62" i="15"/>
  <c r="D62" i="15"/>
  <c r="E62" i="15"/>
  <c r="C80" i="15"/>
  <c r="D80" i="15"/>
  <c r="E80" i="15"/>
  <c r="C81" i="15"/>
  <c r="D81" i="15"/>
  <c r="E81" i="15"/>
  <c r="C77" i="15"/>
  <c r="D77" i="15"/>
  <c r="E77" i="15"/>
  <c r="C95" i="15"/>
  <c r="D95" i="15"/>
  <c r="E95" i="15"/>
  <c r="C88" i="15"/>
  <c r="D88" i="15"/>
  <c r="E88" i="15"/>
  <c r="C106" i="15"/>
  <c r="D106" i="15"/>
  <c r="E106" i="15"/>
  <c r="C74" i="15"/>
  <c r="D74" i="15"/>
  <c r="E74" i="15"/>
  <c r="C107" i="15"/>
  <c r="D107" i="15"/>
  <c r="E107" i="15"/>
  <c r="C108" i="15"/>
  <c r="D108" i="15"/>
  <c r="E108" i="15"/>
  <c r="C84" i="15"/>
  <c r="D84" i="15"/>
  <c r="E84" i="15"/>
  <c r="C72" i="15"/>
  <c r="D72" i="15"/>
  <c r="E72" i="15"/>
  <c r="C76" i="15"/>
  <c r="D76" i="15"/>
  <c r="E76" i="15"/>
  <c r="C110" i="15"/>
  <c r="D110" i="15"/>
  <c r="E110" i="15"/>
  <c r="C78" i="15"/>
  <c r="D78" i="15"/>
  <c r="E78" i="15"/>
  <c r="C91" i="15"/>
  <c r="D91" i="15"/>
  <c r="E91" i="15"/>
  <c r="C92" i="15"/>
  <c r="D92" i="15"/>
  <c r="E92" i="15"/>
  <c r="C116" i="15"/>
  <c r="D116" i="15"/>
  <c r="E116" i="15"/>
  <c r="C102" i="15"/>
  <c r="D102" i="15"/>
  <c r="E102" i="15"/>
  <c r="C99" i="15"/>
  <c r="D99" i="15"/>
  <c r="E99" i="15"/>
  <c r="C86" i="15"/>
  <c r="D86" i="15"/>
  <c r="E86" i="15"/>
  <c r="C87" i="15"/>
  <c r="D87" i="15"/>
  <c r="E87" i="15"/>
  <c r="C73" i="15"/>
  <c r="D73" i="15"/>
  <c r="E73" i="15"/>
  <c r="C93" i="15"/>
  <c r="D93" i="15"/>
  <c r="E93" i="15"/>
  <c r="C94" i="15"/>
  <c r="D94" i="15"/>
  <c r="E94" i="15"/>
  <c r="C141" i="15"/>
  <c r="D141" i="15"/>
  <c r="E141" i="15"/>
  <c r="C142" i="15"/>
  <c r="D142" i="15"/>
  <c r="E142" i="15"/>
  <c r="C105" i="15"/>
  <c r="D105" i="15"/>
  <c r="E105" i="15"/>
  <c r="C79" i="15"/>
  <c r="D79" i="15"/>
  <c r="E79" i="15"/>
  <c r="C100" i="15"/>
  <c r="D100" i="15"/>
  <c r="E100" i="15"/>
  <c r="C101" i="15"/>
  <c r="D101" i="15"/>
  <c r="E101" i="15"/>
  <c r="C109" i="15"/>
  <c r="D109" i="15"/>
  <c r="E109" i="15"/>
  <c r="C122" i="15"/>
  <c r="D122" i="15"/>
  <c r="E122" i="15"/>
  <c r="C121" i="15"/>
  <c r="D121" i="15"/>
  <c r="E121" i="15"/>
  <c r="C103" i="15"/>
  <c r="D103" i="15"/>
  <c r="E103" i="15"/>
  <c r="C158" i="15"/>
  <c r="D158" i="15"/>
  <c r="E158" i="15"/>
  <c r="C118" i="15"/>
  <c r="D118" i="15"/>
  <c r="E118" i="15"/>
  <c r="C104" i="15"/>
  <c r="D104" i="15"/>
  <c r="E104" i="15"/>
  <c r="C173" i="15"/>
  <c r="D173" i="15"/>
  <c r="E173" i="15"/>
  <c r="C166" i="15"/>
  <c r="D166" i="15"/>
  <c r="E166" i="15"/>
  <c r="C111" i="15"/>
  <c r="D111" i="15"/>
  <c r="E111" i="15"/>
  <c r="C119" i="15"/>
  <c r="D119" i="15"/>
  <c r="E119" i="15"/>
  <c r="C152" i="15"/>
  <c r="D152" i="15"/>
  <c r="E152" i="15"/>
  <c r="C113" i="15"/>
  <c r="D113" i="15"/>
  <c r="E113" i="15"/>
  <c r="C114" i="15"/>
  <c r="D114" i="15"/>
  <c r="E114" i="15"/>
  <c r="C136" i="15"/>
  <c r="D136" i="15"/>
  <c r="E136" i="15"/>
  <c r="C130" i="15"/>
  <c r="D130" i="15"/>
  <c r="E130" i="15"/>
  <c r="C124" i="15"/>
  <c r="D124" i="15"/>
  <c r="E124" i="15"/>
  <c r="C127" i="15"/>
  <c r="D127" i="15"/>
  <c r="E127" i="15"/>
  <c r="C177" i="15"/>
  <c r="D177" i="15"/>
  <c r="E177" i="15"/>
  <c r="C168" i="15"/>
  <c r="D168" i="15"/>
  <c r="E168" i="15"/>
  <c r="C132" i="15"/>
  <c r="D132" i="15"/>
  <c r="E132" i="15"/>
  <c r="C300" i="15"/>
  <c r="D300" i="15"/>
  <c r="E300" i="15"/>
  <c r="C125" i="15"/>
  <c r="D125" i="15"/>
  <c r="E125" i="15"/>
  <c r="C120" i="15"/>
  <c r="D120" i="15"/>
  <c r="E120" i="15"/>
  <c r="C195" i="15"/>
  <c r="D195" i="15"/>
  <c r="E195" i="15"/>
  <c r="C135" i="15"/>
  <c r="D135" i="15"/>
  <c r="E135" i="15"/>
  <c r="C237" i="15"/>
  <c r="D237" i="15"/>
  <c r="E237" i="15"/>
  <c r="C181" i="15"/>
  <c r="D181" i="15"/>
  <c r="E181" i="15"/>
  <c r="C131" i="15"/>
  <c r="D131" i="15"/>
  <c r="E131" i="15"/>
  <c r="C205" i="15"/>
  <c r="D205" i="15"/>
  <c r="E205" i="15"/>
  <c r="C128" i="15"/>
  <c r="D128" i="15"/>
  <c r="E128" i="15"/>
  <c r="C160" i="15"/>
  <c r="D160" i="15"/>
  <c r="E160" i="15"/>
  <c r="C129" i="15"/>
  <c r="D129" i="15"/>
  <c r="E129" i="15"/>
  <c r="C112" i="15"/>
  <c r="D112" i="15"/>
  <c r="E112" i="15"/>
  <c r="C172" i="15"/>
  <c r="D172" i="15"/>
  <c r="E172" i="15"/>
  <c r="C147" i="15"/>
  <c r="D147" i="15"/>
  <c r="E147" i="15"/>
  <c r="C161" i="15"/>
  <c r="D161" i="15"/>
  <c r="E161" i="15"/>
  <c r="C139" i="15"/>
  <c r="D139" i="15"/>
  <c r="E139" i="15"/>
  <c r="C133" i="15"/>
  <c r="D133" i="15"/>
  <c r="E133" i="15"/>
  <c r="C179" i="15"/>
  <c r="D179" i="15"/>
  <c r="E179" i="15"/>
  <c r="C145" i="15"/>
  <c r="D145" i="15"/>
  <c r="E145" i="15"/>
  <c r="C146" i="15"/>
  <c r="D146" i="15"/>
  <c r="E146" i="15"/>
  <c r="C153" i="15"/>
  <c r="D153" i="15"/>
  <c r="E153" i="15"/>
  <c r="C154" i="15"/>
  <c r="D154" i="15"/>
  <c r="E154" i="15"/>
  <c r="C169" i="15"/>
  <c r="D169" i="15"/>
  <c r="E169" i="15"/>
  <c r="C180" i="15"/>
  <c r="D180" i="15"/>
  <c r="E180" i="15"/>
  <c r="C156" i="15"/>
  <c r="D156" i="15"/>
  <c r="E156" i="15"/>
  <c r="C126" i="15"/>
  <c r="D126" i="15"/>
  <c r="E126" i="15"/>
  <c r="C159" i="15"/>
  <c r="D159" i="15"/>
  <c r="E159" i="15"/>
  <c r="C115" i="15"/>
  <c r="D115" i="15"/>
  <c r="E115" i="15"/>
  <c r="C149" i="15"/>
  <c r="D149" i="15"/>
  <c r="E149" i="15"/>
  <c r="C138" i="15"/>
  <c r="D138" i="15"/>
  <c r="E138" i="15"/>
  <c r="C162" i="15"/>
  <c r="D162" i="15"/>
  <c r="E162" i="15"/>
  <c r="C134" i="15"/>
  <c r="D134" i="15"/>
  <c r="E134" i="15"/>
  <c r="C148" i="15"/>
  <c r="D148" i="15"/>
  <c r="E148" i="15"/>
  <c r="C207" i="15"/>
  <c r="D207" i="15"/>
  <c r="E207" i="15"/>
  <c r="C151" i="15"/>
  <c r="D151" i="15"/>
  <c r="E151" i="15"/>
  <c r="C335" i="15"/>
  <c r="D335" i="15"/>
  <c r="E335" i="15"/>
  <c r="C336" i="15"/>
  <c r="D336" i="15"/>
  <c r="E336" i="15"/>
  <c r="C165" i="15"/>
  <c r="D165" i="15"/>
  <c r="E165" i="15"/>
  <c r="C178" i="15"/>
  <c r="D178" i="15"/>
  <c r="E178" i="15"/>
  <c r="C167" i="15"/>
  <c r="D167" i="15"/>
  <c r="E167" i="15"/>
  <c r="C170" i="15"/>
  <c r="D170" i="15"/>
  <c r="E170" i="15"/>
  <c r="C171" i="15"/>
  <c r="D171" i="15"/>
  <c r="E171" i="15"/>
  <c r="C163" i="15"/>
  <c r="D163" i="15"/>
  <c r="E163" i="15"/>
  <c r="C164" i="15"/>
  <c r="D164" i="15"/>
  <c r="E164" i="15"/>
  <c r="C210" i="15"/>
  <c r="D210" i="15"/>
  <c r="E210" i="15"/>
  <c r="C176" i="15"/>
  <c r="D176" i="15"/>
  <c r="E176" i="15"/>
  <c r="C185" i="15"/>
  <c r="D185" i="15"/>
  <c r="E185" i="15"/>
  <c r="C188" i="15"/>
  <c r="D188" i="15"/>
  <c r="E188" i="15"/>
  <c r="C157" i="15"/>
  <c r="D157" i="15"/>
  <c r="E157" i="15"/>
  <c r="C203" i="15"/>
  <c r="D203" i="15"/>
  <c r="E203" i="15"/>
  <c r="C183" i="15"/>
  <c r="D183" i="15"/>
  <c r="E183" i="15"/>
  <c r="C248" i="15"/>
  <c r="D248" i="15"/>
  <c r="E248" i="15"/>
  <c r="C184" i="15"/>
  <c r="D184" i="15"/>
  <c r="E184" i="15"/>
  <c r="C218" i="15"/>
  <c r="D218" i="15"/>
  <c r="E218" i="15"/>
  <c r="C140" i="15"/>
  <c r="D140" i="15"/>
  <c r="E140" i="15"/>
  <c r="C190" i="15"/>
  <c r="D190" i="15"/>
  <c r="E190" i="15"/>
  <c r="C187" i="15"/>
  <c r="D187" i="15"/>
  <c r="E187" i="15"/>
  <c r="C189" i="15"/>
  <c r="D189" i="15"/>
  <c r="E189" i="15"/>
  <c r="C222" i="15"/>
  <c r="D222" i="15"/>
  <c r="E222" i="15"/>
  <c r="C228" i="15"/>
  <c r="D228" i="15"/>
  <c r="E228" i="15"/>
  <c r="C193" i="15"/>
  <c r="D193" i="15"/>
  <c r="E193" i="15"/>
  <c r="C196" i="15"/>
  <c r="D196" i="15"/>
  <c r="E196" i="15"/>
  <c r="C174" i="15"/>
  <c r="D174" i="15"/>
  <c r="E174" i="15"/>
  <c r="C260" i="15"/>
  <c r="D260" i="15"/>
  <c r="E260" i="15"/>
  <c r="C206" i="15"/>
  <c r="D206" i="15"/>
  <c r="E206" i="15"/>
  <c r="C308" i="15"/>
  <c r="D308" i="15"/>
  <c r="E308" i="15"/>
  <c r="C198" i="15"/>
  <c r="D198" i="15"/>
  <c r="E198" i="15"/>
  <c r="C326" i="15"/>
  <c r="D326" i="15"/>
  <c r="E326" i="15"/>
  <c r="C211" i="15"/>
  <c r="D211" i="15"/>
  <c r="E211" i="15"/>
  <c r="C200" i="15"/>
  <c r="D200" i="15"/>
  <c r="E200" i="15"/>
  <c r="C202" i="15"/>
  <c r="D202" i="15"/>
  <c r="E202" i="15"/>
  <c r="C224" i="15"/>
  <c r="D224" i="15"/>
  <c r="E224" i="15"/>
  <c r="C225" i="15"/>
  <c r="D225" i="15"/>
  <c r="E225" i="15"/>
  <c r="C199" i="15"/>
  <c r="D199" i="15"/>
  <c r="E199" i="15"/>
  <c r="C182" i="15"/>
  <c r="D182" i="15"/>
  <c r="E182" i="15"/>
  <c r="C150" i="15"/>
  <c r="D150" i="15"/>
  <c r="E150" i="15"/>
  <c r="C194" i="15"/>
  <c r="D194" i="15"/>
  <c r="E194" i="15"/>
  <c r="C214" i="15"/>
  <c r="D214" i="15"/>
  <c r="E214" i="15"/>
  <c r="C208" i="15"/>
  <c r="D208" i="15"/>
  <c r="E208" i="15"/>
  <c r="C209" i="15"/>
  <c r="D209" i="15"/>
  <c r="E209" i="15"/>
  <c r="C233" i="15"/>
  <c r="D233" i="15"/>
  <c r="E233" i="15"/>
  <c r="C215" i="15"/>
  <c r="D215" i="15"/>
  <c r="E215" i="15"/>
  <c r="C144" i="15"/>
  <c r="D144" i="15"/>
  <c r="E144" i="15"/>
  <c r="C191" i="15"/>
  <c r="D191" i="15"/>
  <c r="E191" i="15"/>
  <c r="C244" i="15"/>
  <c r="D244" i="15"/>
  <c r="E244" i="15"/>
  <c r="C219" i="15"/>
  <c r="D219" i="15"/>
  <c r="E219" i="15"/>
  <c r="C246" i="15"/>
  <c r="D246" i="15"/>
  <c r="E246" i="15"/>
  <c r="C137" i="15"/>
  <c r="D137" i="15"/>
  <c r="E137" i="15"/>
  <c r="C229" i="15"/>
  <c r="D229" i="15"/>
  <c r="E229" i="15"/>
  <c r="C227" i="15"/>
  <c r="D227" i="15"/>
  <c r="E227" i="15"/>
  <c r="C186" i="15"/>
  <c r="D186" i="15"/>
  <c r="E186" i="15"/>
  <c r="C240" i="15"/>
  <c r="D240" i="15"/>
  <c r="E240" i="15"/>
  <c r="C226" i="15"/>
  <c r="D226" i="15"/>
  <c r="E226" i="15"/>
  <c r="C242" i="15"/>
  <c r="D242" i="15"/>
  <c r="E242" i="15"/>
  <c r="C213" i="15"/>
  <c r="D213" i="15"/>
  <c r="E213" i="15"/>
  <c r="C223" i="15"/>
  <c r="D223" i="15"/>
  <c r="E223" i="15"/>
  <c r="C201" i="15"/>
  <c r="D201" i="15"/>
  <c r="E201" i="15"/>
  <c r="C143" i="15"/>
  <c r="D143" i="15"/>
  <c r="E143" i="15"/>
  <c r="C277" i="15"/>
  <c r="D277" i="15"/>
  <c r="E277" i="15"/>
  <c r="C236" i="15"/>
  <c r="D236" i="15"/>
  <c r="E236" i="15"/>
  <c r="C316" i="15"/>
  <c r="D316" i="15"/>
  <c r="E316" i="15"/>
  <c r="C265" i="15"/>
  <c r="D265" i="15"/>
  <c r="E265" i="15"/>
  <c r="C301" i="15"/>
  <c r="D301" i="15"/>
  <c r="E301" i="15"/>
  <c r="C232" i="15"/>
  <c r="D232" i="15"/>
  <c r="E232" i="15"/>
  <c r="C273" i="15"/>
  <c r="D273" i="15"/>
  <c r="E273" i="15"/>
  <c r="C264" i="15"/>
  <c r="D264" i="15"/>
  <c r="E264" i="15"/>
  <c r="C285" i="15"/>
  <c r="D285" i="15"/>
  <c r="E285" i="15"/>
  <c r="C238" i="15"/>
  <c r="D238" i="15"/>
  <c r="E238" i="15"/>
  <c r="C212" i="15"/>
  <c r="D212" i="15"/>
  <c r="E212" i="15"/>
  <c r="C192" i="15"/>
  <c r="D192" i="15"/>
  <c r="E192" i="15"/>
  <c r="C241" i="15"/>
  <c r="D241" i="15"/>
  <c r="E241" i="15"/>
  <c r="C230" i="15"/>
  <c r="D230" i="15"/>
  <c r="E230" i="15"/>
  <c r="C216" i="15"/>
  <c r="D216" i="15"/>
  <c r="E216" i="15"/>
  <c r="C245" i="15"/>
  <c r="D245" i="15"/>
  <c r="E245" i="15"/>
  <c r="C247" i="15"/>
  <c r="D247" i="15"/>
  <c r="E247" i="15"/>
  <c r="C325" i="15"/>
  <c r="D325" i="15"/>
  <c r="E325" i="15"/>
  <c r="C353" i="15"/>
  <c r="D353" i="15"/>
  <c r="E353" i="15"/>
  <c r="C252" i="15"/>
  <c r="D252" i="15"/>
  <c r="E252" i="15"/>
  <c r="C303" i="15"/>
  <c r="D303" i="15"/>
  <c r="E303" i="15"/>
  <c r="C204" i="15"/>
  <c r="D204" i="15"/>
  <c r="E204" i="15"/>
  <c r="C293" i="15"/>
  <c r="D293" i="15"/>
  <c r="E293" i="15"/>
  <c r="C253" i="15"/>
  <c r="D253" i="15"/>
  <c r="E253" i="15"/>
  <c r="C231" i="15"/>
  <c r="D231" i="15"/>
  <c r="E231" i="15"/>
  <c r="C255" i="15"/>
  <c r="D255" i="15"/>
  <c r="E255" i="15"/>
  <c r="C256" i="15"/>
  <c r="D256" i="15"/>
  <c r="E256" i="15"/>
  <c r="C197" i="15"/>
  <c r="D197" i="15"/>
  <c r="E197" i="15"/>
  <c r="C258" i="15"/>
  <c r="D258" i="15"/>
  <c r="E258" i="15"/>
  <c r="C155" i="15"/>
  <c r="D155" i="15"/>
  <c r="E155" i="15"/>
  <c r="C279" i="15"/>
  <c r="D279" i="15"/>
  <c r="E279" i="15"/>
  <c r="C259" i="15"/>
  <c r="D259" i="15"/>
  <c r="E259" i="15"/>
  <c r="C263" i="15"/>
  <c r="D263" i="15"/>
  <c r="E263" i="15"/>
  <c r="C243" i="15"/>
  <c r="D243" i="15"/>
  <c r="E243" i="15"/>
  <c r="C266" i="15"/>
  <c r="D266" i="15"/>
  <c r="E266" i="15"/>
  <c r="C280" i="15"/>
  <c r="D280" i="15"/>
  <c r="E280" i="15"/>
  <c r="C282" i="15"/>
  <c r="D282" i="15"/>
  <c r="E282" i="15"/>
  <c r="C268" i="15"/>
  <c r="D268" i="15"/>
  <c r="E268" i="15"/>
  <c r="C390" i="15"/>
  <c r="D390" i="15"/>
  <c r="E390" i="15"/>
  <c r="C356" i="15"/>
  <c r="D356" i="15"/>
  <c r="E356" i="15"/>
  <c r="C281" i="15"/>
  <c r="D281" i="15"/>
  <c r="E281" i="15"/>
  <c r="C272" i="15"/>
  <c r="D272" i="15"/>
  <c r="E272" i="15"/>
  <c r="C217" i="15"/>
  <c r="D217" i="15"/>
  <c r="E217" i="15"/>
  <c r="C274" i="15"/>
  <c r="D274" i="15"/>
  <c r="E274" i="15"/>
  <c r="C234" i="15"/>
  <c r="D234" i="15"/>
  <c r="E234" i="15"/>
  <c r="C235" i="15"/>
  <c r="D235" i="15"/>
  <c r="E235" i="15"/>
  <c r="C221" i="15"/>
  <c r="D221" i="15"/>
  <c r="E221" i="15"/>
  <c r="C276" i="15"/>
  <c r="D276" i="15"/>
  <c r="E276" i="15"/>
  <c r="C278" i="15"/>
  <c r="D278" i="15"/>
  <c r="E278" i="15"/>
  <c r="C220" i="15"/>
  <c r="D220" i="15"/>
  <c r="E220" i="15"/>
  <c r="C175" i="15"/>
  <c r="D175" i="15"/>
  <c r="E175" i="15"/>
  <c r="C239" i="15"/>
  <c r="D239" i="15"/>
  <c r="E239" i="15"/>
  <c r="C284" i="15"/>
  <c r="D284" i="15"/>
  <c r="E284" i="15"/>
  <c r="C267" i="15"/>
  <c r="D267" i="15"/>
  <c r="E267" i="15"/>
  <c r="C286" i="15"/>
  <c r="D286" i="15"/>
  <c r="E286" i="15"/>
  <c r="C287" i="15"/>
  <c r="D287" i="15"/>
  <c r="E287" i="15"/>
  <c r="C288" i="15"/>
  <c r="D288" i="15"/>
  <c r="E288" i="15"/>
  <c r="C289" i="15"/>
  <c r="D289" i="15"/>
  <c r="E289" i="15"/>
  <c r="C290" i="15"/>
  <c r="D290" i="15"/>
  <c r="E290" i="15"/>
  <c r="C291" i="15"/>
  <c r="D291" i="15"/>
  <c r="E291" i="15"/>
  <c r="C271" i="15"/>
  <c r="D271" i="15"/>
  <c r="E271" i="15"/>
  <c r="C294" i="15"/>
  <c r="D294" i="15"/>
  <c r="E294" i="15"/>
  <c r="C295" i="15"/>
  <c r="D295" i="15"/>
  <c r="E295" i="15"/>
  <c r="C296" i="15"/>
  <c r="D296" i="15"/>
  <c r="E296" i="15"/>
  <c r="C324" i="15"/>
  <c r="D324" i="15"/>
  <c r="E324" i="15"/>
  <c r="C333" i="15"/>
  <c r="D333" i="15"/>
  <c r="E333" i="15"/>
  <c r="C257" i="15"/>
  <c r="D257" i="15"/>
  <c r="E257" i="15"/>
  <c r="C250" i="15"/>
  <c r="D250" i="15"/>
  <c r="E250" i="15"/>
  <c r="C251" i="15"/>
  <c r="D251" i="15"/>
  <c r="E251" i="15"/>
  <c r="C337" i="15"/>
  <c r="D337" i="15"/>
  <c r="E337" i="15"/>
  <c r="C299" i="15"/>
  <c r="D299" i="15"/>
  <c r="E299" i="15"/>
  <c r="C349" i="15"/>
  <c r="D349" i="15"/>
  <c r="E349" i="15"/>
  <c r="C407" i="15"/>
  <c r="D407" i="15"/>
  <c r="E407" i="15"/>
  <c r="C275" i="15"/>
  <c r="D275" i="15"/>
  <c r="E275" i="15"/>
  <c r="C302" i="15"/>
  <c r="D302" i="15"/>
  <c r="E302" i="15"/>
  <c r="C631" i="15"/>
  <c r="D631" i="15"/>
  <c r="E631" i="15"/>
  <c r="C405" i="15"/>
  <c r="D405" i="15"/>
  <c r="E405" i="15"/>
  <c r="C304" i="15"/>
  <c r="D304" i="15"/>
  <c r="E304" i="15"/>
  <c r="C305" i="15"/>
  <c r="D305" i="15"/>
  <c r="E305" i="15"/>
  <c r="C254" i="15"/>
  <c r="D254" i="15"/>
  <c r="E254" i="15"/>
  <c r="C306" i="15"/>
  <c r="D306" i="15"/>
  <c r="E306" i="15"/>
  <c r="C388" i="15"/>
  <c r="D388" i="15"/>
  <c r="E388" i="15"/>
  <c r="C310" i="15"/>
  <c r="D310" i="15"/>
  <c r="E310" i="15"/>
  <c r="C312" i="15"/>
  <c r="D312" i="15"/>
  <c r="E312" i="15"/>
  <c r="C313" i="15"/>
  <c r="D313" i="15"/>
  <c r="E313" i="15"/>
  <c r="C315" i="15"/>
  <c r="D315" i="15"/>
  <c r="E315" i="15"/>
  <c r="C292" i="15"/>
  <c r="D292" i="15"/>
  <c r="E292" i="15"/>
  <c r="C409" i="15"/>
  <c r="D409" i="15"/>
  <c r="E409" i="15"/>
  <c r="C317" i="15"/>
  <c r="D317" i="15"/>
  <c r="E317" i="15"/>
  <c r="C319" i="15"/>
  <c r="D319" i="15"/>
  <c r="E319" i="15"/>
  <c r="C363" i="15"/>
  <c r="D363" i="15"/>
  <c r="E363" i="15"/>
  <c r="C261" i="15"/>
  <c r="D261" i="15"/>
  <c r="E261" i="15"/>
  <c r="C369" i="15"/>
  <c r="D369" i="15"/>
  <c r="E369" i="15"/>
  <c r="C322" i="15"/>
  <c r="D322" i="15"/>
  <c r="E322" i="15"/>
  <c r="C323" i="15"/>
  <c r="D323" i="15"/>
  <c r="E323" i="15"/>
  <c r="C297" i="15"/>
  <c r="D297" i="15"/>
  <c r="E297" i="15"/>
  <c r="C361" i="15"/>
  <c r="D361" i="15"/>
  <c r="E361" i="15"/>
  <c r="C283" i="15"/>
  <c r="D283" i="15"/>
  <c r="E283" i="15"/>
  <c r="C298" i="15"/>
  <c r="D298" i="15"/>
  <c r="E298" i="15"/>
  <c r="C270" i="15"/>
  <c r="D270" i="15"/>
  <c r="E270" i="15"/>
  <c r="C327" i="15"/>
  <c r="D327" i="15"/>
  <c r="E327" i="15"/>
  <c r="C383" i="15"/>
  <c r="D383" i="15"/>
  <c r="E383" i="15"/>
  <c r="C384" i="15"/>
  <c r="D384" i="15"/>
  <c r="E384" i="15"/>
  <c r="C329" i="15"/>
  <c r="D329" i="15"/>
  <c r="E329" i="15"/>
  <c r="C269" i="15"/>
  <c r="D269" i="15"/>
  <c r="E269" i="15"/>
  <c r="C307" i="15"/>
  <c r="D307" i="15"/>
  <c r="E307" i="15"/>
  <c r="C330" i="15"/>
  <c r="D330" i="15"/>
  <c r="E330" i="15"/>
  <c r="C331" i="15"/>
  <c r="D331" i="15"/>
  <c r="E331" i="15"/>
  <c r="C332" i="15"/>
  <c r="D332" i="15"/>
  <c r="E332" i="15"/>
  <c r="C334" i="15"/>
  <c r="D334" i="15"/>
  <c r="E334" i="15"/>
  <c r="C338" i="15"/>
  <c r="D338" i="15"/>
  <c r="E338" i="15"/>
  <c r="C339" i="15"/>
  <c r="D339" i="15"/>
  <c r="E339" i="15"/>
  <c r="C340" i="15"/>
  <c r="D340" i="15"/>
  <c r="E340" i="15"/>
  <c r="C314" i="15"/>
  <c r="D314" i="15"/>
  <c r="E314" i="15"/>
  <c r="C341" i="15"/>
  <c r="D341" i="15"/>
  <c r="E341" i="15"/>
  <c r="C342" i="15"/>
  <c r="D342" i="15"/>
  <c r="E342" i="15"/>
  <c r="C343" i="15"/>
  <c r="D343" i="15"/>
  <c r="E343" i="15"/>
  <c r="C344" i="15"/>
  <c r="D344" i="15"/>
  <c r="E344" i="15"/>
  <c r="C345" i="15"/>
  <c r="D345" i="15"/>
  <c r="E345" i="15"/>
  <c r="C401" i="15"/>
  <c r="D401" i="15"/>
  <c r="E401" i="15"/>
  <c r="C387" i="15"/>
  <c r="D387" i="15"/>
  <c r="E387" i="15"/>
  <c r="C410" i="15"/>
  <c r="D410" i="15"/>
  <c r="E410" i="15"/>
  <c r="C347" i="15"/>
  <c r="D347" i="15"/>
  <c r="E347" i="15"/>
  <c r="C350" i="15"/>
  <c r="D350" i="15"/>
  <c r="E350" i="15"/>
  <c r="C351" i="15"/>
  <c r="D351" i="15"/>
  <c r="E351" i="15"/>
  <c r="C352" i="15"/>
  <c r="D352" i="15"/>
  <c r="E352" i="15"/>
  <c r="C408" i="15"/>
  <c r="D408" i="15"/>
  <c r="E408" i="15"/>
  <c r="C354" i="15"/>
  <c r="D354" i="15"/>
  <c r="E354" i="15"/>
  <c r="C394" i="15"/>
  <c r="D394" i="15"/>
  <c r="E394" i="15"/>
  <c r="C480" i="15"/>
  <c r="D480" i="15"/>
  <c r="E480" i="15"/>
  <c r="C346" i="15"/>
  <c r="D346" i="15"/>
  <c r="E346" i="15"/>
  <c r="C734" i="15"/>
  <c r="D734" i="15"/>
  <c r="E734" i="15"/>
  <c r="C358" i="15"/>
  <c r="D358" i="15"/>
  <c r="E358" i="15"/>
  <c r="C357" i="15"/>
  <c r="D357" i="15"/>
  <c r="E357" i="15"/>
  <c r="C359" i="15"/>
  <c r="D359" i="15"/>
  <c r="E359" i="15"/>
  <c r="C619" i="15"/>
  <c r="D619" i="15"/>
  <c r="E619" i="15"/>
  <c r="C311" i="15"/>
  <c r="D311" i="15"/>
  <c r="E311" i="15"/>
  <c r="C365" i="15"/>
  <c r="D365" i="15"/>
  <c r="E365" i="15"/>
  <c r="C422" i="15"/>
  <c r="D422" i="15"/>
  <c r="E422" i="15"/>
  <c r="C367" i="15"/>
  <c r="D367" i="15"/>
  <c r="E367" i="15"/>
  <c r="C368" i="15"/>
  <c r="D368" i="15"/>
  <c r="E368" i="15"/>
  <c r="C355" i="15"/>
  <c r="D355" i="15"/>
  <c r="E355" i="15"/>
  <c r="C435" i="15"/>
  <c r="D435" i="15"/>
  <c r="E435" i="15"/>
  <c r="C370" i="15"/>
  <c r="D370" i="15"/>
  <c r="E370" i="15"/>
  <c r="C371" i="15"/>
  <c r="D371" i="15"/>
  <c r="E371" i="15"/>
  <c r="C441" i="15"/>
  <c r="D441" i="15"/>
  <c r="E441" i="15"/>
  <c r="C373" i="15"/>
  <c r="D373" i="15"/>
  <c r="E373" i="15"/>
  <c r="C374" i="15"/>
  <c r="D374" i="15"/>
  <c r="E374" i="15"/>
  <c r="C375" i="15"/>
  <c r="D375" i="15"/>
  <c r="E375" i="15"/>
  <c r="C376" i="15"/>
  <c r="D376" i="15"/>
  <c r="E376" i="15"/>
  <c r="C589" i="15"/>
  <c r="D589" i="15"/>
  <c r="E589" i="15"/>
  <c r="C377" i="15"/>
  <c r="D377" i="15"/>
  <c r="E377" i="15"/>
  <c r="C262" i="15"/>
  <c r="D262" i="15"/>
  <c r="E262" i="15"/>
  <c r="C379" i="15"/>
  <c r="D379" i="15"/>
  <c r="E379" i="15"/>
  <c r="C320" i="15"/>
  <c r="D320" i="15"/>
  <c r="E320" i="15"/>
  <c r="C385" i="15"/>
  <c r="D385" i="15"/>
  <c r="E385" i="15"/>
  <c r="C386" i="15"/>
  <c r="D386" i="15"/>
  <c r="E386" i="15"/>
  <c r="C328" i="15"/>
  <c r="D328" i="15"/>
  <c r="E328" i="15"/>
  <c r="C416" i="15"/>
  <c r="D416" i="15"/>
  <c r="E416" i="15"/>
  <c r="C389" i="15"/>
  <c r="D389" i="15"/>
  <c r="E389" i="15"/>
  <c r="C427" i="15"/>
  <c r="D427" i="15"/>
  <c r="E427" i="15"/>
  <c r="C309" i="15"/>
  <c r="D309" i="15"/>
  <c r="E309" i="15"/>
  <c r="C391" i="15"/>
  <c r="D391" i="15"/>
  <c r="E391" i="15"/>
  <c r="C428" i="15"/>
  <c r="D428" i="15"/>
  <c r="E428" i="15"/>
  <c r="C392" i="15"/>
  <c r="D392" i="15"/>
  <c r="E392" i="15"/>
  <c r="C321" i="15"/>
  <c r="D321" i="15"/>
  <c r="E321" i="15"/>
  <c r="C415" i="15"/>
  <c r="D415" i="15"/>
  <c r="E415" i="15"/>
  <c r="C393" i="15"/>
  <c r="D393" i="15"/>
  <c r="E393" i="15"/>
  <c r="C380" i="15"/>
  <c r="D380" i="15"/>
  <c r="E380" i="15"/>
  <c r="C412" i="15"/>
  <c r="D412" i="15"/>
  <c r="E412" i="15"/>
  <c r="C399" i="15"/>
  <c r="D399" i="15"/>
  <c r="E399" i="15"/>
  <c r="C360" i="15"/>
  <c r="D360" i="15"/>
  <c r="E360" i="15"/>
  <c r="C402" i="15"/>
  <c r="D402" i="15"/>
  <c r="E402" i="15"/>
  <c r="C403" i="15"/>
  <c r="D403" i="15"/>
  <c r="E403" i="15"/>
  <c r="C404" i="15"/>
  <c r="D404" i="15"/>
  <c r="E404" i="15"/>
  <c r="C406" i="15"/>
  <c r="D406" i="15"/>
  <c r="E406" i="15"/>
  <c r="C478" i="15"/>
  <c r="D478" i="15"/>
  <c r="E478" i="15"/>
  <c r="C479" i="15"/>
  <c r="D479" i="15"/>
  <c r="E479" i="15"/>
  <c r="C632" i="15"/>
  <c r="D632" i="15"/>
  <c r="E632" i="15"/>
  <c r="C671" i="15"/>
  <c r="D671" i="15"/>
  <c r="E671" i="15"/>
  <c r="C460" i="15"/>
  <c r="D460" i="15"/>
  <c r="E460" i="15"/>
  <c r="C461" i="15"/>
  <c r="D461" i="15"/>
  <c r="E461" i="15"/>
  <c r="C515" i="15"/>
  <c r="D515" i="15"/>
  <c r="E515" i="15"/>
  <c r="C789" i="15"/>
  <c r="D789" i="15"/>
  <c r="E789" i="15"/>
  <c r="C378" i="15"/>
  <c r="D378" i="15"/>
  <c r="E378" i="15"/>
  <c r="C362" i="15"/>
  <c r="D362" i="15"/>
  <c r="E362" i="15"/>
  <c r="C558" i="15"/>
  <c r="D558" i="15"/>
  <c r="E558" i="15"/>
  <c r="C411" i="15"/>
  <c r="D411" i="15"/>
  <c r="E411" i="15"/>
  <c r="C413" i="15"/>
  <c r="D413" i="15"/>
  <c r="E413" i="15"/>
  <c r="C510" i="15"/>
  <c r="D510" i="15"/>
  <c r="E510" i="15"/>
  <c r="C414" i="15"/>
  <c r="D414" i="15"/>
  <c r="E414" i="15"/>
  <c r="C437" i="15"/>
  <c r="D437" i="15"/>
  <c r="E437" i="15"/>
  <c r="C617" i="15"/>
  <c r="D617" i="15"/>
  <c r="E617" i="15"/>
  <c r="C470" i="15"/>
  <c r="D470" i="15"/>
  <c r="E470" i="15"/>
  <c r="C669" i="15"/>
  <c r="D669" i="15"/>
  <c r="E669" i="15"/>
  <c r="C417" i="15"/>
  <c r="D417" i="15"/>
  <c r="E417" i="15"/>
  <c r="C418" i="15"/>
  <c r="D418" i="15"/>
  <c r="E418" i="15"/>
  <c r="C454" i="15"/>
  <c r="D454" i="15"/>
  <c r="E454" i="15"/>
  <c r="C419" i="15"/>
  <c r="D419" i="15"/>
  <c r="E419" i="15"/>
  <c r="C381" i="15"/>
  <c r="D381" i="15"/>
  <c r="E381" i="15"/>
  <c r="C382" i="15"/>
  <c r="D382" i="15"/>
  <c r="E382" i="15"/>
  <c r="C534" i="15"/>
  <c r="D534" i="15"/>
  <c r="E534" i="15"/>
  <c r="C663" i="15"/>
  <c r="D663" i="15"/>
  <c r="E663" i="15"/>
  <c r="C482" i="15"/>
  <c r="D482" i="15"/>
  <c r="E482" i="15"/>
  <c r="C679" i="15"/>
  <c r="D679" i="15"/>
  <c r="E679" i="15"/>
  <c r="C690" i="15"/>
  <c r="D690" i="15"/>
  <c r="E690" i="15"/>
  <c r="C706" i="15"/>
  <c r="D706" i="15"/>
  <c r="E706" i="15"/>
  <c r="C710" i="15"/>
  <c r="D710" i="15"/>
  <c r="E710" i="15"/>
  <c r="C711" i="15"/>
  <c r="D711" i="15"/>
  <c r="E711" i="15"/>
  <c r="C425" i="15"/>
  <c r="D425" i="15"/>
  <c r="E425" i="15"/>
  <c r="C731" i="15"/>
  <c r="D731" i="15"/>
  <c r="E731" i="15"/>
  <c r="C765" i="15"/>
  <c r="D765" i="15"/>
  <c r="E765" i="15"/>
  <c r="C768" i="15"/>
  <c r="D768" i="15"/>
  <c r="E768" i="15"/>
  <c r="C430" i="15"/>
  <c r="D430" i="15"/>
  <c r="E430" i="15"/>
  <c r="C431" i="15"/>
  <c r="D431" i="15"/>
  <c r="E431" i="15"/>
  <c r="C433" i="15"/>
  <c r="D433" i="15"/>
  <c r="E433" i="15"/>
  <c r="C434" i="15"/>
  <c r="D434" i="15"/>
  <c r="E434" i="15"/>
  <c r="C249" i="15"/>
  <c r="D249" i="15"/>
  <c r="E249" i="15"/>
  <c r="C604" i="15"/>
  <c r="D604" i="15"/>
  <c r="E604" i="15"/>
  <c r="C436" i="15"/>
  <c r="D436" i="15"/>
  <c r="E436" i="15"/>
  <c r="C614" i="15"/>
  <c r="D614" i="15"/>
  <c r="E614" i="15"/>
  <c r="C438" i="15"/>
  <c r="D438" i="15"/>
  <c r="E438" i="15"/>
  <c r="C395" i="15"/>
  <c r="D395" i="15"/>
  <c r="E395" i="15"/>
  <c r="C440" i="15"/>
  <c r="D440" i="15"/>
  <c r="E440" i="15"/>
  <c r="C481" i="15"/>
  <c r="D481" i="15"/>
  <c r="E481" i="15"/>
  <c r="C442" i="15"/>
  <c r="D442" i="15"/>
  <c r="E442" i="15"/>
  <c r="C445" i="15"/>
  <c r="D445" i="15"/>
  <c r="E445" i="15"/>
  <c r="C545" i="15"/>
  <c r="D545" i="15"/>
  <c r="E545" i="15"/>
  <c r="C364" i="15"/>
  <c r="D364" i="15"/>
  <c r="E364" i="15"/>
  <c r="C447" i="15"/>
  <c r="D447" i="15"/>
  <c r="E447" i="15"/>
  <c r="C448" i="15"/>
  <c r="D448" i="15"/>
  <c r="E448" i="15"/>
  <c r="C450" i="15"/>
  <c r="D450" i="15"/>
  <c r="E450" i="15"/>
  <c r="C451" i="15"/>
  <c r="D451" i="15"/>
  <c r="E451" i="15"/>
  <c r="C452" i="15"/>
  <c r="D452" i="15"/>
  <c r="E452" i="15"/>
  <c r="C453" i="15"/>
  <c r="D453" i="15"/>
  <c r="E453" i="15"/>
  <c r="C458" i="15"/>
  <c r="D458" i="15"/>
  <c r="E458" i="15"/>
  <c r="C459" i="15"/>
  <c r="D459" i="15"/>
  <c r="E459" i="15"/>
  <c r="C462" i="15"/>
  <c r="D462" i="15"/>
  <c r="E462" i="15"/>
  <c r="C463" i="15"/>
  <c r="D463" i="15"/>
  <c r="E463" i="15"/>
  <c r="C610" i="15"/>
  <c r="D610" i="15"/>
  <c r="E610" i="15"/>
  <c r="C612" i="15"/>
  <c r="D612" i="15"/>
  <c r="E612" i="15"/>
  <c r="C465" i="15"/>
  <c r="D465" i="15"/>
  <c r="E465" i="15"/>
  <c r="C722" i="15"/>
  <c r="D722" i="15"/>
  <c r="E722" i="15"/>
  <c r="C628" i="15"/>
  <c r="D628" i="15"/>
  <c r="E628" i="15"/>
  <c r="C467" i="15"/>
  <c r="D467" i="15"/>
  <c r="E467" i="15"/>
  <c r="C468" i="15"/>
  <c r="D468" i="15"/>
  <c r="E468" i="15"/>
  <c r="C469" i="15"/>
  <c r="D469" i="15"/>
  <c r="E469" i="15"/>
  <c r="C471" i="15"/>
  <c r="D471" i="15"/>
  <c r="E471" i="15"/>
  <c r="C472" i="15"/>
  <c r="D472" i="15"/>
  <c r="E472" i="15"/>
  <c r="C473" i="15"/>
  <c r="D473" i="15"/>
  <c r="E473" i="15"/>
  <c r="C475" i="15"/>
  <c r="D475" i="15"/>
  <c r="E475" i="15"/>
  <c r="C476" i="15"/>
  <c r="D476" i="15"/>
  <c r="E476" i="15"/>
  <c r="C477" i="15"/>
  <c r="D477" i="15"/>
  <c r="E477" i="15"/>
  <c r="C559" i="15"/>
  <c r="D559" i="15"/>
  <c r="E559" i="15"/>
  <c r="C693" i="15"/>
  <c r="D693" i="15"/>
  <c r="E693" i="15"/>
  <c r="C694" i="15"/>
  <c r="D694" i="15"/>
  <c r="E694" i="15"/>
  <c r="C695" i="15"/>
  <c r="D695" i="15"/>
  <c r="E695" i="15"/>
  <c r="C696" i="15"/>
  <c r="D696" i="15"/>
  <c r="E696" i="15"/>
  <c r="C715" i="15"/>
  <c r="D715" i="15"/>
  <c r="E715" i="15"/>
  <c r="C718" i="15"/>
  <c r="D718" i="15"/>
  <c r="E718" i="15"/>
  <c r="C487" i="15"/>
  <c r="D487" i="15"/>
  <c r="E487" i="15"/>
  <c r="C488" i="15"/>
  <c r="D488" i="15"/>
  <c r="E488" i="15"/>
  <c r="C490" i="15"/>
  <c r="D490" i="15"/>
  <c r="E490" i="15"/>
  <c r="C494" i="15"/>
  <c r="D494" i="15"/>
  <c r="E494" i="15"/>
  <c r="C495" i="15"/>
  <c r="D495" i="15"/>
  <c r="E495" i="15"/>
  <c r="C776" i="15"/>
  <c r="D776" i="15"/>
  <c r="E776" i="15"/>
  <c r="C496" i="15"/>
  <c r="D496" i="15"/>
  <c r="E496" i="15"/>
  <c r="C786" i="15"/>
  <c r="D786" i="15"/>
  <c r="E786" i="15"/>
  <c r="C784" i="15"/>
  <c r="D784" i="15"/>
  <c r="E784" i="15"/>
  <c r="C497" i="15"/>
  <c r="D497" i="15"/>
  <c r="E497" i="15"/>
  <c r="C603" i="15"/>
  <c r="D603" i="15"/>
  <c r="E603" i="15"/>
  <c r="C605" i="15"/>
  <c r="D605" i="15"/>
  <c r="E605" i="15"/>
  <c r="C498" i="15"/>
  <c r="D498" i="15"/>
  <c r="E498" i="15"/>
  <c r="C499" i="15"/>
  <c r="D499" i="15"/>
  <c r="E499" i="15"/>
  <c r="C613" i="15"/>
  <c r="D613" i="15"/>
  <c r="E613" i="15"/>
  <c r="C396" i="15"/>
  <c r="D396" i="15"/>
  <c r="E396" i="15"/>
  <c r="C675" i="15"/>
  <c r="D675" i="15"/>
  <c r="E675" i="15"/>
  <c r="C500" i="15"/>
  <c r="D500" i="15"/>
  <c r="E500" i="15"/>
  <c r="C501" i="15"/>
  <c r="D501" i="15"/>
  <c r="E501" i="15"/>
  <c r="C502" i="15"/>
  <c r="D502" i="15"/>
  <c r="E502" i="15"/>
  <c r="C504" i="15"/>
  <c r="D504" i="15"/>
  <c r="E504" i="15"/>
  <c r="C503" i="15"/>
  <c r="D503" i="15"/>
  <c r="E503" i="15"/>
  <c r="C348" i="15"/>
  <c r="D348" i="15"/>
  <c r="E348" i="15"/>
  <c r="C505" i="15"/>
  <c r="D505" i="15"/>
  <c r="E505" i="15"/>
  <c r="C506" i="15"/>
  <c r="D506" i="15"/>
  <c r="E506" i="15"/>
  <c r="C372" i="15"/>
  <c r="D372" i="15"/>
  <c r="E372" i="15"/>
  <c r="C508" i="15"/>
  <c r="D508" i="15"/>
  <c r="E508" i="15"/>
  <c r="C509" i="15"/>
  <c r="D509" i="15"/>
  <c r="E509" i="15"/>
  <c r="C511" i="15"/>
  <c r="D511" i="15"/>
  <c r="E511" i="15"/>
  <c r="C513" i="15"/>
  <c r="D513" i="15"/>
  <c r="E513" i="15"/>
  <c r="C514" i="15"/>
  <c r="D514" i="15"/>
  <c r="E514" i="15"/>
  <c r="C516" i="15"/>
  <c r="D516" i="15"/>
  <c r="E516" i="15"/>
  <c r="C449" i="15"/>
  <c r="D449" i="15"/>
  <c r="E449" i="15"/>
  <c r="C582" i="15"/>
  <c r="D582" i="15"/>
  <c r="E582" i="15"/>
  <c r="C583" i="15"/>
  <c r="D583" i="15"/>
  <c r="E583" i="15"/>
  <c r="C700" i="15"/>
  <c r="D700" i="15"/>
  <c r="E700" i="15"/>
  <c r="C318" i="15"/>
  <c r="D318" i="15"/>
  <c r="E318" i="15"/>
  <c r="C524" i="15"/>
  <c r="D524" i="15"/>
  <c r="E524" i="15"/>
  <c r="C519" i="15"/>
  <c r="D519" i="15"/>
  <c r="E519" i="15"/>
  <c r="C520" i="15"/>
  <c r="D520" i="15"/>
  <c r="E520" i="15"/>
  <c r="C521" i="15"/>
  <c r="D521" i="15"/>
  <c r="E521" i="15"/>
  <c r="C522" i="15"/>
  <c r="D522" i="15"/>
  <c r="E522" i="15"/>
  <c r="C523" i="15"/>
  <c r="D523" i="15"/>
  <c r="E523" i="15"/>
  <c r="C640" i="15"/>
  <c r="D640" i="15"/>
  <c r="E640" i="15"/>
  <c r="C525" i="15"/>
  <c r="D525" i="15"/>
  <c r="E525" i="15"/>
  <c r="C526" i="15"/>
  <c r="D526" i="15"/>
  <c r="E526" i="15"/>
  <c r="C527" i="15"/>
  <c r="D527" i="15"/>
  <c r="E527" i="15"/>
  <c r="C528" i="15"/>
  <c r="D528" i="15"/>
  <c r="E528" i="15"/>
  <c r="C529" i="15"/>
  <c r="D529" i="15"/>
  <c r="E529" i="15"/>
  <c r="C530" i="15"/>
  <c r="D530" i="15"/>
  <c r="E530" i="15"/>
  <c r="C531" i="15"/>
  <c r="D531" i="15"/>
  <c r="E531" i="15"/>
  <c r="C532" i="15"/>
  <c r="D532" i="15"/>
  <c r="E532" i="15"/>
  <c r="C533" i="15"/>
  <c r="D533" i="15"/>
  <c r="E533" i="15"/>
  <c r="C535" i="15"/>
  <c r="D535" i="15"/>
  <c r="E535" i="15"/>
  <c r="C536" i="15"/>
  <c r="D536" i="15"/>
  <c r="E536" i="15"/>
  <c r="C537" i="15"/>
  <c r="D537" i="15"/>
  <c r="E537" i="15"/>
  <c r="C420" i="15"/>
  <c r="D420" i="15"/>
  <c r="E420" i="15"/>
  <c r="C539" i="15"/>
  <c r="D539" i="15"/>
  <c r="E539" i="15"/>
  <c r="C540" i="15"/>
  <c r="D540" i="15"/>
  <c r="E540" i="15"/>
  <c r="C541" i="15"/>
  <c r="D541" i="15"/>
  <c r="E541" i="15"/>
  <c r="C542" i="15"/>
  <c r="D542" i="15"/>
  <c r="E542" i="15"/>
  <c r="C543" i="15"/>
  <c r="D543" i="15"/>
  <c r="E543" i="15"/>
  <c r="C544" i="15"/>
  <c r="D544" i="15"/>
  <c r="E544" i="15"/>
  <c r="C546" i="15"/>
  <c r="D546" i="15"/>
  <c r="E546" i="15"/>
  <c r="C547" i="15"/>
  <c r="D547" i="15"/>
  <c r="E547" i="15"/>
  <c r="C548" i="15"/>
  <c r="D548" i="15"/>
  <c r="E548" i="15"/>
  <c r="C549" i="15"/>
  <c r="D549" i="15"/>
  <c r="E549" i="15"/>
  <c r="C550" i="15"/>
  <c r="D550" i="15"/>
  <c r="E550" i="15"/>
  <c r="C551" i="15"/>
  <c r="D551" i="15"/>
  <c r="E551" i="15"/>
  <c r="C778" i="15"/>
  <c r="D778" i="15"/>
  <c r="E778" i="15"/>
  <c r="C552" i="15"/>
  <c r="D552" i="15"/>
  <c r="E552" i="15"/>
  <c r="C553" i="15"/>
  <c r="D553" i="15"/>
  <c r="E553" i="15"/>
  <c r="C554" i="15"/>
  <c r="D554" i="15"/>
  <c r="E554" i="15"/>
  <c r="C560" i="15"/>
  <c r="D560" i="15"/>
  <c r="E560" i="15"/>
  <c r="C561" i="15"/>
  <c r="D561" i="15"/>
  <c r="E561" i="15"/>
  <c r="C400" i="15"/>
  <c r="D400" i="15"/>
  <c r="E400" i="15"/>
  <c r="C562" i="15"/>
  <c r="D562" i="15"/>
  <c r="E562" i="15"/>
  <c r="C563" i="15"/>
  <c r="D563" i="15"/>
  <c r="E563" i="15"/>
  <c r="C660" i="15"/>
  <c r="D660" i="15"/>
  <c r="E660" i="15"/>
  <c r="C366" i="15"/>
  <c r="D366" i="15"/>
  <c r="E366" i="15"/>
  <c r="C564" i="15"/>
  <c r="D564" i="15"/>
  <c r="E564" i="15"/>
  <c r="C565" i="15"/>
  <c r="D565" i="15"/>
  <c r="E565" i="15"/>
  <c r="C566" i="15"/>
  <c r="D566" i="15"/>
  <c r="E566" i="15"/>
  <c r="C567" i="15"/>
  <c r="D567" i="15"/>
  <c r="E567" i="15"/>
  <c r="C568" i="15"/>
  <c r="D568" i="15"/>
  <c r="E568" i="15"/>
  <c r="C569" i="15"/>
  <c r="D569" i="15"/>
  <c r="E569" i="15"/>
  <c r="C572" i="15"/>
  <c r="D572" i="15"/>
  <c r="E572" i="15"/>
  <c r="C573" i="15"/>
  <c r="D573" i="15"/>
  <c r="E573" i="15"/>
  <c r="C578" i="15"/>
  <c r="D578" i="15"/>
  <c r="E578" i="15"/>
  <c r="C579" i="15"/>
  <c r="D579" i="15"/>
  <c r="E579" i="15"/>
  <c r="C637" i="15"/>
  <c r="D637" i="15"/>
  <c r="E637" i="15"/>
  <c r="C584" i="15"/>
  <c r="D584" i="15"/>
  <c r="E584" i="15"/>
  <c r="C585" i="15"/>
  <c r="D585" i="15"/>
  <c r="E585" i="15"/>
  <c r="C586" i="15"/>
  <c r="D586" i="15"/>
  <c r="E586" i="15"/>
  <c r="C587" i="15"/>
  <c r="D587" i="15"/>
  <c r="E587" i="15"/>
  <c r="C588" i="15"/>
  <c r="D588" i="15"/>
  <c r="E588" i="15"/>
  <c r="C538" i="15"/>
  <c r="D538" i="15"/>
  <c r="E538" i="15"/>
  <c r="C517" i="15"/>
  <c r="D517" i="15"/>
  <c r="E517" i="15"/>
  <c r="C590" i="15"/>
  <c r="D590" i="15"/>
  <c r="E590" i="15"/>
  <c r="C591" i="15"/>
  <c r="D591" i="15"/>
  <c r="E591" i="15"/>
  <c r="C592" i="15"/>
  <c r="D592" i="15"/>
  <c r="E592" i="15"/>
  <c r="C593" i="15"/>
  <c r="D593" i="15"/>
  <c r="E593" i="15"/>
  <c r="C594" i="15"/>
  <c r="D594" i="15"/>
  <c r="E594" i="15"/>
  <c r="C595" i="15"/>
  <c r="D595" i="15"/>
  <c r="E595" i="15"/>
  <c r="C443" i="15"/>
  <c r="D443" i="15"/>
  <c r="E443" i="15"/>
  <c r="C596" i="15"/>
  <c r="D596" i="15"/>
  <c r="E596" i="15"/>
  <c r="C611" i="15"/>
  <c r="D611" i="15"/>
  <c r="E611" i="15"/>
  <c r="C598" i="15"/>
  <c r="D598" i="15"/>
  <c r="E598" i="15"/>
  <c r="C599" i="15"/>
  <c r="D599" i="15"/>
  <c r="E599" i="15"/>
  <c r="C642" i="15"/>
  <c r="D642" i="15"/>
  <c r="E642" i="15"/>
  <c r="C601" i="15"/>
  <c r="D601" i="15"/>
  <c r="E601" i="15"/>
  <c r="E11" i="15"/>
  <c r="C11" i="15"/>
  <c r="D11" i="15"/>
  <c r="C12" i="3"/>
  <c r="D12" i="3"/>
  <c r="E12" i="3"/>
  <c r="C10" i="3"/>
  <c r="D10" i="3"/>
  <c r="E10" i="3"/>
  <c r="C11" i="3"/>
  <c r="D11" i="3"/>
  <c r="E11" i="3"/>
  <c r="C13" i="3"/>
  <c r="D13" i="3"/>
  <c r="E13" i="3"/>
  <c r="C14" i="3"/>
  <c r="D14" i="3"/>
  <c r="E14" i="3"/>
  <c r="C15" i="3"/>
  <c r="D15" i="3"/>
  <c r="E15" i="3"/>
  <c r="C16" i="3"/>
  <c r="D16" i="3"/>
  <c r="E16" i="3"/>
  <c r="C22" i="3"/>
  <c r="D22" i="3"/>
  <c r="E22" i="3"/>
  <c r="C18" i="3"/>
  <c r="D18" i="3"/>
  <c r="E18" i="3"/>
  <c r="C32" i="3"/>
  <c r="D32" i="3"/>
  <c r="E32" i="3"/>
  <c r="C20" i="3"/>
  <c r="D20" i="3"/>
  <c r="E20" i="3"/>
  <c r="C19" i="3"/>
  <c r="D19" i="3"/>
  <c r="E19" i="3"/>
  <c r="C25" i="3"/>
  <c r="D25" i="3"/>
  <c r="E25" i="3"/>
  <c r="C17" i="3"/>
  <c r="D17" i="3"/>
  <c r="E17" i="3"/>
  <c r="C21" i="3"/>
  <c r="D21" i="3"/>
  <c r="E21" i="3"/>
  <c r="C26" i="3"/>
  <c r="D26" i="3"/>
  <c r="E26" i="3"/>
  <c r="C23" i="3"/>
  <c r="D23" i="3"/>
  <c r="E23" i="3"/>
  <c r="C29" i="3"/>
  <c r="D29" i="3"/>
  <c r="E29" i="3"/>
  <c r="C24" i="3"/>
  <c r="D24" i="3"/>
  <c r="E24" i="3"/>
  <c r="C30" i="3"/>
  <c r="D30" i="3"/>
  <c r="E30" i="3"/>
  <c r="C31" i="3"/>
  <c r="D31" i="3"/>
  <c r="E31" i="3"/>
  <c r="C28" i="3"/>
  <c r="D28" i="3"/>
  <c r="E28" i="3"/>
  <c r="C27" i="3"/>
  <c r="D27" i="3"/>
  <c r="E27" i="3"/>
  <c r="C34" i="3"/>
  <c r="D34" i="3"/>
  <c r="E34" i="3"/>
  <c r="C90" i="3"/>
  <c r="D90" i="3"/>
  <c r="E90" i="3"/>
  <c r="C41" i="3"/>
  <c r="D41" i="3"/>
  <c r="E41" i="3"/>
  <c r="C35" i="3"/>
  <c r="D35" i="3"/>
  <c r="E35" i="3"/>
  <c r="C33" i="3"/>
  <c r="D33" i="3"/>
  <c r="E33" i="3"/>
  <c r="C37" i="3"/>
  <c r="D37" i="3"/>
  <c r="E37" i="3"/>
  <c r="C39" i="3"/>
  <c r="D39" i="3"/>
  <c r="E39" i="3"/>
  <c r="C42" i="3"/>
  <c r="D42" i="3"/>
  <c r="E42" i="3"/>
  <c r="C55" i="3"/>
  <c r="D55" i="3"/>
  <c r="E55" i="3"/>
  <c r="C44" i="3"/>
  <c r="D44" i="3"/>
  <c r="E44" i="3"/>
  <c r="C38" i="3"/>
  <c r="D38" i="3"/>
  <c r="E38" i="3"/>
  <c r="C40" i="3"/>
  <c r="D40" i="3"/>
  <c r="E40" i="3"/>
  <c r="C48" i="3"/>
  <c r="D48" i="3"/>
  <c r="E48" i="3"/>
  <c r="C54" i="3"/>
  <c r="D54" i="3"/>
  <c r="E54" i="3"/>
  <c r="C56" i="3"/>
  <c r="D56" i="3"/>
  <c r="E56" i="3"/>
  <c r="C36" i="3"/>
  <c r="D36" i="3"/>
  <c r="E36" i="3"/>
  <c r="C57" i="3"/>
  <c r="D57" i="3"/>
  <c r="E57" i="3"/>
  <c r="C46" i="3"/>
  <c r="D46" i="3"/>
  <c r="E46" i="3"/>
  <c r="C43" i="3"/>
  <c r="D43" i="3"/>
  <c r="E43" i="3"/>
  <c r="C45" i="3"/>
  <c r="D45" i="3"/>
  <c r="E45" i="3"/>
  <c r="C60" i="3"/>
  <c r="D60" i="3"/>
  <c r="E60" i="3"/>
  <c r="C49" i="3"/>
  <c r="D49" i="3"/>
  <c r="E49" i="3"/>
  <c r="C47" i="3"/>
  <c r="D47" i="3"/>
  <c r="E47" i="3"/>
  <c r="C50" i="3"/>
  <c r="D50" i="3"/>
  <c r="E50" i="3"/>
  <c r="C104" i="3"/>
  <c r="D104" i="3"/>
  <c r="E104" i="3"/>
  <c r="C71" i="3"/>
  <c r="D71" i="3"/>
  <c r="E71" i="3"/>
  <c r="C171" i="3"/>
  <c r="D171" i="3"/>
  <c r="E171" i="3"/>
  <c r="C52" i="3"/>
  <c r="D52" i="3"/>
  <c r="E52" i="3"/>
  <c r="C59" i="3"/>
  <c r="D59" i="3"/>
  <c r="E59" i="3"/>
  <c r="C125" i="3"/>
  <c r="D125" i="3"/>
  <c r="E125" i="3"/>
  <c r="C130" i="3"/>
  <c r="D130" i="3"/>
  <c r="E130" i="3"/>
  <c r="C64" i="3"/>
  <c r="D64" i="3"/>
  <c r="E64" i="3"/>
  <c r="C65" i="3"/>
  <c r="D65" i="3"/>
  <c r="E65" i="3"/>
  <c r="C51" i="3"/>
  <c r="D51" i="3"/>
  <c r="E51" i="3"/>
  <c r="C62" i="3"/>
  <c r="D62" i="3"/>
  <c r="E62" i="3"/>
  <c r="C67" i="3"/>
  <c r="D67" i="3"/>
  <c r="E67" i="3"/>
  <c r="C66" i="3"/>
  <c r="D66" i="3"/>
  <c r="E66" i="3"/>
  <c r="C76" i="3"/>
  <c r="D76" i="3"/>
  <c r="E76" i="3"/>
  <c r="C69" i="3"/>
  <c r="D69" i="3"/>
  <c r="E69" i="3"/>
  <c r="C58" i="3"/>
  <c r="D58" i="3"/>
  <c r="E58" i="3"/>
  <c r="C70" i="3"/>
  <c r="D70" i="3"/>
  <c r="E70" i="3"/>
  <c r="C63" i="3"/>
  <c r="D63" i="3"/>
  <c r="E63" i="3"/>
  <c r="C61" i="3"/>
  <c r="D61" i="3"/>
  <c r="E61" i="3"/>
  <c r="C73" i="3"/>
  <c r="D73" i="3"/>
  <c r="E73" i="3"/>
  <c r="C81" i="3"/>
  <c r="D81" i="3"/>
  <c r="E81" i="3"/>
  <c r="C79" i="3"/>
  <c r="D79" i="3"/>
  <c r="E79" i="3"/>
  <c r="C68" i="3"/>
  <c r="D68" i="3"/>
  <c r="E68" i="3"/>
  <c r="C80" i="3"/>
  <c r="D80" i="3"/>
  <c r="E80" i="3"/>
  <c r="C72" i="3"/>
  <c r="D72" i="3"/>
  <c r="E72" i="3"/>
  <c r="C77" i="3"/>
  <c r="D77" i="3"/>
  <c r="E77" i="3"/>
  <c r="C78" i="3"/>
  <c r="D78" i="3"/>
  <c r="E78" i="3"/>
  <c r="C53" i="3"/>
  <c r="D53" i="3"/>
  <c r="E53" i="3"/>
  <c r="C98" i="3"/>
  <c r="D98" i="3"/>
  <c r="E98" i="3"/>
  <c r="C82" i="3"/>
  <c r="D82" i="3"/>
  <c r="E82" i="3"/>
  <c r="C74" i="3"/>
  <c r="D74" i="3"/>
  <c r="E74" i="3"/>
  <c r="C88" i="3"/>
  <c r="D88" i="3"/>
  <c r="E88" i="3"/>
  <c r="C84" i="3"/>
  <c r="D84" i="3"/>
  <c r="E84" i="3"/>
  <c r="C86" i="3"/>
  <c r="D86" i="3"/>
  <c r="E86" i="3"/>
  <c r="C92" i="3"/>
  <c r="D92" i="3"/>
  <c r="E92" i="3"/>
  <c r="C93" i="3"/>
  <c r="D93" i="3"/>
  <c r="E93" i="3"/>
  <c r="C94" i="3"/>
  <c r="D94" i="3"/>
  <c r="E94" i="3"/>
  <c r="C95" i="3"/>
  <c r="D95" i="3"/>
  <c r="E95" i="3"/>
  <c r="C96" i="3"/>
  <c r="D96" i="3"/>
  <c r="E96" i="3"/>
  <c r="C89" i="3"/>
  <c r="D89" i="3"/>
  <c r="E89" i="3"/>
  <c r="C155" i="3"/>
  <c r="D155" i="3"/>
  <c r="E155" i="3"/>
  <c r="C97" i="3"/>
  <c r="D97" i="3"/>
  <c r="E97" i="3"/>
  <c r="C103" i="3"/>
  <c r="D103" i="3"/>
  <c r="E103" i="3"/>
  <c r="C100" i="3"/>
  <c r="D100" i="3"/>
  <c r="E100" i="3"/>
  <c r="C83" i="3"/>
  <c r="D83" i="3"/>
  <c r="E83" i="3"/>
  <c r="C87" i="3"/>
  <c r="D87" i="3"/>
  <c r="E87" i="3"/>
  <c r="C141" i="3"/>
  <c r="D141" i="3"/>
  <c r="E141" i="3"/>
  <c r="C101" i="3"/>
  <c r="D101" i="3"/>
  <c r="E101" i="3"/>
  <c r="C108" i="3"/>
  <c r="D108" i="3"/>
  <c r="E108" i="3"/>
  <c r="C120" i="3"/>
  <c r="D120" i="3"/>
  <c r="E120" i="3"/>
  <c r="C99" i="3"/>
  <c r="D99" i="3"/>
  <c r="E99" i="3"/>
  <c r="C106" i="3"/>
  <c r="D106" i="3"/>
  <c r="E106" i="3"/>
  <c r="C111" i="3"/>
  <c r="D111" i="3"/>
  <c r="E111" i="3"/>
  <c r="C91" i="3"/>
  <c r="D91" i="3"/>
  <c r="E91" i="3"/>
  <c r="C160" i="3"/>
  <c r="D160" i="3"/>
  <c r="E160" i="3"/>
  <c r="C107" i="3"/>
  <c r="D107" i="3"/>
  <c r="E107" i="3"/>
  <c r="C117" i="3"/>
  <c r="D117" i="3"/>
  <c r="E117" i="3"/>
  <c r="C127" i="3"/>
  <c r="D127" i="3"/>
  <c r="E127" i="3"/>
  <c r="C121" i="3"/>
  <c r="D121" i="3"/>
  <c r="E121" i="3"/>
  <c r="C110" i="3"/>
  <c r="D110" i="3"/>
  <c r="E110" i="3"/>
  <c r="C144" i="3"/>
  <c r="D144" i="3"/>
  <c r="E144" i="3"/>
  <c r="C119" i="3"/>
  <c r="D119" i="3"/>
  <c r="E119" i="3"/>
  <c r="C105" i="3"/>
  <c r="D105" i="3"/>
  <c r="E105" i="3"/>
  <c r="C85" i="3"/>
  <c r="D85" i="3"/>
  <c r="E85" i="3"/>
  <c r="C118" i="3"/>
  <c r="D118" i="3"/>
  <c r="E118" i="3"/>
  <c r="C115" i="3"/>
  <c r="D115" i="3"/>
  <c r="E115" i="3"/>
  <c r="C114" i="3"/>
  <c r="D114" i="3"/>
  <c r="E114" i="3"/>
  <c r="C126" i="3"/>
  <c r="D126" i="3"/>
  <c r="E126" i="3"/>
  <c r="C128" i="3"/>
  <c r="D128" i="3"/>
  <c r="E128" i="3"/>
  <c r="C112" i="3"/>
  <c r="D112" i="3"/>
  <c r="E112" i="3"/>
  <c r="C129" i="3"/>
  <c r="D129" i="3"/>
  <c r="E129" i="3"/>
  <c r="C109" i="3"/>
  <c r="D109" i="3"/>
  <c r="E109" i="3"/>
  <c r="C153" i="3"/>
  <c r="D153" i="3"/>
  <c r="E153" i="3"/>
  <c r="C75" i="3"/>
  <c r="D75" i="3"/>
  <c r="E75" i="3"/>
  <c r="C113" i="3"/>
  <c r="D113" i="3"/>
  <c r="E113" i="3"/>
  <c r="C102" i="3"/>
  <c r="D102" i="3"/>
  <c r="E102" i="3"/>
  <c r="C134" i="3"/>
  <c r="D134" i="3"/>
  <c r="E134" i="3"/>
  <c r="C131" i="3"/>
  <c r="D131" i="3"/>
  <c r="E131" i="3"/>
  <c r="C137" i="3"/>
  <c r="D137" i="3"/>
  <c r="E137" i="3"/>
  <c r="C147" i="3"/>
  <c r="D147" i="3"/>
  <c r="E147" i="3"/>
  <c r="C133" i="3"/>
  <c r="D133" i="3"/>
  <c r="E133" i="3"/>
  <c r="C139" i="3"/>
  <c r="D139" i="3"/>
  <c r="E139" i="3"/>
  <c r="C135" i="3"/>
  <c r="D135" i="3"/>
  <c r="E135" i="3"/>
  <c r="C154" i="3"/>
  <c r="D154" i="3"/>
  <c r="E154" i="3"/>
  <c r="C123" i="3"/>
  <c r="D123" i="3"/>
  <c r="E123" i="3"/>
  <c r="C152" i="3"/>
  <c r="D152" i="3"/>
  <c r="E152" i="3"/>
  <c r="C182" i="3"/>
  <c r="D182" i="3"/>
  <c r="E182" i="3"/>
  <c r="C143" i="3"/>
  <c r="D143" i="3"/>
  <c r="E143" i="3"/>
  <c r="C207" i="3"/>
  <c r="D207" i="3"/>
  <c r="E207" i="3"/>
  <c r="C195" i="3"/>
  <c r="D195" i="3"/>
  <c r="E195" i="3"/>
  <c r="C156" i="3"/>
  <c r="D156" i="3"/>
  <c r="E156" i="3"/>
  <c r="C122" i="3"/>
  <c r="D122" i="3"/>
  <c r="E122" i="3"/>
  <c r="C136" i="3"/>
  <c r="D136" i="3"/>
  <c r="E136" i="3"/>
  <c r="C146" i="3"/>
  <c r="D146" i="3"/>
  <c r="E146" i="3"/>
  <c r="C165" i="3"/>
  <c r="D165" i="3"/>
  <c r="E165" i="3"/>
  <c r="C170" i="3"/>
  <c r="D170" i="3"/>
  <c r="E170" i="3"/>
  <c r="C158" i="3"/>
  <c r="D158" i="3"/>
  <c r="E158" i="3"/>
  <c r="C149" i="3"/>
  <c r="D149" i="3"/>
  <c r="E149" i="3"/>
  <c r="C150" i="3"/>
  <c r="D150" i="3"/>
  <c r="E150" i="3"/>
  <c r="C151" i="3"/>
  <c r="D151" i="3"/>
  <c r="E151" i="3"/>
  <c r="C140" i="3"/>
  <c r="D140" i="3"/>
  <c r="E140" i="3"/>
  <c r="C124" i="3"/>
  <c r="D124" i="3"/>
  <c r="E124" i="3"/>
  <c r="C157" i="3"/>
  <c r="D157" i="3"/>
  <c r="E157" i="3"/>
  <c r="C142" i="3"/>
  <c r="D142" i="3"/>
  <c r="E142" i="3"/>
  <c r="C159" i="3"/>
  <c r="D159" i="3"/>
  <c r="E159" i="3"/>
  <c r="C167" i="3"/>
  <c r="D167" i="3"/>
  <c r="E167" i="3"/>
  <c r="C138" i="3"/>
  <c r="D138" i="3"/>
  <c r="E138" i="3"/>
  <c r="C132" i="3"/>
  <c r="D132" i="3"/>
  <c r="E132" i="3"/>
  <c r="C163" i="3"/>
  <c r="D163" i="3"/>
  <c r="E163" i="3"/>
  <c r="C172" i="3"/>
  <c r="D172" i="3"/>
  <c r="E172" i="3"/>
  <c r="C237" i="3"/>
  <c r="D237" i="3"/>
  <c r="E237" i="3"/>
  <c r="C148" i="3"/>
  <c r="D148" i="3"/>
  <c r="E148" i="3"/>
  <c r="C168" i="3"/>
  <c r="D168" i="3"/>
  <c r="E168" i="3"/>
  <c r="C116" i="3"/>
  <c r="D116" i="3"/>
  <c r="E116" i="3"/>
  <c r="C214" i="3"/>
  <c r="D214" i="3"/>
  <c r="E214" i="3"/>
  <c r="C189" i="3"/>
  <c r="D189" i="3"/>
  <c r="E189" i="3"/>
  <c r="C198" i="3"/>
  <c r="D198" i="3"/>
  <c r="E198" i="3"/>
  <c r="C180" i="3"/>
  <c r="D180" i="3"/>
  <c r="E180" i="3"/>
  <c r="C227" i="3"/>
  <c r="D227" i="3"/>
  <c r="E227" i="3"/>
  <c r="C169" i="3"/>
  <c r="D169" i="3"/>
  <c r="E169" i="3"/>
  <c r="C192" i="3"/>
  <c r="D192" i="3"/>
  <c r="E192" i="3"/>
  <c r="C285" i="3"/>
  <c r="D285" i="3"/>
  <c r="E285" i="3"/>
  <c r="C173" i="3"/>
  <c r="D173" i="3"/>
  <c r="E173" i="3"/>
  <c r="C174" i="3"/>
  <c r="D174" i="3"/>
  <c r="E174" i="3"/>
  <c r="C175" i="3"/>
  <c r="D175" i="3"/>
  <c r="E175" i="3"/>
  <c r="C176" i="3"/>
  <c r="D176" i="3"/>
  <c r="E176" i="3"/>
  <c r="C177" i="3"/>
  <c r="D177" i="3"/>
  <c r="E177" i="3"/>
  <c r="C179" i="3"/>
  <c r="D179" i="3"/>
  <c r="E179" i="3"/>
  <c r="C184" i="3"/>
  <c r="D184" i="3"/>
  <c r="E184" i="3"/>
  <c r="C201" i="3"/>
  <c r="D201" i="3"/>
  <c r="E201" i="3"/>
  <c r="C181" i="3"/>
  <c r="D181" i="3"/>
  <c r="E181" i="3"/>
  <c r="C261" i="3"/>
  <c r="D261" i="3"/>
  <c r="E261" i="3"/>
  <c r="C205" i="3"/>
  <c r="D205" i="3"/>
  <c r="E205" i="3"/>
  <c r="C210" i="3"/>
  <c r="D210" i="3"/>
  <c r="E210" i="3"/>
  <c r="C278" i="3"/>
  <c r="D278" i="3"/>
  <c r="E278" i="3"/>
  <c r="C208" i="3"/>
  <c r="D208" i="3"/>
  <c r="E208" i="3"/>
  <c r="C145" i="3"/>
  <c r="D145" i="3"/>
  <c r="E145" i="3"/>
  <c r="C242" i="3"/>
  <c r="D242" i="3"/>
  <c r="E242" i="3"/>
  <c r="C243" i="3"/>
  <c r="D243" i="3"/>
  <c r="E243" i="3"/>
  <c r="C186" i="3"/>
  <c r="D186" i="3"/>
  <c r="E186" i="3"/>
  <c r="C187" i="3"/>
  <c r="D187" i="3"/>
  <c r="E187" i="3"/>
  <c r="C188" i="3"/>
  <c r="D188" i="3"/>
  <c r="E188" i="3"/>
  <c r="C178" i="3"/>
  <c r="D178" i="3"/>
  <c r="E178" i="3"/>
  <c r="C202" i="3"/>
  <c r="D202" i="3"/>
  <c r="E202" i="3"/>
  <c r="C190" i="3"/>
  <c r="D190" i="3"/>
  <c r="E190" i="3"/>
  <c r="C191" i="3"/>
  <c r="D191" i="3"/>
  <c r="E191" i="3"/>
  <c r="C312" i="3"/>
  <c r="D312" i="3"/>
  <c r="E312" i="3"/>
  <c r="C209" i="3"/>
  <c r="D209" i="3"/>
  <c r="E209" i="3"/>
  <c r="C279" i="3"/>
  <c r="D279" i="3"/>
  <c r="E279" i="3"/>
  <c r="C161" i="3"/>
  <c r="D161" i="3"/>
  <c r="E161" i="3"/>
  <c r="C196" i="3"/>
  <c r="D196" i="3"/>
  <c r="E196" i="3"/>
  <c r="C221" i="3"/>
  <c r="D221" i="3"/>
  <c r="E221" i="3"/>
  <c r="C194" i="3"/>
  <c r="D194" i="3"/>
  <c r="E194" i="3"/>
  <c r="C197" i="3"/>
  <c r="D197" i="3"/>
  <c r="E197" i="3"/>
  <c r="C225" i="3"/>
  <c r="D225" i="3"/>
  <c r="E225" i="3"/>
  <c r="C345" i="3"/>
  <c r="D345" i="3"/>
  <c r="E345" i="3"/>
  <c r="C203" i="3"/>
  <c r="D203" i="3"/>
  <c r="E203" i="3"/>
  <c r="C204" i="3"/>
  <c r="D204" i="3"/>
  <c r="E204" i="3"/>
  <c r="C206" i="3"/>
  <c r="D206" i="3"/>
  <c r="E206" i="3"/>
  <c r="C360" i="3"/>
  <c r="D360" i="3"/>
  <c r="E360" i="3"/>
  <c r="C200" i="3"/>
  <c r="D200" i="3"/>
  <c r="E200" i="3"/>
  <c r="C226" i="3"/>
  <c r="D226" i="3"/>
  <c r="E226" i="3"/>
  <c r="C211" i="3"/>
  <c r="D211" i="3"/>
  <c r="E211" i="3"/>
  <c r="C212" i="3"/>
  <c r="D212" i="3"/>
  <c r="E212" i="3"/>
  <c r="C224" i="3"/>
  <c r="D224" i="3"/>
  <c r="E224" i="3"/>
  <c r="C166" i="3"/>
  <c r="D166" i="3"/>
  <c r="E166" i="3"/>
  <c r="C162" i="3"/>
  <c r="D162" i="3"/>
  <c r="E162" i="3"/>
  <c r="C230" i="3"/>
  <c r="D230" i="3"/>
  <c r="E230" i="3"/>
  <c r="C220" i="3"/>
  <c r="D220" i="3"/>
  <c r="E220" i="3"/>
  <c r="C229" i="3"/>
  <c r="D229" i="3"/>
  <c r="E229" i="3"/>
  <c r="C215" i="3"/>
  <c r="D215" i="3"/>
  <c r="E215" i="3"/>
  <c r="C239" i="3"/>
  <c r="D239" i="3"/>
  <c r="E239" i="3"/>
  <c r="C277" i="3"/>
  <c r="D277" i="3"/>
  <c r="E277" i="3"/>
  <c r="C217" i="3"/>
  <c r="D217" i="3"/>
  <c r="E217" i="3"/>
  <c r="C218" i="3"/>
  <c r="D218" i="3"/>
  <c r="E218" i="3"/>
  <c r="C219" i="3"/>
  <c r="D219" i="3"/>
  <c r="E219" i="3"/>
  <c r="C232" i="3"/>
  <c r="D232" i="3"/>
  <c r="E232" i="3"/>
  <c r="C336" i="3"/>
  <c r="D336" i="3"/>
  <c r="E336" i="3"/>
  <c r="C199" i="3"/>
  <c r="D199" i="3"/>
  <c r="E199" i="3"/>
  <c r="C164" i="3"/>
  <c r="D164" i="3"/>
  <c r="E164" i="3"/>
  <c r="C260" i="3"/>
  <c r="D260" i="3"/>
  <c r="E260" i="3"/>
  <c r="C222" i="3"/>
  <c r="D222" i="3"/>
  <c r="E222" i="3"/>
  <c r="C240" i="3"/>
  <c r="D240" i="3"/>
  <c r="E240" i="3"/>
  <c r="C346" i="3"/>
  <c r="D346" i="3"/>
  <c r="E346" i="3"/>
  <c r="C231" i="3"/>
  <c r="D231" i="3"/>
  <c r="E231" i="3"/>
  <c r="C299" i="3"/>
  <c r="D299" i="3"/>
  <c r="E299" i="3"/>
  <c r="C365" i="3"/>
  <c r="D365" i="3"/>
  <c r="E365" i="3"/>
  <c r="C233" i="3"/>
  <c r="D233" i="3"/>
  <c r="E233" i="3"/>
  <c r="C297" i="3"/>
  <c r="D297" i="3"/>
  <c r="E297" i="3"/>
  <c r="C259" i="3"/>
  <c r="D259" i="3"/>
  <c r="E259" i="3"/>
  <c r="C234" i="3"/>
  <c r="D234" i="3"/>
  <c r="E234" i="3"/>
  <c r="C235" i="3"/>
  <c r="D235" i="3"/>
  <c r="E235" i="3"/>
  <c r="C370" i="3"/>
  <c r="D370" i="3"/>
  <c r="E370" i="3"/>
  <c r="C253" i="3"/>
  <c r="D253" i="3"/>
  <c r="E253" i="3"/>
  <c r="C183" i="3"/>
  <c r="D183" i="3"/>
  <c r="E183" i="3"/>
  <c r="C228" i="3"/>
  <c r="D228" i="3"/>
  <c r="E228" i="3"/>
  <c r="C241" i="3"/>
  <c r="D241" i="3"/>
  <c r="E241" i="3"/>
  <c r="C244" i="3"/>
  <c r="D244" i="3"/>
  <c r="E244" i="3"/>
  <c r="C295" i="3"/>
  <c r="D295" i="3"/>
  <c r="E295" i="3"/>
  <c r="C247" i="3"/>
  <c r="D247" i="3"/>
  <c r="E247" i="3"/>
  <c r="C313" i="3"/>
  <c r="D313" i="3"/>
  <c r="E313" i="3"/>
  <c r="C248" i="3"/>
  <c r="D248" i="3"/>
  <c r="E248" i="3"/>
  <c r="C249" i="3"/>
  <c r="D249" i="3"/>
  <c r="E249" i="3"/>
  <c r="C250" i="3"/>
  <c r="D250" i="3"/>
  <c r="E250" i="3"/>
  <c r="C251" i="3"/>
  <c r="D251" i="3"/>
  <c r="E251" i="3"/>
  <c r="C252" i="3"/>
  <c r="D252" i="3"/>
  <c r="E252" i="3"/>
  <c r="C254" i="3"/>
  <c r="D254" i="3"/>
  <c r="E254" i="3"/>
  <c r="C256" i="3"/>
  <c r="D256" i="3"/>
  <c r="E256" i="3"/>
  <c r="C311" i="3"/>
  <c r="D311" i="3"/>
  <c r="E311" i="3"/>
  <c r="C282" i="3"/>
  <c r="D282" i="3"/>
  <c r="E282" i="3"/>
  <c r="C318" i="3"/>
  <c r="D318" i="3"/>
  <c r="E318" i="3"/>
  <c r="C238" i="3"/>
  <c r="D238" i="3"/>
  <c r="E238" i="3"/>
  <c r="C213" i="3"/>
  <c r="D213" i="3"/>
  <c r="E213" i="3"/>
  <c r="C263" i="3"/>
  <c r="D263" i="3"/>
  <c r="E263" i="3"/>
  <c r="C264" i="3"/>
  <c r="D264" i="3"/>
  <c r="E264" i="3"/>
  <c r="C265" i="3"/>
  <c r="D265" i="3"/>
  <c r="E265" i="3"/>
  <c r="C303" i="3"/>
  <c r="D303" i="3"/>
  <c r="E303" i="3"/>
  <c r="C267" i="3"/>
  <c r="D267" i="3"/>
  <c r="E267" i="3"/>
  <c r="C268" i="3"/>
  <c r="D268" i="3"/>
  <c r="E268" i="3"/>
  <c r="C369" i="3"/>
  <c r="D369" i="3"/>
  <c r="E369" i="3"/>
  <c r="C395" i="3"/>
  <c r="D395" i="3"/>
  <c r="E395" i="3"/>
  <c r="C270" i="3"/>
  <c r="D270" i="3"/>
  <c r="E270" i="3"/>
  <c r="C397" i="3"/>
  <c r="D397" i="3"/>
  <c r="E397" i="3"/>
  <c r="C272" i="3"/>
  <c r="D272" i="3"/>
  <c r="E272" i="3"/>
  <c r="C273" i="3"/>
  <c r="D273" i="3"/>
  <c r="E273" i="3"/>
  <c r="C403" i="3"/>
  <c r="D403" i="3"/>
  <c r="E403" i="3"/>
  <c r="C347" i="3"/>
  <c r="D347" i="3"/>
  <c r="E347" i="3"/>
  <c r="C275" i="3"/>
  <c r="D275" i="3"/>
  <c r="E275" i="3"/>
  <c r="C280" i="3"/>
  <c r="D280" i="3"/>
  <c r="E280" i="3"/>
  <c r="C344" i="3"/>
  <c r="D344" i="3"/>
  <c r="E344" i="3"/>
  <c r="C281" i="3"/>
  <c r="D281" i="3"/>
  <c r="E281" i="3"/>
  <c r="C335" i="3"/>
  <c r="D335" i="3"/>
  <c r="E335" i="3"/>
  <c r="C284" i="3"/>
  <c r="D284" i="3"/>
  <c r="E284" i="3"/>
  <c r="C287" i="3"/>
  <c r="D287" i="3"/>
  <c r="E287" i="3"/>
  <c r="C288" i="3"/>
  <c r="D288" i="3"/>
  <c r="E288" i="3"/>
  <c r="C293" i="3"/>
  <c r="D293" i="3"/>
  <c r="E293" i="3"/>
  <c r="C294" i="3"/>
  <c r="D294" i="3"/>
  <c r="E294" i="3"/>
  <c r="C359" i="3"/>
  <c r="D359" i="3"/>
  <c r="E359" i="3"/>
  <c r="C258" i="3"/>
  <c r="D258" i="3"/>
  <c r="E258" i="3"/>
  <c r="C473" i="3"/>
  <c r="D473" i="3"/>
  <c r="E473" i="3"/>
  <c r="C298" i="3"/>
  <c r="D298" i="3"/>
  <c r="E298" i="3"/>
  <c r="C432" i="3"/>
  <c r="D432" i="3"/>
  <c r="E432" i="3"/>
  <c r="C216" i="3"/>
  <c r="D216" i="3"/>
  <c r="E216" i="3"/>
  <c r="C245" i="3"/>
  <c r="D245" i="3"/>
  <c r="E245" i="3"/>
  <c r="C306" i="3"/>
  <c r="D306" i="3"/>
  <c r="E306" i="3"/>
  <c r="C358" i="3"/>
  <c r="D358" i="3"/>
  <c r="E358" i="3"/>
  <c r="C246" i="3"/>
  <c r="D246" i="3"/>
  <c r="E246" i="3"/>
  <c r="C310" i="3"/>
  <c r="D310" i="3"/>
  <c r="E310" i="3"/>
  <c r="C223" i="3"/>
  <c r="D223" i="3"/>
  <c r="E223" i="3"/>
  <c r="C384" i="3"/>
  <c r="D384" i="3"/>
  <c r="E384" i="3"/>
  <c r="C430" i="3"/>
  <c r="D430" i="3"/>
  <c r="E430" i="3"/>
  <c r="C441" i="3"/>
  <c r="D441" i="3"/>
  <c r="E441" i="3"/>
  <c r="C315" i="3"/>
  <c r="D315" i="3"/>
  <c r="E315" i="3"/>
  <c r="C316" i="3"/>
  <c r="D316" i="3"/>
  <c r="E316" i="3"/>
  <c r="C317" i="3"/>
  <c r="D317" i="3"/>
  <c r="E317" i="3"/>
  <c r="C319" i="3"/>
  <c r="D319" i="3"/>
  <c r="E319" i="3"/>
  <c r="C462" i="3"/>
  <c r="D462" i="3"/>
  <c r="E462" i="3"/>
  <c r="C320" i="3"/>
  <c r="D320" i="3"/>
  <c r="E320" i="3"/>
  <c r="C466" i="3"/>
  <c r="D466" i="3"/>
  <c r="E466" i="3"/>
  <c r="C483" i="3"/>
  <c r="D483" i="3"/>
  <c r="E483" i="3"/>
  <c r="C185" i="3"/>
  <c r="D185" i="3"/>
  <c r="E185" i="3"/>
  <c r="C324" i="3"/>
  <c r="D324" i="3"/>
  <c r="E324" i="3"/>
  <c r="C325" i="3"/>
  <c r="D325" i="3"/>
  <c r="E325" i="3"/>
  <c r="C326" i="3"/>
  <c r="D326" i="3"/>
  <c r="E326" i="3"/>
  <c r="C373" i="3"/>
  <c r="D373" i="3"/>
  <c r="E373" i="3"/>
  <c r="C327" i="3"/>
  <c r="D327" i="3"/>
  <c r="E327" i="3"/>
  <c r="C328" i="3"/>
  <c r="D328" i="3"/>
  <c r="E328" i="3"/>
  <c r="C276" i="3"/>
  <c r="D276" i="3"/>
  <c r="E276" i="3"/>
  <c r="C329" i="3"/>
  <c r="D329" i="3"/>
  <c r="E329" i="3"/>
  <c r="C307" i="3"/>
  <c r="D307" i="3"/>
  <c r="E307" i="3"/>
  <c r="C364" i="3"/>
  <c r="D364" i="3"/>
  <c r="E364" i="3"/>
  <c r="C330" i="3"/>
  <c r="D330" i="3"/>
  <c r="E330" i="3"/>
  <c r="C390" i="3"/>
  <c r="D390" i="3"/>
  <c r="E390" i="3"/>
  <c r="C333" i="3"/>
  <c r="D333" i="3"/>
  <c r="E333" i="3"/>
  <c r="C193" i="3"/>
  <c r="D193" i="3"/>
  <c r="E193" i="3"/>
  <c r="C381" i="3"/>
  <c r="D381" i="3"/>
  <c r="E381" i="3"/>
  <c r="C338" i="3"/>
  <c r="D338" i="3"/>
  <c r="E338" i="3"/>
  <c r="C339" i="3"/>
  <c r="D339" i="3"/>
  <c r="E339" i="3"/>
  <c r="C340" i="3"/>
  <c r="D340" i="3"/>
  <c r="E340" i="3"/>
  <c r="C341" i="3"/>
  <c r="D341" i="3"/>
  <c r="E341" i="3"/>
  <c r="C342" i="3"/>
  <c r="D342" i="3"/>
  <c r="E342" i="3"/>
  <c r="C436" i="3"/>
  <c r="D436" i="3"/>
  <c r="E436" i="3"/>
  <c r="C343" i="3"/>
  <c r="D343" i="3"/>
  <c r="E343" i="3"/>
  <c r="C477" i="3"/>
  <c r="D477" i="3"/>
  <c r="E477" i="3"/>
  <c r="C348" i="3"/>
  <c r="D348" i="3"/>
  <c r="E348" i="3"/>
  <c r="C349" i="3"/>
  <c r="D349" i="3"/>
  <c r="E349" i="3"/>
  <c r="C469" i="3"/>
  <c r="D469" i="3"/>
  <c r="E469" i="3"/>
  <c r="C350" i="3"/>
  <c r="D350" i="3"/>
  <c r="E350" i="3"/>
  <c r="C488" i="3"/>
  <c r="D488" i="3"/>
  <c r="E488" i="3"/>
  <c r="C438" i="3"/>
  <c r="D438" i="3"/>
  <c r="E438" i="3"/>
  <c r="C351" i="3"/>
  <c r="D351" i="3"/>
  <c r="E351" i="3"/>
  <c r="C367" i="3"/>
  <c r="D367" i="3"/>
  <c r="E367" i="3"/>
  <c r="C353" i="3"/>
  <c r="D353" i="3"/>
  <c r="E353" i="3"/>
  <c r="C354" i="3"/>
  <c r="D354" i="3"/>
  <c r="E354" i="3"/>
  <c r="C372" i="3"/>
  <c r="D372" i="3"/>
  <c r="E372" i="3"/>
  <c r="C375" i="3"/>
  <c r="D375" i="3"/>
  <c r="E375" i="3"/>
  <c r="C376" i="3"/>
  <c r="D376" i="3"/>
  <c r="E376" i="3"/>
  <c r="C355" i="3"/>
  <c r="D355" i="3"/>
  <c r="E355" i="3"/>
  <c r="C356" i="3"/>
  <c r="D356" i="3"/>
  <c r="E356" i="3"/>
  <c r="C332" i="3"/>
  <c r="D332" i="3"/>
  <c r="E332" i="3"/>
  <c r="C380" i="3"/>
  <c r="D380" i="3"/>
  <c r="E380" i="3"/>
  <c r="C296" i="3"/>
  <c r="D296" i="3"/>
  <c r="E296" i="3"/>
  <c r="C383" i="3"/>
  <c r="D383" i="3"/>
  <c r="E383" i="3"/>
  <c r="C439" i="3"/>
  <c r="D439" i="3"/>
  <c r="E439" i="3"/>
  <c r="C444" i="3"/>
  <c r="D444" i="3"/>
  <c r="E444" i="3"/>
  <c r="C394" i="3"/>
  <c r="D394" i="3"/>
  <c r="E394" i="3"/>
  <c r="C402" i="3"/>
  <c r="D402" i="3"/>
  <c r="E402" i="3"/>
  <c r="C334" i="3"/>
  <c r="D334" i="3"/>
  <c r="E334" i="3"/>
  <c r="C363" i="3"/>
  <c r="D363" i="3"/>
  <c r="E363" i="3"/>
  <c r="C421" i="3"/>
  <c r="D421" i="3"/>
  <c r="E421" i="3"/>
  <c r="C382" i="3"/>
  <c r="D382" i="3"/>
  <c r="E382" i="3"/>
  <c r="C393" i="3"/>
  <c r="D393" i="3"/>
  <c r="E393" i="3"/>
  <c r="C480" i="3"/>
  <c r="D480" i="3"/>
  <c r="E480" i="3"/>
  <c r="E9" i="3"/>
  <c r="D9" i="3"/>
  <c r="C77" i="4"/>
  <c r="D77" i="4"/>
  <c r="E77" i="4"/>
  <c r="C102" i="4"/>
  <c r="D102" i="4"/>
  <c r="E102" i="4"/>
  <c r="C117" i="4"/>
  <c r="D117" i="4"/>
  <c r="E117" i="4"/>
  <c r="C148" i="4"/>
  <c r="D148" i="4"/>
  <c r="E148" i="4"/>
  <c r="C173" i="4"/>
  <c r="D173" i="4"/>
  <c r="E173" i="4"/>
  <c r="C190" i="4"/>
  <c r="D190" i="4"/>
  <c r="E190" i="4"/>
  <c r="C186" i="4"/>
  <c r="D186" i="4"/>
  <c r="E186" i="4"/>
  <c r="C167" i="4"/>
  <c r="D167" i="4"/>
  <c r="E167" i="4"/>
  <c r="C226" i="4"/>
  <c r="D226" i="4"/>
  <c r="E226" i="4"/>
  <c r="C200" i="4"/>
  <c r="D200" i="4"/>
  <c r="E200" i="4"/>
  <c r="C321" i="4"/>
  <c r="D321" i="4"/>
  <c r="E321" i="4"/>
  <c r="C348" i="4"/>
  <c r="D348" i="4"/>
  <c r="E348" i="4"/>
  <c r="C357" i="4"/>
  <c r="D357" i="4"/>
  <c r="E357" i="4"/>
  <c r="C372" i="4"/>
  <c r="D372" i="4"/>
  <c r="E372" i="4"/>
  <c r="C377" i="4"/>
  <c r="D377" i="4"/>
  <c r="E377" i="4"/>
  <c r="C381" i="4"/>
  <c r="D381" i="4"/>
  <c r="E381" i="4"/>
  <c r="C436" i="4"/>
  <c r="D436" i="4"/>
  <c r="E436" i="4"/>
  <c r="C438" i="4"/>
  <c r="D438" i="4"/>
  <c r="E438" i="4"/>
  <c r="C440" i="4"/>
  <c r="D440" i="4"/>
  <c r="E440" i="4"/>
  <c r="C448" i="4"/>
  <c r="D448" i="4"/>
  <c r="E448" i="4"/>
  <c r="C453" i="4"/>
  <c r="D453" i="4"/>
  <c r="E453" i="4"/>
  <c r="C459" i="4"/>
  <c r="D459" i="4"/>
  <c r="E459" i="4"/>
  <c r="C462" i="4"/>
  <c r="D462" i="4"/>
  <c r="E462" i="4"/>
  <c r="C480" i="4"/>
  <c r="D480" i="4"/>
  <c r="E480" i="4"/>
  <c r="C463" i="4"/>
  <c r="D463" i="4"/>
  <c r="E463" i="4"/>
  <c r="C539" i="4"/>
  <c r="D539" i="4"/>
  <c r="E539" i="4"/>
  <c r="C540" i="4"/>
  <c r="D540" i="4"/>
  <c r="E540" i="4"/>
  <c r="C398" i="4"/>
  <c r="D398" i="4"/>
  <c r="E398" i="4"/>
  <c r="C544" i="4"/>
  <c r="D544" i="4"/>
  <c r="E544" i="4"/>
  <c r="C547" i="4"/>
  <c r="D547" i="4"/>
  <c r="E547" i="4"/>
  <c r="C551" i="4"/>
  <c r="D551" i="4"/>
  <c r="E551" i="4"/>
  <c r="C556" i="4"/>
  <c r="D556" i="4"/>
  <c r="E556" i="4"/>
  <c r="C564" i="4"/>
  <c r="D564" i="4"/>
  <c r="E564" i="4"/>
  <c r="C650" i="4"/>
  <c r="D650" i="4"/>
  <c r="E650" i="4"/>
  <c r="C666" i="4"/>
  <c r="D666" i="4"/>
  <c r="E666" i="4"/>
  <c r="C575" i="4"/>
  <c r="D575" i="4"/>
  <c r="E575" i="4"/>
  <c r="C597" i="4"/>
  <c r="D597" i="4"/>
  <c r="E597" i="4"/>
  <c r="C605" i="4"/>
  <c r="D605" i="4"/>
  <c r="E605" i="4"/>
  <c r="C610" i="4"/>
  <c r="D610" i="4"/>
  <c r="E610" i="4"/>
  <c r="C611" i="4"/>
  <c r="D611" i="4"/>
  <c r="E611" i="4"/>
  <c r="C613" i="4"/>
  <c r="D613" i="4"/>
  <c r="E613" i="4"/>
  <c r="C623" i="4"/>
  <c r="D623" i="4"/>
  <c r="E623" i="4"/>
  <c r="C366" i="4"/>
  <c r="D366" i="4"/>
  <c r="E366" i="4"/>
  <c r="C99" i="4"/>
  <c r="D99" i="4"/>
  <c r="E99" i="4"/>
  <c r="C166" i="4"/>
  <c r="D166" i="4"/>
  <c r="E166" i="4"/>
  <c r="C490" i="4"/>
  <c r="D490" i="4"/>
  <c r="E490" i="4"/>
  <c r="C87" i="4"/>
  <c r="D87" i="4"/>
  <c r="E87" i="4"/>
  <c r="C133" i="4"/>
  <c r="D133" i="4"/>
  <c r="E133" i="4"/>
  <c r="C322" i="4"/>
  <c r="D322" i="4"/>
  <c r="E322" i="4"/>
  <c r="C607" i="4"/>
  <c r="D607" i="4"/>
  <c r="E607" i="4"/>
  <c r="C147" i="4"/>
  <c r="D147" i="4"/>
  <c r="E147" i="4"/>
  <c r="C373" i="4"/>
  <c r="D373" i="4"/>
  <c r="E373" i="4"/>
  <c r="C282" i="4"/>
  <c r="D282" i="4"/>
  <c r="E282" i="4"/>
  <c r="C277" i="4"/>
  <c r="D277" i="4"/>
  <c r="E277" i="4"/>
  <c r="C36" i="4"/>
  <c r="D36" i="4"/>
  <c r="E36" i="4"/>
  <c r="C43" i="4"/>
  <c r="D43" i="4"/>
  <c r="E43" i="4"/>
  <c r="C55" i="4"/>
  <c r="D55" i="4"/>
  <c r="E55" i="4"/>
  <c r="C86" i="4"/>
  <c r="D86" i="4"/>
  <c r="E86" i="4"/>
  <c r="C276" i="4"/>
  <c r="D276" i="4"/>
  <c r="E276" i="4"/>
  <c r="C80" i="4"/>
  <c r="D80" i="4"/>
  <c r="E80" i="4"/>
  <c r="C10" i="4"/>
  <c r="D10" i="4"/>
  <c r="E10" i="4"/>
  <c r="C555" i="4"/>
  <c r="D555" i="4"/>
  <c r="E555" i="4"/>
  <c r="C456" i="4"/>
  <c r="D456" i="4"/>
  <c r="E456" i="4"/>
  <c r="C417" i="4"/>
  <c r="D417" i="4"/>
  <c r="E417" i="4"/>
  <c r="C90" i="4"/>
  <c r="D90" i="4"/>
  <c r="E90" i="4"/>
  <c r="C589" i="4"/>
  <c r="D589" i="4"/>
  <c r="E589" i="4"/>
  <c r="C341" i="4"/>
  <c r="D341" i="4"/>
  <c r="E341" i="4"/>
  <c r="C582" i="4"/>
  <c r="D582" i="4"/>
  <c r="E582" i="4"/>
  <c r="C31" i="4"/>
  <c r="D31" i="4"/>
  <c r="E31" i="4"/>
  <c r="C344" i="4"/>
  <c r="D344" i="4"/>
  <c r="E344" i="4"/>
  <c r="C345" i="4"/>
  <c r="D345" i="4"/>
  <c r="E345" i="4"/>
  <c r="C543" i="4"/>
  <c r="D543" i="4"/>
  <c r="E543" i="4"/>
  <c r="C495" i="4"/>
  <c r="D495" i="4"/>
  <c r="E495" i="4"/>
  <c r="C169" i="4"/>
  <c r="D169" i="4"/>
  <c r="E169" i="4"/>
  <c r="C496" i="4"/>
  <c r="D496" i="4"/>
  <c r="E496" i="4"/>
  <c r="C241" i="4"/>
  <c r="D241" i="4"/>
  <c r="E241" i="4"/>
  <c r="C794" i="4"/>
  <c r="D794" i="4"/>
  <c r="E794" i="4"/>
  <c r="C311" i="4"/>
  <c r="D311" i="4"/>
  <c r="E311" i="4"/>
  <c r="C162" i="4"/>
  <c r="D162" i="4"/>
  <c r="E162" i="4"/>
  <c r="C228" i="4"/>
  <c r="D228" i="4"/>
  <c r="E228" i="4"/>
  <c r="C553" i="4"/>
  <c r="D553" i="4"/>
  <c r="E553" i="4"/>
  <c r="C421" i="4"/>
  <c r="D421" i="4"/>
  <c r="E421" i="4"/>
  <c r="C66" i="4"/>
  <c r="D66" i="4"/>
  <c r="E66" i="4"/>
  <c r="C420" i="4"/>
  <c r="D420" i="4"/>
  <c r="E420" i="4"/>
  <c r="C335" i="4"/>
  <c r="D335" i="4"/>
  <c r="E335" i="4"/>
  <c r="C109" i="4"/>
  <c r="D109" i="4"/>
  <c r="E109" i="4"/>
  <c r="C45" i="4"/>
  <c r="D45" i="4"/>
  <c r="E45" i="4"/>
  <c r="C14" i="4"/>
  <c r="D14" i="4"/>
  <c r="E14" i="4"/>
  <c r="C59" i="4"/>
  <c r="D59" i="4"/>
  <c r="E59" i="4"/>
  <c r="C27" i="4"/>
  <c r="D27" i="4"/>
  <c r="E27" i="4"/>
  <c r="C363" i="4"/>
  <c r="D363" i="4"/>
  <c r="E363" i="4"/>
  <c r="C49" i="4"/>
  <c r="D49" i="4"/>
  <c r="E49" i="4"/>
  <c r="C441" i="4"/>
  <c r="D441" i="4"/>
  <c r="E441" i="4"/>
  <c r="C730" i="4"/>
  <c r="D730" i="4"/>
  <c r="E730" i="4"/>
  <c r="C239" i="4"/>
  <c r="D239" i="4"/>
  <c r="E239" i="4"/>
  <c r="C89" i="4"/>
  <c r="D89" i="4"/>
  <c r="E89" i="4"/>
  <c r="C115" i="4"/>
  <c r="D115" i="4"/>
  <c r="E115" i="4"/>
  <c r="C746" i="4"/>
  <c r="D746" i="4"/>
  <c r="E746" i="4"/>
  <c r="C52" i="4"/>
  <c r="D52" i="4"/>
  <c r="E52" i="4"/>
  <c r="C63" i="4"/>
  <c r="D63" i="4"/>
  <c r="E63" i="4"/>
  <c r="C21" i="4"/>
  <c r="D21" i="4"/>
  <c r="E21" i="4"/>
  <c r="C146" i="4"/>
  <c r="D146" i="4"/>
  <c r="E146" i="4"/>
  <c r="C16" i="4"/>
  <c r="D16" i="4"/>
  <c r="E16" i="4"/>
  <c r="C434" i="4"/>
  <c r="D434" i="4"/>
  <c r="E434" i="4"/>
  <c r="C127" i="4"/>
  <c r="D127" i="4"/>
  <c r="E127" i="4"/>
  <c r="C50" i="4"/>
  <c r="D50" i="4"/>
  <c r="E50" i="4"/>
  <c r="C494" i="4"/>
  <c r="D494" i="4"/>
  <c r="E494" i="4"/>
  <c r="C101" i="4"/>
  <c r="D101" i="4"/>
  <c r="E101" i="4"/>
  <c r="C38" i="4"/>
  <c r="D38" i="4"/>
  <c r="E38" i="4"/>
  <c r="C165" i="4"/>
  <c r="D165" i="4"/>
  <c r="E165" i="4"/>
  <c r="C460" i="4"/>
  <c r="D460" i="4"/>
  <c r="E460" i="4"/>
  <c r="C15" i="4"/>
  <c r="D15" i="4"/>
  <c r="E15" i="4"/>
  <c r="C437" i="4"/>
  <c r="D437" i="4"/>
  <c r="E437" i="4"/>
  <c r="C111" i="4"/>
  <c r="D111" i="4"/>
  <c r="E111" i="4"/>
  <c r="C274" i="4"/>
  <c r="D274" i="4"/>
  <c r="E274" i="4"/>
  <c r="C383" i="4"/>
  <c r="D383" i="4"/>
  <c r="E383" i="4"/>
  <c r="C183" i="4"/>
  <c r="D183" i="4"/>
  <c r="E183" i="4"/>
  <c r="C34" i="4"/>
  <c r="D34" i="4"/>
  <c r="E34" i="4"/>
  <c r="C580" i="4"/>
  <c r="D580" i="4"/>
  <c r="E580" i="4"/>
  <c r="C158" i="4"/>
  <c r="D158" i="4"/>
  <c r="E158" i="4"/>
  <c r="C152" i="4"/>
  <c r="D152" i="4"/>
  <c r="E152" i="4"/>
  <c r="C20" i="4"/>
  <c r="D20" i="4"/>
  <c r="E20" i="4"/>
  <c r="C294" i="4"/>
  <c r="D294" i="4"/>
  <c r="E294" i="4"/>
  <c r="C602" i="4"/>
  <c r="D602" i="4"/>
  <c r="E602" i="4"/>
  <c r="C83" i="4"/>
  <c r="D83" i="4"/>
  <c r="E83" i="4"/>
  <c r="C257" i="4"/>
  <c r="D257" i="4"/>
  <c r="E257" i="4"/>
  <c r="C175" i="4"/>
  <c r="D175" i="4"/>
  <c r="E175" i="4"/>
  <c r="C28" i="4"/>
  <c r="D28" i="4"/>
  <c r="E28" i="4"/>
  <c r="C498" i="4"/>
  <c r="D498" i="4"/>
  <c r="E498" i="4"/>
  <c r="C317" i="4"/>
  <c r="D317" i="4"/>
  <c r="E317" i="4"/>
  <c r="C149" i="4"/>
  <c r="D149" i="4"/>
  <c r="E149" i="4"/>
  <c r="C346" i="4"/>
  <c r="D346" i="4"/>
  <c r="E346" i="4"/>
  <c r="C667" i="4"/>
  <c r="D667" i="4"/>
  <c r="E667" i="4"/>
  <c r="C444" i="4"/>
  <c r="D444" i="4"/>
  <c r="E444" i="4"/>
  <c r="C69" i="4"/>
  <c r="D69" i="4"/>
  <c r="E69" i="4"/>
  <c r="C95" i="4"/>
  <c r="D95" i="4"/>
  <c r="E95" i="4"/>
  <c r="C67" i="4"/>
  <c r="D67" i="4"/>
  <c r="E67" i="4"/>
  <c r="C545" i="4"/>
  <c r="D545" i="4"/>
  <c r="E545" i="4"/>
  <c r="C22" i="4"/>
  <c r="D22" i="4"/>
  <c r="E22" i="4"/>
  <c r="C51" i="4"/>
  <c r="D51" i="4"/>
  <c r="E51" i="4"/>
  <c r="C261" i="4"/>
  <c r="D261" i="4"/>
  <c r="E261" i="4"/>
  <c r="C120" i="4"/>
  <c r="D120" i="4"/>
  <c r="E120" i="4"/>
  <c r="C40" i="4"/>
  <c r="D40" i="4"/>
  <c r="E40" i="4"/>
  <c r="C174" i="4"/>
  <c r="D174" i="4"/>
  <c r="E174" i="4"/>
  <c r="C446" i="4"/>
  <c r="D446" i="4"/>
  <c r="E446" i="4"/>
  <c r="C11" i="4"/>
  <c r="D11" i="4"/>
  <c r="E11" i="4"/>
  <c r="C37" i="4"/>
  <c r="D37" i="4"/>
  <c r="E37" i="4"/>
  <c r="C433" i="4"/>
  <c r="D433" i="4"/>
  <c r="E433" i="4"/>
  <c r="C184" i="4"/>
  <c r="D184" i="4"/>
  <c r="E184" i="4"/>
  <c r="C85" i="4"/>
  <c r="D85" i="4"/>
  <c r="E85" i="4"/>
  <c r="C32" i="4"/>
  <c r="D32" i="4"/>
  <c r="E32" i="4"/>
  <c r="C65" i="4"/>
  <c r="D65" i="4"/>
  <c r="E65" i="4"/>
  <c r="C92" i="4"/>
  <c r="D92" i="4"/>
  <c r="E92" i="4"/>
  <c r="C347" i="4"/>
  <c r="D347" i="4"/>
  <c r="E347" i="4"/>
  <c r="C118" i="4"/>
  <c r="D118" i="4"/>
  <c r="E118" i="4"/>
  <c r="C93" i="4"/>
  <c r="D93" i="4"/>
  <c r="E93" i="4"/>
  <c r="C129" i="4"/>
  <c r="D129" i="4"/>
  <c r="E129" i="4"/>
  <c r="C418" i="4"/>
  <c r="D418" i="4"/>
  <c r="E418" i="4"/>
  <c r="C291" i="4"/>
  <c r="D291" i="4"/>
  <c r="E291" i="4"/>
  <c r="C789" i="4"/>
  <c r="D789" i="4"/>
  <c r="E789" i="4"/>
  <c r="C61" i="4"/>
  <c r="D61" i="4"/>
  <c r="E61" i="4"/>
  <c r="C701" i="4"/>
  <c r="D701" i="4"/>
  <c r="E701" i="4"/>
  <c r="C78" i="4"/>
  <c r="D78" i="4"/>
  <c r="E78" i="4"/>
  <c r="C500" i="4"/>
  <c r="D500" i="4"/>
  <c r="E500" i="4"/>
  <c r="C103" i="4"/>
  <c r="D103" i="4"/>
  <c r="E103" i="4"/>
  <c r="C30" i="4"/>
  <c r="D30" i="4"/>
  <c r="E30" i="4"/>
  <c r="C442" i="4"/>
  <c r="D442" i="4"/>
  <c r="E442" i="4"/>
  <c r="C189" i="4"/>
  <c r="D189" i="4"/>
  <c r="E189" i="4"/>
  <c r="C74" i="4"/>
  <c r="D74" i="4"/>
  <c r="E74" i="4"/>
  <c r="C108" i="4"/>
  <c r="D108" i="4"/>
  <c r="E108" i="4"/>
  <c r="C215" i="4"/>
  <c r="D215" i="4"/>
  <c r="E215" i="4"/>
  <c r="C249" i="4"/>
  <c r="D249" i="4"/>
  <c r="E249" i="4"/>
  <c r="C144" i="4"/>
  <c r="D144" i="4"/>
  <c r="E144" i="4"/>
  <c r="C368" i="4"/>
  <c r="D368" i="4"/>
  <c r="E368" i="4"/>
  <c r="C318" i="4"/>
  <c r="D318" i="4"/>
  <c r="E318" i="4"/>
  <c r="C454" i="4"/>
  <c r="D454" i="4"/>
  <c r="E454" i="4"/>
  <c r="C197" i="4"/>
  <c r="D197" i="4"/>
  <c r="E197" i="4"/>
  <c r="C56" i="4"/>
  <c r="D56" i="4"/>
  <c r="E56" i="4"/>
  <c r="C161" i="4"/>
  <c r="D161" i="4"/>
  <c r="E161" i="4"/>
  <c r="C107" i="4"/>
  <c r="D107" i="4"/>
  <c r="E107" i="4"/>
  <c r="C409" i="4"/>
  <c r="D409" i="4"/>
  <c r="E409" i="4"/>
  <c r="C41" i="4"/>
  <c r="D41" i="4"/>
  <c r="E41" i="4"/>
  <c r="C385" i="4"/>
  <c r="D385" i="4"/>
  <c r="E385" i="4"/>
  <c r="C192" i="4"/>
  <c r="D192" i="4"/>
  <c r="E192" i="4"/>
  <c r="C280" i="4"/>
  <c r="D280" i="4"/>
  <c r="E280" i="4"/>
  <c r="C310" i="4"/>
  <c r="D310" i="4"/>
  <c r="E310" i="4"/>
  <c r="C138" i="4"/>
  <c r="D138" i="4"/>
  <c r="E138" i="4"/>
  <c r="C253" i="4"/>
  <c r="D253" i="4"/>
  <c r="E253" i="4"/>
  <c r="C114" i="4"/>
  <c r="D114" i="4"/>
  <c r="E114" i="4"/>
  <c r="C246" i="4"/>
  <c r="D246" i="4"/>
  <c r="E246" i="4"/>
  <c r="C110" i="4"/>
  <c r="D110" i="4"/>
  <c r="E110" i="4"/>
  <c r="C24" i="4"/>
  <c r="D24" i="4"/>
  <c r="E24" i="4"/>
  <c r="C105" i="4"/>
  <c r="D105" i="4"/>
  <c r="E105" i="4"/>
  <c r="C123" i="4"/>
  <c r="D123" i="4"/>
  <c r="E123" i="4"/>
  <c r="C23" i="4"/>
  <c r="D23" i="4"/>
  <c r="E23" i="4"/>
  <c r="C58" i="4"/>
  <c r="D58" i="4"/>
  <c r="E58" i="4"/>
  <c r="C84" i="4"/>
  <c r="D84" i="4"/>
  <c r="E84" i="4"/>
  <c r="C33" i="4"/>
  <c r="D33" i="4"/>
  <c r="E33" i="4"/>
  <c r="C403" i="4"/>
  <c r="D403" i="4"/>
  <c r="E403" i="4"/>
  <c r="C255" i="4"/>
  <c r="D255" i="4"/>
  <c r="E255" i="4"/>
  <c r="C208" i="4"/>
  <c r="D208" i="4"/>
  <c r="E208" i="4"/>
  <c r="C187" i="4"/>
  <c r="D187" i="4"/>
  <c r="E187" i="4"/>
  <c r="C171" i="4"/>
  <c r="D171" i="4"/>
  <c r="E171" i="4"/>
  <c r="C225" i="4"/>
  <c r="D225" i="4"/>
  <c r="E225" i="4"/>
  <c r="C237" i="4"/>
  <c r="D237" i="4"/>
  <c r="E237" i="4"/>
  <c r="C384" i="4"/>
  <c r="D384" i="4"/>
  <c r="E384" i="4"/>
  <c r="C283" i="4"/>
  <c r="D283" i="4"/>
  <c r="E283" i="4"/>
  <c r="C548" i="4"/>
  <c r="D548" i="4"/>
  <c r="E548" i="4"/>
  <c r="C457" i="4"/>
  <c r="D457" i="4"/>
  <c r="E457" i="4"/>
  <c r="C26" i="4"/>
  <c r="D26" i="4"/>
  <c r="E26" i="4"/>
  <c r="C287" i="4"/>
  <c r="D287" i="4"/>
  <c r="E287" i="4"/>
  <c r="C54" i="4"/>
  <c r="D54" i="4"/>
  <c r="E54" i="4"/>
  <c r="C202" i="4"/>
  <c r="D202" i="4"/>
  <c r="E202" i="4"/>
  <c r="C194" i="4"/>
  <c r="D194" i="4"/>
  <c r="E194" i="4"/>
  <c r="C211" i="4"/>
  <c r="D211" i="4"/>
  <c r="E211" i="4"/>
  <c r="C350" i="4"/>
  <c r="D350" i="4"/>
  <c r="E350" i="4"/>
  <c r="C492" i="4"/>
  <c r="D492" i="4"/>
  <c r="E492" i="4"/>
  <c r="C119" i="4"/>
  <c r="D119" i="4"/>
  <c r="E119" i="4"/>
  <c r="C172" i="4"/>
  <c r="D172" i="4"/>
  <c r="E172" i="4"/>
  <c r="C319" i="4"/>
  <c r="D319" i="4"/>
  <c r="E319" i="4"/>
  <c r="C699" i="4"/>
  <c r="D699" i="4"/>
  <c r="E699" i="4"/>
  <c r="C100" i="4"/>
  <c r="D100" i="4"/>
  <c r="E100" i="4"/>
  <c r="C81" i="4"/>
  <c r="D81" i="4"/>
  <c r="E81" i="4"/>
  <c r="C297" i="4"/>
  <c r="D297" i="4"/>
  <c r="E297" i="4"/>
  <c r="C292" i="4"/>
  <c r="D292" i="4"/>
  <c r="E292" i="4"/>
  <c r="C312" i="4"/>
  <c r="D312" i="4"/>
  <c r="E312" i="4"/>
  <c r="C35" i="4"/>
  <c r="D35" i="4"/>
  <c r="E35" i="4"/>
  <c r="C97" i="4"/>
  <c r="D97" i="4"/>
  <c r="E97" i="4"/>
  <c r="C125" i="4"/>
  <c r="D125" i="4"/>
  <c r="E125" i="4"/>
  <c r="C376" i="4"/>
  <c r="D376" i="4"/>
  <c r="E376" i="4"/>
  <c r="C106" i="4"/>
  <c r="D106" i="4"/>
  <c r="E106" i="4"/>
  <c r="C628" i="4"/>
  <c r="D628" i="4"/>
  <c r="E628" i="4"/>
  <c r="C19" i="4"/>
  <c r="D19" i="4"/>
  <c r="E19" i="4"/>
  <c r="C9" i="4"/>
  <c r="D9" i="4"/>
  <c r="E9" i="4"/>
  <c r="C53" i="4"/>
  <c r="D53" i="4"/>
  <c r="E53" i="4"/>
  <c r="C25" i="4"/>
  <c r="D25" i="4"/>
  <c r="E25" i="4"/>
  <c r="C430" i="4"/>
  <c r="D430" i="4"/>
  <c r="E430" i="4"/>
  <c r="C340" i="4"/>
  <c r="D340" i="4"/>
  <c r="E340" i="4"/>
  <c r="C12" i="4"/>
  <c r="D12" i="4"/>
  <c r="E12" i="4"/>
  <c r="C13" i="4"/>
  <c r="D13" i="4"/>
  <c r="E13" i="4"/>
  <c r="C423" i="4"/>
  <c r="D423" i="4"/>
  <c r="E423" i="4"/>
  <c r="C44" i="4"/>
  <c r="D44" i="4"/>
  <c r="E44" i="4"/>
  <c r="C299" i="4"/>
  <c r="D299" i="4"/>
  <c r="E299" i="4"/>
  <c r="C18" i="4"/>
  <c r="D18" i="4"/>
  <c r="E18" i="4"/>
  <c r="C42" i="4"/>
  <c r="D42" i="4"/>
  <c r="E42" i="4"/>
  <c r="C443" i="4"/>
  <c r="D443" i="4"/>
  <c r="E443" i="4"/>
  <c r="C216" i="4"/>
  <c r="D216" i="4"/>
  <c r="E216" i="4"/>
  <c r="C209" i="4"/>
  <c r="D209" i="4"/>
  <c r="E209" i="4"/>
  <c r="C278" i="4"/>
  <c r="D278" i="4"/>
  <c r="E278" i="4"/>
  <c r="C205" i="4"/>
  <c r="D205" i="4"/>
  <c r="E205" i="4"/>
  <c r="C316" i="4"/>
  <c r="D316" i="4"/>
  <c r="E316" i="4"/>
  <c r="C136" i="4"/>
  <c r="D136" i="4"/>
  <c r="E136" i="4"/>
  <c r="C64" i="4"/>
  <c r="D64" i="4"/>
  <c r="E64" i="4"/>
  <c r="C703" i="4"/>
  <c r="D703" i="4"/>
  <c r="E703" i="4"/>
  <c r="C704" i="4"/>
  <c r="D704" i="4"/>
  <c r="E704" i="4"/>
  <c r="C288" i="4"/>
  <c r="D288" i="4"/>
  <c r="E288" i="4"/>
  <c r="C204" i="4"/>
  <c r="D204" i="4"/>
  <c r="E204" i="4"/>
  <c r="C325" i="4"/>
  <c r="D325" i="4"/>
  <c r="E325" i="4"/>
  <c r="C213" i="4"/>
  <c r="D213" i="4"/>
  <c r="E213" i="4"/>
  <c r="C29" i="4"/>
  <c r="D29" i="4"/>
  <c r="E29" i="4"/>
  <c r="C445" i="4"/>
  <c r="D445" i="4"/>
  <c r="E445" i="4"/>
  <c r="C396" i="4"/>
  <c r="D396" i="4"/>
  <c r="E396" i="4"/>
  <c r="C163" i="4"/>
  <c r="D163" i="4"/>
  <c r="E163" i="4"/>
  <c r="C137" i="4"/>
  <c r="D137" i="4"/>
  <c r="E137" i="4"/>
  <c r="C235" i="4"/>
  <c r="D235" i="4"/>
  <c r="E235" i="4"/>
  <c r="C328" i="4"/>
  <c r="D328" i="4"/>
  <c r="E328" i="4"/>
  <c r="C706" i="4"/>
  <c r="D706" i="4"/>
  <c r="E706" i="4"/>
  <c r="C563" i="4"/>
  <c r="D563" i="4"/>
  <c r="E563" i="4"/>
  <c r="C489" i="4"/>
  <c r="D489" i="4"/>
  <c r="E489" i="4"/>
  <c r="C231" i="4"/>
  <c r="D231" i="4"/>
  <c r="E231" i="4"/>
  <c r="C57" i="4"/>
  <c r="D57" i="4"/>
  <c r="E57" i="4"/>
  <c r="C298" i="4"/>
  <c r="D298" i="4"/>
  <c r="E298" i="4"/>
  <c r="C382" i="4"/>
  <c r="D382" i="4"/>
  <c r="E382" i="4"/>
  <c r="C715" i="4"/>
  <c r="D715" i="4"/>
  <c r="E715" i="4"/>
  <c r="C217" i="4"/>
  <c r="D217" i="4"/>
  <c r="E217" i="4"/>
  <c r="C212" i="4"/>
  <c r="D212" i="4"/>
  <c r="E212" i="4"/>
  <c r="C159" i="4"/>
  <c r="D159" i="4"/>
  <c r="E159" i="4"/>
  <c r="C145" i="4"/>
  <c r="D145" i="4"/>
  <c r="E145" i="4"/>
  <c r="C334" i="4"/>
  <c r="D334" i="4"/>
  <c r="E334" i="4"/>
  <c r="C329" i="4"/>
  <c r="D329" i="4"/>
  <c r="E329" i="4"/>
  <c r="C91" i="4"/>
  <c r="D91" i="4"/>
  <c r="E91" i="4"/>
  <c r="C314" i="4"/>
  <c r="D314" i="4"/>
  <c r="E314" i="4"/>
  <c r="C140" i="4"/>
  <c r="D140" i="4"/>
  <c r="E140" i="4"/>
  <c r="C250" i="4"/>
  <c r="D250" i="4"/>
  <c r="E250" i="4"/>
  <c r="C62" i="4"/>
  <c r="D62" i="4"/>
  <c r="E62" i="4"/>
  <c r="C96" i="4"/>
  <c r="D96" i="4"/>
  <c r="E96" i="4"/>
  <c r="C156" i="4"/>
  <c r="D156" i="4"/>
  <c r="E156" i="4"/>
  <c r="C603" i="4"/>
  <c r="D603" i="4"/>
  <c r="E603" i="4"/>
  <c r="C630" i="4"/>
  <c r="D630" i="4"/>
  <c r="E630" i="4"/>
  <c r="C98" i="4"/>
  <c r="D98" i="4"/>
  <c r="E98" i="4"/>
  <c r="C177" i="4"/>
  <c r="D177" i="4"/>
  <c r="E177" i="4"/>
  <c r="C475" i="4"/>
  <c r="D475" i="4"/>
  <c r="E475" i="4"/>
  <c r="C406" i="4"/>
  <c r="D406" i="4"/>
  <c r="E406" i="4"/>
  <c r="C265" i="4"/>
  <c r="D265" i="4"/>
  <c r="E265" i="4"/>
  <c r="C609" i="4"/>
  <c r="D609" i="4"/>
  <c r="E609" i="4"/>
  <c r="C180" i="4"/>
  <c r="D180" i="4"/>
  <c r="E180" i="4"/>
  <c r="C88" i="4"/>
  <c r="D88" i="4"/>
  <c r="E88" i="4"/>
  <c r="C644" i="4"/>
  <c r="D644" i="4"/>
  <c r="E644" i="4"/>
  <c r="C554" i="4"/>
  <c r="D554" i="4"/>
  <c r="E554" i="4"/>
  <c r="C601" i="4"/>
  <c r="D601" i="4"/>
  <c r="E601" i="4"/>
  <c r="C408" i="4"/>
  <c r="D408" i="4"/>
  <c r="E408" i="4"/>
  <c r="C629" i="4"/>
  <c r="D629" i="4"/>
  <c r="E629" i="4"/>
  <c r="C356" i="4"/>
  <c r="D356" i="4"/>
  <c r="E356" i="4"/>
  <c r="C176" i="4"/>
  <c r="D176" i="4"/>
  <c r="E176" i="4"/>
  <c r="C491" i="4"/>
  <c r="D491" i="4"/>
  <c r="E491" i="4"/>
  <c r="C538" i="4"/>
  <c r="D538" i="4"/>
  <c r="E538" i="4"/>
  <c r="C624" i="4"/>
  <c r="D624" i="4"/>
  <c r="E624" i="4"/>
  <c r="C466" i="4"/>
  <c r="D466" i="4"/>
  <c r="E466" i="4"/>
  <c r="C150" i="4"/>
  <c r="D150" i="4"/>
  <c r="E150" i="4"/>
  <c r="C599" i="4"/>
  <c r="D599" i="4"/>
  <c r="E599" i="4"/>
  <c r="C130" i="4"/>
  <c r="D130" i="4"/>
  <c r="E130" i="4"/>
  <c r="C405" i="4"/>
  <c r="D405" i="4"/>
  <c r="E405" i="4"/>
  <c r="C320" i="4"/>
  <c r="D320" i="4"/>
  <c r="E320" i="4"/>
  <c r="C342" i="4"/>
  <c r="D342" i="4"/>
  <c r="E342" i="4"/>
  <c r="C198" i="4"/>
  <c r="D198" i="4"/>
  <c r="E198" i="4"/>
  <c r="C687" i="4"/>
  <c r="D687" i="4"/>
  <c r="E687" i="4"/>
  <c r="C220" i="4"/>
  <c r="D220" i="4"/>
  <c r="E220" i="4"/>
  <c r="C116" i="4"/>
  <c r="D116" i="4"/>
  <c r="E116" i="4"/>
  <c r="C749" i="4"/>
  <c r="D749" i="4"/>
  <c r="E749" i="4"/>
  <c r="C324" i="4"/>
  <c r="D324" i="4"/>
  <c r="E324" i="4"/>
  <c r="C75" i="4"/>
  <c r="D75" i="4"/>
  <c r="E75" i="4"/>
  <c r="C238" i="4"/>
  <c r="D238" i="4"/>
  <c r="E238" i="4"/>
  <c r="C458" i="4"/>
  <c r="D458" i="4"/>
  <c r="E458" i="4"/>
  <c r="C285" i="4"/>
  <c r="D285" i="4"/>
  <c r="E285" i="4"/>
  <c r="C530" i="4"/>
  <c r="D530" i="4"/>
  <c r="E530" i="4"/>
  <c r="C515" i="4"/>
  <c r="D515" i="4"/>
  <c r="E515" i="4"/>
  <c r="C252" i="4"/>
  <c r="D252" i="4"/>
  <c r="E252" i="4"/>
  <c r="C483" i="4"/>
  <c r="D483" i="4"/>
  <c r="E483" i="4"/>
  <c r="C229" i="4"/>
  <c r="D229" i="4"/>
  <c r="E229" i="4"/>
  <c r="C234" i="4"/>
  <c r="D234" i="4"/>
  <c r="E234" i="4"/>
  <c r="C201" i="4"/>
  <c r="D201" i="4"/>
  <c r="E201" i="4"/>
  <c r="C326" i="4"/>
  <c r="D326" i="4"/>
  <c r="E326" i="4"/>
  <c r="C638" i="4"/>
  <c r="D638" i="4"/>
  <c r="E638" i="4"/>
  <c r="C179" i="4"/>
  <c r="D179" i="4"/>
  <c r="E179" i="4"/>
  <c r="C795" i="4"/>
  <c r="D795" i="4"/>
  <c r="E795" i="4"/>
  <c r="C452" i="4"/>
  <c r="D452" i="4"/>
  <c r="E452" i="4"/>
  <c r="C723" i="4"/>
  <c r="D723" i="4"/>
  <c r="E723" i="4"/>
  <c r="C46" i="4"/>
  <c r="D46" i="4"/>
  <c r="E46" i="4"/>
  <c r="C394" i="4"/>
  <c r="D394" i="4"/>
  <c r="E394" i="4"/>
  <c r="C309" i="4"/>
  <c r="D309" i="4"/>
  <c r="E309" i="4"/>
  <c r="C76" i="4"/>
  <c r="D76" i="4"/>
  <c r="E76" i="4"/>
  <c r="C248" i="4"/>
  <c r="D248" i="4"/>
  <c r="E248" i="4"/>
  <c r="C509" i="4"/>
  <c r="D509" i="4"/>
  <c r="E509" i="4"/>
  <c r="C295" i="4"/>
  <c r="D295" i="4"/>
  <c r="E295" i="4"/>
  <c r="C525" i="4"/>
  <c r="D525" i="4"/>
  <c r="E525" i="4"/>
  <c r="C428" i="4"/>
  <c r="D428" i="4"/>
  <c r="E428" i="4"/>
  <c r="C221" i="4"/>
  <c r="D221" i="4"/>
  <c r="E221" i="4"/>
  <c r="C195" i="4"/>
  <c r="D195" i="4"/>
  <c r="E195" i="4"/>
  <c r="C141" i="4"/>
  <c r="D141" i="4"/>
  <c r="E141" i="4"/>
  <c r="C518" i="4"/>
  <c r="D518" i="4"/>
  <c r="E518" i="4"/>
  <c r="C365" i="4"/>
  <c r="D365" i="4"/>
  <c r="E365" i="4"/>
  <c r="C181" i="4"/>
  <c r="D181" i="4"/>
  <c r="E181" i="4"/>
  <c r="C487" i="4"/>
  <c r="D487" i="4"/>
  <c r="E487" i="4"/>
  <c r="C665" i="4"/>
  <c r="D665" i="4"/>
  <c r="E665" i="4"/>
  <c r="C268" i="4"/>
  <c r="D268" i="4"/>
  <c r="E268" i="4"/>
  <c r="C196" i="4"/>
  <c r="D196" i="4"/>
  <c r="E196" i="4"/>
  <c r="C155" i="4"/>
  <c r="D155" i="4"/>
  <c r="E155" i="4"/>
  <c r="C482" i="4"/>
  <c r="D482" i="4"/>
  <c r="E482" i="4"/>
  <c r="C157" i="4"/>
  <c r="D157" i="4"/>
  <c r="E157" i="4"/>
  <c r="C254" i="4"/>
  <c r="D254" i="4"/>
  <c r="E254" i="4"/>
  <c r="C337" i="4"/>
  <c r="D337" i="4"/>
  <c r="E337" i="4"/>
  <c r="C124" i="4"/>
  <c r="D124" i="4"/>
  <c r="E124" i="4"/>
  <c r="C139" i="4"/>
  <c r="D139" i="4"/>
  <c r="E139" i="4"/>
  <c r="C733" i="4"/>
  <c r="D733" i="4"/>
  <c r="E733" i="4"/>
  <c r="C286" i="4"/>
  <c r="D286" i="4"/>
  <c r="E286" i="4"/>
  <c r="C267" i="4"/>
  <c r="D267" i="4"/>
  <c r="E267" i="4"/>
  <c r="C170" i="4"/>
  <c r="D170" i="4"/>
  <c r="E170" i="4"/>
  <c r="C378" i="4"/>
  <c r="D378" i="4"/>
  <c r="E378" i="4"/>
  <c r="C691" i="4"/>
  <c r="D691" i="4"/>
  <c r="E691" i="4"/>
  <c r="C164" i="4"/>
  <c r="D164" i="4"/>
  <c r="E164" i="4"/>
  <c r="C289" i="4"/>
  <c r="D289" i="4"/>
  <c r="E289" i="4"/>
  <c r="C477" i="4"/>
  <c r="D477" i="4"/>
  <c r="E477" i="4"/>
  <c r="C244" i="4"/>
  <c r="D244" i="4"/>
  <c r="E244" i="4"/>
  <c r="C112" i="4"/>
  <c r="D112" i="4"/>
  <c r="E112" i="4"/>
  <c r="C414" i="4"/>
  <c r="D414" i="4"/>
  <c r="E414" i="4"/>
  <c r="C797" i="4"/>
  <c r="D797" i="4"/>
  <c r="E797" i="4"/>
  <c r="C79" i="4"/>
  <c r="D79" i="4"/>
  <c r="E79" i="4"/>
  <c r="C404" i="4"/>
  <c r="D404" i="4"/>
  <c r="E404" i="4"/>
  <c r="C493" i="4"/>
  <c r="D493" i="4"/>
  <c r="E493" i="4"/>
  <c r="C635" i="4"/>
  <c r="D635" i="4"/>
  <c r="E635" i="4"/>
  <c r="C94" i="4"/>
  <c r="D94" i="4"/>
  <c r="E94" i="4"/>
  <c r="C364" i="4"/>
  <c r="D364" i="4"/>
  <c r="E364" i="4"/>
  <c r="C104" i="4"/>
  <c r="D104" i="4"/>
  <c r="E104" i="4"/>
  <c r="C349" i="4"/>
  <c r="D349" i="4"/>
  <c r="E349" i="4"/>
  <c r="C72" i="4"/>
  <c r="D72" i="4"/>
  <c r="E72" i="4"/>
  <c r="C68" i="4"/>
  <c r="D68" i="4"/>
  <c r="E68" i="4"/>
  <c r="C70" i="4"/>
  <c r="D70" i="4"/>
  <c r="E70" i="4"/>
  <c r="C360" i="4"/>
  <c r="D360" i="4"/>
  <c r="E360" i="4"/>
  <c r="C361" i="4"/>
  <c r="D361" i="4"/>
  <c r="E361" i="4"/>
  <c r="C214" i="4"/>
  <c r="D214" i="4"/>
  <c r="E214" i="4"/>
  <c r="C17" i="4"/>
  <c r="D17" i="4"/>
  <c r="E17" i="4"/>
  <c r="C293" i="4"/>
  <c r="D293" i="4"/>
  <c r="E293" i="4"/>
  <c r="C371" i="4"/>
  <c r="D371" i="4"/>
  <c r="E371" i="4"/>
  <c r="C256" i="4"/>
  <c r="D256" i="4"/>
  <c r="E256" i="4"/>
  <c r="C633" i="4"/>
  <c r="D633" i="4"/>
  <c r="E633" i="4"/>
  <c r="C131" i="4"/>
  <c r="D131" i="4"/>
  <c r="E131" i="4"/>
  <c r="C399" i="4"/>
  <c r="D399" i="4"/>
  <c r="E399" i="4"/>
  <c r="C619" i="4"/>
  <c r="D619" i="4"/>
  <c r="E619" i="4"/>
  <c r="C134" i="4"/>
  <c r="D134" i="4"/>
  <c r="E134" i="4"/>
  <c r="C426" i="4"/>
  <c r="D426" i="4"/>
  <c r="E426" i="4"/>
  <c r="C529" i="4"/>
  <c r="D529" i="4"/>
  <c r="E529" i="4"/>
  <c r="C367" i="4"/>
  <c r="D367" i="4"/>
  <c r="E367" i="4"/>
  <c r="C461" i="4"/>
  <c r="D461" i="4"/>
  <c r="E461" i="4"/>
  <c r="C393" i="4"/>
  <c r="D393" i="4"/>
  <c r="E393" i="4"/>
  <c r="C60" i="4"/>
  <c r="D60" i="4"/>
  <c r="E60" i="4"/>
  <c r="C558" i="4"/>
  <c r="D558" i="4"/>
  <c r="E558" i="4"/>
  <c r="C113" i="4"/>
  <c r="D113" i="4"/>
  <c r="E113" i="4"/>
  <c r="C218" i="4"/>
  <c r="D218" i="4"/>
  <c r="E218" i="4"/>
  <c r="C154" i="4"/>
  <c r="D154" i="4"/>
  <c r="E154" i="4"/>
  <c r="C230" i="4"/>
  <c r="D230" i="4"/>
  <c r="E230" i="4"/>
  <c r="C300" i="4"/>
  <c r="D300" i="4"/>
  <c r="E300" i="4"/>
  <c r="C479" i="4"/>
  <c r="D479" i="4"/>
  <c r="E479" i="4"/>
  <c r="C375" i="4"/>
  <c r="D375" i="4"/>
  <c r="E375" i="4"/>
  <c r="C82" i="4"/>
  <c r="D82" i="4"/>
  <c r="E82" i="4"/>
  <c r="C541" i="4"/>
  <c r="D541" i="4"/>
  <c r="E541" i="4"/>
  <c r="C71" i="4"/>
  <c r="D71" i="4"/>
  <c r="E71" i="4"/>
  <c r="C48" i="4"/>
  <c r="D48" i="4"/>
  <c r="E48" i="4"/>
  <c r="C419" i="4"/>
  <c r="D419" i="4"/>
  <c r="E419" i="4"/>
  <c r="C263" i="4"/>
  <c r="D263" i="4"/>
  <c r="E263" i="4"/>
  <c r="C533" i="4"/>
  <c r="D533" i="4"/>
  <c r="E533" i="4"/>
  <c r="C219" i="4"/>
  <c r="D219" i="4"/>
  <c r="E219" i="4"/>
  <c r="C670" i="4"/>
  <c r="D670" i="4"/>
  <c r="E670" i="4"/>
  <c r="C323" i="4"/>
  <c r="D323" i="4"/>
  <c r="E323" i="4"/>
  <c r="C675" i="4"/>
  <c r="D675" i="4"/>
  <c r="E675" i="4"/>
  <c r="C160" i="4"/>
  <c r="D160" i="4"/>
  <c r="E160" i="4"/>
  <c r="C258" i="4"/>
  <c r="D258" i="4"/>
  <c r="E258" i="4"/>
  <c r="C243" i="4"/>
  <c r="D243" i="4"/>
  <c r="E243" i="4"/>
  <c r="C497" i="4"/>
  <c r="D497" i="4"/>
  <c r="E497" i="4"/>
  <c r="C273" i="4"/>
  <c r="D273" i="4"/>
  <c r="E273" i="4"/>
  <c r="C188" i="4"/>
  <c r="D188" i="4"/>
  <c r="E188" i="4"/>
  <c r="C550" i="4"/>
  <c r="D550" i="4"/>
  <c r="E550" i="4"/>
  <c r="C608" i="4"/>
  <c r="D608" i="4"/>
  <c r="E608" i="4"/>
  <c r="C39" i="4"/>
  <c r="D39" i="4"/>
  <c r="E39" i="4"/>
  <c r="C549" i="4"/>
  <c r="D549" i="4"/>
  <c r="E549" i="4"/>
  <c r="C684" i="4"/>
  <c r="D684" i="4"/>
  <c r="E684" i="4"/>
  <c r="C614" i="4"/>
  <c r="D614" i="4"/>
  <c r="E614" i="4"/>
  <c r="C353" i="4"/>
  <c r="D353" i="4"/>
  <c r="E353" i="4"/>
  <c r="C269" i="4"/>
  <c r="D269" i="4"/>
  <c r="E269" i="4"/>
  <c r="C450" i="4"/>
  <c r="D450" i="4"/>
  <c r="E450" i="4"/>
  <c r="C224" i="4"/>
  <c r="D224" i="4"/>
  <c r="E224" i="4"/>
  <c r="C210" i="4"/>
  <c r="D210" i="4"/>
  <c r="E210" i="4"/>
  <c r="C168" i="4"/>
  <c r="D168" i="4"/>
  <c r="E168" i="4"/>
  <c r="C395" i="4"/>
  <c r="D395" i="4"/>
  <c r="E395" i="4"/>
  <c r="C301" i="4"/>
  <c r="D301" i="4"/>
  <c r="E301" i="4"/>
  <c r="C528" i="4"/>
  <c r="D528" i="4"/>
  <c r="E528" i="4"/>
  <c r="C640" i="4"/>
  <c r="D640" i="4"/>
  <c r="E640" i="4"/>
  <c r="C488" i="4"/>
  <c r="D488" i="4"/>
  <c r="E488" i="4"/>
  <c r="C73" i="4"/>
  <c r="D73" i="4"/>
  <c r="E73" i="4"/>
  <c r="C143" i="4"/>
  <c r="D143" i="4"/>
  <c r="E143" i="4"/>
  <c r="C643" i="4"/>
  <c r="D643" i="4"/>
  <c r="E643" i="4"/>
  <c r="C182" i="4"/>
  <c r="D182" i="4"/>
  <c r="E182" i="4"/>
  <c r="C223" i="4"/>
  <c r="D223" i="4"/>
  <c r="E223" i="4"/>
  <c r="C464" i="4"/>
  <c r="D464" i="4"/>
  <c r="E464" i="4"/>
  <c r="C304" i="4"/>
  <c r="D304" i="4"/>
  <c r="E304" i="4"/>
  <c r="C570" i="4"/>
  <c r="D570" i="4"/>
  <c r="E570" i="4"/>
  <c r="C281" i="4"/>
  <c r="D281" i="4"/>
  <c r="E281" i="4"/>
  <c r="C333" i="4"/>
  <c r="D333" i="4"/>
  <c r="E333" i="4"/>
  <c r="C505" i="4"/>
  <c r="D505" i="4"/>
  <c r="E505" i="4"/>
  <c r="C449" i="4"/>
  <c r="D449" i="4"/>
  <c r="E449" i="4"/>
  <c r="C507" i="4"/>
  <c r="D507" i="4"/>
  <c r="E507" i="4"/>
  <c r="C251" i="4"/>
  <c r="D251" i="4"/>
  <c r="E251" i="4"/>
  <c r="C604" i="4"/>
  <c r="D604" i="4"/>
  <c r="E604" i="4"/>
  <c r="C576" i="4"/>
  <c r="D576" i="4"/>
  <c r="E576" i="4"/>
  <c r="C514" i="4"/>
  <c r="D514" i="4"/>
  <c r="E514" i="4"/>
  <c r="C522" i="4"/>
  <c r="D522" i="4"/>
  <c r="E522" i="4"/>
  <c r="C343" i="4"/>
  <c r="D343" i="4"/>
  <c r="E343" i="4"/>
  <c r="C572" i="4"/>
  <c r="D572" i="4"/>
  <c r="E572" i="4"/>
  <c r="C573" i="4"/>
  <c r="D573" i="4"/>
  <c r="E573" i="4"/>
  <c r="C271" i="4"/>
  <c r="D271" i="4"/>
  <c r="E271" i="4"/>
  <c r="C521" i="4"/>
  <c r="D521" i="4"/>
  <c r="E521" i="4"/>
  <c r="C338" i="4"/>
  <c r="D338" i="4"/>
  <c r="E338" i="4"/>
  <c r="C478" i="4"/>
  <c r="D478" i="4"/>
  <c r="E478" i="4"/>
  <c r="C126" i="4"/>
  <c r="D126" i="4"/>
  <c r="E126" i="4"/>
  <c r="C537" i="4"/>
  <c r="D537" i="4"/>
  <c r="E537" i="4"/>
  <c r="C390" i="4"/>
  <c r="D390" i="4"/>
  <c r="E390" i="4"/>
  <c r="C508" i="4"/>
  <c r="D508" i="4"/>
  <c r="E508" i="4"/>
  <c r="C245" i="4"/>
  <c r="D245" i="4"/>
  <c r="E245" i="4"/>
  <c r="C526" i="4"/>
  <c r="D526" i="4"/>
  <c r="E526" i="4"/>
  <c r="C513" i="4"/>
  <c r="D513" i="4"/>
  <c r="E513" i="4"/>
  <c r="C600" i="4"/>
  <c r="D600" i="4"/>
  <c r="E600" i="4"/>
  <c r="C128" i="4"/>
  <c r="D128" i="4"/>
  <c r="E128" i="4"/>
  <c r="C199" i="4"/>
  <c r="D199" i="4"/>
  <c r="E199" i="4"/>
  <c r="C121" i="4"/>
  <c r="D121" i="4"/>
  <c r="E121" i="4"/>
  <c r="C247" i="4"/>
  <c r="D247" i="4"/>
  <c r="E247" i="4"/>
  <c r="C412" i="4"/>
  <c r="D412" i="4"/>
  <c r="E412" i="4"/>
  <c r="C296" i="4"/>
  <c r="D296" i="4"/>
  <c r="E296" i="4"/>
  <c r="C178" i="4"/>
  <c r="D178" i="4"/>
  <c r="E178" i="4"/>
  <c r="C532" i="4"/>
  <c r="D532" i="4"/>
  <c r="E532" i="4"/>
  <c r="C652" i="4"/>
  <c r="D652" i="4"/>
  <c r="E652" i="4"/>
  <c r="C632" i="4"/>
  <c r="D632" i="4"/>
  <c r="E632" i="4"/>
  <c r="C552" i="4"/>
  <c r="D552" i="4"/>
  <c r="E552" i="4"/>
  <c r="C391" i="4"/>
  <c r="D391" i="4"/>
  <c r="E391" i="4"/>
  <c r="C262" i="4"/>
  <c r="D262" i="4"/>
  <c r="E262" i="4"/>
  <c r="C778" i="4"/>
  <c r="D778" i="4"/>
  <c r="E778" i="4"/>
  <c r="C523" i="4"/>
  <c r="D523" i="4"/>
  <c r="E523" i="4"/>
  <c r="C332" i="4"/>
  <c r="D332" i="4"/>
  <c r="E332" i="4"/>
  <c r="C227" i="4"/>
  <c r="D227" i="4"/>
  <c r="E227" i="4"/>
  <c r="C336" i="4"/>
  <c r="D336" i="4"/>
  <c r="E336" i="4"/>
  <c r="C264" i="4"/>
  <c r="D264" i="4"/>
  <c r="E264" i="4"/>
  <c r="C413" i="4"/>
  <c r="D413" i="4"/>
  <c r="E413" i="4"/>
  <c r="C527" i="4"/>
  <c r="D527" i="4"/>
  <c r="E527" i="4"/>
  <c r="C566" i="4"/>
  <c r="D566" i="4"/>
  <c r="E566" i="4"/>
  <c r="C122" i="4"/>
  <c r="D122" i="4"/>
  <c r="E122" i="4"/>
  <c r="C207" i="4"/>
  <c r="D207" i="4"/>
  <c r="E207" i="4"/>
  <c r="C185" i="4"/>
  <c r="D185" i="4"/>
  <c r="E185" i="4"/>
  <c r="C351" i="4"/>
  <c r="D351" i="4"/>
  <c r="E351" i="4"/>
  <c r="C284" i="4"/>
  <c r="D284" i="4"/>
  <c r="E284" i="4"/>
  <c r="C389" i="4"/>
  <c r="D389" i="4"/>
  <c r="E389" i="4"/>
  <c r="C142" i="4"/>
  <c r="D142" i="4"/>
  <c r="E142" i="4"/>
  <c r="C422" i="4"/>
  <c r="D422" i="4"/>
  <c r="E422" i="4"/>
  <c r="C279" i="4"/>
  <c r="D279" i="4"/>
  <c r="E279" i="4"/>
  <c r="C355" i="4"/>
  <c r="D355" i="4"/>
  <c r="E355" i="4"/>
  <c r="C308" i="4"/>
  <c r="D308" i="4"/>
  <c r="E308" i="4"/>
  <c r="C272" i="4"/>
  <c r="D272" i="4"/>
  <c r="E272" i="4"/>
  <c r="C240" i="4"/>
  <c r="D240" i="4"/>
  <c r="E240" i="4"/>
  <c r="C232" i="4"/>
  <c r="D232" i="4"/>
  <c r="E232" i="4"/>
  <c r="C203" i="4"/>
  <c r="D203" i="4"/>
  <c r="E203" i="4"/>
  <c r="C270" i="4"/>
  <c r="D270" i="4"/>
  <c r="E270" i="4"/>
  <c r="C153" i="4"/>
  <c r="D153" i="4"/>
  <c r="E153" i="4"/>
  <c r="C567" i="4"/>
  <c r="D567" i="4"/>
  <c r="E567" i="4"/>
  <c r="C546" i="4"/>
  <c r="D546" i="4"/>
  <c r="E546" i="4"/>
  <c r="C259" i="4"/>
  <c r="D259" i="4"/>
  <c r="E259" i="4"/>
  <c r="C407" i="4"/>
  <c r="D407" i="4"/>
  <c r="E407" i="4"/>
  <c r="C471" i="4"/>
  <c r="D471" i="4"/>
  <c r="E471" i="4"/>
  <c r="C275" i="4"/>
  <c r="D275" i="4"/>
  <c r="E275" i="4"/>
  <c r="C302" i="4"/>
  <c r="D302" i="4"/>
  <c r="E302" i="4"/>
  <c r="C303" i="4"/>
  <c r="D303" i="4"/>
  <c r="E303" i="4"/>
  <c r="C236" i="4"/>
  <c r="D236" i="4"/>
  <c r="E236" i="4"/>
  <c r="C386" i="4"/>
  <c r="D386" i="4"/>
  <c r="E386" i="4"/>
  <c r="C510" i="4"/>
  <c r="D510" i="4"/>
  <c r="E510" i="4"/>
  <c r="C387" i="4"/>
  <c r="D387" i="4"/>
  <c r="E387" i="4"/>
  <c r="C369" i="4"/>
  <c r="D369" i="4"/>
  <c r="E369" i="4"/>
  <c r="C206" i="4"/>
  <c r="D206" i="4"/>
  <c r="E206" i="4"/>
  <c r="C592" i="4"/>
  <c r="D592" i="4"/>
  <c r="E592" i="4"/>
  <c r="C370" i="4"/>
  <c r="D370" i="4"/>
  <c r="E370" i="4"/>
  <c r="C631" i="4"/>
  <c r="D631" i="4"/>
  <c r="E631" i="4"/>
  <c r="C266" i="4"/>
  <c r="D266" i="4"/>
  <c r="E266" i="4"/>
  <c r="C327" i="4"/>
  <c r="D327" i="4"/>
  <c r="E327" i="4"/>
  <c r="C307" i="4"/>
  <c r="D307" i="4"/>
  <c r="E307" i="4"/>
  <c r="C380" i="4"/>
  <c r="D380" i="4"/>
  <c r="E380" i="4"/>
  <c r="C191" i="4"/>
  <c r="D191" i="4"/>
  <c r="E191" i="4"/>
  <c r="C379" i="4"/>
  <c r="D379" i="4"/>
  <c r="E379" i="4"/>
  <c r="C596" i="4"/>
  <c r="D596" i="4"/>
  <c r="E596" i="4"/>
  <c r="C470" i="4"/>
  <c r="D470" i="4"/>
  <c r="E470" i="4"/>
  <c r="C506" i="4"/>
  <c r="D506" i="4"/>
  <c r="E506" i="4"/>
  <c r="C574" i="4"/>
  <c r="D574" i="4"/>
  <c r="E574" i="4"/>
  <c r="C411" i="4"/>
  <c r="D411" i="4"/>
  <c r="E411" i="4"/>
  <c r="C358" i="4"/>
  <c r="D358" i="4"/>
  <c r="E358" i="4"/>
  <c r="C435" i="4"/>
  <c r="D435" i="4"/>
  <c r="E435" i="4"/>
  <c r="C722" i="4"/>
  <c r="D722" i="4"/>
  <c r="E722" i="4"/>
  <c r="C242" i="4"/>
  <c r="D242" i="4"/>
  <c r="E242" i="4"/>
  <c r="C222" i="4"/>
  <c r="D222" i="4"/>
  <c r="E222" i="4"/>
  <c r="C429" i="4"/>
  <c r="D429" i="4"/>
  <c r="E429" i="4"/>
  <c r="C135" i="4"/>
  <c r="D135" i="4"/>
  <c r="E135" i="4"/>
  <c r="C410" i="4"/>
  <c r="D410" i="4"/>
  <c r="E410" i="4"/>
  <c r="C502" i="4"/>
  <c r="D502" i="4"/>
  <c r="E502" i="4"/>
  <c r="C315" i="4"/>
  <c r="D315" i="4"/>
  <c r="E315" i="4"/>
  <c r="C193" i="4"/>
  <c r="D193" i="4"/>
  <c r="E193" i="4"/>
  <c r="C705" i="4"/>
  <c r="D705" i="4"/>
  <c r="E705" i="4"/>
  <c r="C648" i="4"/>
  <c r="D648" i="4"/>
  <c r="E648" i="4"/>
  <c r="C352" i="4"/>
  <c r="D352" i="4"/>
  <c r="E352" i="4"/>
  <c r="C402" i="4"/>
  <c r="D402" i="4"/>
  <c r="E402" i="4"/>
  <c r="C431" i="4"/>
  <c r="D431" i="4"/>
  <c r="E431" i="4"/>
  <c r="C649" i="4"/>
  <c r="D649" i="4"/>
  <c r="E649" i="4"/>
  <c r="C536" i="4"/>
  <c r="D536" i="4"/>
  <c r="E536" i="4"/>
  <c r="C594" i="4"/>
  <c r="D594" i="4"/>
  <c r="E594" i="4"/>
  <c r="C501" i="4"/>
  <c r="D501" i="4"/>
  <c r="E501" i="4"/>
  <c r="C476" i="4"/>
  <c r="D476" i="4"/>
  <c r="E476" i="4"/>
  <c r="C416" i="4"/>
  <c r="D416" i="4"/>
  <c r="E416" i="4"/>
  <c r="C511" i="4"/>
  <c r="D511" i="4"/>
  <c r="E511" i="4"/>
  <c r="C559" i="4"/>
  <c r="D559" i="4"/>
  <c r="E559" i="4"/>
  <c r="C469" i="4"/>
  <c r="D469" i="4"/>
  <c r="E469" i="4"/>
  <c r="C359" i="4"/>
  <c r="D359" i="4"/>
  <c r="E359" i="4"/>
  <c r="C233" i="4"/>
  <c r="D233" i="4"/>
  <c r="E233" i="4"/>
  <c r="C620" i="4"/>
  <c r="D620" i="4"/>
  <c r="E620" i="4"/>
  <c r="C260" i="4"/>
  <c r="D260" i="4"/>
  <c r="E260" i="4"/>
  <c r="C565" i="4"/>
  <c r="D565" i="4"/>
  <c r="E565" i="4"/>
  <c r="C374" i="4"/>
  <c r="D374" i="4"/>
  <c r="E374" i="4"/>
  <c r="C568" i="4"/>
  <c r="D568" i="4"/>
  <c r="E568" i="4"/>
  <c r="C313" i="4"/>
  <c r="D313" i="4"/>
  <c r="E313" i="4"/>
  <c r="C481" i="4"/>
  <c r="D481" i="4"/>
  <c r="E481" i="4"/>
  <c r="C330" i="4"/>
  <c r="D330" i="4"/>
  <c r="E330" i="4"/>
  <c r="C424" i="4"/>
  <c r="D424" i="4"/>
  <c r="E424" i="4"/>
  <c r="C339" i="4"/>
  <c r="D339" i="4"/>
  <c r="E339" i="4"/>
  <c r="C516" i="4"/>
  <c r="D516" i="4"/>
  <c r="E516" i="4"/>
  <c r="C517" i="4"/>
  <c r="D517" i="4"/>
  <c r="E517" i="4"/>
  <c r="C524" i="4"/>
  <c r="D524" i="4"/>
  <c r="E524" i="4"/>
  <c r="C557" i="4"/>
  <c r="D557" i="4"/>
  <c r="E557" i="4"/>
  <c r="C354" i="4"/>
  <c r="D354" i="4"/>
  <c r="E354" i="4"/>
  <c r="C519" i="4"/>
  <c r="D519" i="4"/>
  <c r="E519" i="4"/>
  <c r="C499" i="4"/>
  <c r="D499" i="4"/>
  <c r="E499" i="4"/>
  <c r="C451" i="4"/>
  <c r="D451" i="4"/>
  <c r="E451" i="4"/>
  <c r="C425" i="4"/>
  <c r="D425" i="4"/>
  <c r="E425" i="4"/>
  <c r="C306" i="4"/>
  <c r="D306" i="4"/>
  <c r="E306" i="4"/>
  <c r="C455" i="4"/>
  <c r="D455" i="4"/>
  <c r="E455" i="4"/>
  <c r="C290" i="4"/>
  <c r="D290" i="4"/>
  <c r="E290" i="4"/>
  <c r="C606" i="4"/>
  <c r="D606" i="4"/>
  <c r="E606" i="4"/>
  <c r="C520" i="4"/>
  <c r="D520" i="4"/>
  <c r="E520" i="4"/>
  <c r="C132" i="4"/>
  <c r="D132" i="4"/>
  <c r="E132" i="4"/>
  <c r="C560" i="4"/>
  <c r="D560" i="4"/>
  <c r="E560" i="4"/>
  <c r="C561" i="4"/>
  <c r="D561" i="4"/>
  <c r="E561" i="4"/>
  <c r="C562" i="4"/>
  <c r="D562" i="4"/>
  <c r="E562" i="4"/>
  <c r="C151" i="4"/>
  <c r="D151" i="4"/>
  <c r="E151" i="4"/>
  <c r="C598" i="4"/>
  <c r="D598" i="4"/>
  <c r="E598" i="4"/>
  <c r="C305" i="4"/>
  <c r="D305" i="4"/>
  <c r="E305" i="4"/>
  <c r="C588" i="4"/>
  <c r="D588" i="4"/>
  <c r="E588" i="4"/>
  <c r="C591" i="4"/>
  <c r="D591" i="4"/>
  <c r="E591" i="4"/>
  <c r="C587" i="4"/>
  <c r="D587" i="4"/>
  <c r="E587" i="4"/>
  <c r="C427" i="4"/>
  <c r="D427" i="4"/>
  <c r="E427" i="4"/>
  <c r="C571" i="4"/>
  <c r="D571" i="4"/>
  <c r="E571" i="4"/>
  <c r="C331" i="4"/>
  <c r="D331" i="4"/>
  <c r="E331" i="4"/>
  <c r="C397" i="4"/>
  <c r="D397" i="4"/>
  <c r="E397" i="4"/>
  <c r="E47" i="4"/>
  <c r="C47" i="4"/>
  <c r="D47" i="4"/>
  <c r="F13" i="17"/>
  <c r="F12" i="17"/>
  <c r="F10" i="17"/>
  <c r="F15" i="17"/>
  <c r="F21" i="17"/>
  <c r="F17" i="17"/>
  <c r="F14" i="17"/>
  <c r="F23" i="17"/>
  <c r="F18" i="17"/>
  <c r="F19" i="17"/>
  <c r="F26" i="17"/>
  <c r="F16" i="17"/>
  <c r="F22" i="17"/>
  <c r="F53" i="17"/>
  <c r="F20" i="17"/>
  <c r="F25" i="17"/>
  <c r="F24" i="17"/>
  <c r="F32" i="17"/>
  <c r="F80" i="17"/>
  <c r="F34" i="17"/>
  <c r="F52" i="17"/>
  <c r="F28" i="17"/>
  <c r="F51" i="17"/>
  <c r="F31" i="17"/>
  <c r="F36" i="17"/>
  <c r="F33" i="17"/>
  <c r="F37" i="17"/>
  <c r="F29" i="17"/>
  <c r="F30" i="17"/>
  <c r="F45" i="17"/>
  <c r="F46" i="17"/>
  <c r="F35" i="17"/>
  <c r="F41" i="17"/>
  <c r="F49" i="17"/>
  <c r="F42" i="17"/>
  <c r="F56" i="17"/>
  <c r="F39" i="17"/>
  <c r="F40" i="17"/>
  <c r="F78" i="17"/>
  <c r="F69" i="17"/>
  <c r="F44" i="17"/>
  <c r="F47" i="17"/>
  <c r="F158" i="17"/>
  <c r="F71" i="17"/>
  <c r="F95" i="17"/>
  <c r="F59" i="17"/>
  <c r="F58" i="17"/>
  <c r="F50" i="17"/>
  <c r="F67" i="17"/>
  <c r="F68" i="17"/>
  <c r="F66" i="17"/>
  <c r="F38" i="17"/>
  <c r="F84" i="17"/>
  <c r="F75" i="17"/>
  <c r="F43" i="17"/>
  <c r="F48" i="17"/>
  <c r="F55" i="17"/>
  <c r="F54" i="17"/>
  <c r="F57" i="17"/>
  <c r="F62" i="17"/>
  <c r="F112" i="17"/>
  <c r="F60" i="17"/>
  <c r="F61" i="17"/>
  <c r="F70" i="17"/>
  <c r="F65" i="17"/>
  <c r="F77" i="17"/>
  <c r="F189" i="17"/>
  <c r="F117" i="17"/>
  <c r="F81" i="17"/>
  <c r="F82" i="17"/>
  <c r="F72" i="17"/>
  <c r="F63" i="17"/>
  <c r="F86" i="17"/>
  <c r="F94" i="17"/>
  <c r="F79" i="17"/>
  <c r="F92" i="17"/>
  <c r="F88" i="17"/>
  <c r="F89" i="17"/>
  <c r="F115" i="17"/>
  <c r="F148" i="17"/>
  <c r="F76" i="17"/>
  <c r="F85" i="17"/>
  <c r="F93" i="17"/>
  <c r="F106" i="17"/>
  <c r="F96" i="17"/>
  <c r="F83" i="17"/>
  <c r="F107" i="17"/>
  <c r="F333" i="17"/>
  <c r="F120" i="17"/>
  <c r="F188" i="17"/>
  <c r="F110" i="17"/>
  <c r="F87" i="17"/>
  <c r="F104" i="17"/>
  <c r="F99" i="17"/>
  <c r="F130" i="17"/>
  <c r="F98" i="17"/>
  <c r="F102" i="17"/>
  <c r="F103" i="17"/>
  <c r="F101" i="17"/>
  <c r="F111" i="17"/>
  <c r="F108" i="17"/>
  <c r="F109" i="17"/>
  <c r="F116" i="17"/>
  <c r="F184" i="17"/>
  <c r="F90" i="17"/>
  <c r="F139" i="17"/>
  <c r="F113" i="17"/>
  <c r="F114" i="17"/>
  <c r="F119" i="17"/>
  <c r="F177" i="17"/>
  <c r="F140" i="17"/>
  <c r="F127" i="17"/>
  <c r="F118" i="17"/>
  <c r="F73" i="17"/>
  <c r="F131" i="17"/>
  <c r="F97" i="17"/>
  <c r="F216" i="17"/>
  <c r="F128" i="17"/>
  <c r="F126" i="17"/>
  <c r="F155" i="17"/>
  <c r="F138" i="17"/>
  <c r="F173" i="17"/>
  <c r="F145" i="17"/>
  <c r="F125" i="17"/>
  <c r="F309" i="17"/>
  <c r="F221" i="17"/>
  <c r="F105" i="17"/>
  <c r="F133" i="17"/>
  <c r="F235" i="17"/>
  <c r="F134" i="17"/>
  <c r="F136" i="17"/>
  <c r="F129" i="17"/>
  <c r="F167" i="17"/>
  <c r="F100" i="17"/>
  <c r="F137" i="17"/>
  <c r="F156" i="17"/>
  <c r="F142" i="17"/>
  <c r="F204" i="17"/>
  <c r="F151" i="17"/>
  <c r="F152" i="17"/>
  <c r="F163" i="17"/>
  <c r="F164" i="17"/>
  <c r="F149" i="17"/>
  <c r="F150" i="17"/>
  <c r="F124" i="17"/>
  <c r="F225" i="17"/>
  <c r="F206" i="17"/>
  <c r="F207" i="17"/>
  <c r="F141" i="17"/>
  <c r="F157" i="17"/>
  <c r="F214" i="17"/>
  <c r="F175" i="17"/>
  <c r="F168" i="17"/>
  <c r="F166" i="17"/>
  <c r="F122" i="17"/>
  <c r="F162" i="17"/>
  <c r="F170" i="17"/>
  <c r="F237" i="17"/>
  <c r="F238" i="17"/>
  <c r="F171" i="17"/>
  <c r="F172" i="17"/>
  <c r="F135" i="17"/>
  <c r="F194" i="17"/>
  <c r="F147" i="17"/>
  <c r="F153" i="17"/>
  <c r="F146" i="17"/>
  <c r="F174" i="17"/>
  <c r="F196" i="17"/>
  <c r="F165" i="17"/>
  <c r="F123" i="17"/>
  <c r="F186" i="17"/>
  <c r="F337" i="17"/>
  <c r="F338" i="17"/>
  <c r="F201" i="17"/>
  <c r="F183" i="17"/>
  <c r="F210" i="17"/>
  <c r="F180" i="17"/>
  <c r="F182" i="17"/>
  <c r="F179" i="17"/>
  <c r="F178" i="17"/>
  <c r="F192" i="17"/>
  <c r="F230" i="17"/>
  <c r="F232" i="17"/>
  <c r="F159" i="17"/>
  <c r="F160" i="17"/>
  <c r="F143" i="17"/>
  <c r="F223" i="17"/>
  <c r="F200" i="17"/>
  <c r="F74" i="17"/>
  <c r="F169" i="17"/>
  <c r="F360" i="17"/>
  <c r="F228" i="17"/>
  <c r="F220" i="17"/>
  <c r="F193" i="17"/>
  <c r="F373" i="17"/>
  <c r="F185" i="17"/>
  <c r="F190" i="17"/>
  <c r="F248" i="17"/>
  <c r="F154" i="17"/>
  <c r="F227" i="17"/>
  <c r="F176" i="17"/>
  <c r="F202" i="17"/>
  <c r="F181" i="17"/>
  <c r="F222" i="17"/>
  <c r="F205" i="17"/>
  <c r="F208" i="17"/>
  <c r="F328" i="17"/>
  <c r="F239" i="17"/>
  <c r="F198" i="17"/>
  <c r="F212" i="17"/>
  <c r="F218" i="17"/>
  <c r="F215" i="17"/>
  <c r="F197" i="17"/>
  <c r="F250" i="17"/>
  <c r="F195" i="17"/>
  <c r="F291" i="17"/>
  <c r="F191" i="17"/>
  <c r="F363" i="17"/>
  <c r="F187" i="17"/>
  <c r="F224" i="17"/>
  <c r="F304" i="17"/>
  <c r="F236" i="17"/>
  <c r="F253" i="17"/>
  <c r="F144" i="17"/>
  <c r="F269" i="17"/>
  <c r="F278" i="17"/>
  <c r="F355" i="17"/>
  <c r="F285" i="17"/>
  <c r="F213" i="17"/>
  <c r="F268" i="17"/>
  <c r="F283" i="17"/>
  <c r="F314" i="17"/>
  <c r="F266" i="17"/>
  <c r="F211" i="17"/>
  <c r="F284" i="17"/>
  <c r="F132" i="17"/>
  <c r="F242" i="17"/>
  <c r="F243" i="17"/>
  <c r="F231" i="17"/>
  <c r="F233" i="17"/>
  <c r="F244" i="17"/>
  <c r="F245" i="17"/>
  <c r="F249" i="17"/>
  <c r="F295" i="17"/>
  <c r="F219" i="17"/>
  <c r="F315" i="17"/>
  <c r="F251" i="17"/>
  <c r="F209" i="17"/>
  <c r="F252" i="17"/>
  <c r="F203" i="17"/>
  <c r="F254" i="17"/>
  <c r="F161" i="17"/>
  <c r="F226" i="17"/>
  <c r="F555" i="17"/>
  <c r="F258" i="17"/>
  <c r="F199" i="17"/>
  <c r="F273" i="17"/>
  <c r="F325" i="17"/>
  <c r="F303" i="17"/>
  <c r="F261" i="17"/>
  <c r="F299" i="17"/>
  <c r="F262" i="17"/>
  <c r="F264" i="17"/>
  <c r="F447" i="17"/>
  <c r="F265" i="17"/>
  <c r="F301" i="17"/>
  <c r="F256" i="17"/>
  <c r="F287" i="17"/>
  <c r="F415" i="17"/>
  <c r="F270" i="17"/>
  <c r="F381" i="17"/>
  <c r="F271" i="17"/>
  <c r="F260" i="17"/>
  <c r="F349" i="17"/>
  <c r="F279" i="17"/>
  <c r="F246" i="17"/>
  <c r="F247" i="17"/>
  <c r="F305" i="17"/>
  <c r="F380" i="17"/>
  <c r="F241" i="17"/>
  <c r="F378" i="17"/>
  <c r="F281" i="17"/>
  <c r="F282" i="17"/>
  <c r="F276" i="17"/>
  <c r="F346" i="17"/>
  <c r="F286" i="17"/>
  <c r="F288" i="17"/>
  <c r="F289" i="17"/>
  <c r="F290" i="17"/>
  <c r="F255" i="17"/>
  <c r="F317" i="17"/>
  <c r="F292" i="17"/>
  <c r="F300" i="17"/>
  <c r="F331" i="17"/>
  <c r="F297" i="17"/>
  <c r="F361" i="17"/>
  <c r="F275" i="17"/>
  <c r="F217" i="17"/>
  <c r="F531" i="17"/>
  <c r="F389" i="17"/>
  <c r="F390" i="17"/>
  <c r="F234" i="17"/>
  <c r="F259" i="17"/>
  <c r="F367" i="17"/>
  <c r="F257" i="17"/>
  <c r="F830" i="17"/>
  <c r="F306" i="17"/>
  <c r="F307" i="17"/>
  <c r="F392" i="17"/>
  <c r="F343" i="17"/>
  <c r="F310" i="17"/>
  <c r="F311" i="17"/>
  <c r="F312" i="17"/>
  <c r="F413" i="17"/>
  <c r="F316" i="17"/>
  <c r="F374" i="17"/>
  <c r="F319" i="17"/>
  <c r="F277" i="17"/>
  <c r="F320" i="17"/>
  <c r="F322" i="17"/>
  <c r="F323" i="17"/>
  <c r="F324" i="17"/>
  <c r="F365" i="17"/>
  <c r="F397" i="17"/>
  <c r="F533" i="17"/>
  <c r="F326" i="17"/>
  <c r="F267" i="17"/>
  <c r="F263" i="17"/>
  <c r="F340" i="17"/>
  <c r="F476" i="17"/>
  <c r="F445" i="17"/>
  <c r="F329" i="17"/>
  <c r="F364" i="17"/>
  <c r="F332" i="17"/>
  <c r="F386" i="17"/>
  <c r="F342" i="17"/>
  <c r="F334" i="17"/>
  <c r="F335" i="17"/>
  <c r="F336" i="17"/>
  <c r="F318" i="17"/>
  <c r="F354" i="17"/>
  <c r="F339" i="17"/>
  <c r="F396" i="17"/>
  <c r="F229" i="17"/>
  <c r="F294" i="17"/>
  <c r="F422" i="17"/>
  <c r="F379" i="17"/>
  <c r="F330" i="17"/>
  <c r="F240" i="17"/>
  <c r="F465" i="17"/>
  <c r="F345" i="17"/>
  <c r="F298" i="17"/>
  <c r="F348" i="17"/>
  <c r="F350" i="17"/>
  <c r="F351" i="17"/>
  <c r="F356" i="17"/>
  <c r="F357" i="17"/>
  <c r="F399" i="17"/>
  <c r="F471" i="17"/>
  <c r="F777" i="17"/>
  <c r="F293" i="17"/>
  <c r="F359" i="17"/>
  <c r="F514" i="17"/>
  <c r="F429" i="17"/>
  <c r="F505" i="17"/>
  <c r="F423" i="17"/>
  <c r="F522" i="17"/>
  <c r="F366" i="17"/>
  <c r="F313" i="17"/>
  <c r="F368" i="17"/>
  <c r="F369" i="17"/>
  <c r="F370" i="17"/>
  <c r="F371" i="17"/>
  <c r="F609" i="17"/>
  <c r="F274" i="17"/>
  <c r="F520" i="17"/>
  <c r="F377" i="17"/>
  <c r="F589" i="17"/>
  <c r="F439" i="17"/>
  <c r="F296" i="17"/>
  <c r="F444" i="17"/>
  <c r="F382" i="17"/>
  <c r="F383" i="17"/>
  <c r="F385" i="17"/>
  <c r="F474" i="17"/>
  <c r="F788" i="17"/>
  <c r="F464" i="17"/>
  <c r="F687" i="17"/>
  <c r="F408" i="17"/>
  <c r="F387" i="17"/>
  <c r="F388" i="17"/>
  <c r="F391" i="17"/>
  <c r="F376" i="17"/>
  <c r="F393" i="17"/>
  <c r="F394" i="17"/>
  <c r="F395" i="17"/>
  <c r="F302" i="17"/>
  <c r="F456" i="17"/>
  <c r="F352" i="17"/>
  <c r="F400" i="17"/>
  <c r="F401" i="17"/>
  <c r="F402" i="17"/>
  <c r="F480" i="17"/>
  <c r="F341" i="17"/>
  <c r="F403" i="17"/>
  <c r="F581" i="17"/>
  <c r="F409" i="17"/>
  <c r="F411" i="17"/>
  <c r="F414" i="17"/>
  <c r="F404" i="17"/>
  <c r="F418" i="17"/>
  <c r="F420" i="17"/>
  <c r="F690" i="17"/>
  <c r="F405" i="17"/>
  <c r="F406" i="17"/>
  <c r="F424" i="17"/>
  <c r="F425" i="17"/>
  <c r="F688" i="17"/>
  <c r="F327" i="17"/>
  <c r="F645" i="17"/>
  <c r="F428" i="17"/>
  <c r="F829" i="17"/>
  <c r="F481" i="17"/>
  <c r="F484" i="17"/>
  <c r="F827" i="17"/>
  <c r="F372" i="17"/>
  <c r="F835" i="17"/>
  <c r="F430" i="17"/>
  <c r="F431" i="17"/>
  <c r="F432" i="17"/>
  <c r="F433" i="17"/>
  <c r="F434" i="17"/>
  <c r="F436" i="17"/>
  <c r="F437" i="17"/>
  <c r="F438" i="17"/>
  <c r="F353" i="17"/>
  <c r="F358" i="17"/>
  <c r="F441" i="17"/>
  <c r="F407" i="17"/>
  <c r="F446" i="17"/>
  <c r="F562" i="17"/>
  <c r="F556" i="17"/>
  <c r="F557" i="17"/>
  <c r="F450" i="17"/>
  <c r="F614" i="17"/>
  <c r="F709" i="17"/>
  <c r="F452" i="17"/>
  <c r="F574" i="17"/>
  <c r="F787" i="17"/>
  <c r="F558" i="17"/>
  <c r="F610" i="17"/>
  <c r="F613" i="17"/>
  <c r="F457" i="17"/>
  <c r="F458" i="17"/>
  <c r="F344" i="17"/>
  <c r="F460" i="17"/>
  <c r="F461" i="17"/>
  <c r="F462" i="17"/>
  <c r="F463" i="17"/>
  <c r="F623" i="17"/>
  <c r="F467" i="17"/>
  <c r="F468" i="17"/>
  <c r="F592" i="17"/>
  <c r="F593" i="17"/>
  <c r="F469" i="17"/>
  <c r="F470" i="17"/>
  <c r="F737" i="17"/>
  <c r="F750" i="17"/>
  <c r="F472" i="17"/>
  <c r="F768" i="17"/>
  <c r="F475" i="17"/>
  <c r="F375" i="17"/>
  <c r="F477" i="17"/>
  <c r="F478" i="17"/>
  <c r="F651" i="17"/>
  <c r="F567" i="17"/>
  <c r="F568" i="17"/>
  <c r="F272" i="17"/>
  <c r="F416" i="17"/>
  <c r="F417" i="17"/>
  <c r="F440" i="17"/>
  <c r="F603" i="17"/>
  <c r="F485" i="17"/>
  <c r="F486" i="17"/>
  <c r="F487" i="17"/>
  <c r="F488" i="17"/>
  <c r="F489" i="17"/>
  <c r="F490" i="17"/>
  <c r="F491" i="17"/>
  <c r="F384" i="17"/>
  <c r="F493" i="17"/>
  <c r="F495" i="17"/>
  <c r="F845" i="17"/>
  <c r="F497" i="17"/>
  <c r="F498" i="17"/>
  <c r="F849" i="17"/>
  <c r="F500" i="17"/>
  <c r="F501" i="17"/>
  <c r="F502" i="17"/>
  <c r="F507" i="17"/>
  <c r="F503" i="17"/>
  <c r="F504" i="17"/>
  <c r="F506" i="17"/>
  <c r="F508" i="17"/>
  <c r="F509" i="17"/>
  <c r="F510" i="17"/>
  <c r="F604" i="17"/>
  <c r="F347" i="17"/>
  <c r="F632" i="17"/>
  <c r="F633" i="17"/>
  <c r="F615" i="17"/>
  <c r="F321" i="17"/>
  <c r="F513" i="17"/>
  <c r="F515" i="17"/>
  <c r="F516" i="17"/>
  <c r="F560" i="17"/>
  <c r="F398" i="17"/>
  <c r="F626" i="17"/>
  <c r="F519" i="17"/>
  <c r="F521" i="17"/>
  <c r="F523" i="17"/>
  <c r="F524" i="17"/>
  <c r="F525" i="17"/>
  <c r="F526" i="17"/>
  <c r="F528" i="17"/>
  <c r="F821" i="17"/>
  <c r="F826" i="17"/>
  <c r="F649" i="17"/>
  <c r="F530" i="17"/>
  <c r="F851" i="17"/>
  <c r="F532" i="17"/>
  <c r="F711" i="17"/>
  <c r="F636" i="17"/>
  <c r="F679" i="17"/>
  <c r="F536" i="17"/>
  <c r="F539" i="17"/>
  <c r="F540" i="17"/>
  <c r="F542" i="17"/>
  <c r="F541" i="17"/>
  <c r="F543" i="17"/>
  <c r="F412" i="17"/>
  <c r="F544" i="17"/>
  <c r="F762" i="17"/>
  <c r="F280" i="17"/>
  <c r="F451" i="17"/>
  <c r="F421" i="17"/>
  <c r="F670" i="17"/>
  <c r="F552" i="17"/>
  <c r="F553" i="17"/>
  <c r="F765" i="17"/>
  <c r="F769" i="17"/>
  <c r="F782" i="17"/>
  <c r="F660" i="17"/>
  <c r="F683" i="17"/>
  <c r="F684" i="17"/>
  <c r="F459" i="17"/>
  <c r="F638" i="17"/>
  <c r="F639" i="17"/>
  <c r="F511" i="17"/>
  <c r="F640" i="17"/>
  <c r="F561" i="17"/>
  <c r="F678" i="17"/>
  <c r="F680" i="17"/>
  <c r="F563" i="17"/>
  <c r="F564" i="17"/>
  <c r="F565" i="17"/>
  <c r="F566" i="17"/>
  <c r="F427" i="17"/>
  <c r="F819" i="17"/>
  <c r="F569" i="17"/>
  <c r="F573" i="17"/>
  <c r="F844" i="17"/>
  <c r="F893" i="17"/>
  <c r="F905" i="17"/>
  <c r="F580" i="17"/>
  <c r="F582" i="17"/>
  <c r="F732" i="17"/>
  <c r="F733" i="17"/>
  <c r="F586" i="17"/>
  <c r="F587" i="17"/>
  <c r="F746" i="17"/>
  <c r="F588" i="17"/>
  <c r="F590" i="17"/>
  <c r="F591" i="17"/>
  <c r="F595" i="17"/>
  <c r="F596" i="17"/>
  <c r="F597" i="17"/>
  <c r="F598" i="17"/>
  <c r="F599" i="17"/>
  <c r="F764" i="17"/>
  <c r="F600" i="17"/>
  <c r="F601" i="17"/>
  <c r="F512" i="17"/>
  <c r="F602" i="17"/>
  <c r="F605" i="17"/>
  <c r="F606" i="17"/>
  <c r="F607" i="17"/>
  <c r="F611" i="17"/>
  <c r="F612" i="17"/>
  <c r="F692" i="17"/>
  <c r="F426" i="17"/>
  <c r="F483" i="17"/>
  <c r="F617" i="17"/>
  <c r="F619" i="17"/>
  <c r="F620" i="17"/>
  <c r="F767" i="17"/>
  <c r="F621" i="17"/>
  <c r="F622" i="17"/>
  <c r="F624" i="17"/>
  <c r="F466" i="17"/>
  <c r="F625" i="17"/>
  <c r="F627" i="17"/>
  <c r="F628" i="17"/>
  <c r="F630" i="17"/>
  <c r="F774" i="17"/>
  <c r="F631" i="17"/>
  <c r="F783" i="17"/>
  <c r="F786" i="17"/>
  <c r="F815" i="17"/>
  <c r="F634" i="17"/>
  <c r="F635" i="17"/>
  <c r="F482" i="17"/>
  <c r="F637" i="17"/>
  <c r="F820" i="17"/>
  <c r="F832" i="17"/>
  <c r="F641" i="17"/>
  <c r="F642" i="17"/>
  <c r="F644" i="17"/>
  <c r="F646" i="17"/>
  <c r="F647" i="17"/>
  <c r="F648" i="17"/>
  <c r="F650" i="17"/>
  <c r="F652" i="17"/>
  <c r="F653" i="17"/>
  <c r="F744" i="17"/>
  <c r="F745" i="17"/>
  <c r="F654" i="17"/>
  <c r="F657" i="17"/>
  <c r="F658" i="17"/>
  <c r="F659" i="17"/>
  <c r="F661" i="17"/>
  <c r="F736" i="17"/>
  <c r="F662" i="17"/>
  <c r="F663" i="17"/>
  <c r="F664" i="17"/>
  <c r="F756" i="17"/>
  <c r="F665" i="17"/>
  <c r="F666" i="17"/>
  <c r="F667" i="17"/>
  <c r="F668" i="17"/>
  <c r="F669" i="17"/>
  <c r="F795" i="17"/>
  <c r="F673" i="17"/>
  <c r="F672" i="17"/>
  <c r="F674" i="17"/>
  <c r="F808" i="17"/>
  <c r="F675" i="17"/>
  <c r="F676" i="17"/>
  <c r="F677" i="17"/>
  <c r="F681" i="17"/>
  <c r="F682" i="17"/>
  <c r="F685" i="17"/>
  <c r="F771" i="17"/>
  <c r="F776" i="17"/>
  <c r="F686" i="17"/>
  <c r="F689" i="17"/>
  <c r="F691" i="17"/>
  <c r="F693" i="17"/>
  <c r="F697" i="17"/>
  <c r="F698" i="17"/>
  <c r="F699" i="17"/>
  <c r="F703" i="17"/>
  <c r="F704" i="17"/>
  <c r="F705" i="17"/>
  <c r="F919" i="17"/>
  <c r="F706" i="17"/>
  <c r="F707" i="17"/>
  <c r="F770" i="17"/>
  <c r="F772" i="17"/>
  <c r="F708" i="17"/>
  <c r="F710" i="17"/>
  <c r="F755" i="17"/>
  <c r="F779" i="17"/>
  <c r="F712" i="17"/>
  <c r="F713" i="17"/>
  <c r="F10" i="16"/>
  <c r="F11" i="16"/>
  <c r="F13" i="16"/>
  <c r="F15" i="16"/>
  <c r="F18" i="16"/>
  <c r="F19" i="16"/>
  <c r="F16" i="16"/>
  <c r="F17" i="16"/>
  <c r="F20" i="16"/>
  <c r="F23" i="16"/>
  <c r="F32" i="16"/>
  <c r="F26" i="16"/>
  <c r="F21" i="16"/>
  <c r="F27" i="16"/>
  <c r="F30" i="16"/>
  <c r="F22" i="16"/>
  <c r="F24" i="16"/>
  <c r="F25" i="16"/>
  <c r="F28" i="16"/>
  <c r="F31" i="16"/>
  <c r="F36" i="16"/>
  <c r="F29" i="16"/>
  <c r="F33" i="16"/>
  <c r="F42" i="16"/>
  <c r="F34" i="16"/>
  <c r="F35" i="16"/>
  <c r="F53" i="16"/>
  <c r="F41" i="16"/>
  <c r="F40" i="16"/>
  <c r="F37" i="16"/>
  <c r="F38" i="16"/>
  <c r="F63" i="16"/>
  <c r="F44" i="16"/>
  <c r="F39" i="16"/>
  <c r="F58" i="16"/>
  <c r="F45" i="16"/>
  <c r="F54" i="16"/>
  <c r="F49" i="16"/>
  <c r="F48" i="16"/>
  <c r="F76" i="16"/>
  <c r="F148" i="16"/>
  <c r="F57" i="16"/>
  <c r="F72" i="16"/>
  <c r="F50" i="16"/>
  <c r="F65" i="16"/>
  <c r="F43" i="16"/>
  <c r="F55" i="16"/>
  <c r="F46" i="16"/>
  <c r="F47" i="16"/>
  <c r="F70" i="16"/>
  <c r="F122" i="16"/>
  <c r="F56" i="16"/>
  <c r="F74" i="16"/>
  <c r="F153" i="16"/>
  <c r="F51" i="16"/>
  <c r="F59" i="16"/>
  <c r="F52" i="16"/>
  <c r="F67" i="16"/>
  <c r="F64" i="16"/>
  <c r="F85" i="16"/>
  <c r="F71" i="16"/>
  <c r="F66" i="16"/>
  <c r="F107" i="16"/>
  <c r="F60" i="16"/>
  <c r="F61" i="16"/>
  <c r="F145" i="16"/>
  <c r="F78" i="16"/>
  <c r="F69" i="16"/>
  <c r="F83" i="16"/>
  <c r="F120" i="16"/>
  <c r="F81" i="16"/>
  <c r="F149" i="16"/>
  <c r="F94" i="16"/>
  <c r="F92" i="16"/>
  <c r="F86" i="16"/>
  <c r="F102" i="16"/>
  <c r="F97" i="16"/>
  <c r="F62" i="16"/>
  <c r="F79" i="16"/>
  <c r="F80" i="16"/>
  <c r="F100" i="16"/>
  <c r="F88" i="16"/>
  <c r="F140" i="16"/>
  <c r="F87" i="16"/>
  <c r="F95" i="16"/>
  <c r="F84" i="16"/>
  <c r="F93" i="16"/>
  <c r="F156" i="16"/>
  <c r="F90" i="16"/>
  <c r="F91" i="16"/>
  <c r="F98" i="16"/>
  <c r="F101" i="16"/>
  <c r="F82" i="16"/>
  <c r="F68" i="16"/>
  <c r="F75" i="16"/>
  <c r="F99" i="16"/>
  <c r="F106" i="16"/>
  <c r="F196" i="16"/>
  <c r="F104" i="16"/>
  <c r="F113" i="16"/>
  <c r="F105" i="16"/>
  <c r="F132" i="16"/>
  <c r="F73" i="16"/>
  <c r="F108" i="16"/>
  <c r="F124" i="16"/>
  <c r="F103" i="16"/>
  <c r="F193" i="16"/>
  <c r="F110" i="16"/>
  <c r="F77" i="16"/>
  <c r="F118" i="16"/>
  <c r="F96" i="16"/>
  <c r="F150" i="16"/>
  <c r="F111" i="16"/>
  <c r="F112" i="16"/>
  <c r="F89" i="16"/>
  <c r="F138" i="16"/>
  <c r="F151" i="16"/>
  <c r="F152" i="16"/>
  <c r="F143" i="16"/>
  <c r="F125" i="16"/>
  <c r="F119" i="16"/>
  <c r="F121" i="16"/>
  <c r="F164" i="16"/>
  <c r="F116" i="16"/>
  <c r="F114" i="16"/>
  <c r="F128" i="16"/>
  <c r="F127" i="16"/>
  <c r="F129" i="16"/>
  <c r="F130" i="16"/>
  <c r="F166" i="16"/>
  <c r="F135" i="16"/>
  <c r="F115" i="16"/>
  <c r="F137" i="16"/>
  <c r="F205" i="16"/>
  <c r="F251" i="16"/>
  <c r="F154" i="16"/>
  <c r="F123" i="16"/>
  <c r="F144" i="16"/>
  <c r="F109" i="16"/>
  <c r="F146" i="16"/>
  <c r="F147" i="16"/>
  <c r="F161" i="16"/>
  <c r="F126" i="16"/>
  <c r="F186" i="16"/>
  <c r="F250" i="16"/>
  <c r="F141" i="16"/>
  <c r="F142" i="16"/>
  <c r="F163" i="16"/>
  <c r="F177" i="16"/>
  <c r="F252" i="16"/>
  <c r="F155" i="16"/>
  <c r="F157" i="16"/>
  <c r="F159" i="16"/>
  <c r="F160" i="16"/>
  <c r="F180" i="16"/>
  <c r="F181" i="16"/>
  <c r="F162" i="16"/>
  <c r="F216" i="16"/>
  <c r="F178" i="16"/>
  <c r="F131" i="16"/>
  <c r="F165" i="16"/>
  <c r="F134" i="16"/>
  <c r="F282" i="16"/>
  <c r="F167" i="16"/>
  <c r="F176" i="16"/>
  <c r="F237" i="16"/>
  <c r="F117" i="16"/>
  <c r="F202" i="16"/>
  <c r="F136" i="16"/>
  <c r="F133" i="16"/>
  <c r="F171" i="16"/>
  <c r="F172" i="16"/>
  <c r="F173" i="16"/>
  <c r="F174" i="16"/>
  <c r="F175" i="16"/>
  <c r="F199" i="16"/>
  <c r="F190" i="16"/>
  <c r="F201" i="16"/>
  <c r="F206" i="16"/>
  <c r="F139" i="16"/>
  <c r="F247" i="16"/>
  <c r="F208" i="16"/>
  <c r="F426" i="16"/>
  <c r="F182" i="16"/>
  <c r="F184" i="16"/>
  <c r="F185" i="16"/>
  <c r="F227" i="16"/>
  <c r="F271" i="16"/>
  <c r="F187" i="16"/>
  <c r="F188" i="16"/>
  <c r="F207" i="16"/>
  <c r="F189" i="16"/>
  <c r="F236" i="16"/>
  <c r="F191" i="16"/>
  <c r="F276" i="16"/>
  <c r="F192" i="16"/>
  <c r="F318" i="16"/>
  <c r="F195" i="16"/>
  <c r="F168" i="16"/>
  <c r="F323" i="16"/>
  <c r="F197" i="16"/>
  <c r="F198" i="16"/>
  <c r="F200" i="16"/>
  <c r="F226" i="16"/>
  <c r="F224" i="16"/>
  <c r="F219" i="16"/>
  <c r="F268" i="16"/>
  <c r="F292" i="16"/>
  <c r="F225" i="16"/>
  <c r="F158" i="16"/>
  <c r="F243" i="16"/>
  <c r="F248" i="16"/>
  <c r="F209" i="16"/>
  <c r="F210" i="16"/>
  <c r="F211" i="16"/>
  <c r="F212" i="16"/>
  <c r="F214" i="16"/>
  <c r="F213" i="16"/>
  <c r="F215" i="16"/>
  <c r="F217" i="16"/>
  <c r="F179" i="16"/>
  <c r="F381" i="16"/>
  <c r="F240" i="16"/>
  <c r="F221" i="16"/>
  <c r="F222" i="16"/>
  <c r="F223" i="16"/>
  <c r="F263" i="16"/>
  <c r="F264" i="16"/>
  <c r="F267" i="16"/>
  <c r="F285" i="16"/>
  <c r="F366" i="16"/>
  <c r="F229" i="16"/>
  <c r="F230" i="16"/>
  <c r="F231" i="16"/>
  <c r="F233" i="16"/>
  <c r="F297" i="16"/>
  <c r="F305" i="16"/>
  <c r="F306" i="16"/>
  <c r="F238" i="16"/>
  <c r="F239" i="16"/>
  <c r="F170" i="16"/>
  <c r="F241" i="16"/>
  <c r="F242" i="16"/>
  <c r="F244" i="16"/>
  <c r="F245" i="16"/>
  <c r="F246" i="16"/>
  <c r="F249" i="16"/>
  <c r="F407" i="16"/>
  <c r="F253" i="16"/>
  <c r="F254" i="16"/>
  <c r="F255" i="16"/>
  <c r="F256" i="16"/>
  <c r="F257" i="16"/>
  <c r="F258" i="16"/>
  <c r="F259" i="16"/>
  <c r="F313" i="16"/>
  <c r="F260" i="16"/>
  <c r="F261" i="16"/>
  <c r="F262" i="16"/>
  <c r="F312" i="16"/>
  <c r="F350" i="16"/>
  <c r="F413" i="16"/>
  <c r="F228" i="16"/>
  <c r="F274" i="16"/>
  <c r="F277" i="16"/>
  <c r="F279" i="16"/>
  <c r="F278" i="16"/>
  <c r="F283" i="16"/>
  <c r="F284" i="16"/>
  <c r="F203" i="16"/>
  <c r="F286" i="16"/>
  <c r="F287" i="16"/>
  <c r="F288" i="16"/>
  <c r="F289" i="16"/>
  <c r="F321" i="16"/>
  <c r="F291" i="16"/>
  <c r="F322" i="16"/>
  <c r="F272" i="16"/>
  <c r="F343" i="16"/>
  <c r="F293" i="16"/>
  <c r="F294" i="16"/>
  <c r="F295" i="16"/>
  <c r="F296" i="16"/>
  <c r="F298" i="16"/>
  <c r="F354" i="16"/>
  <c r="F356" i="16"/>
  <c r="F299" i="16"/>
  <c r="F194" i="16"/>
  <c r="F183" i="16"/>
  <c r="F290" i="16"/>
  <c r="F341" i="16"/>
  <c r="F342" i="16"/>
  <c r="F351" i="16"/>
  <c r="F302" i="16"/>
  <c r="F303" i="16"/>
  <c r="F378" i="16"/>
  <c r="F344" i="16"/>
  <c r="F345" i="16"/>
  <c r="F304" i="16"/>
  <c r="F307" i="16"/>
  <c r="F308" i="16"/>
  <c r="F309" i="16"/>
  <c r="F310" i="16"/>
  <c r="F347" i="16"/>
  <c r="F311" i="16"/>
  <c r="F353" i="16"/>
  <c r="F280" i="16"/>
  <c r="F281" i="16"/>
  <c r="F314" i="16"/>
  <c r="F405" i="16"/>
  <c r="F315" i="16"/>
  <c r="F204" i="16"/>
  <c r="F316" i="16"/>
  <c r="F317" i="16"/>
  <c r="F372" i="16"/>
  <c r="F269" i="16"/>
  <c r="F363" i="16"/>
  <c r="F270" i="16"/>
  <c r="F365" i="16"/>
  <c r="F379" i="16"/>
  <c r="F383" i="16"/>
  <c r="F324" i="16"/>
  <c r="F325" i="16"/>
  <c r="F326" i="16"/>
  <c r="F327" i="16"/>
  <c r="F330" i="16"/>
  <c r="F331" i="16"/>
  <c r="F332" i="16"/>
  <c r="F333" i="16"/>
  <c r="F218" i="16"/>
  <c r="F334" i="16"/>
  <c r="F335" i="16"/>
  <c r="F336" i="16"/>
  <c r="F337" i="16"/>
  <c r="F338" i="16"/>
  <c r="F412" i="16"/>
  <c r="F376" i="16"/>
  <c r="F349" i="16"/>
  <c r="F339" i="16"/>
  <c r="F369" i="16"/>
  <c r="F340" i="16"/>
  <c r="F397" i="16"/>
  <c r="F400" i="16"/>
  <c r="F346" i="16"/>
  <c r="F13" i="15"/>
  <c r="F10" i="15"/>
  <c r="F14" i="15"/>
  <c r="F17" i="15"/>
  <c r="F12" i="15"/>
  <c r="F18" i="15"/>
  <c r="F16" i="15"/>
  <c r="F43" i="15"/>
  <c r="F15" i="15"/>
  <c r="F19" i="15"/>
  <c r="F20" i="15"/>
  <c r="F22" i="15"/>
  <c r="F21" i="15"/>
  <c r="F24" i="15"/>
  <c r="F31" i="15"/>
  <c r="F25" i="15"/>
  <c r="F27" i="15"/>
  <c r="F41" i="15"/>
  <c r="F45" i="15"/>
  <c r="F23" i="15"/>
  <c r="F28" i="15"/>
  <c r="F37" i="15"/>
  <c r="F44" i="15"/>
  <c r="F26" i="15"/>
  <c r="F40" i="15"/>
  <c r="F34" i="15"/>
  <c r="F32" i="15"/>
  <c r="F29" i="15"/>
  <c r="F39" i="15"/>
  <c r="F38" i="15"/>
  <c r="F83" i="15"/>
  <c r="F36" i="15"/>
  <c r="F96" i="15"/>
  <c r="F46" i="15"/>
  <c r="F35" i="15"/>
  <c r="F47" i="15"/>
  <c r="F63" i="15"/>
  <c r="F33" i="15"/>
  <c r="F50" i="15"/>
  <c r="F30" i="15"/>
  <c r="F49" i="15"/>
  <c r="F42" i="15"/>
  <c r="F60" i="15"/>
  <c r="F55" i="15"/>
  <c r="F48" i="15"/>
  <c r="F52" i="15"/>
  <c r="F53" i="15"/>
  <c r="F65" i="15"/>
  <c r="F57" i="15"/>
  <c r="F58" i="15"/>
  <c r="F82" i="15"/>
  <c r="F68" i="15"/>
  <c r="F59" i="15"/>
  <c r="F56" i="15"/>
  <c r="F66" i="15"/>
  <c r="F67" i="15"/>
  <c r="F54" i="15"/>
  <c r="F71" i="15"/>
  <c r="F70" i="15"/>
  <c r="F51" i="15"/>
  <c r="F117" i="15"/>
  <c r="F64" i="15"/>
  <c r="F69" i="15"/>
  <c r="F89" i="15"/>
  <c r="F90" i="15"/>
  <c r="F61" i="15"/>
  <c r="F75" i="15"/>
  <c r="F123" i="15"/>
  <c r="F97" i="15"/>
  <c r="F98" i="15"/>
  <c r="F85" i="15"/>
  <c r="F62" i="15"/>
  <c r="F80" i="15"/>
  <c r="F81" i="15"/>
  <c r="F77" i="15"/>
  <c r="F95" i="15"/>
  <c r="F88" i="15"/>
  <c r="F106" i="15"/>
  <c r="F74" i="15"/>
  <c r="F107" i="15"/>
  <c r="F108" i="15"/>
  <c r="F84" i="15"/>
  <c r="F72" i="15"/>
  <c r="F76" i="15"/>
  <c r="F110" i="15"/>
  <c r="F78" i="15"/>
  <c r="F91" i="15"/>
  <c r="F92" i="15"/>
  <c r="F116" i="15"/>
  <c r="F102" i="15"/>
  <c r="F99" i="15"/>
  <c r="F86" i="15"/>
  <c r="F87" i="15"/>
  <c r="F73" i="15"/>
  <c r="F93" i="15"/>
  <c r="F94" i="15"/>
  <c r="F141" i="15"/>
  <c r="F142" i="15"/>
  <c r="F105" i="15"/>
  <c r="F79" i="15"/>
  <c r="F100" i="15"/>
  <c r="F101" i="15"/>
  <c r="F109" i="15"/>
  <c r="F122" i="15"/>
  <c r="F121" i="15"/>
  <c r="F103" i="15"/>
  <c r="F158" i="15"/>
  <c r="F118" i="15"/>
  <c r="F104" i="15"/>
  <c r="F173" i="15"/>
  <c r="F166" i="15"/>
  <c r="F111" i="15"/>
  <c r="F119" i="15"/>
  <c r="F152" i="15"/>
  <c r="F113" i="15"/>
  <c r="F114" i="15"/>
  <c r="F136" i="15"/>
  <c r="F130" i="15"/>
  <c r="F124" i="15"/>
  <c r="F127" i="15"/>
  <c r="F177" i="15"/>
  <c r="F168" i="15"/>
  <c r="F132" i="15"/>
  <c r="F300" i="15"/>
  <c r="F125" i="15"/>
  <c r="F120" i="15"/>
  <c r="F195" i="15"/>
  <c r="F135" i="15"/>
  <c r="F237" i="15"/>
  <c r="F181" i="15"/>
  <c r="F131" i="15"/>
  <c r="F205" i="15"/>
  <c r="F128" i="15"/>
  <c r="F160" i="15"/>
  <c r="F129" i="15"/>
  <c r="F112" i="15"/>
  <c r="F172" i="15"/>
  <c r="F147" i="15"/>
  <c r="F161" i="15"/>
  <c r="F139" i="15"/>
  <c r="F133" i="15"/>
  <c r="F179" i="15"/>
  <c r="F145" i="15"/>
  <c r="F146" i="15"/>
  <c r="F153" i="15"/>
  <c r="F154" i="15"/>
  <c r="F169" i="15"/>
  <c r="F180" i="15"/>
  <c r="F156" i="15"/>
  <c r="F126" i="15"/>
  <c r="F159" i="15"/>
  <c r="F115" i="15"/>
  <c r="F149" i="15"/>
  <c r="F138" i="15"/>
  <c r="F162" i="15"/>
  <c r="F134" i="15"/>
  <c r="F148" i="15"/>
  <c r="F207" i="15"/>
  <c r="F151" i="15"/>
  <c r="F335" i="15"/>
  <c r="F336" i="15"/>
  <c r="F165" i="15"/>
  <c r="F178" i="15"/>
  <c r="F167" i="15"/>
  <c r="F170" i="15"/>
  <c r="F171" i="15"/>
  <c r="F163" i="15"/>
  <c r="F164" i="15"/>
  <c r="F210" i="15"/>
  <c r="F176" i="15"/>
  <c r="F185" i="15"/>
  <c r="F188" i="15"/>
  <c r="F157" i="15"/>
  <c r="F203" i="15"/>
  <c r="F183" i="15"/>
  <c r="F248" i="15"/>
  <c r="F184" i="15"/>
  <c r="F218" i="15"/>
  <c r="F140" i="15"/>
  <c r="F190" i="15"/>
  <c r="F187" i="15"/>
  <c r="F189" i="15"/>
  <c r="F222" i="15"/>
  <c r="F228" i="15"/>
  <c r="F193" i="15"/>
  <c r="F196" i="15"/>
  <c r="F174" i="15"/>
  <c r="F260" i="15"/>
  <c r="F206" i="15"/>
  <c r="F308" i="15"/>
  <c r="F198" i="15"/>
  <c r="F326" i="15"/>
  <c r="F211" i="15"/>
  <c r="F200" i="15"/>
  <c r="F202" i="15"/>
  <c r="F224" i="15"/>
  <c r="F225" i="15"/>
  <c r="F199" i="15"/>
  <c r="F182" i="15"/>
  <c r="F150" i="15"/>
  <c r="F194" i="15"/>
  <c r="F214" i="15"/>
  <c r="F208" i="15"/>
  <c r="F209" i="15"/>
  <c r="F233" i="15"/>
  <c r="F215" i="15"/>
  <c r="F144" i="15"/>
  <c r="F191" i="15"/>
  <c r="F244" i="15"/>
  <c r="F219" i="15"/>
  <c r="F246" i="15"/>
  <c r="F137" i="15"/>
  <c r="F229" i="15"/>
  <c r="F227" i="15"/>
  <c r="F186" i="15"/>
  <c r="F240" i="15"/>
  <c r="F226" i="15"/>
  <c r="F242" i="15"/>
  <c r="F213" i="15"/>
  <c r="F223" i="15"/>
  <c r="F201" i="15"/>
  <c r="F143" i="15"/>
  <c r="F277" i="15"/>
  <c r="F236" i="15"/>
  <c r="F316" i="15"/>
  <c r="F265" i="15"/>
  <c r="F301" i="15"/>
  <c r="F232" i="15"/>
  <c r="F273" i="15"/>
  <c r="F264" i="15"/>
  <c r="F285" i="15"/>
  <c r="F238" i="15"/>
  <c r="F212" i="15"/>
  <c r="F192" i="15"/>
  <c r="F241" i="15"/>
  <c r="F230" i="15"/>
  <c r="F216" i="15"/>
  <c r="F245" i="15"/>
  <c r="F247" i="15"/>
  <c r="F325" i="15"/>
  <c r="F353" i="15"/>
  <c r="F252" i="15"/>
  <c r="F303" i="15"/>
  <c r="F204" i="15"/>
  <c r="F293" i="15"/>
  <c r="F253" i="15"/>
  <c r="F231" i="15"/>
  <c r="F255" i="15"/>
  <c r="F256" i="15"/>
  <c r="F197" i="15"/>
  <c r="F258" i="15"/>
  <c r="F155" i="15"/>
  <c r="F279" i="15"/>
  <c r="F259" i="15"/>
  <c r="F263" i="15"/>
  <c r="F243" i="15"/>
  <c r="F266" i="15"/>
  <c r="F280" i="15"/>
  <c r="F282" i="15"/>
  <c r="F268" i="15"/>
  <c r="F390" i="15"/>
  <c r="F356" i="15"/>
  <c r="F281" i="15"/>
  <c r="F272" i="15"/>
  <c r="F217" i="15"/>
  <c r="F274" i="15"/>
  <c r="F234" i="15"/>
  <c r="F235" i="15"/>
  <c r="F221" i="15"/>
  <c r="F276" i="15"/>
  <c r="F278" i="15"/>
  <c r="F220" i="15"/>
  <c r="F175" i="15"/>
  <c r="F239" i="15"/>
  <c r="F284" i="15"/>
  <c r="F267" i="15"/>
  <c r="F286" i="15"/>
  <c r="F287" i="15"/>
  <c r="F288" i="15"/>
  <c r="F289" i="15"/>
  <c r="F290" i="15"/>
  <c r="F291" i="15"/>
  <c r="F271" i="15"/>
  <c r="F294" i="15"/>
  <c r="F295" i="15"/>
  <c r="F296" i="15"/>
  <c r="F324" i="15"/>
  <c r="F333" i="15"/>
  <c r="F257" i="15"/>
  <c r="F250" i="15"/>
  <c r="F251" i="15"/>
  <c r="F337" i="15"/>
  <c r="F299" i="15"/>
  <c r="F349" i="15"/>
  <c r="F407" i="15"/>
  <c r="F275" i="15"/>
  <c r="F302" i="15"/>
  <c r="F631" i="15"/>
  <c r="F405" i="15"/>
  <c r="F304" i="15"/>
  <c r="F305" i="15"/>
  <c r="F254" i="15"/>
  <c r="F306" i="15"/>
  <c r="F388" i="15"/>
  <c r="F310" i="15"/>
  <c r="F312" i="15"/>
  <c r="F313" i="15"/>
  <c r="F315" i="15"/>
  <c r="F292" i="15"/>
  <c r="F409" i="15"/>
  <c r="F317" i="15"/>
  <c r="F319" i="15"/>
  <c r="F363" i="15"/>
  <c r="F261" i="15"/>
  <c r="F369" i="15"/>
  <c r="F322" i="15"/>
  <c r="F323" i="15"/>
  <c r="F297" i="15"/>
  <c r="F361" i="15"/>
  <c r="F283" i="15"/>
  <c r="F298" i="15"/>
  <c r="F270" i="15"/>
  <c r="F327" i="15"/>
  <c r="F383" i="15"/>
  <c r="F384" i="15"/>
  <c r="F329" i="15"/>
  <c r="F269" i="15"/>
  <c r="F307" i="15"/>
  <c r="F330" i="15"/>
  <c r="F331" i="15"/>
  <c r="F332" i="15"/>
  <c r="F334" i="15"/>
  <c r="F338" i="15"/>
  <c r="F339" i="15"/>
  <c r="F340" i="15"/>
  <c r="F314" i="15"/>
  <c r="F341" i="15"/>
  <c r="F342" i="15"/>
  <c r="F343" i="15"/>
  <c r="F344" i="15"/>
  <c r="F345" i="15"/>
  <c r="F401" i="15"/>
  <c r="F387" i="15"/>
  <c r="F410" i="15"/>
  <c r="F347" i="15"/>
  <c r="F350" i="15"/>
  <c r="F351" i="15"/>
  <c r="F352" i="15"/>
  <c r="F408" i="15"/>
  <c r="F354" i="15"/>
  <c r="F394" i="15"/>
  <c r="F480" i="15"/>
  <c r="F346" i="15"/>
  <c r="F734" i="15"/>
  <c r="F358" i="15"/>
  <c r="F357" i="15"/>
  <c r="F359" i="15"/>
  <c r="F619" i="15"/>
  <c r="F311" i="15"/>
  <c r="F365" i="15"/>
  <c r="F422" i="15"/>
  <c r="F367" i="15"/>
  <c r="F368" i="15"/>
  <c r="F355" i="15"/>
  <c r="F435" i="15"/>
  <c r="F370" i="15"/>
  <c r="F371" i="15"/>
  <c r="F441" i="15"/>
  <c r="F373" i="15"/>
  <c r="F374" i="15"/>
  <c r="F375" i="15"/>
  <c r="F376" i="15"/>
  <c r="F589" i="15"/>
  <c r="F377" i="15"/>
  <c r="F262" i="15"/>
  <c r="F379" i="15"/>
  <c r="F320" i="15"/>
  <c r="F385" i="15"/>
  <c r="F386" i="15"/>
  <c r="F328" i="15"/>
  <c r="F416" i="15"/>
  <c r="F389" i="15"/>
  <c r="F427" i="15"/>
  <c r="F309" i="15"/>
  <c r="F391" i="15"/>
  <c r="F428" i="15"/>
  <c r="F392" i="15"/>
  <c r="F321" i="15"/>
  <c r="F415" i="15"/>
  <c r="F393" i="15"/>
  <c r="F380" i="15"/>
  <c r="F412" i="15"/>
  <c r="F399" i="15"/>
  <c r="F360" i="15"/>
  <c r="F402" i="15"/>
  <c r="F403" i="15"/>
  <c r="F404" i="15"/>
  <c r="F406" i="15"/>
  <c r="F478" i="15"/>
  <c r="F479" i="15"/>
  <c r="F632" i="15"/>
  <c r="F671" i="15"/>
  <c r="F460" i="15"/>
  <c r="F461" i="15"/>
  <c r="F515" i="15"/>
  <c r="F789" i="15"/>
  <c r="F378" i="15"/>
  <c r="F362" i="15"/>
  <c r="F558" i="15"/>
  <c r="F411" i="15"/>
  <c r="F413" i="15"/>
  <c r="F510" i="15"/>
  <c r="F414" i="15"/>
  <c r="F437" i="15"/>
  <c r="F617" i="15"/>
  <c r="F470" i="15"/>
  <c r="F669" i="15"/>
  <c r="F417" i="15"/>
  <c r="F418" i="15"/>
  <c r="F454" i="15"/>
  <c r="F419" i="15"/>
  <c r="F381" i="15"/>
  <c r="F382" i="15"/>
  <c r="F534" i="15"/>
  <c r="F663" i="15"/>
  <c r="F482" i="15"/>
  <c r="F679" i="15"/>
  <c r="F690" i="15"/>
  <c r="F706" i="15"/>
  <c r="F710" i="15"/>
  <c r="F711" i="15"/>
  <c r="F425" i="15"/>
  <c r="F731" i="15"/>
  <c r="F765" i="15"/>
  <c r="F768" i="15"/>
  <c r="F430" i="15"/>
  <c r="F431" i="15"/>
  <c r="F433" i="15"/>
  <c r="F434" i="15"/>
  <c r="F249" i="15"/>
  <c r="F604" i="15"/>
  <c r="F436" i="15"/>
  <c r="F614" i="15"/>
  <c r="F438" i="15"/>
  <c r="F395" i="15"/>
  <c r="F440" i="15"/>
  <c r="F481" i="15"/>
  <c r="F442" i="15"/>
  <c r="F445" i="15"/>
  <c r="F545" i="15"/>
  <c r="F364" i="15"/>
  <c r="F447" i="15"/>
  <c r="F448" i="15"/>
  <c r="F450" i="15"/>
  <c r="F451" i="15"/>
  <c r="F452" i="15"/>
  <c r="F453" i="15"/>
  <c r="F458" i="15"/>
  <c r="F459" i="15"/>
  <c r="F462" i="15"/>
  <c r="F463" i="15"/>
  <c r="F610" i="15"/>
  <c r="F612" i="15"/>
  <c r="F465" i="15"/>
  <c r="F722" i="15"/>
  <c r="F628" i="15"/>
  <c r="F467" i="15"/>
  <c r="F468" i="15"/>
  <c r="F469" i="15"/>
  <c r="F471" i="15"/>
  <c r="F472" i="15"/>
  <c r="F473" i="15"/>
  <c r="F475" i="15"/>
  <c r="F476" i="15"/>
  <c r="F477" i="15"/>
  <c r="F559" i="15"/>
  <c r="F693" i="15"/>
  <c r="F694" i="15"/>
  <c r="F695" i="15"/>
  <c r="F696" i="15"/>
  <c r="F715" i="15"/>
  <c r="F718" i="15"/>
  <c r="F487" i="15"/>
  <c r="F488" i="15"/>
  <c r="F490" i="15"/>
  <c r="F494" i="15"/>
  <c r="F495" i="15"/>
  <c r="F776" i="15"/>
  <c r="F496" i="15"/>
  <c r="F786" i="15"/>
  <c r="F784" i="15"/>
  <c r="F497" i="15"/>
  <c r="F603" i="15"/>
  <c r="F605" i="15"/>
  <c r="F498" i="15"/>
  <c r="F499" i="15"/>
  <c r="F613" i="15"/>
  <c r="F396" i="15"/>
  <c r="F675" i="15"/>
  <c r="F500" i="15"/>
  <c r="F501" i="15"/>
  <c r="F502" i="15"/>
  <c r="F504" i="15"/>
  <c r="F503" i="15"/>
  <c r="F348" i="15"/>
  <c r="F505" i="15"/>
  <c r="F506" i="15"/>
  <c r="F372" i="15"/>
  <c r="F508" i="15"/>
  <c r="F509" i="15"/>
  <c r="F511" i="15"/>
  <c r="F513" i="15"/>
  <c r="F514" i="15"/>
  <c r="F516" i="15"/>
  <c r="F449" i="15"/>
  <c r="F582" i="15"/>
  <c r="F583" i="15"/>
  <c r="F700" i="15"/>
  <c r="F318" i="15"/>
  <c r="F524" i="15"/>
  <c r="F519" i="15"/>
  <c r="F520" i="15"/>
  <c r="F521" i="15"/>
  <c r="F522" i="15"/>
  <c r="F523" i="15"/>
  <c r="F640" i="15"/>
  <c r="F525" i="15"/>
  <c r="F526" i="15"/>
  <c r="F527" i="15"/>
  <c r="F528" i="15"/>
  <c r="F529" i="15"/>
  <c r="F530" i="15"/>
  <c r="F531" i="15"/>
  <c r="F532" i="15"/>
  <c r="F533" i="15"/>
  <c r="F535" i="15"/>
  <c r="F536" i="15"/>
  <c r="F537" i="15"/>
  <c r="F420" i="15"/>
  <c r="F539" i="15"/>
  <c r="F540" i="15"/>
  <c r="F541" i="15"/>
  <c r="F542" i="15"/>
  <c r="F543" i="15"/>
  <c r="F544" i="15"/>
  <c r="F546" i="15"/>
  <c r="F547" i="15"/>
  <c r="F548" i="15"/>
  <c r="F549" i="15"/>
  <c r="F550" i="15"/>
  <c r="F551" i="15"/>
  <c r="F778" i="15"/>
  <c r="F552" i="15"/>
  <c r="F553" i="15"/>
  <c r="F554" i="15"/>
  <c r="F560" i="15"/>
  <c r="F561" i="15"/>
  <c r="F400" i="15"/>
  <c r="F562" i="15"/>
  <c r="F563" i="15"/>
  <c r="F660" i="15"/>
  <c r="F366" i="15"/>
  <c r="F564" i="15"/>
  <c r="F565" i="15"/>
  <c r="F566" i="15"/>
  <c r="F567" i="15"/>
  <c r="F568" i="15"/>
  <c r="F569" i="15"/>
  <c r="F572" i="15"/>
  <c r="F573" i="15"/>
  <c r="F578" i="15"/>
  <c r="F579" i="15"/>
  <c r="F637" i="15"/>
  <c r="F584" i="15"/>
  <c r="F585" i="15"/>
  <c r="F586" i="15"/>
  <c r="F587" i="15"/>
  <c r="F588" i="15"/>
  <c r="F538" i="15"/>
  <c r="F517" i="15"/>
  <c r="F590" i="15"/>
  <c r="F591" i="15"/>
  <c r="F592" i="15"/>
  <c r="F593" i="15"/>
  <c r="F594" i="15"/>
  <c r="F595" i="15"/>
  <c r="F443" i="15"/>
  <c r="F596" i="15"/>
  <c r="F611" i="15"/>
  <c r="F598" i="15"/>
  <c r="F599" i="15"/>
  <c r="F642" i="15"/>
  <c r="F601" i="15"/>
  <c r="F10" i="3"/>
  <c r="F11" i="3"/>
  <c r="F13" i="3"/>
  <c r="F14" i="3"/>
  <c r="F15" i="3"/>
  <c r="F16" i="3"/>
  <c r="F22" i="3"/>
  <c r="F18" i="3"/>
  <c r="F32" i="3"/>
  <c r="F20" i="3"/>
  <c r="F19" i="3"/>
  <c r="F25" i="3"/>
  <c r="F17" i="3"/>
  <c r="F21" i="3"/>
  <c r="F26" i="3"/>
  <c r="F23" i="3"/>
  <c r="F29" i="3"/>
  <c r="F24" i="3"/>
  <c r="F30" i="3"/>
  <c r="F31" i="3"/>
  <c r="F28" i="3"/>
  <c r="F27" i="3"/>
  <c r="F34" i="3"/>
  <c r="F90" i="3"/>
  <c r="F41" i="3"/>
  <c r="F35" i="3"/>
  <c r="F33" i="3"/>
  <c r="F37" i="3"/>
  <c r="F39" i="3"/>
  <c r="F42" i="3"/>
  <c r="F55" i="3"/>
  <c r="F44" i="3"/>
  <c r="F38" i="3"/>
  <c r="F40" i="3"/>
  <c r="F48" i="3"/>
  <c r="F54" i="3"/>
  <c r="F56" i="3"/>
  <c r="F36" i="3"/>
  <c r="F57" i="3"/>
  <c r="F46" i="3"/>
  <c r="F43" i="3"/>
  <c r="F45" i="3"/>
  <c r="F60" i="3"/>
  <c r="F49" i="3"/>
  <c r="F47" i="3"/>
  <c r="F50" i="3"/>
  <c r="F104" i="3"/>
  <c r="F71" i="3"/>
  <c r="F171" i="3"/>
  <c r="F52" i="3"/>
  <c r="F59" i="3"/>
  <c r="F125" i="3"/>
  <c r="F130" i="3"/>
  <c r="F64" i="3"/>
  <c r="F65" i="3"/>
  <c r="F51" i="3"/>
  <c r="F62" i="3"/>
  <c r="F67" i="3"/>
  <c r="F66" i="3"/>
  <c r="F76" i="3"/>
  <c r="F69" i="3"/>
  <c r="F58" i="3"/>
  <c r="F70" i="3"/>
  <c r="F63" i="3"/>
  <c r="F61" i="3"/>
  <c r="F73" i="3"/>
  <c r="F81" i="3"/>
  <c r="F79" i="3"/>
  <c r="F68" i="3"/>
  <c r="F80" i="3"/>
  <c r="F72" i="3"/>
  <c r="F77" i="3"/>
  <c r="F78" i="3"/>
  <c r="F53" i="3"/>
  <c r="F98" i="3"/>
  <c r="F82" i="3"/>
  <c r="F74" i="3"/>
  <c r="F88" i="3"/>
  <c r="F84" i="3"/>
  <c r="F86" i="3"/>
  <c r="F92" i="3"/>
  <c r="F93" i="3"/>
  <c r="F94" i="3"/>
  <c r="F95" i="3"/>
  <c r="F96" i="3"/>
  <c r="F89" i="3"/>
  <c r="F155" i="3"/>
  <c r="F97" i="3"/>
  <c r="F103" i="3"/>
  <c r="F100" i="3"/>
  <c r="F83" i="3"/>
  <c r="F87" i="3"/>
  <c r="F141" i="3"/>
  <c r="F101" i="3"/>
  <c r="F108" i="3"/>
  <c r="F120" i="3"/>
  <c r="F99" i="3"/>
  <c r="F106" i="3"/>
  <c r="F111" i="3"/>
  <c r="F91" i="3"/>
  <c r="F160" i="3"/>
  <c r="F107" i="3"/>
  <c r="F117" i="3"/>
  <c r="F127" i="3"/>
  <c r="F121" i="3"/>
  <c r="F110" i="3"/>
  <c r="F144" i="3"/>
  <c r="F119" i="3"/>
  <c r="F105" i="3"/>
  <c r="F85" i="3"/>
  <c r="F118" i="3"/>
  <c r="F115" i="3"/>
  <c r="F114" i="3"/>
  <c r="F126" i="3"/>
  <c r="F128" i="3"/>
  <c r="F112" i="3"/>
  <c r="F129" i="3"/>
  <c r="F109" i="3"/>
  <c r="F153" i="3"/>
  <c r="F75" i="3"/>
  <c r="F113" i="3"/>
  <c r="F102" i="3"/>
  <c r="F134" i="3"/>
  <c r="F131" i="3"/>
  <c r="F137" i="3"/>
  <c r="F147" i="3"/>
  <c r="F133" i="3"/>
  <c r="F139" i="3"/>
  <c r="F135" i="3"/>
  <c r="F154" i="3"/>
  <c r="F123" i="3"/>
  <c r="F152" i="3"/>
  <c r="F182" i="3"/>
  <c r="F143" i="3"/>
  <c r="F207" i="3"/>
  <c r="F195" i="3"/>
  <c r="F156" i="3"/>
  <c r="F122" i="3"/>
  <c r="F136" i="3"/>
  <c r="F146" i="3"/>
  <c r="F165" i="3"/>
  <c r="F170" i="3"/>
  <c r="F158" i="3"/>
  <c r="F149" i="3"/>
  <c r="F150" i="3"/>
  <c r="F151" i="3"/>
  <c r="F140" i="3"/>
  <c r="F124" i="3"/>
  <c r="F157" i="3"/>
  <c r="F142" i="3"/>
  <c r="F159" i="3"/>
  <c r="F167" i="3"/>
  <c r="F138" i="3"/>
  <c r="F132" i="3"/>
  <c r="F163" i="3"/>
  <c r="F172" i="3"/>
  <c r="F237" i="3"/>
  <c r="F148" i="3"/>
  <c r="F168" i="3"/>
  <c r="F116" i="3"/>
  <c r="F214" i="3"/>
  <c r="F189" i="3"/>
  <c r="F198" i="3"/>
  <c r="F180" i="3"/>
  <c r="F227" i="3"/>
  <c r="F169" i="3"/>
  <c r="F192" i="3"/>
  <c r="F285" i="3"/>
  <c r="F173" i="3"/>
  <c r="F174" i="3"/>
  <c r="F175" i="3"/>
  <c r="F176" i="3"/>
  <c r="F177" i="3"/>
  <c r="F179" i="3"/>
  <c r="F184" i="3"/>
  <c r="F201" i="3"/>
  <c r="F181" i="3"/>
  <c r="F261" i="3"/>
  <c r="F205" i="3"/>
  <c r="F210" i="3"/>
  <c r="F278" i="3"/>
  <c r="F208" i="3"/>
  <c r="F145" i="3"/>
  <c r="F242" i="3"/>
  <c r="F243" i="3"/>
  <c r="F186" i="3"/>
  <c r="F187" i="3"/>
  <c r="F188" i="3"/>
  <c r="F178" i="3"/>
  <c r="F202" i="3"/>
  <c r="F190" i="3"/>
  <c r="F191" i="3"/>
  <c r="F312" i="3"/>
  <c r="F209" i="3"/>
  <c r="F279" i="3"/>
  <c r="F161" i="3"/>
  <c r="F196" i="3"/>
  <c r="F221" i="3"/>
  <c r="F194" i="3"/>
  <c r="F197" i="3"/>
  <c r="F225" i="3"/>
  <c r="F345" i="3"/>
  <c r="F203" i="3"/>
  <c r="F204" i="3"/>
  <c r="F206" i="3"/>
  <c r="F360" i="3"/>
  <c r="F200" i="3"/>
  <c r="F226" i="3"/>
  <c r="F211" i="3"/>
  <c r="F212" i="3"/>
  <c r="F224" i="3"/>
  <c r="F166" i="3"/>
  <c r="F162" i="3"/>
  <c r="F230" i="3"/>
  <c r="F220" i="3"/>
  <c r="F229" i="3"/>
  <c r="F215" i="3"/>
  <c r="F239" i="3"/>
  <c r="F277" i="3"/>
  <c r="F217" i="3"/>
  <c r="F218" i="3"/>
  <c r="F219" i="3"/>
  <c r="F232" i="3"/>
  <c r="F336" i="3"/>
  <c r="F199" i="3"/>
  <c r="F164" i="3"/>
  <c r="F260" i="3"/>
  <c r="F222" i="3"/>
  <c r="F240" i="3"/>
  <c r="F346" i="3"/>
  <c r="F231" i="3"/>
  <c r="F299" i="3"/>
  <c r="F365" i="3"/>
  <c r="F233" i="3"/>
  <c r="F297" i="3"/>
  <c r="F259" i="3"/>
  <c r="F234" i="3"/>
  <c r="F235" i="3"/>
  <c r="F370" i="3"/>
  <c r="F253" i="3"/>
  <c r="F183" i="3"/>
  <c r="F228" i="3"/>
  <c r="F241" i="3"/>
  <c r="F244" i="3"/>
  <c r="F295" i="3"/>
  <c r="F247" i="3"/>
  <c r="F313" i="3"/>
  <c r="F248" i="3"/>
  <c r="F249" i="3"/>
  <c r="F250" i="3"/>
  <c r="F251" i="3"/>
  <c r="F252" i="3"/>
  <c r="F254" i="3"/>
  <c r="F256" i="3"/>
  <c r="F311" i="3"/>
  <c r="F282" i="3"/>
  <c r="F318" i="3"/>
  <c r="F238" i="3"/>
  <c r="F213" i="3"/>
  <c r="F263" i="3"/>
  <c r="F264" i="3"/>
  <c r="F265" i="3"/>
  <c r="F303" i="3"/>
  <c r="F267" i="3"/>
  <c r="F268" i="3"/>
  <c r="F369" i="3"/>
  <c r="F395" i="3"/>
  <c r="F270" i="3"/>
  <c r="F397" i="3"/>
  <c r="F272" i="3"/>
  <c r="F273" i="3"/>
  <c r="F403" i="3"/>
  <c r="F347" i="3"/>
  <c r="F275" i="3"/>
  <c r="F280" i="3"/>
  <c r="F344" i="3"/>
  <c r="F281" i="3"/>
  <c r="F335" i="3"/>
  <c r="F284" i="3"/>
  <c r="F287" i="3"/>
  <c r="F288" i="3"/>
  <c r="F293" i="3"/>
  <c r="F294" i="3"/>
  <c r="F359" i="3"/>
  <c r="F258" i="3"/>
  <c r="F473" i="3"/>
  <c r="F298" i="3"/>
  <c r="F432" i="3"/>
  <c r="F216" i="3"/>
  <c r="F245" i="3"/>
  <c r="F306" i="3"/>
  <c r="F358" i="3"/>
  <c r="F246" i="3"/>
  <c r="F310" i="3"/>
  <c r="F223" i="3"/>
  <c r="F384" i="3"/>
  <c r="F430" i="3"/>
  <c r="F441" i="3"/>
  <c r="F315" i="3"/>
  <c r="F316" i="3"/>
  <c r="F317" i="3"/>
  <c r="F319" i="3"/>
  <c r="F462" i="3"/>
  <c r="F320" i="3"/>
  <c r="F466" i="3"/>
  <c r="F483" i="3"/>
  <c r="F185" i="3"/>
  <c r="F324" i="3"/>
  <c r="F325" i="3"/>
  <c r="F326" i="3"/>
  <c r="F373" i="3"/>
  <c r="F327" i="3"/>
  <c r="F328" i="3"/>
  <c r="F276" i="3"/>
  <c r="F329" i="3"/>
  <c r="F307" i="3"/>
  <c r="F364" i="3"/>
  <c r="F330" i="3"/>
  <c r="F390" i="3"/>
  <c r="F333" i="3"/>
  <c r="F193" i="3"/>
  <c r="F381" i="3"/>
  <c r="F338" i="3"/>
  <c r="F339" i="3"/>
  <c r="F340" i="3"/>
  <c r="F341" i="3"/>
  <c r="F342" i="3"/>
  <c r="F436" i="3"/>
  <c r="F343" i="3"/>
  <c r="F477" i="3"/>
  <c r="F348" i="3"/>
  <c r="F349" i="3"/>
  <c r="F469" i="3"/>
  <c r="F350" i="3"/>
  <c r="F488" i="3"/>
  <c r="F438" i="3"/>
  <c r="F351" i="3"/>
  <c r="F367" i="3"/>
  <c r="F353" i="3"/>
  <c r="F354" i="3"/>
  <c r="F372" i="3"/>
  <c r="F375" i="3"/>
  <c r="F376" i="3"/>
  <c r="F355" i="3"/>
  <c r="F356" i="3"/>
  <c r="F332" i="3"/>
  <c r="F380" i="3"/>
  <c r="F296" i="3"/>
  <c r="F383" i="3"/>
  <c r="F439" i="3"/>
  <c r="F444" i="3"/>
  <c r="F394" i="3"/>
  <c r="F402" i="3"/>
  <c r="F334" i="3"/>
  <c r="F363" i="3"/>
  <c r="F421" i="3"/>
  <c r="F382" i="3"/>
  <c r="F393" i="3"/>
  <c r="F13" i="4"/>
  <c r="F10" i="4"/>
  <c r="F14" i="4"/>
  <c r="F11" i="4"/>
  <c r="F9" i="4"/>
  <c r="F16" i="4"/>
  <c r="F19" i="4"/>
  <c r="F18" i="4"/>
  <c r="F17" i="4"/>
  <c r="F15" i="4"/>
  <c r="F48" i="4"/>
  <c r="F22" i="4"/>
  <c r="F23" i="4"/>
  <c r="F34" i="4"/>
  <c r="F25" i="4"/>
  <c r="F27" i="4"/>
  <c r="F24" i="4"/>
  <c r="F26" i="4"/>
  <c r="F21" i="4"/>
  <c r="F28" i="4"/>
  <c r="F32" i="4"/>
  <c r="F35" i="4"/>
  <c r="F20" i="4"/>
  <c r="F31" i="4"/>
  <c r="F37" i="4"/>
  <c r="F43" i="4"/>
  <c r="F29" i="4"/>
  <c r="F36" i="4"/>
  <c r="F33" i="4"/>
  <c r="F38" i="4"/>
  <c r="F51" i="4"/>
  <c r="F30" i="4"/>
  <c r="F54" i="4"/>
  <c r="F44" i="4"/>
  <c r="F46" i="4"/>
  <c r="F52" i="4"/>
  <c r="F39" i="4"/>
  <c r="F50" i="4"/>
  <c r="F42" i="4"/>
  <c r="F90" i="4"/>
  <c r="F45" i="4"/>
  <c r="F40" i="4"/>
  <c r="F55" i="4"/>
  <c r="F61" i="4"/>
  <c r="F57" i="4"/>
  <c r="F47" i="4"/>
  <c r="F59" i="4"/>
  <c r="F56" i="4"/>
  <c r="F49" i="4"/>
  <c r="F53" i="4"/>
  <c r="F67" i="4"/>
  <c r="F69" i="4"/>
  <c r="F73" i="4"/>
  <c r="F72" i="4"/>
  <c r="F84" i="4"/>
  <c r="F60" i="4"/>
  <c r="F79" i="4"/>
  <c r="F41" i="4"/>
  <c r="F71" i="4"/>
  <c r="F177" i="4"/>
  <c r="F86" i="4"/>
  <c r="F87" i="4"/>
  <c r="F64" i="4"/>
  <c r="F68" i="4"/>
  <c r="F63" i="4"/>
  <c r="F65" i="4"/>
  <c r="F75" i="4"/>
  <c r="F97" i="4"/>
  <c r="F111" i="4"/>
  <c r="F70" i="4"/>
  <c r="F58" i="4"/>
  <c r="F74" i="4"/>
  <c r="F76" i="4"/>
  <c r="F82" i="4"/>
  <c r="F286" i="4"/>
  <c r="F92" i="4"/>
  <c r="F93" i="4"/>
  <c r="F62" i="4"/>
  <c r="F78" i="4"/>
  <c r="F81" i="4"/>
  <c r="F80" i="4"/>
  <c r="F94" i="4"/>
  <c r="F98" i="4"/>
  <c r="F89" i="4"/>
  <c r="F83" i="4"/>
  <c r="F66" i="4"/>
  <c r="F103" i="4"/>
  <c r="F88" i="4"/>
  <c r="F104" i="4"/>
  <c r="F146" i="4"/>
  <c r="F77" i="4"/>
  <c r="F85" i="4"/>
  <c r="F91" i="4"/>
  <c r="F105" i="4"/>
  <c r="F99" i="4"/>
  <c r="F95" i="4"/>
  <c r="F96" i="4"/>
  <c r="F106" i="4"/>
  <c r="F201" i="4"/>
  <c r="F108" i="4"/>
  <c r="F107" i="4"/>
  <c r="F118" i="4"/>
  <c r="F109" i="4"/>
  <c r="F113" i="4"/>
  <c r="F102" i="4"/>
  <c r="F117" i="4"/>
  <c r="F122" i="4"/>
  <c r="F134" i="4"/>
  <c r="F143" i="4"/>
  <c r="F129" i="4"/>
  <c r="F119" i="4"/>
  <c r="F123" i="4"/>
  <c r="F120" i="4"/>
  <c r="F132" i="4"/>
  <c r="F114" i="4"/>
  <c r="F110" i="4"/>
  <c r="F127" i="4"/>
  <c r="F144" i="4"/>
  <c r="F100" i="4"/>
  <c r="F101" i="4"/>
  <c r="F115" i="4"/>
  <c r="F126" i="4"/>
  <c r="F116" i="4"/>
  <c r="F130" i="4"/>
  <c r="F136" i="4"/>
  <c r="F147" i="4"/>
  <c r="F138" i="4"/>
  <c r="F169" i="4"/>
  <c r="F112" i="4"/>
  <c r="F139" i="4"/>
  <c r="F150" i="4"/>
  <c r="F155" i="4"/>
  <c r="F162" i="4"/>
  <c r="F153" i="4"/>
  <c r="F137" i="4"/>
  <c r="F128" i="4"/>
  <c r="F125" i="4"/>
  <c r="F152" i="4"/>
  <c r="F131" i="4"/>
  <c r="F121" i="4"/>
  <c r="F148" i="4"/>
  <c r="F133" i="4"/>
  <c r="F145" i="4"/>
  <c r="F154" i="4"/>
  <c r="F135" i="4"/>
  <c r="F165" i="4"/>
  <c r="F149" i="4"/>
  <c r="F156" i="4"/>
  <c r="F141" i="4"/>
  <c r="F124" i="4"/>
  <c r="F166" i="4"/>
  <c r="F211" i="4"/>
  <c r="F157" i="4"/>
  <c r="F161" i="4"/>
  <c r="F142" i="4"/>
  <c r="F168" i="4"/>
  <c r="F163" i="4"/>
  <c r="F158" i="4"/>
  <c r="F192" i="4"/>
  <c r="F160" i="4"/>
  <c r="F172" i="4"/>
  <c r="F173" i="4"/>
  <c r="F174" i="4"/>
  <c r="F178" i="4"/>
  <c r="F175" i="4"/>
  <c r="F140" i="4"/>
  <c r="F151" i="4"/>
  <c r="F257" i="4"/>
  <c r="F176" i="4"/>
  <c r="F204" i="4"/>
  <c r="F433" i="4"/>
  <c r="F179" i="4"/>
  <c r="F164" i="4"/>
  <c r="F171" i="4"/>
  <c r="F183" i="4"/>
  <c r="F209" i="4"/>
  <c r="F187" i="4"/>
  <c r="F189" i="4"/>
  <c r="F159" i="4"/>
  <c r="F326" i="4"/>
  <c r="F170" i="4"/>
  <c r="F188" i="4"/>
  <c r="F180" i="4"/>
  <c r="F207" i="4"/>
  <c r="F181" i="4"/>
  <c r="F274" i="4"/>
  <c r="F194" i="4"/>
  <c r="F228" i="4"/>
  <c r="F196" i="4"/>
  <c r="F203" i="4"/>
  <c r="F197" i="4"/>
  <c r="F261" i="4"/>
  <c r="F198" i="4"/>
  <c r="F182" i="4"/>
  <c r="F191" i="4"/>
  <c r="F347" i="4"/>
  <c r="F190" i="4"/>
  <c r="F184" i="4"/>
  <c r="F208" i="4"/>
  <c r="F206" i="4"/>
  <c r="F186" i="4"/>
  <c r="F213" i="4"/>
  <c r="F215" i="4"/>
  <c r="F249" i="4"/>
  <c r="F216" i="4"/>
  <c r="F210" i="4"/>
  <c r="F217" i="4"/>
  <c r="F218" i="4"/>
  <c r="F221" i="4"/>
  <c r="F223" i="4"/>
  <c r="F230" i="4"/>
  <c r="F356" i="4"/>
  <c r="F205" i="4"/>
  <c r="F224" i="4"/>
  <c r="F219" i="4"/>
  <c r="F214" i="4"/>
  <c r="F252" i="4"/>
  <c r="F167" i="4"/>
  <c r="F199" i="4"/>
  <c r="F232" i="4"/>
  <c r="F212" i="4"/>
  <c r="F195" i="4"/>
  <c r="F220" i="4"/>
  <c r="F234" i="4"/>
  <c r="F236" i="4"/>
  <c r="F225" i="4"/>
  <c r="F299" i="4"/>
  <c r="F185" i="4"/>
  <c r="F229" i="4"/>
  <c r="F235" i="4"/>
  <c r="F231" i="4"/>
  <c r="F241" i="4"/>
  <c r="F280" i="4"/>
  <c r="F243" i="4"/>
  <c r="F233" i="4"/>
  <c r="F245" i="4"/>
  <c r="F247" i="4"/>
  <c r="F227" i="4"/>
  <c r="F346" i="4"/>
  <c r="F238" i="4"/>
  <c r="F251" i="4"/>
  <c r="F271" i="4"/>
  <c r="F193" i="4"/>
  <c r="F307" i="4"/>
  <c r="F253" i="4"/>
  <c r="F254" i="4"/>
  <c r="F255" i="4"/>
  <c r="F226" i="4"/>
  <c r="F258" i="4"/>
  <c r="F273" i="4"/>
  <c r="F222" i="4"/>
  <c r="F259" i="4"/>
  <c r="F335" i="4"/>
  <c r="F246" i="4"/>
  <c r="F260" i="4"/>
  <c r="F262" i="4"/>
  <c r="F250" i="4"/>
  <c r="F310" i="4"/>
  <c r="F263" i="4"/>
  <c r="F264" i="4"/>
  <c r="F265" i="4"/>
  <c r="F283" i="4"/>
  <c r="F267" i="4"/>
  <c r="F237" i="4"/>
  <c r="F284" i="4"/>
  <c r="F269" i="4"/>
  <c r="F316" i="4"/>
  <c r="F275" i="4"/>
  <c r="F277" i="4"/>
  <c r="F300" i="4"/>
  <c r="F279" i="4"/>
  <c r="F344" i="4"/>
  <c r="F282" i="4"/>
  <c r="F317" i="4"/>
  <c r="F394" i="4"/>
  <c r="F318" i="4"/>
  <c r="F353" i="4"/>
  <c r="F248" i="4"/>
  <c r="F287" i="4"/>
  <c r="F240" i="4"/>
  <c r="F311" i="4"/>
  <c r="F290" i="4"/>
  <c r="F291" i="4"/>
  <c r="F292" i="4"/>
  <c r="F239" i="4"/>
  <c r="F242" i="4"/>
  <c r="F276" i="4"/>
  <c r="F294" i="4"/>
  <c r="F295" i="4"/>
  <c r="F297" i="4"/>
  <c r="F298" i="4"/>
  <c r="F301" i="4"/>
  <c r="F270" i="4"/>
  <c r="F340" i="4"/>
  <c r="F302" i="4"/>
  <c r="F303" i="4"/>
  <c r="F304" i="4"/>
  <c r="F256" i="4"/>
  <c r="F281" i="4"/>
  <c r="F285" i="4"/>
  <c r="F308" i="4"/>
  <c r="F309" i="4"/>
  <c r="F312" i="4"/>
  <c r="F200" i="4"/>
  <c r="F244" i="4"/>
  <c r="F351" i="4"/>
  <c r="F313" i="4"/>
  <c r="F272" i="4"/>
  <c r="F315" i="4"/>
  <c r="F268" i="4"/>
  <c r="F408" i="4"/>
  <c r="F296" i="4"/>
  <c r="F319" i="4"/>
  <c r="F320" i="4"/>
  <c r="F321" i="4"/>
  <c r="F288" i="4"/>
  <c r="F322" i="4"/>
  <c r="F278" i="4"/>
  <c r="F324" i="4"/>
  <c r="F363" i="4"/>
  <c r="F343" i="4"/>
  <c r="F266" i="4"/>
  <c r="F325" i="4"/>
  <c r="F336" i="4"/>
  <c r="F328" i="4"/>
  <c r="F365" i="4"/>
  <c r="F329" i="4"/>
  <c r="F330" i="4"/>
  <c r="F352" i="4"/>
  <c r="F706" i="4"/>
  <c r="F293" i="4"/>
  <c r="F334" i="4"/>
  <c r="F289" i="4"/>
  <c r="F337" i="4"/>
  <c r="F327" i="4"/>
  <c r="F412" i="4"/>
  <c r="F338" i="4"/>
  <c r="F339" i="4"/>
  <c r="F364" i="4"/>
  <c r="F341" i="4"/>
  <c r="F342" i="4"/>
  <c r="F644" i="4"/>
  <c r="F345" i="4"/>
  <c r="F348" i="4"/>
  <c r="F370" i="4"/>
  <c r="F357" i="4"/>
  <c r="F202" i="4"/>
  <c r="F358" i="4"/>
  <c r="F359" i="4"/>
  <c r="F414" i="4"/>
  <c r="F323" i="4"/>
  <c r="F375" i="4"/>
  <c r="F333" i="4"/>
  <c r="F366" i="4"/>
  <c r="F399" i="4"/>
  <c r="F368" i="4"/>
  <c r="F369" i="4"/>
  <c r="F371" i="4"/>
  <c r="F372" i="4"/>
  <c r="F373" i="4"/>
  <c r="F383" i="4"/>
  <c r="F314" i="4"/>
  <c r="F367" i="4"/>
  <c r="F396" i="4"/>
  <c r="F349" i="4"/>
  <c r="F376" i="4"/>
  <c r="F306" i="4"/>
  <c r="F377" i="4"/>
  <c r="F378" i="4"/>
  <c r="F379" i="4"/>
  <c r="F391" i="4"/>
  <c r="F411" i="4"/>
  <c r="F406" i="4"/>
  <c r="F380" i="4"/>
  <c r="F381" i="4"/>
  <c r="F332" i="4"/>
  <c r="F699" i="4"/>
  <c r="F382" i="4"/>
  <c r="F384" i="4"/>
  <c r="F360" i="4"/>
  <c r="F402" i="4"/>
  <c r="F331" i="4"/>
  <c r="F386" i="4"/>
  <c r="F387" i="4"/>
  <c r="F389" i="4"/>
  <c r="F475" i="4"/>
  <c r="F393" i="4"/>
  <c r="F395" i="4"/>
  <c r="F491" i="4"/>
  <c r="F403" i="4"/>
  <c r="F404" i="4"/>
  <c r="F405" i="4"/>
  <c r="F407" i="4"/>
  <c r="F305" i="4"/>
  <c r="F454" i="4"/>
  <c r="F409" i="4"/>
  <c r="F413" i="4"/>
  <c r="F476" i="4"/>
  <c r="F477" i="4"/>
  <c r="F635" i="4"/>
  <c r="F416" i="4"/>
  <c r="F479" i="4"/>
  <c r="F417" i="4"/>
  <c r="F418" i="4"/>
  <c r="F419" i="4"/>
  <c r="F420" i="4"/>
  <c r="F421" i="4"/>
  <c r="F361" i="4"/>
  <c r="F514" i="4"/>
  <c r="F443" i="4"/>
  <c r="F592" i="4"/>
  <c r="F354" i="4"/>
  <c r="F422" i="4"/>
  <c r="F423" i="4"/>
  <c r="F424" i="4"/>
  <c r="F550" i="4"/>
  <c r="F450" i="4"/>
  <c r="F429" i="4"/>
  <c r="F457" i="4"/>
  <c r="F458" i="4"/>
  <c r="F794" i="4"/>
  <c r="F428" i="4"/>
  <c r="F374" i="4"/>
  <c r="F430" i="4"/>
  <c r="F536" i="4"/>
  <c r="F684" i="4"/>
  <c r="F691" i="4"/>
  <c r="F701" i="4"/>
  <c r="F434" i="4"/>
  <c r="F435" i="4"/>
  <c r="F746" i="4"/>
  <c r="F436" i="4"/>
  <c r="F438" i="4"/>
  <c r="F440" i="4"/>
  <c r="F441" i="4"/>
  <c r="F442" i="4"/>
  <c r="F444" i="4"/>
  <c r="F445" i="4"/>
  <c r="F446" i="4"/>
  <c r="F448" i="4"/>
  <c r="F510" i="4"/>
  <c r="F449" i="4"/>
  <c r="F530" i="4"/>
  <c r="F466" i="4"/>
  <c r="F390" i="4"/>
  <c r="F451" i="4"/>
  <c r="F452" i="4"/>
  <c r="F529" i="4"/>
  <c r="F453" i="4"/>
  <c r="F455" i="4"/>
  <c r="F456" i="4"/>
  <c r="F576" i="4"/>
  <c r="F459" i="4"/>
  <c r="F460" i="4"/>
  <c r="F350" i="4"/>
  <c r="F462" i="4"/>
  <c r="F461" i="4"/>
  <c r="F464" i="4"/>
  <c r="F469" i="4"/>
  <c r="F470" i="4"/>
  <c r="F426" i="4"/>
  <c r="F537" i="4"/>
  <c r="F526" i="4"/>
  <c r="F355" i="4"/>
  <c r="F478" i="4"/>
  <c r="F480" i="4"/>
  <c r="F482" i="4"/>
  <c r="F483" i="4"/>
  <c r="F648" i="4"/>
  <c r="F487" i="4"/>
  <c r="F488" i="4"/>
  <c r="F667" i="4"/>
  <c r="F489" i="4"/>
  <c r="F490" i="4"/>
  <c r="F431" i="4"/>
  <c r="F538" i="4"/>
  <c r="F385" i="4"/>
  <c r="F492" i="4"/>
  <c r="F493" i="4"/>
  <c r="F494" i="4"/>
  <c r="F495" i="4"/>
  <c r="F427" i="4"/>
  <c r="F496" i="4"/>
  <c r="F497" i="4"/>
  <c r="F498" i="4"/>
  <c r="F499" i="4"/>
  <c r="F500" i="4"/>
  <c r="F501" i="4"/>
  <c r="F502" i="4"/>
  <c r="F505" i="4"/>
  <c r="F506" i="4"/>
  <c r="F507" i="4"/>
  <c r="F508" i="4"/>
  <c r="F509" i="4"/>
  <c r="F511" i="4"/>
  <c r="F513" i="4"/>
  <c r="F633" i="4"/>
  <c r="F630" i="4"/>
  <c r="F594" i="4"/>
  <c r="F515" i="4"/>
  <c r="F516" i="4"/>
  <c r="F517" i="4"/>
  <c r="F518" i="4"/>
  <c r="F519" i="4"/>
  <c r="F520" i="4"/>
  <c r="F521" i="4"/>
  <c r="F425" i="4"/>
  <c r="F522" i="4"/>
  <c r="F523" i="4"/>
  <c r="F524" i="4"/>
  <c r="F687" i="4"/>
  <c r="F525" i="4"/>
  <c r="F463" i="4"/>
  <c r="F527" i="4"/>
  <c r="F528" i="4"/>
  <c r="F596" i="4"/>
  <c r="F532" i="4"/>
  <c r="F608" i="4"/>
  <c r="F539" i="4"/>
  <c r="F540" i="4"/>
  <c r="F397" i="4"/>
  <c r="F601" i="4"/>
  <c r="F541" i="4"/>
  <c r="F398" i="4"/>
  <c r="F543" i="4"/>
  <c r="F544" i="4"/>
  <c r="F545" i="4"/>
  <c r="F546" i="4"/>
  <c r="F547" i="4"/>
  <c r="F548" i="4"/>
  <c r="F549" i="4"/>
  <c r="F551" i="4"/>
  <c r="F552" i="4"/>
  <c r="F553" i="4"/>
  <c r="F554" i="4"/>
  <c r="F555" i="4"/>
  <c r="F556" i="4"/>
  <c r="F558" i="4"/>
  <c r="F570" i="4"/>
  <c r="F628" i="4"/>
  <c r="F559" i="4"/>
  <c r="F560" i="4"/>
  <c r="F561" i="4"/>
  <c r="F481" i="4"/>
  <c r="F562" i="4"/>
  <c r="F563" i="4"/>
  <c r="F632" i="4"/>
  <c r="F564" i="4"/>
  <c r="F565" i="4"/>
  <c r="F566" i="4"/>
  <c r="F567" i="4"/>
  <c r="F568" i="4"/>
  <c r="F650" i="4"/>
  <c r="F571" i="4"/>
  <c r="F572" i="4"/>
  <c r="F573" i="4"/>
  <c r="F574" i="4"/>
  <c r="F666" i="4"/>
  <c r="F575" i="4"/>
  <c r="F410" i="4"/>
  <c r="F705" i="4"/>
  <c r="F722" i="4"/>
  <c r="F723" i="4"/>
  <c r="F730" i="4"/>
  <c r="F580" i="4"/>
  <c r="F733" i="4"/>
  <c r="F749" i="4"/>
  <c r="F582" i="4"/>
  <c r="F437" i="4"/>
  <c r="F587" i="4"/>
  <c r="F588" i="4"/>
  <c r="F589" i="4"/>
  <c r="F591" i="4"/>
  <c r="F643" i="4"/>
  <c r="F533" i="4"/>
  <c r="F640" i="4"/>
  <c r="F670" i="4"/>
  <c r="F675" i="4"/>
  <c r="F597" i="4"/>
  <c r="F598" i="4"/>
  <c r="F599" i="4"/>
  <c r="F600" i="4"/>
  <c r="F602" i="4"/>
  <c r="F603" i="4"/>
  <c r="F604" i="4"/>
  <c r="F605" i="4"/>
  <c r="F606" i="4"/>
  <c r="F607" i="4"/>
  <c r="F609" i="4"/>
  <c r="F610" i="4"/>
  <c r="F611" i="4"/>
  <c r="F613" i="4"/>
  <c r="F614" i="4"/>
  <c r="F631" i="4"/>
  <c r="F629" i="4"/>
  <c r="F638" i="4"/>
  <c r="F471" i="4"/>
  <c r="F665" i="4"/>
  <c r="F619" i="4"/>
  <c r="F620" i="4"/>
  <c r="F649" i="4"/>
  <c r="F652" i="4"/>
  <c r="F704" i="4"/>
  <c r="F703" i="4"/>
  <c r="F715" i="4"/>
  <c r="F778" i="4"/>
  <c r="F789" i="4"/>
  <c r="F795" i="4"/>
  <c r="F797" i="4"/>
  <c r="F623" i="4"/>
  <c r="F624" i="4"/>
  <c r="F557" i="4"/>
  <c r="F9" i="3"/>
  <c r="F11" i="15"/>
  <c r="F11" i="17"/>
  <c r="F885" i="17"/>
  <c r="F894" i="17"/>
  <c r="F896" i="17"/>
  <c r="F9" i="17"/>
  <c r="F879" i="17"/>
  <c r="F911" i="17"/>
  <c r="F921" i="17"/>
  <c r="F924" i="17"/>
  <c r="F873" i="17"/>
  <c r="F899" i="17"/>
  <c r="F876" i="17"/>
  <c r="F900" i="17"/>
  <c r="F872" i="17"/>
  <c r="F889" i="17"/>
  <c r="F916" i="17"/>
  <c r="F923" i="17"/>
  <c r="F881" i="17"/>
  <c r="F917" i="17"/>
  <c r="F918" i="17"/>
  <c r="F904" i="17"/>
  <c r="F884" i="17"/>
  <c r="F906" i="17"/>
  <c r="F910" i="17"/>
  <c r="F883" i="17"/>
  <c r="F908" i="17"/>
  <c r="F871" i="17"/>
  <c r="F890" i="17"/>
  <c r="F922" i="17"/>
  <c r="F925" i="17"/>
  <c r="F929" i="17"/>
  <c r="F914" i="17"/>
  <c r="F892" i="17"/>
  <c r="F880" i="17"/>
  <c r="F897" i="17"/>
  <c r="F903" i="17"/>
  <c r="F882" i="17"/>
  <c r="F875" i="17"/>
  <c r="F886" i="17"/>
  <c r="F898" i="17"/>
  <c r="F912" i="17"/>
  <c r="F913" i="17"/>
  <c r="F901" i="17"/>
  <c r="F877" i="17"/>
  <c r="F895" i="17"/>
  <c r="F902" i="17"/>
  <c r="F915" i="17"/>
  <c r="F926" i="17"/>
  <c r="F928" i="17"/>
  <c r="F874" i="17"/>
  <c r="F878" i="17"/>
  <c r="F920" i="17"/>
  <c r="F891" i="17"/>
  <c r="F907" i="17"/>
  <c r="F909" i="17"/>
  <c r="F927" i="17"/>
  <c r="D894" i="17"/>
  <c r="D896" i="17"/>
  <c r="D885" i="17"/>
  <c r="D879" i="17"/>
  <c r="D911" i="17"/>
  <c r="D921" i="17"/>
  <c r="D924" i="17"/>
  <c r="D873" i="17"/>
  <c r="D899" i="17"/>
  <c r="D876" i="17"/>
  <c r="D900" i="17"/>
  <c r="D872" i="17"/>
  <c r="D889" i="17"/>
  <c r="D916" i="17"/>
  <c r="D923" i="17"/>
  <c r="D881" i="17"/>
  <c r="D702" i="17"/>
  <c r="D917" i="17"/>
  <c r="D918" i="17"/>
  <c r="D904" i="17"/>
  <c r="D884" i="17"/>
  <c r="D906" i="17"/>
  <c r="D910" i="17"/>
  <c r="D883" i="17"/>
  <c r="D908" i="17"/>
  <c r="D871" i="17"/>
  <c r="D890" i="17"/>
  <c r="D922" i="17"/>
  <c r="D925" i="17"/>
  <c r="D929" i="17"/>
  <c r="D914" i="17"/>
  <c r="D892" i="17"/>
  <c r="D880" i="17"/>
  <c r="D897" i="17"/>
  <c r="D903" i="17"/>
  <c r="D882" i="17"/>
  <c r="D875" i="17"/>
  <c r="D886" i="17"/>
  <c r="D898" i="17"/>
  <c r="D912" i="17"/>
  <c r="D913" i="17"/>
  <c r="D901" i="17"/>
  <c r="D877" i="17"/>
  <c r="D895" i="17"/>
  <c r="D902" i="17"/>
  <c r="D915" i="17"/>
  <c r="D926" i="17"/>
  <c r="D928" i="17"/>
  <c r="D874" i="17"/>
  <c r="D878" i="17"/>
  <c r="D920" i="17"/>
  <c r="D891" i="17"/>
  <c r="D907" i="17"/>
  <c r="D927" i="17"/>
  <c r="D415" i="16"/>
  <c r="D399" i="16"/>
  <c r="D432" i="16"/>
  <c r="D419" i="16"/>
  <c r="D385" i="16"/>
  <c r="D392" i="16"/>
  <c r="D386" i="16"/>
  <c r="D427" i="16"/>
  <c r="D425" i="16"/>
  <c r="D422" i="16"/>
  <c r="D411" i="16"/>
  <c r="D357" i="16"/>
  <c r="D362" i="16"/>
  <c r="D435" i="16"/>
  <c r="D424" i="16"/>
  <c r="D443" i="16"/>
  <c r="D444" i="16"/>
  <c r="D389" i="16"/>
  <c r="D384" i="16"/>
  <c r="D447" i="16"/>
  <c r="D382" i="16"/>
  <c r="D352" i="16"/>
  <c r="D403" i="16"/>
  <c r="D416" i="16"/>
  <c r="D449" i="16"/>
  <c r="D450" i="16"/>
  <c r="D388" i="16"/>
  <c r="D390" i="16"/>
  <c r="D394" i="16"/>
  <c r="D396" i="16"/>
  <c r="D370" i="16"/>
  <c r="D446" i="16"/>
  <c r="D377" i="16"/>
  <c r="D440" i="16"/>
  <c r="D441" i="16"/>
  <c r="D433" i="16"/>
  <c r="D401" i="16"/>
  <c r="D402" i="16"/>
  <c r="D406" i="16"/>
  <c r="D408" i="16"/>
  <c r="D421" i="16"/>
  <c r="D430" i="16"/>
  <c r="D431" i="16"/>
  <c r="D359" i="16"/>
  <c r="D361" i="16"/>
  <c r="D445" i="16"/>
  <c r="D423" i="16"/>
  <c r="D387" i="16"/>
  <c r="D404" i="16"/>
  <c r="D420" i="16"/>
  <c r="D436" i="16"/>
  <c r="D448" i="16"/>
  <c r="D418" i="16"/>
  <c r="D410" i="16"/>
  <c r="D417" i="16"/>
  <c r="D434" i="16"/>
  <c r="D348" i="16"/>
  <c r="D367" i="16"/>
  <c r="D380" i="16"/>
  <c r="D428" i="16"/>
  <c r="D429" i="16"/>
  <c r="D442" i="16"/>
  <c r="D371" i="16"/>
  <c r="D375" i="16"/>
  <c r="D409" i="16"/>
  <c r="D358" i="16"/>
  <c r="D373" i="16"/>
  <c r="D374" i="16"/>
  <c r="D391" i="16"/>
  <c r="D393" i="16"/>
  <c r="D414" i="16"/>
  <c r="D360" i="16"/>
  <c r="D364" i="16"/>
  <c r="D437" i="16"/>
  <c r="D439" i="16"/>
  <c r="D451" i="16"/>
  <c r="D395" i="16"/>
  <c r="D398" i="16"/>
  <c r="D355" i="16"/>
  <c r="D368" i="16"/>
  <c r="D757" i="4"/>
  <c r="D725" i="4"/>
  <c r="D717" i="4"/>
  <c r="D758" i="4"/>
  <c r="D754" i="4"/>
  <c r="D756" i="4"/>
  <c r="D796" i="4"/>
  <c r="D750" i="4"/>
  <c r="D663" i="4"/>
  <c r="D799" i="4"/>
  <c r="D714" i="4"/>
  <c r="D770" i="4"/>
  <c r="D727" i="4"/>
  <c r="D731" i="4"/>
  <c r="D773" i="4"/>
  <c r="D689" i="4"/>
  <c r="D696" i="4"/>
  <c r="D662" i="4"/>
  <c r="D697" i="4"/>
  <c r="D736" i="4"/>
  <c r="D721" i="4"/>
  <c r="D763" i="4"/>
  <c r="D700" i="4"/>
  <c r="D686" i="4"/>
  <c r="D664" i="4"/>
  <c r="D695" i="4"/>
  <c r="D679" i="4"/>
  <c r="D766" i="4"/>
  <c r="D769" i="4"/>
  <c r="D772" i="4"/>
  <c r="D788" i="4"/>
  <c r="D709" i="4"/>
  <c r="D702" i="4"/>
  <c r="D656" i="4"/>
  <c r="D659" i="4"/>
  <c r="D764" i="4"/>
  <c r="D712" i="4"/>
  <c r="D660" i="4"/>
  <c r="D716" i="4"/>
  <c r="D801" i="4"/>
  <c r="D767" i="4"/>
  <c r="D787" i="4"/>
  <c r="D802" i="4"/>
  <c r="D682" i="4"/>
  <c r="D771" i="4"/>
  <c r="D803" i="4"/>
  <c r="D759" i="4"/>
  <c r="D693" i="4"/>
  <c r="D753" i="4"/>
  <c r="D657" i="4"/>
  <c r="D710" i="4"/>
  <c r="D634" i="4"/>
  <c r="D719" i="4"/>
  <c r="D785" i="4"/>
  <c r="D737" i="4"/>
  <c r="D724" i="4"/>
  <c r="D713" i="4"/>
  <c r="D720" i="4"/>
  <c r="D728" i="4"/>
  <c r="D742" i="4"/>
  <c r="D755" i="4"/>
  <c r="D762" i="4"/>
  <c r="D765" i="4"/>
  <c r="D774" i="4"/>
  <c r="D681" i="4"/>
  <c r="D784" i="4"/>
  <c r="D688" i="4"/>
  <c r="D738" i="4"/>
  <c r="D639" i="4"/>
  <c r="D672" i="4"/>
  <c r="D761" i="4"/>
  <c r="D786" i="4"/>
  <c r="D647" i="4"/>
  <c r="D751" i="4"/>
  <c r="D740" i="4"/>
  <c r="D637" i="4"/>
  <c r="D658" i="4"/>
  <c r="D798" i="4"/>
  <c r="D760" i="4"/>
  <c r="D768" i="4"/>
  <c r="D734" i="4"/>
  <c r="D642" i="4"/>
  <c r="D673" i="4"/>
  <c r="D779" i="4"/>
  <c r="D800" i="4"/>
  <c r="D641" i="4"/>
  <c r="D752" i="4"/>
  <c r="D777" i="4"/>
  <c r="D671" i="4"/>
  <c r="D674" i="4"/>
  <c r="D678" i="4"/>
  <c r="D677" i="4"/>
  <c r="D669" i="4"/>
  <c r="D775" i="4"/>
  <c r="D781" i="4"/>
  <c r="D739" i="4"/>
  <c r="D744" i="4"/>
  <c r="D783" i="4"/>
  <c r="D780" i="4"/>
  <c r="D627" i="4"/>
  <c r="D683" i="4"/>
  <c r="D646" i="4"/>
  <c r="D711" i="4"/>
  <c r="D655" i="4"/>
  <c r="D745" i="4"/>
  <c r="D790" i="4"/>
  <c r="D793" i="4"/>
  <c r="D690" i="4"/>
  <c r="D645" i="4"/>
  <c r="D698" i="4"/>
  <c r="D792" i="4"/>
  <c r="D653" i="4"/>
  <c r="D661" i="4"/>
  <c r="D708" i="4"/>
  <c r="D729" i="4"/>
  <c r="D782" i="4"/>
  <c r="D791" i="4"/>
  <c r="D741" i="4"/>
  <c r="D636" i="4"/>
  <c r="D726" i="4"/>
  <c r="D732" i="4"/>
  <c r="D735" i="4"/>
  <c r="D748" i="4"/>
  <c r="D676" i="4"/>
  <c r="D654" i="4"/>
  <c r="D680" i="4"/>
  <c r="D692" i="4"/>
  <c r="D694" i="4"/>
  <c r="D707" i="4"/>
  <c r="D747" i="4"/>
  <c r="D776" i="4"/>
  <c r="D718" i="4"/>
  <c r="D743" i="4"/>
  <c r="D668" i="4"/>
  <c r="D651" i="4"/>
  <c r="D685" i="4"/>
  <c r="D478" i="3"/>
  <c r="D464" i="3"/>
  <c r="D440" i="3"/>
  <c r="D449" i="3"/>
  <c r="D445" i="3"/>
  <c r="D447" i="3"/>
  <c r="D487" i="3"/>
  <c r="D423" i="3"/>
  <c r="D458" i="3"/>
  <c r="D407" i="3"/>
  <c r="D460" i="3"/>
  <c r="D461" i="3"/>
  <c r="D379" i="3"/>
  <c r="D481" i="3"/>
  <c r="D454" i="3"/>
  <c r="D489" i="3"/>
  <c r="D452" i="3"/>
  <c r="D419" i="3"/>
  <c r="D435" i="3"/>
  <c r="D475" i="3"/>
  <c r="D476" i="3"/>
  <c r="D474" i="3"/>
  <c r="D413" i="3"/>
  <c r="D377" i="3"/>
  <c r="D448" i="3"/>
  <c r="D388" i="3"/>
  <c r="D408" i="3"/>
  <c r="D490" i="3"/>
  <c r="D411" i="3"/>
  <c r="D416" i="3"/>
  <c r="D434" i="3"/>
  <c r="D437" i="3"/>
  <c r="D459" i="3"/>
  <c r="D485" i="3"/>
  <c r="D457" i="3"/>
  <c r="D442" i="3"/>
  <c r="D443" i="3"/>
  <c r="D405" i="3"/>
  <c r="D406" i="3"/>
  <c r="D401" i="3"/>
  <c r="D387" i="3"/>
  <c r="D467" i="3"/>
  <c r="D455" i="3"/>
  <c r="D470" i="3"/>
  <c r="D484" i="3"/>
  <c r="D371" i="3"/>
  <c r="D450" i="3"/>
  <c r="D414" i="3"/>
  <c r="D404" i="3"/>
  <c r="D456" i="3"/>
  <c r="D422" i="3"/>
  <c r="D417" i="3"/>
  <c r="D418" i="3"/>
  <c r="D472" i="3"/>
  <c r="D392" i="3"/>
  <c r="D486" i="3"/>
  <c r="D302" i="3"/>
  <c r="D415" i="3"/>
  <c r="D427" i="3"/>
  <c r="D446" i="3"/>
  <c r="D479" i="3"/>
  <c r="D482" i="3"/>
  <c r="D378" i="3"/>
  <c r="D399" i="3"/>
  <c r="D409" i="3"/>
  <c r="D410" i="3"/>
  <c r="D412" i="3"/>
  <c r="D420" i="3"/>
  <c r="D426" i="3"/>
  <c r="D257" i="3"/>
  <c r="D429" i="3"/>
  <c r="D431" i="3"/>
  <c r="D400" i="3"/>
  <c r="D398" i="3"/>
  <c r="D368" i="3"/>
  <c r="D391" i="3"/>
  <c r="D451" i="3"/>
  <c r="D453" i="3"/>
  <c r="D463" i="3"/>
  <c r="D465" i="3"/>
  <c r="D471" i="3"/>
  <c r="D389" i="3"/>
  <c r="D468" i="3"/>
  <c r="D385" i="3"/>
  <c r="D396" i="3"/>
  <c r="D374" i="3"/>
  <c r="D425" i="3"/>
  <c r="D433" i="3"/>
  <c r="D386" i="3"/>
  <c r="D424" i="3"/>
  <c r="D428" i="3"/>
  <c r="D783" i="15"/>
  <c r="D777" i="15"/>
  <c r="D712" i="15"/>
  <c r="D703" i="15"/>
  <c r="D779" i="15"/>
  <c r="D743" i="15"/>
  <c r="D606" i="15"/>
  <c r="D791" i="15"/>
  <c r="D738" i="15"/>
  <c r="D717" i="15"/>
  <c r="D795" i="15"/>
  <c r="D770" i="15"/>
  <c r="D727" i="15"/>
  <c r="D633" i="15"/>
  <c r="D609" i="15"/>
  <c r="D674" i="15"/>
  <c r="D723" i="15"/>
  <c r="D705" i="15"/>
  <c r="D608" i="15"/>
  <c r="D636" i="15"/>
  <c r="D688" i="15"/>
  <c r="D699" i="15"/>
  <c r="D620" i="15"/>
  <c r="D639" i="15"/>
  <c r="D729" i="15"/>
  <c r="D624" i="15"/>
  <c r="D756" i="15"/>
  <c r="D758" i="15"/>
  <c r="D720" i="15"/>
  <c r="D647" i="15"/>
  <c r="D621" i="15"/>
  <c r="D662" i="15"/>
  <c r="D739" i="15"/>
  <c r="D774" i="15"/>
  <c r="D762" i="15"/>
  <c r="D801" i="15"/>
  <c r="D726" i="15"/>
  <c r="D708" i="15"/>
  <c r="D748" i="15"/>
  <c r="D755" i="15"/>
  <c r="D697" i="15"/>
  <c r="D767" i="15"/>
  <c r="D677" i="15"/>
  <c r="D747" i="15"/>
  <c r="D709" i="15"/>
  <c r="D645" i="15"/>
  <c r="D602" i="15"/>
  <c r="D763" i="15"/>
  <c r="D725" i="15"/>
  <c r="D656" i="15"/>
  <c r="D787" i="15"/>
  <c r="D781" i="15"/>
  <c r="D683" i="15"/>
  <c r="D798" i="15"/>
  <c r="D672" i="15"/>
  <c r="D698" i="15"/>
  <c r="D732" i="15"/>
  <c r="D746" i="15"/>
  <c r="D616" i="15"/>
  <c r="D773" i="15"/>
  <c r="D655" i="15"/>
  <c r="D670" i="15"/>
  <c r="D649" i="15"/>
  <c r="D659" i="15"/>
  <c r="D650" i="15"/>
  <c r="D678" i="15"/>
  <c r="D676" i="15"/>
  <c r="D707" i="15"/>
  <c r="D687" i="15"/>
  <c r="D686" i="15"/>
  <c r="D684" i="15"/>
  <c r="D749" i="15"/>
  <c r="D629" i="15"/>
  <c r="D714" i="15"/>
  <c r="D667" i="15"/>
  <c r="D737" i="15"/>
  <c r="D654" i="15"/>
  <c r="D719" i="15"/>
  <c r="D721" i="15"/>
  <c r="D692" i="15"/>
  <c r="D661" i="15"/>
  <c r="D764" i="15"/>
  <c r="D634" i="15"/>
  <c r="D740" i="15"/>
  <c r="D626" i="15"/>
  <c r="D651" i="15"/>
  <c r="D630" i="15"/>
  <c r="D658" i="15"/>
  <c r="D680" i="15"/>
  <c r="D728" i="15"/>
  <c r="D681" i="15"/>
  <c r="D771" i="15"/>
  <c r="D615" i="15"/>
  <c r="D657" i="15"/>
  <c r="D793" i="15"/>
  <c r="D785" i="15"/>
  <c r="D648" i="15"/>
  <c r="D673" i="15"/>
  <c r="D741" i="15"/>
  <c r="D652" i="15"/>
  <c r="D733" i="15"/>
  <c r="D682" i="15"/>
  <c r="D653" i="15"/>
  <c r="D792" i="15"/>
  <c r="D724" i="15"/>
  <c r="D750" i="15"/>
  <c r="D691" i="15"/>
  <c r="D627" i="15"/>
  <c r="D799" i="15"/>
  <c r="D607" i="15"/>
  <c r="D618" i="15"/>
  <c r="D766" i="15"/>
  <c r="D689" i="15"/>
  <c r="D769" i="15"/>
  <c r="D775" i="15"/>
  <c r="D761" i="15"/>
  <c r="D665" i="15"/>
  <c r="D735" i="15"/>
  <c r="D780" i="15"/>
  <c r="D800" i="15"/>
  <c r="D754" i="15"/>
  <c r="D646" i="15"/>
  <c r="D760" i="15"/>
  <c r="D797" i="15"/>
  <c r="D742" i="15"/>
  <c r="D744" i="15"/>
  <c r="D713" i="15"/>
  <c r="D716" i="15"/>
  <c r="D668" i="15"/>
  <c r="D704" i="15"/>
  <c r="D643" i="15"/>
  <c r="D790" i="15"/>
  <c r="D753" i="15"/>
  <c r="D759" i="15"/>
  <c r="D625" i="15"/>
  <c r="D641" i="15"/>
  <c r="D635" i="15"/>
  <c r="D664" i="15"/>
  <c r="D757" i="15"/>
  <c r="D730" i="15"/>
  <c r="D782" i="15"/>
  <c r="D788" i="15"/>
  <c r="D772" i="15"/>
  <c r="D794" i="15"/>
  <c r="D796" i="15"/>
  <c r="D745" i="15"/>
  <c r="D702" i="15"/>
  <c r="D736" i="15"/>
  <c r="D751" i="15"/>
  <c r="D622" i="15"/>
  <c r="D685" i="15"/>
  <c r="D701" i="15"/>
  <c r="D623" i="15"/>
  <c r="F415" i="16"/>
  <c r="F399" i="16"/>
  <c r="F14" i="16"/>
  <c r="F432" i="16"/>
  <c r="F419" i="16"/>
  <c r="F385" i="16"/>
  <c r="F392" i="16"/>
  <c r="F386" i="16"/>
  <c r="F427" i="16"/>
  <c r="F425" i="16"/>
  <c r="F422" i="16"/>
  <c r="F411" i="16"/>
  <c r="F357" i="16"/>
  <c r="F362" i="16"/>
  <c r="F435" i="16"/>
  <c r="F424" i="16"/>
  <c r="F443" i="16"/>
  <c r="F444" i="16"/>
  <c r="F389" i="16"/>
  <c r="F384" i="16"/>
  <c r="F447" i="16"/>
  <c r="F382" i="16"/>
  <c r="F352" i="16"/>
  <c r="F403" i="16"/>
  <c r="F416" i="16"/>
  <c r="F449" i="16"/>
  <c r="F450" i="16"/>
  <c r="F388" i="16"/>
  <c r="F390" i="16"/>
  <c r="F394" i="16"/>
  <c r="F396" i="16"/>
  <c r="F370" i="16"/>
  <c r="F446" i="16"/>
  <c r="F377" i="16"/>
  <c r="F440" i="16"/>
  <c r="F441" i="16"/>
  <c r="F433" i="16"/>
  <c r="F401" i="16"/>
  <c r="F402" i="16"/>
  <c r="F406" i="16"/>
  <c r="F408" i="16"/>
  <c r="F421" i="16"/>
  <c r="F430" i="16"/>
  <c r="F431" i="16"/>
  <c r="F359" i="16"/>
  <c r="F361" i="16"/>
  <c r="F445" i="16"/>
  <c r="F423" i="16"/>
  <c r="F387" i="16"/>
  <c r="F404" i="16"/>
  <c r="F420" i="16"/>
  <c r="F436" i="16"/>
  <c r="F448" i="16"/>
  <c r="F418" i="16"/>
  <c r="F410" i="16"/>
  <c r="F417" i="16"/>
  <c r="F434" i="16"/>
  <c r="F348" i="16"/>
  <c r="F367" i="16"/>
  <c r="F380" i="16"/>
  <c r="F428" i="16"/>
  <c r="F429" i="16"/>
  <c r="F442" i="16"/>
  <c r="F371" i="16"/>
  <c r="F375" i="16"/>
  <c r="F409" i="16"/>
  <c r="F358" i="16"/>
  <c r="F373" i="16"/>
  <c r="F374" i="16"/>
  <c r="F391" i="16"/>
  <c r="F393" i="16"/>
  <c r="F414" i="16"/>
  <c r="F360" i="16"/>
  <c r="F364" i="16"/>
  <c r="F437" i="16"/>
  <c r="F438" i="16"/>
  <c r="F439" i="16"/>
  <c r="F451" i="16"/>
  <c r="F395" i="16"/>
  <c r="F398" i="16"/>
  <c r="F355" i="16"/>
  <c r="F368" i="16"/>
  <c r="F12" i="16"/>
  <c r="F742" i="15"/>
  <c r="F740" i="15"/>
  <c r="F9" i="15"/>
  <c r="F708" i="15"/>
  <c r="F756" i="15"/>
  <c r="F716" i="15"/>
  <c r="F743" i="15"/>
  <c r="F656" i="15"/>
  <c r="F747" i="15"/>
  <c r="F713" i="15"/>
  <c r="F733" i="15"/>
  <c r="F678" i="15"/>
  <c r="F685" i="15"/>
  <c r="F739" i="15"/>
  <c r="F673" i="15"/>
  <c r="F657" i="15"/>
  <c r="F793" i="15"/>
  <c r="F691" i="15"/>
  <c r="F697" i="15"/>
  <c r="F720" i="15"/>
  <c r="F705" i="15"/>
  <c r="F781" i="15"/>
  <c r="F674" i="15"/>
  <c r="F714" i="15"/>
  <c r="F757" i="15"/>
  <c r="F763" i="15"/>
  <c r="F692" i="15"/>
  <c r="F759" i="15"/>
  <c r="F798" i="15"/>
  <c r="F683" i="15"/>
  <c r="F753" i="15"/>
  <c r="F707" i="15"/>
  <c r="F750" i="15"/>
  <c r="F751" i="15"/>
  <c r="F665" i="15"/>
  <c r="F649" i="15"/>
  <c r="F745" i="15"/>
  <c r="F712" i="15"/>
  <c r="F741" i="15"/>
  <c r="F779" i="15"/>
  <c r="F688" i="15"/>
  <c r="F699" i="15"/>
  <c r="F664" i="15"/>
  <c r="F654" i="15"/>
  <c r="F709" i="15"/>
  <c r="F704" i="15"/>
  <c r="F652" i="15"/>
  <c r="F658" i="15"/>
  <c r="F625" i="15"/>
  <c r="F630" i="15"/>
  <c r="F777" i="15"/>
  <c r="F783" i="15"/>
  <c r="F668" i="15"/>
  <c r="F680" i="15"/>
  <c r="F775" i="15"/>
  <c r="F791" i="15"/>
  <c r="F677" i="15"/>
  <c r="F684" i="15"/>
  <c r="F702" i="15"/>
  <c r="F703" i="15"/>
  <c r="F728" i="15"/>
  <c r="F737" i="15"/>
  <c r="F752" i="15"/>
  <c r="F762" i="15"/>
  <c r="F769" i="15"/>
  <c r="F770" i="15"/>
  <c r="F653" i="15"/>
  <c r="F725" i="15"/>
  <c r="F801" i="15"/>
  <c r="F659" i="15"/>
  <c r="F655" i="15"/>
  <c r="F744" i="15"/>
  <c r="F780" i="15"/>
  <c r="F785" i="15"/>
  <c r="F686" i="15"/>
  <c r="F736" i="15"/>
  <c r="F721" i="15"/>
  <c r="F727" i="15"/>
  <c r="F616" i="15"/>
  <c r="F635" i="15"/>
  <c r="F647" i="15"/>
  <c r="F676" i="15"/>
  <c r="F746" i="15"/>
  <c r="F748" i="15"/>
  <c r="F687" i="15"/>
  <c r="F774" i="15"/>
  <c r="F738" i="15"/>
  <c r="F787" i="15"/>
  <c r="F796" i="15"/>
  <c r="F760" i="15"/>
  <c r="F701" i="15"/>
  <c r="F729" i="15"/>
  <c r="F730" i="15"/>
  <c r="F629" i="15"/>
  <c r="F661" i="15"/>
  <c r="F698" i="15"/>
  <c r="F618" i="15"/>
  <c r="F689" i="15"/>
  <c r="F609" i="15"/>
  <c r="F732" i="15"/>
  <c r="F662" i="15"/>
  <c r="F771" i="15"/>
  <c r="F749" i="15"/>
  <c r="F639" i="15"/>
  <c r="F644" i="15"/>
  <c r="F754" i="15"/>
  <c r="F758" i="15"/>
  <c r="F764" i="15"/>
  <c r="F773" i="15"/>
  <c r="F755" i="15"/>
  <c r="F651" i="15"/>
  <c r="F667" i="15"/>
  <c r="F681" i="15"/>
  <c r="F682" i="15"/>
  <c r="F636" i="15"/>
  <c r="F638" i="15"/>
  <c r="F643" i="15"/>
  <c r="F735" i="15"/>
  <c r="F666" i="15"/>
  <c r="F672" i="15"/>
  <c r="F724" i="15"/>
  <c r="F726" i="15"/>
  <c r="F608" i="15"/>
  <c r="F615" i="15"/>
  <c r="F645" i="15"/>
  <c r="F648" i="15"/>
  <c r="F650" i="15"/>
  <c r="F766" i="15"/>
  <c r="F767" i="15"/>
  <c r="F782" i="15"/>
  <c r="F788" i="15"/>
  <c r="F792" i="15"/>
  <c r="F795" i="15"/>
  <c r="F797" i="15"/>
  <c r="F800" i="15"/>
  <c r="F717" i="15"/>
  <c r="F719" i="15"/>
  <c r="F620" i="15"/>
  <c r="F602" i="15"/>
  <c r="F621" i="15"/>
  <c r="F626" i="15"/>
  <c r="F633" i="15"/>
  <c r="F723" i="15"/>
  <c r="F761" i="15"/>
  <c r="F799" i="15"/>
  <c r="F634" i="15"/>
  <c r="F641" i="15"/>
  <c r="F646" i="15"/>
  <c r="F670" i="15"/>
  <c r="F606" i="15"/>
  <c r="F607" i="15"/>
  <c r="F623" i="15"/>
  <c r="F624" i="15"/>
  <c r="F627" i="15"/>
  <c r="F790" i="15"/>
  <c r="F794" i="15"/>
  <c r="F622" i="15"/>
  <c r="F772" i="15"/>
  <c r="F12" i="3"/>
  <c r="F478" i="3"/>
  <c r="F449" i="3"/>
  <c r="F464" i="3"/>
  <c r="F440" i="3"/>
  <c r="F445" i="3"/>
  <c r="F447" i="3"/>
  <c r="F487" i="3"/>
  <c r="F423" i="3"/>
  <c r="F458" i="3"/>
  <c r="F407" i="3"/>
  <c r="F460" i="3"/>
  <c r="F461" i="3"/>
  <c r="F448" i="3"/>
  <c r="F379" i="3"/>
  <c r="F481" i="3"/>
  <c r="F454" i="3"/>
  <c r="F489" i="3"/>
  <c r="F452" i="3"/>
  <c r="F419" i="3"/>
  <c r="F435" i="3"/>
  <c r="F475" i="3"/>
  <c r="F476" i="3"/>
  <c r="F474" i="3"/>
  <c r="F413" i="3"/>
  <c r="F377" i="3"/>
  <c r="F388" i="3"/>
  <c r="F408" i="3"/>
  <c r="F490" i="3"/>
  <c r="F411" i="3"/>
  <c r="F416" i="3"/>
  <c r="F434" i="3"/>
  <c r="F456" i="3"/>
  <c r="F437" i="3"/>
  <c r="F387" i="3"/>
  <c r="F459" i="3"/>
  <c r="F485" i="3"/>
  <c r="F457" i="3"/>
  <c r="F442" i="3"/>
  <c r="F443" i="3"/>
  <c r="F405" i="3"/>
  <c r="F406" i="3"/>
  <c r="F401" i="3"/>
  <c r="F467" i="3"/>
  <c r="F455" i="3"/>
  <c r="F470" i="3"/>
  <c r="F484" i="3"/>
  <c r="F450" i="3"/>
  <c r="F414" i="3"/>
  <c r="F404" i="3"/>
  <c r="F422" i="3"/>
  <c r="F417" i="3"/>
  <c r="F418" i="3"/>
  <c r="F472" i="3"/>
  <c r="F392" i="3"/>
  <c r="F486" i="3"/>
  <c r="F415" i="3"/>
  <c r="F427" i="3"/>
  <c r="F446" i="3"/>
  <c r="F479" i="3"/>
  <c r="F482" i="3"/>
  <c r="F378" i="3"/>
  <c r="F399" i="3"/>
  <c r="F409" i="3"/>
  <c r="F410" i="3"/>
  <c r="F412" i="3"/>
  <c r="F420" i="3"/>
  <c r="F426" i="3"/>
  <c r="F257" i="3"/>
  <c r="F429" i="3"/>
  <c r="F431" i="3"/>
  <c r="F400" i="3"/>
  <c r="F398" i="3"/>
  <c r="F391" i="3"/>
  <c r="F451" i="3"/>
  <c r="F453" i="3"/>
  <c r="F463" i="3"/>
  <c r="F465" i="3"/>
  <c r="F471" i="3"/>
  <c r="F389" i="3"/>
  <c r="F468" i="3"/>
  <c r="F385" i="3"/>
  <c r="F396" i="3"/>
  <c r="F374" i="3"/>
  <c r="F425" i="3"/>
  <c r="F433" i="3"/>
  <c r="F386" i="3"/>
  <c r="F424" i="3"/>
  <c r="F428" i="3"/>
  <c r="F12" i="4"/>
  <c r="F757" i="4"/>
  <c r="F725" i="4"/>
  <c r="F717" i="4"/>
  <c r="F758" i="4"/>
  <c r="F754" i="4"/>
  <c r="F756" i="4"/>
  <c r="F796" i="4"/>
  <c r="F750" i="4"/>
  <c r="F663" i="4"/>
  <c r="F799" i="4"/>
  <c r="F714" i="4"/>
  <c r="F770" i="4"/>
  <c r="F727" i="4"/>
  <c r="F731" i="4"/>
  <c r="F773" i="4"/>
  <c r="F689" i="4"/>
  <c r="F696" i="4"/>
  <c r="F662" i="4"/>
  <c r="F697" i="4"/>
  <c r="F736" i="4"/>
  <c r="F721" i="4"/>
  <c r="F763" i="4"/>
  <c r="F700" i="4"/>
  <c r="F686" i="4"/>
  <c r="F664" i="4"/>
  <c r="F695" i="4"/>
  <c r="F679" i="4"/>
  <c r="F766" i="4"/>
  <c r="F769" i="4"/>
  <c r="F772" i="4"/>
  <c r="F788" i="4"/>
  <c r="F709" i="4"/>
  <c r="F702" i="4"/>
  <c r="F656" i="4"/>
  <c r="F659" i="4"/>
  <c r="F764" i="4"/>
  <c r="F712" i="4"/>
  <c r="F660" i="4"/>
  <c r="F716" i="4"/>
  <c r="F801" i="4"/>
  <c r="F767" i="4"/>
  <c r="F787" i="4"/>
  <c r="F802" i="4"/>
  <c r="F682" i="4"/>
  <c r="F771" i="4"/>
  <c r="F803" i="4"/>
  <c r="F759" i="4"/>
  <c r="F693" i="4"/>
  <c r="F753" i="4"/>
  <c r="F657" i="4"/>
  <c r="F710" i="4"/>
  <c r="F634" i="4"/>
  <c r="F719" i="4"/>
  <c r="F785" i="4"/>
  <c r="F737" i="4"/>
  <c r="F724" i="4"/>
  <c r="F713" i="4"/>
  <c r="F720" i="4"/>
  <c r="F728" i="4"/>
  <c r="F742" i="4"/>
  <c r="F755" i="4"/>
  <c r="F762" i="4"/>
  <c r="F765" i="4"/>
  <c r="F774" i="4"/>
  <c r="F681" i="4"/>
  <c r="F784" i="4"/>
  <c r="F688" i="4"/>
  <c r="F738" i="4"/>
  <c r="F639" i="4"/>
  <c r="F672" i="4"/>
  <c r="F761" i="4"/>
  <c r="F786" i="4"/>
  <c r="F647" i="4"/>
  <c r="F751" i="4"/>
  <c r="F740" i="4"/>
  <c r="F637" i="4"/>
  <c r="F658" i="4"/>
  <c r="F798" i="4"/>
  <c r="F760" i="4"/>
  <c r="F768" i="4"/>
  <c r="F734" i="4"/>
  <c r="F642" i="4"/>
  <c r="F673" i="4"/>
  <c r="F779" i="4"/>
  <c r="F800" i="4"/>
  <c r="F641" i="4"/>
  <c r="F752" i="4"/>
  <c r="F777" i="4"/>
  <c r="F671" i="4"/>
  <c r="F674" i="4"/>
  <c r="F678" i="4"/>
  <c r="F677" i="4"/>
  <c r="F669" i="4"/>
  <c r="F775" i="4"/>
  <c r="F781" i="4"/>
  <c r="F739" i="4"/>
  <c r="F744" i="4"/>
  <c r="F783" i="4"/>
  <c r="F780" i="4"/>
  <c r="F627" i="4"/>
  <c r="F683" i="4"/>
  <c r="F646" i="4"/>
  <c r="F711" i="4"/>
  <c r="F655" i="4"/>
  <c r="F745" i="4"/>
  <c r="F790" i="4"/>
  <c r="F793" i="4"/>
  <c r="F690" i="4"/>
  <c r="F645" i="4"/>
  <c r="F698" i="4"/>
  <c r="F792" i="4"/>
  <c r="F653" i="4"/>
  <c r="F661" i="4"/>
  <c r="F708" i="4"/>
  <c r="F729" i="4"/>
  <c r="F782" i="4"/>
  <c r="F791" i="4"/>
  <c r="F741" i="4"/>
  <c r="F636" i="4"/>
  <c r="F726" i="4"/>
  <c r="F732" i="4"/>
  <c r="F735" i="4"/>
  <c r="F748" i="4"/>
  <c r="F676" i="4"/>
  <c r="F654" i="4"/>
  <c r="F680" i="4"/>
  <c r="F692" i="4"/>
  <c r="F694" i="4"/>
  <c r="F707" i="4"/>
  <c r="F747" i="4"/>
  <c r="F776" i="4"/>
  <c r="F718" i="4"/>
  <c r="F743" i="4"/>
  <c r="F668" i="4"/>
  <c r="F651" i="4"/>
  <c r="F685" i="4"/>
</calcChain>
</file>

<file path=xl/sharedStrings.xml><?xml version="1.0" encoding="utf-8"?>
<sst xmlns="http://schemas.openxmlformats.org/spreadsheetml/2006/main" count="19155" uniqueCount="8843">
  <si>
    <t>BC FILIPPELLI</t>
  </si>
  <si>
    <t>26</t>
  </si>
  <si>
    <t>BELLUCCI MATTEO</t>
  </si>
  <si>
    <t>PASSADOR DENIS</t>
  </si>
  <si>
    <t>PUGLIESI MARCO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</si>
  <si>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</si>
  <si>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</si>
  <si>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</si>
  <si>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</si>
  <si>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</si>
  <si>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</si>
  <si>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</si>
  <si>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</si>
  <si>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</si>
  <si>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</si>
  <si>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</si>
  <si>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</si>
  <si>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</si>
  <si>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</si>
  <si>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</si>
  <si>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</si>
  <si>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</si>
  <si>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</si>
  <si>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</si>
  <si>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</si>
  <si>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</si>
  <si>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</si>
  <si>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</si>
  <si>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</si>
  <si>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</si>
  <si>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</si>
  <si>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</si>
  <si>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</si>
  <si>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</si>
  <si>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</si>
  <si>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</si>
  <si>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</si>
  <si>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</si>
  <si>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</si>
  <si>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</si>
  <si>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</si>
  <si>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</si>
  <si>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</si>
  <si>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</si>
  <si>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</si>
  <si>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</si>
  <si>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</si>
  <si>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</si>
  <si>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</si>
  <si>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</si>
  <si>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</si>
  <si>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</si>
  <si>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</si>
  <si>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</si>
  <si>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</si>
  <si>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</si>
  <si>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</si>
  <si>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</si>
  <si>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</si>
  <si>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</si>
  <si>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</si>
  <si>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</si>
  <si>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</si>
  <si>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</si>
  <si>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</si>
  <si>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</si>
  <si>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</si>
  <si>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</si>
  <si>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</si>
  <si>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</si>
  <si>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</si>
  <si>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</si>
  <si>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</si>
  <si>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</si>
  <si>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</si>
  <si>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</si>
  <si>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</si>
  <si>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</si>
  <si>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</si>
  <si>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</si>
  <si>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</si>
  <si>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MONTUORO ANDREA</t>
  </si>
  <si>
    <t>ORAZZO SIMONE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</si>
  <si>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</si>
  <si>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</si>
  <si>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</si>
  <si>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</si>
  <si>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</si>
  <si>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</si>
  <si>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</si>
  <si>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</si>
  <si>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</si>
  <si>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</si>
  <si>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</si>
  <si>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</si>
  <si>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</si>
  <si>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</si>
  <si>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</si>
  <si>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</si>
  <si>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</si>
  <si>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</si>
  <si>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</si>
  <si>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</si>
  <si>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</si>
  <si>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</si>
  <si>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</si>
  <si>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</si>
  <si>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</si>
  <si>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</si>
  <si>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</si>
  <si>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</si>
  <si>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</si>
  <si>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</si>
  <si>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</si>
  <si>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</si>
  <si>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</si>
  <si>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</si>
  <si>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</si>
  <si>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</si>
  <si>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</si>
  <si>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</si>
  <si>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</si>
  <si>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</si>
  <si>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</si>
  <si>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</si>
  <si>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</si>
  <si>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</si>
  <si>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</si>
  <si>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</si>
  <si>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</si>
  <si>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</si>
  <si>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</si>
  <si>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</si>
  <si>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</si>
  <si>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</si>
  <si>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</si>
  <si>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</si>
  <si>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</si>
  <si>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</si>
  <si>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</si>
  <si>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</si>
  <si>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</si>
  <si>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</si>
  <si>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</si>
  <si>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</si>
  <si>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</si>
  <si>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</si>
  <si>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</si>
  <si>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</si>
  <si>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</si>
  <si>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</si>
  <si>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</si>
  <si>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</si>
  <si>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</si>
  <si>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</si>
  <si>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</si>
  <si>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</si>
  <si>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</si>
  <si>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</si>
  <si>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</si>
  <si>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</si>
  <si>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</si>
  <si>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</si>
  <si>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</si>
  <si>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</si>
  <si>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</si>
  <si>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</si>
  <si>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</si>
  <si>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</si>
  <si>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</si>
  <si>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</si>
  <si>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</si>
  <si>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</si>
  <si>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</si>
  <si>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</si>
  <si>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</si>
  <si>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</si>
  <si>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</si>
  <si>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</si>
  <si>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</si>
  <si>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</si>
  <si>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</si>
  <si>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</si>
  <si>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</si>
  <si>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</si>
  <si>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</si>
  <si>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</si>
  <si>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</si>
  <si>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</si>
  <si>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</si>
  <si>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</si>
  <si>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</si>
  <si>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</si>
  <si>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</si>
  <si>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</si>
  <si>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</si>
  <si>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</si>
  <si>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</si>
  <si>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</si>
  <si>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</si>
  <si>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</si>
  <si>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</si>
  <si>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</si>
  <si>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</si>
  <si>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</si>
  <si>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</si>
  <si>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</si>
  <si>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</si>
  <si>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</si>
  <si>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</si>
  <si>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</si>
  <si>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</si>
  <si>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</si>
  <si>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</si>
  <si>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</si>
  <si>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</si>
  <si>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</si>
  <si>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</si>
  <si>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</si>
  <si>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</si>
  <si>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</si>
  <si>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</si>
  <si>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</si>
  <si>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</si>
  <si>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</si>
  <si>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</si>
  <si>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</si>
  <si>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</si>
  <si>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</si>
  <si>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</si>
  <si>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</si>
  <si>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</si>
  <si>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</si>
  <si>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</si>
  <si>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</si>
  <si>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</si>
  <si>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</si>
  <si>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</si>
  <si>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</si>
  <si>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</si>
  <si>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</si>
  <si>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</si>
  <si>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</si>
  <si>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</si>
  <si>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</si>
  <si>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</si>
  <si>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</si>
  <si>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</si>
  <si>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</si>
  <si>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</si>
  <si>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</si>
  <si>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</si>
  <si>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</si>
  <si>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</si>
  <si>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</si>
  <si>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</si>
  <si>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</si>
  <si>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</si>
  <si>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</si>
  <si>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</si>
  <si>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</si>
  <si>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</si>
  <si>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</si>
  <si>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</si>
  <si>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</si>
  <si>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</si>
  <si>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</si>
  <si>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</si>
  <si>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</si>
  <si>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</si>
  <si>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</si>
  <si>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</si>
  <si>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</si>
  <si>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</si>
  <si>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</si>
  <si>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</si>
  <si>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</si>
  <si>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</si>
  <si>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</si>
  <si>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</si>
  <si>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</si>
  <si>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</si>
  <si>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</si>
  <si>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</si>
  <si>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</si>
  <si>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</si>
  <si>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</si>
  <si>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</si>
  <si>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</si>
  <si>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</si>
  <si>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</si>
  <si>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</si>
  <si>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</si>
  <si>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</si>
  <si>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</si>
  <si>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</si>
  <si>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</si>
  <si>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</si>
  <si>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</si>
  <si>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</si>
  <si>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</si>
  <si>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</si>
  <si>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</si>
  <si>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</si>
  <si>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</si>
  <si>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</si>
  <si>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</si>
  <si>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</si>
  <si>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</si>
  <si>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</si>
  <si>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</si>
  <si>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</si>
  <si>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</si>
  <si>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</si>
  <si>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</si>
  <si>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</si>
  <si>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</si>
  <si>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</si>
  <si>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</si>
  <si>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</si>
  <si>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</si>
  <si>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</si>
  <si>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</si>
  <si>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</si>
  <si>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</si>
  <si>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</si>
  <si>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</si>
  <si>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</si>
  <si>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</si>
  <si>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</si>
  <si>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</si>
  <si>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</si>
  <si>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</si>
  <si>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</si>
  <si>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</si>
  <si>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</si>
  <si>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</si>
  <si>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</si>
  <si>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</si>
  <si>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</si>
  <si>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</si>
  <si>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</si>
  <si>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</si>
  <si>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</si>
  <si>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</si>
  <si>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</si>
  <si>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</si>
  <si>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</si>
  <si>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</si>
  <si>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</si>
  <si>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</si>
  <si>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</si>
  <si>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</si>
  <si>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</si>
  <si>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</si>
  <si>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</si>
  <si>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</si>
  <si>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</si>
  <si>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</si>
  <si>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</si>
  <si>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</si>
  <si>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</si>
  <si>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</si>
  <si>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</si>
  <si>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</si>
  <si>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</si>
  <si>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</si>
  <si>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</si>
  <si>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</si>
  <si>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</si>
  <si>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</si>
  <si>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</si>
  <si>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</si>
  <si>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</si>
  <si>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</si>
  <si>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</si>
  <si>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</si>
  <si>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</si>
  <si>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</si>
  <si>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</si>
  <si>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</si>
  <si>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</si>
  <si>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</si>
  <si>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</si>
  <si>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</si>
  <si>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</si>
  <si>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</si>
  <si>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</si>
  <si>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</si>
  <si>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</si>
  <si>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</si>
  <si>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</si>
  <si>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</si>
  <si>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</si>
  <si>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</si>
  <si>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</si>
  <si>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</si>
  <si>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</si>
  <si>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</si>
  <si>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</si>
  <si>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</si>
  <si>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</si>
  <si>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</si>
  <si>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</si>
  <si>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</si>
  <si>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</si>
  <si>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</si>
  <si>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</si>
  <si>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</si>
  <si>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</si>
  <si>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</si>
  <si>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</si>
  <si>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</si>
  <si>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</si>
  <si>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</si>
  <si>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</si>
  <si>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</si>
  <si>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</si>
  <si>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</si>
  <si>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</si>
  <si>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</si>
  <si>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</si>
  <si>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</si>
  <si>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</si>
  <si>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</si>
  <si>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</si>
  <si>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TUTONE MARCO</t>
  </si>
  <si>
    <t>GIOKO</t>
  </si>
  <si>
    <t>BOVERI ANNA</t>
  </si>
  <si>
    <t>SZCZEPANSKI EMMA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</si>
  <si>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</si>
  <si>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</si>
  <si>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</si>
  <si>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</si>
  <si>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</si>
  <si>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</si>
  <si>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</si>
  <si>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</si>
  <si>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</si>
  <si>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</si>
  <si>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</si>
  <si>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</si>
  <si>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</si>
  <si>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</si>
  <si>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</si>
  <si>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</si>
  <si>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</si>
  <si>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</si>
  <si>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</si>
  <si>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</si>
  <si>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</si>
  <si>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</si>
  <si>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</si>
  <si>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</si>
  <si>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</si>
  <si>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</si>
  <si>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</si>
  <si>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</si>
  <si>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</si>
  <si>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</si>
  <si>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</si>
  <si>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</si>
  <si>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</si>
  <si>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</si>
  <si>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</si>
  <si>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</si>
  <si>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</si>
  <si>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</si>
  <si>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</si>
  <si>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</si>
  <si>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</si>
  <si>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</si>
  <si>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INGARGIOLA SALVATORE LORENZO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</si>
  <si>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</si>
  <si>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</si>
  <si>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</si>
  <si>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</si>
  <si>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</si>
  <si>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</si>
  <si>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</si>
  <si>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</si>
  <si>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</si>
  <si>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</si>
  <si>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</si>
  <si>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</si>
  <si>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</si>
  <si>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</si>
  <si>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BC PATERNO'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</si>
  <si>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</si>
  <si>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</si>
  <si>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</si>
  <si>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</si>
  <si>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</si>
  <si>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</si>
  <si>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</si>
  <si>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</si>
  <si>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</si>
  <si>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</si>
  <si>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</si>
  <si>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</si>
  <si>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</si>
  <si>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</si>
  <si>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</si>
  <si>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</si>
  <si>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</si>
  <si>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</si>
  <si>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</si>
  <si>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</si>
  <si>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</si>
  <si>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</si>
  <si>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</si>
  <si>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</si>
  <si>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</si>
  <si>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</si>
  <si>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</si>
  <si>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</si>
  <si>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</si>
  <si>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</si>
  <si>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</si>
  <si>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</si>
  <si>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</si>
  <si>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</si>
  <si>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</si>
  <si>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</si>
  <si>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</si>
  <si>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</si>
  <si>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</si>
  <si>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</si>
  <si>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</si>
  <si>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</si>
  <si>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</si>
  <si>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</si>
  <si>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</si>
  <si>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</si>
  <si>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</si>
  <si>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</si>
  <si>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</si>
  <si>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</si>
  <si>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</si>
  <si>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</si>
  <si>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</si>
  <si>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</si>
  <si>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</si>
  <si>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</si>
  <si>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</si>
  <si>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</si>
  <si>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</si>
  <si>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</si>
  <si>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</si>
  <si>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</si>
  <si>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</si>
  <si>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</si>
  <si>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</si>
  <si>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</si>
  <si>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</si>
  <si>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</si>
  <si>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</si>
  <si>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</si>
  <si>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</si>
  <si>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</si>
  <si>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</si>
  <si>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</si>
  <si>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</si>
  <si>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</si>
  <si>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</si>
  <si>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</si>
  <si>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</si>
  <si>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</si>
  <si>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</si>
  <si>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</si>
  <si>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</si>
  <si>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</si>
  <si>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</si>
  <si>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</si>
  <si>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</si>
  <si>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</si>
  <si>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</si>
  <si>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</si>
  <si>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SICA ALESSANDRO</t>
  </si>
  <si>
    <t>VISILLI ORAZIO</t>
  </si>
  <si>
    <t>PGS TAMA</t>
  </si>
  <si>
    <t>CHILOIRO GIULIA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</si>
  <si>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</si>
  <si>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</si>
  <si>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</si>
  <si>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</si>
  <si>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</si>
  <si>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</si>
  <si>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</si>
  <si>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</si>
  <si>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</si>
  <si>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</si>
  <si>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</si>
  <si>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</si>
  <si>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</si>
  <si>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</si>
  <si>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</si>
  <si>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</si>
  <si>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</si>
  <si>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</si>
  <si>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</si>
  <si>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</si>
  <si>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</si>
  <si>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</si>
  <si>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</si>
  <si>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</si>
  <si>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</si>
  <si>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</si>
  <si>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</si>
  <si>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</si>
  <si>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</si>
  <si>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</si>
  <si>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</si>
  <si>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</si>
  <si>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</si>
  <si>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</si>
  <si>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</si>
  <si>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</si>
  <si>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</si>
  <si>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</si>
  <si>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</si>
  <si>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</si>
  <si>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</si>
  <si>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</si>
  <si>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</si>
  <si>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</si>
  <si>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</si>
  <si>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</si>
  <si>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</si>
  <si>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</si>
  <si>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</si>
  <si>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</si>
  <si>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</si>
  <si>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</si>
  <si>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</si>
  <si>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</si>
  <si>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</si>
  <si>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</si>
  <si>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</si>
  <si>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</si>
  <si>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</si>
  <si>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</si>
  <si>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</si>
  <si>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</si>
  <si>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</si>
  <si>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</si>
  <si>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</si>
  <si>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</si>
  <si>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</si>
  <si>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</si>
  <si>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</si>
  <si>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</si>
  <si>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</si>
  <si>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</si>
  <si>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</si>
  <si>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</si>
  <si>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</si>
  <si>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</si>
  <si>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</si>
  <si>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</si>
  <si>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</si>
  <si>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</si>
  <si>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</si>
  <si>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</si>
  <si>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</si>
  <si>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</si>
  <si>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</si>
  <si>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</si>
  <si>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</si>
  <si>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</si>
  <si>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</si>
  <si>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</si>
  <si>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</si>
  <si>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</si>
  <si>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</si>
  <si>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</si>
  <si>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</si>
  <si>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</si>
  <si>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</si>
  <si>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</si>
  <si>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</si>
  <si>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</si>
  <si>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</si>
  <si>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</si>
  <si>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</si>
  <si>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</si>
  <si>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</si>
  <si>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</si>
  <si>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</si>
  <si>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</si>
  <si>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</si>
  <si>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</si>
  <si>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</si>
  <si>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</si>
  <si>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</si>
  <si>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</si>
  <si>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</si>
  <si>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</si>
  <si>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</si>
  <si>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</si>
  <si>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</si>
  <si>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</si>
  <si>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</si>
  <si>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</si>
  <si>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</si>
  <si>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</si>
  <si>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</si>
  <si>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</si>
  <si>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</si>
  <si>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</si>
  <si>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</si>
  <si>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</si>
  <si>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</si>
  <si>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</si>
  <si>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</si>
  <si>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</si>
  <si>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</si>
  <si>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</si>
  <si>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</si>
  <si>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PIZZORNI MICHELE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</si>
  <si>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</si>
  <si>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</si>
  <si>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</si>
  <si>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</si>
  <si>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</si>
  <si>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</si>
  <si>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</si>
  <si>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</si>
  <si>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</si>
  <si>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</si>
  <si>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</si>
  <si>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</si>
  <si>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</si>
  <si>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</si>
  <si>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</si>
  <si>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</si>
  <si>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</si>
  <si>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BUDRONI VALENTINA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</si>
  <si>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</si>
  <si>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</si>
  <si>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</si>
  <si>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</si>
  <si>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</si>
  <si>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</si>
  <si>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</si>
  <si>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</si>
  <si>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</si>
  <si>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</si>
  <si>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</si>
  <si>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MORETTI CARMELA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</si>
  <si>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</si>
  <si>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</si>
  <si>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</si>
  <si>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</si>
  <si>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</si>
  <si>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</si>
  <si>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</si>
  <si>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</si>
  <si>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</si>
  <si>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BHANGU PAVITTAR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</si>
  <si>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</si>
  <si>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</si>
  <si>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</si>
  <si>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</si>
  <si>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</si>
  <si>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</si>
  <si>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</si>
  <si>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DAL BELLO PAOLO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</si>
  <si>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</si>
  <si>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</si>
  <si>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</si>
  <si>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</si>
  <si>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</si>
  <si>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</si>
  <si>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</si>
  <si>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CANEPA ALICE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</si>
  <si>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</si>
  <si>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</si>
  <si>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</si>
  <si>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</si>
  <si>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</si>
  <si>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</si>
  <si>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</si>
  <si>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</si>
  <si>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</si>
  <si>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</si>
  <si>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</si>
  <si>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</si>
  <si>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</si>
  <si>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</si>
  <si>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</si>
  <si>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</si>
  <si>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</si>
  <si>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</si>
  <si>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</si>
  <si>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</si>
  <si>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</si>
  <si>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</si>
  <si>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</si>
  <si>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GIORGELE DARIO</t>
  </si>
  <si>
    <t>STOTO MANUEL</t>
  </si>
  <si>
    <t>IBBA ANTONIO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</si>
  <si>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</si>
  <si>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</si>
  <si>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</si>
  <si>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</si>
  <si>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</si>
  <si>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</si>
  <si>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</si>
  <si>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</si>
  <si>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</si>
  <si>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</si>
  <si>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</si>
  <si>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</si>
  <si>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</si>
  <si>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</si>
  <si>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</si>
  <si>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</si>
  <si>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</si>
  <si>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</si>
  <si>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</si>
  <si>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</si>
  <si>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</si>
  <si>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</si>
  <si>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</si>
  <si>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</si>
  <si>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</si>
  <si>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</si>
  <si>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</si>
  <si>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</si>
  <si>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</si>
  <si>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</si>
  <si>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</si>
  <si>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</si>
  <si>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</si>
  <si>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</si>
  <si>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</si>
  <si>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</si>
  <si>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</si>
  <si>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</si>
  <si>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</si>
  <si>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</si>
  <si>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</si>
  <si>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</si>
  <si>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</si>
  <si>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</si>
  <si>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</si>
  <si>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</si>
  <si>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</si>
  <si>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</si>
  <si>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</si>
  <si>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</si>
  <si>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</si>
  <si>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</si>
  <si>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</si>
  <si>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</si>
  <si>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</si>
  <si>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</si>
  <si>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</si>
  <si>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</si>
  <si>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</si>
  <si>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</si>
  <si>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</si>
  <si>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</si>
  <si>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</si>
  <si>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</si>
  <si>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</si>
  <si>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</si>
  <si>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</si>
  <si>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</si>
  <si>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</si>
  <si>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</si>
  <si>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</si>
  <si>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</si>
  <si>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</si>
  <si>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</si>
  <si>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</si>
  <si>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</si>
  <si>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</si>
  <si>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</si>
  <si>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</si>
  <si>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</si>
  <si>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</si>
  <si>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</si>
  <si>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</si>
  <si>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</si>
  <si>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</si>
  <si>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</si>
  <si>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</si>
  <si>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</si>
  <si>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</si>
  <si>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</si>
  <si>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</si>
  <si>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</si>
  <si>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</si>
  <si>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</si>
  <si>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</si>
  <si>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</si>
  <si>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</si>
  <si>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</si>
  <si>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</si>
  <si>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</si>
  <si>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</si>
  <si>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</si>
  <si>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</si>
  <si>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</si>
  <si>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</si>
  <si>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</si>
  <si>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</si>
  <si>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</si>
  <si>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</si>
  <si>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</si>
  <si>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</si>
  <si>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</si>
  <si>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</si>
  <si>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</si>
  <si>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</si>
  <si>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</si>
  <si>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</si>
  <si>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</si>
  <si>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</si>
  <si>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</si>
  <si>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</si>
  <si>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</si>
  <si>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</si>
  <si>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</si>
  <si>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</si>
  <si>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</si>
  <si>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</si>
  <si>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</si>
  <si>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</si>
  <si>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</si>
  <si>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</si>
  <si>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</si>
  <si>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</si>
  <si>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</si>
  <si>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</si>
  <si>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</si>
  <si>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</si>
  <si>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</si>
  <si>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</si>
  <si>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</si>
  <si>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</si>
  <si>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</si>
  <si>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</si>
  <si>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</si>
  <si>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</si>
  <si>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</si>
  <si>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</si>
  <si>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</si>
  <si>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</si>
  <si>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</si>
  <si>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</si>
  <si>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</si>
  <si>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</si>
  <si>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</si>
  <si>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</si>
  <si>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</si>
  <si>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</si>
  <si>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</si>
  <si>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</si>
  <si>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</si>
  <si>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</si>
  <si>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</si>
  <si>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</si>
  <si>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</si>
  <si>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</si>
  <si>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</si>
  <si>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</si>
  <si>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</si>
  <si>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</si>
  <si>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</si>
  <si>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</si>
  <si>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</si>
  <si>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</si>
  <si>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</si>
  <si>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</si>
  <si>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</si>
  <si>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</si>
  <si>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</si>
  <si>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</si>
  <si>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</si>
  <si>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</si>
  <si>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</si>
  <si>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</si>
  <si>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</si>
  <si>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</si>
  <si>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</si>
  <si>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</si>
  <si>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</si>
  <si>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</si>
  <si>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</si>
  <si>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</si>
  <si>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</si>
  <si>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</si>
  <si>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</si>
  <si>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</si>
  <si>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</si>
  <si>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</si>
  <si>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</si>
  <si>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</si>
  <si>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</si>
  <si>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</si>
  <si>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</si>
  <si>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</si>
  <si>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</si>
  <si>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</si>
  <si>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</si>
  <si>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</si>
  <si>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</si>
  <si>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</si>
  <si>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</si>
  <si>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</si>
  <si>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</si>
  <si>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</si>
  <si>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</si>
  <si>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</si>
  <si>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</si>
  <si>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</si>
  <si>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</si>
  <si>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</si>
  <si>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</si>
  <si>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</si>
  <si>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</si>
  <si>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</si>
  <si>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</si>
  <si>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</si>
  <si>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</si>
  <si>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</si>
  <si>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</si>
  <si>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</si>
  <si>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</si>
  <si>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</si>
  <si>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</si>
  <si>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</si>
  <si>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</si>
  <si>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</si>
  <si>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</si>
  <si>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</si>
  <si>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</si>
  <si>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</si>
  <si>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</si>
  <si>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</si>
  <si>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</si>
  <si>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</si>
  <si>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</si>
  <si>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</si>
  <si>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</si>
  <si>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</si>
  <si>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</si>
  <si>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</si>
  <si>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</si>
  <si>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</si>
  <si>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</si>
  <si>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</si>
  <si>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</si>
  <si>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</si>
  <si>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</si>
  <si>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</si>
  <si>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</si>
  <si>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</si>
  <si>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</si>
  <si>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</si>
  <si>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</si>
  <si>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</si>
  <si>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</si>
  <si>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</si>
  <si>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</si>
  <si>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</si>
  <si>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</si>
  <si>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</si>
  <si>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</si>
  <si>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STAN TEODOR</t>
  </si>
  <si>
    <t>VEDAGIRI JAYAKUMAR</t>
  </si>
  <si>
    <t>LA ROCCA ROBERTO</t>
  </si>
  <si>
    <t>BALLABENI LUCA</t>
  </si>
  <si>
    <t>VINET JONATHAN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</si>
  <si>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</si>
  <si>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</si>
  <si>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</si>
  <si>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</si>
  <si>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</si>
  <si>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</si>
  <si>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</si>
  <si>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</si>
  <si>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</si>
  <si>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</si>
  <si>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</si>
  <si>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</si>
  <si>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</si>
  <si>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</si>
  <si>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</si>
  <si>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</si>
  <si>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</si>
  <si>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</si>
  <si>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</si>
  <si>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</si>
  <si>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</si>
  <si>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</si>
  <si>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</si>
  <si>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</si>
  <si>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</si>
  <si>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</si>
  <si>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</si>
  <si>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</si>
  <si>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</si>
  <si>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</si>
  <si>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</si>
  <si>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</si>
  <si>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</si>
  <si>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</si>
  <si>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</si>
  <si>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</si>
  <si>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</si>
  <si>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</si>
  <si>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</si>
  <si>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</si>
  <si>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DONOVAN JOHN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</si>
  <si>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</si>
  <si>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</si>
  <si>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</si>
  <si>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</si>
  <si>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</si>
  <si>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</si>
  <si>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</si>
  <si>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</si>
  <si>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</si>
  <si>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DODARO ALBERTO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</si>
  <si>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</si>
  <si>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</si>
  <si>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</si>
  <si>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</si>
  <si>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</si>
  <si>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</si>
  <si>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</si>
  <si>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</si>
  <si>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</si>
  <si>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</si>
  <si>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</si>
  <si>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</si>
  <si>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</si>
  <si>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</si>
  <si>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</si>
  <si>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</si>
  <si>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</si>
  <si>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</si>
  <si>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</si>
  <si>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</si>
  <si>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</si>
  <si>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</si>
  <si>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</si>
  <si>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</si>
  <si>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</si>
  <si>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</si>
  <si>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</si>
  <si>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</si>
  <si>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</si>
  <si>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</si>
  <si>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</si>
  <si>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</si>
  <si>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</si>
  <si>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</si>
  <si>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</si>
  <si>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</si>
  <si>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</si>
  <si>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</si>
  <si>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FUOCO ZAIRA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</si>
  <si>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</si>
  <si>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</si>
  <si>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</si>
  <si>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</si>
  <si>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</si>
  <si>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</si>
  <si>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</si>
  <si>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</si>
  <si>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</si>
  <si>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</si>
  <si>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</si>
  <si>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</si>
  <si>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</si>
  <si>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</si>
  <si>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</si>
  <si>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</si>
  <si>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</si>
  <si>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</si>
  <si>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</si>
  <si>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</si>
  <si>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</si>
  <si>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</si>
  <si>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</si>
  <si>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</si>
  <si>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</si>
  <si>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</si>
  <si>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</si>
  <si>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</si>
  <si>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</si>
  <si>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</si>
  <si>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</si>
  <si>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</si>
  <si>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</si>
  <si>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</si>
  <si>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</si>
  <si>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</si>
  <si>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</si>
  <si>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</si>
  <si>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</si>
  <si>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</si>
  <si>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</si>
  <si>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</si>
  <si>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</si>
  <si>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</si>
  <si>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</si>
  <si>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</si>
  <si>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</si>
  <si>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</si>
  <si>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</si>
  <si>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</si>
  <si>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</si>
  <si>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</si>
  <si>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</si>
  <si>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</si>
  <si>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</si>
  <si>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</si>
  <si>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</si>
  <si>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</si>
  <si>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</si>
  <si>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</si>
  <si>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</si>
  <si>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</si>
  <si>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</si>
  <si>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</si>
  <si>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</si>
  <si>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</si>
  <si>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</si>
  <si>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</si>
  <si>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</si>
  <si>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</si>
  <si>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</si>
  <si>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</si>
  <si>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</si>
  <si>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</si>
  <si>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</si>
  <si>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</si>
  <si>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</si>
  <si>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</si>
  <si>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</si>
  <si>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</si>
  <si>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</si>
  <si>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</si>
  <si>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</si>
  <si>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</si>
  <si>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</si>
  <si>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</si>
  <si>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</si>
  <si>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</si>
  <si>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</si>
  <si>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</si>
  <si>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</si>
  <si>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</si>
  <si>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</si>
  <si>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</si>
  <si>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</si>
  <si>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</si>
  <si>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</si>
  <si>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</si>
  <si>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</si>
  <si>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</si>
  <si>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</si>
  <si>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</si>
  <si>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</si>
  <si>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</si>
  <si>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</si>
  <si>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</si>
  <si>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</si>
  <si>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</si>
  <si>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</si>
  <si>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</si>
  <si>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</si>
  <si>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</si>
  <si>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</si>
  <si>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</si>
  <si>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</si>
  <si>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</si>
  <si>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</si>
  <si>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</si>
  <si>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</si>
  <si>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</si>
  <si>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</si>
  <si>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</si>
  <si>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</si>
  <si>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</si>
  <si>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</si>
  <si>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</si>
  <si>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</si>
  <si>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</si>
  <si>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</si>
  <si>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</si>
  <si>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</si>
  <si>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</si>
  <si>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</si>
  <si>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</si>
  <si>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</si>
  <si>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</si>
  <si>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</si>
  <si>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</si>
  <si>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</si>
  <si>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</si>
  <si>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</si>
  <si>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</si>
  <si>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</si>
  <si>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</si>
  <si>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</si>
  <si>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</si>
  <si>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</si>
  <si>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</si>
  <si>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</si>
  <si>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</si>
  <si>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</si>
  <si>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</si>
  <si>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</si>
  <si>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</si>
  <si>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</si>
  <si>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</si>
  <si>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</si>
  <si>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</si>
  <si>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</si>
  <si>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</si>
  <si>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</si>
  <si>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</si>
  <si>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</si>
  <si>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</si>
  <si>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</si>
  <si>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</si>
  <si>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</si>
  <si>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</si>
  <si>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</si>
  <si>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</si>
  <si>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</si>
  <si>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</si>
  <si>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</si>
  <si>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</si>
  <si>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</si>
  <si>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</si>
  <si>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</si>
  <si>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</si>
  <si>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</si>
  <si>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</si>
  <si>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</si>
  <si>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</si>
  <si>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</si>
  <si>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</si>
  <si>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</si>
  <si>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</si>
  <si>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</si>
  <si>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</si>
  <si>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</si>
  <si>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</si>
  <si>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</si>
  <si>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</si>
  <si>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</si>
  <si>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</si>
  <si>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</si>
  <si>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</si>
  <si>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</si>
  <si>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</si>
  <si>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</si>
  <si>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</si>
  <si>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</si>
  <si>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</si>
  <si>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</si>
  <si>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</si>
  <si>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</si>
  <si>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</si>
  <si>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</si>
  <si>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</si>
  <si>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</si>
  <si>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</si>
  <si>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</si>
  <si>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</si>
  <si>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</si>
  <si>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</si>
  <si>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</si>
  <si>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</si>
  <si>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</si>
  <si>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</si>
  <si>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</si>
  <si>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</si>
  <si>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</si>
  <si>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</si>
  <si>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</si>
  <si>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</si>
  <si>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</si>
  <si>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</si>
  <si>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</si>
  <si>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</si>
  <si>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</si>
  <si>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</si>
  <si>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</si>
  <si>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</si>
  <si>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</si>
  <si>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</si>
  <si>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</si>
  <si>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</si>
  <si>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</si>
  <si>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</si>
  <si>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</si>
  <si>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</si>
  <si>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</si>
  <si>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</si>
  <si>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</si>
  <si>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</si>
  <si>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</si>
  <si>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</si>
  <si>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</si>
  <si>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</si>
  <si>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</si>
  <si>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</si>
  <si>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</si>
  <si>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</si>
  <si>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</si>
  <si>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</si>
  <si>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</si>
  <si>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</si>
  <si>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</si>
  <si>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</si>
  <si>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</si>
  <si>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</si>
  <si>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</si>
  <si>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</si>
  <si>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</si>
  <si>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</si>
  <si>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</si>
  <si>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</si>
  <si>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</si>
  <si>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</si>
  <si>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</si>
  <si>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</si>
  <si>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</si>
  <si>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</si>
  <si>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</si>
  <si>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</si>
  <si>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</si>
  <si>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</si>
  <si>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</si>
  <si>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</si>
  <si>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</si>
  <si>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</si>
  <si>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</si>
  <si>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</si>
  <si>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</si>
  <si>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</si>
  <si>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</si>
  <si>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</si>
  <si>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</si>
  <si>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</si>
  <si>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</si>
  <si>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</si>
  <si>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</si>
  <si>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</si>
  <si>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</si>
  <si>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</si>
  <si>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</si>
  <si>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</si>
  <si>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</si>
  <si>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</si>
  <si>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</si>
  <si>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</si>
  <si>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</si>
  <si>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</si>
  <si>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</si>
  <si>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</si>
  <si>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</si>
  <si>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</si>
  <si>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</si>
  <si>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</si>
  <si>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</si>
  <si>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</si>
  <si>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</si>
  <si>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</si>
  <si>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</si>
  <si>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</si>
  <si>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</si>
  <si>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</si>
  <si>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</si>
  <si>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</si>
  <si>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</si>
  <si>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</si>
  <si>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</si>
  <si>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</si>
  <si>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</si>
  <si>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</si>
  <si>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</si>
  <si>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</si>
  <si>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</si>
  <si>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</si>
  <si>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</si>
  <si>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</si>
  <si>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</si>
  <si>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</si>
  <si>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</si>
  <si>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</si>
  <si>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</si>
  <si>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</si>
  <si>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</si>
  <si>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</si>
  <si>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</si>
  <si>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</si>
  <si>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</si>
  <si>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</si>
  <si>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</si>
  <si>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</si>
  <si>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</si>
  <si>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</si>
  <si>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</si>
  <si>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</si>
  <si>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</si>
  <si>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</si>
  <si>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</si>
  <si>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</si>
  <si>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</si>
  <si>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</si>
  <si>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</si>
  <si>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</si>
  <si>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</si>
  <si>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</si>
  <si>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</si>
  <si>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</si>
  <si>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</si>
  <si>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</si>
  <si>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</si>
  <si>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</si>
  <si>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</si>
  <si>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</si>
  <si>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</si>
  <si>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</si>
  <si>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</si>
  <si>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</si>
  <si>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</si>
  <si>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</si>
  <si>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</si>
  <si>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</si>
  <si>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</si>
  <si>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</si>
  <si>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</si>
  <si>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</si>
  <si>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</si>
  <si>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</si>
  <si>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</si>
  <si>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</si>
  <si>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</si>
  <si>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</si>
  <si>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</si>
  <si>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</si>
  <si>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</si>
  <si>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</si>
  <si>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</si>
  <si>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</si>
  <si>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</si>
  <si>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</si>
  <si>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</si>
  <si>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</si>
  <si>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</si>
  <si>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</si>
  <si>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</si>
  <si>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</si>
  <si>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</si>
  <si>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</si>
  <si>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</si>
  <si>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</si>
  <si>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</si>
  <si>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</si>
  <si>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</si>
  <si>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</si>
  <si>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</si>
  <si>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</si>
  <si>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</si>
  <si>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</si>
  <si>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</si>
  <si>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</si>
  <si>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</si>
  <si>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</si>
  <si>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</si>
  <si>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</si>
  <si>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</si>
  <si>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</si>
  <si>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</si>
  <si>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</si>
  <si>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</si>
  <si>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</si>
  <si>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</si>
  <si>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</si>
  <si>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</si>
  <si>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</si>
  <si>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</si>
  <si>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</si>
  <si>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</si>
  <si>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</si>
  <si>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</si>
  <si>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</si>
  <si>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</si>
  <si>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</si>
  <si>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</si>
  <si>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</si>
  <si>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</si>
  <si>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</si>
  <si>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</si>
  <si>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</si>
  <si>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</si>
  <si>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</si>
  <si>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</si>
  <si>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</si>
  <si>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</si>
  <si>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</si>
  <si>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</si>
  <si>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</si>
  <si>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</si>
  <si>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</si>
  <si>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</si>
  <si>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</si>
  <si>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</si>
  <si>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</si>
  <si>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</si>
  <si>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</si>
  <si>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</si>
  <si>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</si>
  <si>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</si>
  <si>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</si>
  <si>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</si>
  <si>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</si>
  <si>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</si>
  <si>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</si>
  <si>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</si>
  <si>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</si>
  <si>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</si>
  <si>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</si>
  <si>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</si>
  <si>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</si>
  <si>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</si>
  <si>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</si>
  <si>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</si>
  <si>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</si>
  <si>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</si>
  <si>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</si>
  <si>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</si>
  <si>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</si>
  <si>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</si>
  <si>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</si>
  <si>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</si>
  <si>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</si>
  <si>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</si>
  <si>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</si>
  <si>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</si>
  <si>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</si>
  <si>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</si>
  <si>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</si>
  <si>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</si>
  <si>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</si>
  <si>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</si>
  <si>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</si>
  <si>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</si>
  <si>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</si>
  <si>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</si>
  <si>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</si>
  <si>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</si>
  <si>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</si>
  <si>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</si>
  <si>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</si>
  <si>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</si>
  <si>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</si>
  <si>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</si>
  <si>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</si>
  <si>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</si>
  <si>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</si>
  <si>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</si>
  <si>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</si>
  <si>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</si>
  <si>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</si>
  <si>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</si>
  <si>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</si>
  <si>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</si>
  <si>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</si>
  <si>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</si>
  <si>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</si>
  <si>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</si>
  <si>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</si>
  <si>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</si>
  <si>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</si>
  <si>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</si>
  <si>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</si>
  <si>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</si>
  <si>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</si>
  <si>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</si>
  <si>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</si>
  <si>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</si>
  <si>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</si>
  <si>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</si>
  <si>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</si>
  <si>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</si>
  <si>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</si>
  <si>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</si>
  <si>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</si>
  <si>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</si>
  <si>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</si>
  <si>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</si>
  <si>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</si>
  <si>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</si>
  <si>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</si>
  <si>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</si>
  <si>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</si>
  <si>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</si>
  <si>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</si>
  <si>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</si>
  <si>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</si>
  <si>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</si>
  <si>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</si>
  <si>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</si>
  <si>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</si>
  <si>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</si>
  <si>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</si>
  <si>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</si>
  <si>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</si>
  <si>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</si>
  <si>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</si>
  <si>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</si>
  <si>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</si>
  <si>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</si>
  <si>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</si>
  <si>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</si>
  <si>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</si>
  <si>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</si>
  <si>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</si>
  <si>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</si>
  <si>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</si>
  <si>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</si>
  <si>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</si>
  <si>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</si>
  <si>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</si>
  <si>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</si>
  <si>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</si>
  <si>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</si>
  <si>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</si>
  <si>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</si>
  <si>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</si>
  <si>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</si>
  <si>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</si>
  <si>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</si>
  <si>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</si>
  <si>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</si>
  <si>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</si>
  <si>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</si>
  <si>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</si>
  <si>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</si>
  <si>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</si>
  <si>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</si>
  <si>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</si>
  <si>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</si>
  <si>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</si>
  <si>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</si>
  <si>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</si>
  <si>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</si>
  <si>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</si>
  <si>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</si>
  <si>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</si>
  <si>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</si>
  <si>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</si>
  <si>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</si>
  <si>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</si>
  <si>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</si>
  <si>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</si>
  <si>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</si>
  <si>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</si>
  <si>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</si>
  <si>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</si>
  <si>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</si>
  <si>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</si>
  <si>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</si>
  <si>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</si>
  <si>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</si>
  <si>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</si>
  <si>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</si>
  <si>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</si>
  <si>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</si>
  <si>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</si>
  <si>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</si>
  <si>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</si>
  <si>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</si>
  <si>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</si>
  <si>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</si>
  <si>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</si>
  <si>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</si>
  <si>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</si>
  <si>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</si>
  <si>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</si>
  <si>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</si>
  <si>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</si>
  <si>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</si>
  <si>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</si>
  <si>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</si>
  <si>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</si>
  <si>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</si>
  <si>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</si>
  <si>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</si>
  <si>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</si>
  <si>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</si>
  <si>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</si>
  <si>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</si>
  <si>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</si>
  <si>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</si>
  <si>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</si>
  <si>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</si>
  <si>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</si>
  <si>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</si>
  <si>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</si>
  <si>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</si>
  <si>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</si>
  <si>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</si>
  <si>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</si>
  <si>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</si>
  <si>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</si>
  <si>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</si>
  <si>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715</t>
  </si>
  <si>
    <t>716</t>
  </si>
  <si>
    <t>717</t>
  </si>
  <si>
    <t>720</t>
  </si>
  <si>
    <t>721</t>
  </si>
  <si>
    <t>722</t>
  </si>
  <si>
    <t>723</t>
  </si>
  <si>
    <t>725</t>
  </si>
  <si>
    <t>727</t>
  </si>
  <si>
    <t>729</t>
  </si>
  <si>
    <t>732</t>
  </si>
  <si>
    <t>733</t>
  </si>
  <si>
    <t>735</t>
  </si>
  <si>
    <t>736</t>
  </si>
  <si>
    <t>737</t>
  </si>
  <si>
    <t>738</t>
  </si>
  <si>
    <t>739</t>
  </si>
  <si>
    <t>740</t>
  </si>
  <si>
    <t>741</t>
  </si>
  <si>
    <t>742</t>
  </si>
  <si>
    <t>744</t>
  </si>
  <si>
    <t>745</t>
  </si>
  <si>
    <t>751</t>
  </si>
  <si>
    <t>756</t>
  </si>
  <si>
    <t>760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</si>
  <si>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</si>
  <si>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</si>
  <si>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</si>
  <si>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</si>
  <si>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</si>
  <si>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</si>
  <si>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</si>
  <si>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</si>
  <si>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</si>
  <si>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</si>
  <si>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</si>
  <si>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</si>
  <si>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</si>
  <si>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</si>
  <si>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CARUSO ANNA MARIA</t>
  </si>
  <si>
    <t>GRAVINA CHIARA</t>
  </si>
  <si>
    <t>FALLICA GIORGIA</t>
  </si>
  <si>
    <t>FERRARA ILARIA</t>
  </si>
  <si>
    <t>SANTANGELO AGATINO</t>
  </si>
  <si>
    <t>OLIMPIA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</si>
  <si>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</si>
  <si>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</si>
  <si>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</si>
  <si>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</si>
  <si>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</si>
  <si>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</si>
  <si>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</si>
  <si>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</si>
  <si>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</si>
  <si>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</si>
  <si>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</si>
  <si>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</si>
  <si>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</si>
  <si>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</si>
  <si>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</si>
  <si>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SACS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</si>
  <si>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</si>
  <si>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</si>
  <si>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</si>
  <si>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</si>
  <si>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</si>
  <si>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</si>
  <si>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</si>
  <si>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</si>
  <si>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</si>
  <si>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</si>
  <si>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</si>
  <si>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</si>
  <si>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</si>
  <si>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</si>
  <si>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</si>
  <si>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</si>
  <si>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</si>
  <si>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</si>
  <si>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</si>
  <si>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</si>
  <si>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</si>
  <si>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WEEK 21</t>
  </si>
  <si>
    <t>WEEK 23</t>
  </si>
  <si>
    <t>SPORT ACADEMY</t>
  </si>
  <si>
    <t>POL/ PARRINO</t>
  </si>
  <si>
    <t>WEEK 8</t>
  </si>
  <si>
    <t>DATA NASCITA</t>
  </si>
  <si>
    <t>SS</t>
  </si>
  <si>
    <t>LINDERS GUIDO MARVEL</t>
  </si>
  <si>
    <t>SPITALER MANFRED</t>
  </si>
  <si>
    <t>103743</t>
  </si>
  <si>
    <t>ABBATE MELISSA</t>
  </si>
  <si>
    <t>ABDULLAH SAAD</t>
  </si>
  <si>
    <t>141753</t>
  </si>
  <si>
    <t>ABELTINO MASSIMILIANO</t>
  </si>
  <si>
    <t>26004</t>
  </si>
  <si>
    <t>ABIDI AMIN</t>
  </si>
  <si>
    <t>141975</t>
  </si>
  <si>
    <t>ABOZZI ANNA</t>
  </si>
  <si>
    <t>103836</t>
  </si>
  <si>
    <t>38583</t>
  </si>
  <si>
    <t>41787</t>
  </si>
  <si>
    <t>ACCARDO MATTIA</t>
  </si>
  <si>
    <t>66648</t>
  </si>
  <si>
    <t>10921</t>
  </si>
  <si>
    <t>ACIERNO ALESSANDRO</t>
  </si>
  <si>
    <t>13436</t>
  </si>
  <si>
    <t>ADDIS MICHELA</t>
  </si>
  <si>
    <t>103831</t>
  </si>
  <si>
    <t>72046</t>
  </si>
  <si>
    <t>ADIKARI MUDIYANSELAGE MALIK GUNARATNE</t>
  </si>
  <si>
    <t>42689</t>
  </si>
  <si>
    <t>143312</t>
  </si>
  <si>
    <t>21909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</si>
  <si>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</si>
  <si>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</si>
  <si>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</si>
  <si>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</si>
  <si>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</si>
  <si>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</si>
  <si>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</si>
  <si>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</si>
  <si>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</si>
  <si>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CARMEN</t>
  </si>
  <si>
    <t>40367</t>
  </si>
  <si>
    <t>AIELLO FRANCESCA</t>
  </si>
  <si>
    <t>11766</t>
  </si>
  <si>
    <t>AIELLO MARCO</t>
  </si>
  <si>
    <t>40969</t>
  </si>
  <si>
    <t>AIELLO MARIA VITTORIA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</si>
  <si>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</si>
  <si>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</si>
  <si>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</si>
  <si>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</si>
  <si>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</si>
  <si>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</si>
  <si>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</si>
  <si>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ALBANESE DARIO</t>
  </si>
  <si>
    <t>143432</t>
  </si>
  <si>
    <t>17263</t>
  </si>
  <si>
    <t>ALBER MARA MARIA</t>
  </si>
  <si>
    <t>142420</t>
  </si>
  <si>
    <t>ALBERO EMANUELA</t>
  </si>
  <si>
    <t>16852</t>
  </si>
  <si>
    <t>66788</t>
  </si>
  <si>
    <t>31263</t>
  </si>
  <si>
    <t>ALBINI SIMONE</t>
  </si>
  <si>
    <t>143760</t>
  </si>
  <si>
    <t>105261</t>
  </si>
  <si>
    <t>ALESSANDRIA GIULIO</t>
  </si>
  <si>
    <t>38247</t>
  </si>
  <si>
    <t>ALESSI FEDERICO OLIVER</t>
  </si>
  <si>
    <t>143296</t>
  </si>
  <si>
    <t>ALI AMZAT</t>
  </si>
  <si>
    <t>141747</t>
  </si>
  <si>
    <t>141751</t>
  </si>
  <si>
    <t>ALIAS ROSSANA</t>
  </si>
  <si>
    <t>141442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</si>
  <si>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</si>
  <si>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</si>
  <si>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</si>
  <si>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</si>
  <si>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</si>
  <si>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</si>
  <si>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</si>
  <si>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</si>
  <si>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</si>
  <si>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</si>
  <si>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</si>
  <si>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AMARO ILARIA</t>
  </si>
  <si>
    <t>67111</t>
  </si>
  <si>
    <t>AMATA AURORA SILVIA</t>
  </si>
  <si>
    <t>103742</t>
  </si>
  <si>
    <t>AMATO FRANCESCO</t>
  </si>
  <si>
    <t>104734</t>
  </si>
  <si>
    <t>AMBACH DOROTHEA</t>
  </si>
  <si>
    <t>11290</t>
  </si>
  <si>
    <t>AMBACH MARGARETH</t>
  </si>
  <si>
    <t>11291</t>
  </si>
  <si>
    <t>83410</t>
  </si>
  <si>
    <t>26410</t>
  </si>
  <si>
    <t>124671</t>
  </si>
  <si>
    <t>AMICO DAVIDE</t>
  </si>
  <si>
    <t>40571</t>
  </si>
  <si>
    <t>AMIGONI ANDREA</t>
  </si>
  <si>
    <t>43505</t>
  </si>
  <si>
    <t>43423</t>
  </si>
  <si>
    <t>42386</t>
  </si>
  <si>
    <t>ANANIA SALVATORE</t>
  </si>
  <si>
    <t>41993</t>
  </si>
  <si>
    <t>ANDERGASSEN ALBERT</t>
  </si>
  <si>
    <t>16759</t>
  </si>
  <si>
    <t>43363</t>
  </si>
  <si>
    <t>ANDERGASSEN MARIALUISE</t>
  </si>
  <si>
    <t>11292</t>
  </si>
  <si>
    <t>ANDERGASSEN PATRIZIA</t>
  </si>
  <si>
    <t>11310</t>
  </si>
  <si>
    <t>ANDERSON LEE MICHAEL ALDO</t>
  </si>
  <si>
    <t>14886</t>
  </si>
  <si>
    <t>ANDREAGGI LUIGI</t>
  </si>
  <si>
    <t>35940</t>
  </si>
  <si>
    <t>ANDREAZZOLI MARIA MADDALENA</t>
  </si>
  <si>
    <t>26005</t>
  </si>
  <si>
    <t>ANDREOTTI ADELE</t>
  </si>
  <si>
    <t>143613</t>
  </si>
  <si>
    <t>42613</t>
  </si>
  <si>
    <t>ANSELMINI CLAUDIA</t>
  </si>
  <si>
    <t>17264</t>
  </si>
  <si>
    <t>ANSUINI FRANCESCO</t>
  </si>
  <si>
    <t>142323</t>
  </si>
  <si>
    <t>ANTHOLZER PAULA</t>
  </si>
  <si>
    <t>16060</t>
  </si>
  <si>
    <t>APA RICCARDO</t>
  </si>
  <si>
    <t>143721</t>
  </si>
  <si>
    <t>APRANO SALVATORE EMANUELE</t>
  </si>
  <si>
    <t>27814</t>
  </si>
  <si>
    <t>APRILE MARIATERESA</t>
  </si>
  <si>
    <t>64817</t>
  </si>
  <si>
    <t>ARAMINI SILVANO</t>
  </si>
  <si>
    <t>22431</t>
  </si>
  <si>
    <t>ARCAMONE TANIA</t>
  </si>
  <si>
    <t>113565</t>
  </si>
  <si>
    <t>ARCELLA ANTONIO</t>
  </si>
  <si>
    <t>142009</t>
  </si>
  <si>
    <t>ARCORIA CARMELA</t>
  </si>
  <si>
    <t>41298</t>
  </si>
  <si>
    <t>ARCORIA LORENZO</t>
  </si>
  <si>
    <t>41297</t>
  </si>
  <si>
    <t>ARDITO ANTONELLO</t>
  </si>
  <si>
    <t>30465</t>
  </si>
  <si>
    <t>ARENA MARIANNA JASMINE</t>
  </si>
  <si>
    <t>ARGENTINO GIORGIA</t>
  </si>
  <si>
    <t>66618</t>
  </si>
  <si>
    <t>37608</t>
  </si>
  <si>
    <t>66506</t>
  </si>
  <si>
    <t>ARIYAPALA DALUWATHUMULLA GAMAGE KANISHKA</t>
  </si>
  <si>
    <t>38293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</si>
  <si>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</si>
  <si>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</si>
  <si>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</si>
  <si>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</si>
  <si>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</si>
  <si>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</si>
  <si>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</si>
  <si>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124634</t>
  </si>
  <si>
    <t>ARNAO GIOVANNA</t>
  </si>
  <si>
    <t>143496</t>
  </si>
  <si>
    <t>81525</t>
  </si>
  <si>
    <t>ARTHANAYAKA MUDIYANSELAGE CHAMARA DANARANJAN ARTHANAYAKA</t>
  </si>
  <si>
    <t>103844</t>
  </si>
  <si>
    <t>65666</t>
  </si>
  <si>
    <t>66784</t>
  </si>
  <si>
    <t>ASENOVA TSVETE</t>
  </si>
  <si>
    <t>143427</t>
  </si>
  <si>
    <t>ASERO ELIO</t>
  </si>
  <si>
    <t>104620</t>
  </si>
  <si>
    <t>15733</t>
  </si>
  <si>
    <t>ASPETTI MARCO</t>
  </si>
  <si>
    <t>8962</t>
  </si>
  <si>
    <t>ASTA SALVATORE</t>
  </si>
  <si>
    <t>9790</t>
  </si>
  <si>
    <t>AUTORIELLO ANGELA</t>
  </si>
  <si>
    <t>66799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</si>
  <si>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</si>
  <si>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</si>
  <si>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</si>
  <si>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</si>
  <si>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</si>
  <si>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</si>
  <si>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</si>
  <si>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</si>
  <si>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</si>
  <si>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142124</t>
  </si>
  <si>
    <t>48063</t>
  </si>
  <si>
    <t>BAILETTI AUGUSTO</t>
  </si>
  <si>
    <t>26337</t>
  </si>
  <si>
    <t>66283</t>
  </si>
  <si>
    <t>13273</t>
  </si>
  <si>
    <t>BAKUL SOZIB</t>
  </si>
  <si>
    <t>70765</t>
  </si>
  <si>
    <t>BALATA GABRIELLA</t>
  </si>
  <si>
    <t>40107</t>
  </si>
  <si>
    <t>BALATA SILVIA</t>
  </si>
  <si>
    <t>89228</t>
  </si>
  <si>
    <t>BALDANZELLU ANNALISA</t>
  </si>
  <si>
    <t>141997</t>
  </si>
  <si>
    <t>BALDAUF RENE</t>
  </si>
  <si>
    <t>66413</t>
  </si>
  <si>
    <t>104609</t>
  </si>
  <si>
    <t>BALISTRERI ARNALDO</t>
  </si>
  <si>
    <t>26426</t>
  </si>
  <si>
    <t>8994</t>
  </si>
  <si>
    <t>37004</t>
  </si>
  <si>
    <t>BALLO MONICA</t>
  </si>
  <si>
    <t>142084</t>
  </si>
  <si>
    <t>BALSANO DOROTEA</t>
  </si>
  <si>
    <t>99712</t>
  </si>
  <si>
    <t>BALTOLU ALESSANDRA</t>
  </si>
  <si>
    <t>92873</t>
  </si>
  <si>
    <t>BANDIOLA AMANDA FAYE</t>
  </si>
  <si>
    <t>43287</t>
  </si>
  <si>
    <t>66657</t>
  </si>
  <si>
    <t>124651</t>
  </si>
  <si>
    <t>65644</t>
  </si>
  <si>
    <t>17171</t>
  </si>
  <si>
    <t>BARBERA ANNA</t>
  </si>
  <si>
    <t>23293</t>
  </si>
  <si>
    <t>49919</t>
  </si>
  <si>
    <t>BARBOSA MARGOT</t>
  </si>
  <si>
    <t>142239</t>
  </si>
  <si>
    <t>10943</t>
  </si>
  <si>
    <t>BARONCINI TOMMASINO</t>
  </si>
  <si>
    <t>24248</t>
  </si>
  <si>
    <t>BARONE ALESSIO</t>
  </si>
  <si>
    <t>124606</t>
  </si>
  <si>
    <t>12641</t>
  </si>
  <si>
    <t>12668</t>
  </si>
  <si>
    <t>14427</t>
  </si>
  <si>
    <t>39091</t>
  </si>
  <si>
    <t>37607</t>
  </si>
  <si>
    <t>BAROZZI ROBERTO</t>
  </si>
  <si>
    <t>82222</t>
  </si>
  <si>
    <t>13817</t>
  </si>
  <si>
    <t>66453</t>
  </si>
  <si>
    <t>13963</t>
  </si>
  <si>
    <t>BARRECA ALDA</t>
  </si>
  <si>
    <t>24616</t>
  </si>
  <si>
    <t>43273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</si>
  <si>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</si>
  <si>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</si>
  <si>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</si>
  <si>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</si>
  <si>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</si>
  <si>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</si>
  <si>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</si>
  <si>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</si>
  <si>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</si>
  <si>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11534</t>
  </si>
  <si>
    <t>141963</t>
  </si>
  <si>
    <t>BEEG TIMOTEO</t>
  </si>
  <si>
    <t>141723</t>
  </si>
  <si>
    <t>31669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</si>
  <si>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</si>
  <si>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</si>
  <si>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</si>
  <si>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</si>
  <si>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</si>
  <si>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</si>
  <si>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</si>
  <si>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</si>
  <si>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</si>
  <si>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</si>
  <si>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BELLAZZI LUCA TOBIAS</t>
  </si>
  <si>
    <t>22224</t>
  </si>
  <si>
    <t>BELLINI CHIARA</t>
  </si>
  <si>
    <t>114468</t>
  </si>
  <si>
    <t>BELLINI GIORGIA</t>
  </si>
  <si>
    <t>114464</t>
  </si>
  <si>
    <t>BELLU AGOSTINA</t>
  </si>
  <si>
    <t>142103</t>
  </si>
  <si>
    <t>BELLU FRANCESCO</t>
  </si>
  <si>
    <t>142146</t>
  </si>
  <si>
    <t>BELLU GIANNI</t>
  </si>
  <si>
    <t>40102</t>
  </si>
  <si>
    <t>33148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</si>
  <si>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</si>
  <si>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</si>
  <si>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</si>
  <si>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</si>
  <si>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</si>
  <si>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</si>
  <si>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</si>
  <si>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</si>
  <si>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</si>
  <si>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</si>
  <si>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</si>
  <si>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</si>
  <si>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BENIGNO CLAUDIA</t>
  </si>
  <si>
    <t>26354</t>
  </si>
  <si>
    <t>BENINCASA MARIO</t>
  </si>
  <si>
    <t>109114</t>
  </si>
  <si>
    <t>BENZI MARTINA</t>
  </si>
  <si>
    <t>15494</t>
  </si>
  <si>
    <t>BENZINGER MARA</t>
  </si>
  <si>
    <t>59251</t>
  </si>
  <si>
    <t>43817</t>
  </si>
  <si>
    <t>141958</t>
  </si>
  <si>
    <t>BERETTA VALENTINA</t>
  </si>
  <si>
    <t>143371</t>
  </si>
  <si>
    <t>BERETTIERI GIULIA</t>
  </si>
  <si>
    <t>22108</t>
  </si>
  <si>
    <t>BERGONTI VALENTINO</t>
  </si>
  <si>
    <t>142202</t>
  </si>
  <si>
    <t>89150</t>
  </si>
  <si>
    <t>14636</t>
  </si>
  <si>
    <t>BERNER BORIS</t>
  </si>
  <si>
    <t>43322</t>
  </si>
  <si>
    <t>BERNHARDT LUTZ</t>
  </si>
  <si>
    <t>10515</t>
  </si>
  <si>
    <t>BERNINI SILVIA</t>
  </si>
  <si>
    <t>72045</t>
  </si>
  <si>
    <t>33187</t>
  </si>
  <si>
    <t>BERTI LORENZO</t>
  </si>
  <si>
    <t>15720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</si>
  <si>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</si>
  <si>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</si>
  <si>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</si>
  <si>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</si>
  <si>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</si>
  <si>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</si>
  <si>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</si>
  <si>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</si>
  <si>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</si>
  <si>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</si>
  <si>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105263</t>
  </si>
  <si>
    <t>64815</t>
  </si>
  <si>
    <t>68004</t>
  </si>
  <si>
    <t>24673</t>
  </si>
  <si>
    <t>10062</t>
  </si>
  <si>
    <t>141380</t>
  </si>
  <si>
    <t>23399</t>
  </si>
  <si>
    <t>73805</t>
  </si>
  <si>
    <t>22159</t>
  </si>
  <si>
    <t>BIGGI ALESSANDRO CLAUDIO</t>
  </si>
  <si>
    <t>86889</t>
  </si>
  <si>
    <t>141982</t>
  </si>
  <si>
    <t>BIRINDWA LUDOVICO</t>
  </si>
  <si>
    <t>45342</t>
  </si>
  <si>
    <t>95388</t>
  </si>
  <si>
    <t>BISACCIA MARTINA DOMENICA</t>
  </si>
  <si>
    <t>42837</t>
  </si>
  <si>
    <t>27701</t>
  </si>
  <si>
    <t>66476</t>
  </si>
  <si>
    <t>BISOFFI LORENZO</t>
  </si>
  <si>
    <t>40455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</si>
  <si>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</si>
  <si>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</si>
  <si>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</si>
  <si>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</si>
  <si>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</si>
  <si>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</si>
  <si>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</si>
  <si>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</si>
  <si>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</si>
  <si>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</si>
  <si>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</si>
  <si>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</si>
  <si>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</si>
  <si>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</si>
  <si>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</si>
  <si>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</si>
  <si>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</si>
  <si>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36807</t>
  </si>
  <si>
    <t>BOLLO BEATRICE</t>
  </si>
  <si>
    <t>45147</t>
  </si>
  <si>
    <t>8923</t>
  </si>
  <si>
    <t>BON MATILDE</t>
  </si>
  <si>
    <t>142235</t>
  </si>
  <si>
    <t>BONA ELISA</t>
  </si>
  <si>
    <t>104568</t>
  </si>
  <si>
    <t>49329</t>
  </si>
  <si>
    <t>117125</t>
  </si>
  <si>
    <t>BONFANTI ANGELO</t>
  </si>
  <si>
    <t>86812</t>
  </si>
  <si>
    <t>BONFANTI MATTIA</t>
  </si>
  <si>
    <t>39203</t>
  </si>
  <si>
    <t>37191</t>
  </si>
  <si>
    <t>37192</t>
  </si>
  <si>
    <t>BONGIORNO ROBERTA</t>
  </si>
  <si>
    <t>142385</t>
  </si>
  <si>
    <t>BONICA ANDREA</t>
  </si>
  <si>
    <t>88871</t>
  </si>
  <si>
    <t>43393</t>
  </si>
  <si>
    <t>43379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</si>
  <si>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</si>
  <si>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</si>
  <si>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</si>
  <si>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</si>
  <si>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</si>
  <si>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</si>
  <si>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</si>
  <si>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66647</t>
  </si>
  <si>
    <t>141769</t>
  </si>
  <si>
    <t>43541</t>
  </si>
  <si>
    <t>BOSCOLO NALE MAURO</t>
  </si>
  <si>
    <t>99161</t>
  </si>
  <si>
    <t>22377</t>
  </si>
  <si>
    <t>22312</t>
  </si>
  <si>
    <t>141697</t>
  </si>
  <si>
    <t>BOTTIGLIERI ALESSIA</t>
  </si>
  <si>
    <t>42565</t>
  </si>
  <si>
    <t>10076</t>
  </si>
  <si>
    <t>BOTTINO ANTONIO</t>
  </si>
  <si>
    <t>67116</t>
  </si>
  <si>
    <t>24177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</si>
  <si>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</si>
  <si>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</si>
  <si>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</si>
  <si>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</si>
  <si>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</si>
  <si>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</si>
  <si>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</si>
  <si>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</si>
  <si>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</si>
  <si>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22477</t>
  </si>
  <si>
    <t>38567</t>
  </si>
  <si>
    <t>BRANCATELLI GIULIA</t>
  </si>
  <si>
    <t>143644</t>
  </si>
  <si>
    <t>BRANDANO SALVATORE</t>
  </si>
  <si>
    <t>44048</t>
  </si>
  <si>
    <t>BREGENZER KILIAN</t>
  </si>
  <si>
    <t>11272</t>
  </si>
  <si>
    <t>BRENZONE MARIA ROBERTA</t>
  </si>
  <si>
    <t>16192</t>
  </si>
  <si>
    <t>BRONTE NICOLO</t>
  </si>
  <si>
    <t>43266</t>
  </si>
  <si>
    <t>103125</t>
  </si>
  <si>
    <t>24621</t>
  </si>
  <si>
    <t>BRUNDU CELESTE</t>
  </si>
  <si>
    <t>40092</t>
  </si>
  <si>
    <t>42690</t>
  </si>
  <si>
    <t>BRUNO CARMEN</t>
  </si>
  <si>
    <t>143637</t>
  </si>
  <si>
    <t>BRUNO EGIDIA ANTONIA</t>
  </si>
  <si>
    <t>40109</t>
  </si>
  <si>
    <t>BRUSEGHINI FRANCESCO</t>
  </si>
  <si>
    <t>143401</t>
  </si>
  <si>
    <t>26085</t>
  </si>
  <si>
    <t>33011</t>
  </si>
  <si>
    <t>142391</t>
  </si>
  <si>
    <t>26089</t>
  </si>
  <si>
    <t>33281</t>
  </si>
  <si>
    <t>BURATTO MICHELE</t>
  </si>
  <si>
    <t>35258</t>
  </si>
  <si>
    <t>BURDESE GIORGIA</t>
  </si>
  <si>
    <t>13013</t>
  </si>
  <si>
    <t>BURGIO ANTONINA</t>
  </si>
  <si>
    <t>143327</t>
  </si>
  <si>
    <t>104822</t>
  </si>
  <si>
    <t>BUTTINI AMANDA</t>
  </si>
  <si>
    <t>143403</t>
  </si>
  <si>
    <t>CABILES ANIZETTE HARINA</t>
  </si>
  <si>
    <t>48500</t>
  </si>
  <si>
    <t>CABRAS CLAUDIA</t>
  </si>
  <si>
    <t>81843</t>
  </si>
  <si>
    <t>CABRAS DANIELE</t>
  </si>
  <si>
    <t>30466</t>
  </si>
  <si>
    <t>CABRAS FRANCESCA</t>
  </si>
  <si>
    <t>142104</t>
  </si>
  <si>
    <t>66509</t>
  </si>
  <si>
    <t>CACCIAPAGLIA DARIO</t>
  </si>
  <si>
    <t>43380</t>
  </si>
  <si>
    <t>CACI LUCIA</t>
  </si>
  <si>
    <t>10504</t>
  </si>
  <si>
    <t>CACIOPPO PIERANGELO</t>
  </si>
  <si>
    <t>21998</t>
  </si>
  <si>
    <t>117128</t>
  </si>
  <si>
    <t>CAFFERATI TEA</t>
  </si>
  <si>
    <t>44623</t>
  </si>
  <si>
    <t>CAIAZZO ELENA</t>
  </si>
  <si>
    <t>101643</t>
  </si>
  <si>
    <t>CAIAZZO MAURIZIO</t>
  </si>
  <si>
    <t>23495</t>
  </si>
  <si>
    <t>101678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</si>
  <si>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</si>
  <si>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</si>
  <si>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</si>
  <si>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</si>
  <si>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</si>
  <si>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</si>
  <si>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</si>
  <si>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</si>
  <si>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</si>
  <si>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</si>
  <si>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</si>
  <si>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</si>
  <si>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</si>
  <si>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</si>
  <si>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</si>
  <si>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</si>
  <si>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</si>
  <si>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CALÌ BARTOLOMEO</t>
  </si>
  <si>
    <t>8949</t>
  </si>
  <si>
    <t>CALI CHIARA</t>
  </si>
  <si>
    <t>43091</t>
  </si>
  <si>
    <t>20569</t>
  </si>
  <si>
    <t>8956</t>
  </si>
  <si>
    <t>CALI MARTINA</t>
  </si>
  <si>
    <t>81290</t>
  </si>
  <si>
    <t>CALI SARA</t>
  </si>
  <si>
    <t>8957</t>
  </si>
  <si>
    <t>24132</t>
  </si>
  <si>
    <t>CALZÀ FEDERICO</t>
  </si>
  <si>
    <t>11234</t>
  </si>
  <si>
    <t>CALZA MADDALENA</t>
  </si>
  <si>
    <t>11239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</si>
  <si>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</si>
  <si>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</si>
  <si>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</si>
  <si>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</si>
  <si>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</si>
  <si>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</si>
  <si>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</si>
  <si>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</si>
  <si>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</si>
  <si>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CAMONITA DARIO</t>
  </si>
  <si>
    <t>35488</t>
  </si>
  <si>
    <t>CAMPLANI ANNA</t>
  </si>
  <si>
    <t>38575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</si>
  <si>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</si>
  <si>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</si>
  <si>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</si>
  <si>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</si>
  <si>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</si>
  <si>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</si>
  <si>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</si>
  <si>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</si>
  <si>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</si>
  <si>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</si>
  <si>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</si>
  <si>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</si>
  <si>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</si>
  <si>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</si>
  <si>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</si>
  <si>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</si>
  <si>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</si>
  <si>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</si>
  <si>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</si>
  <si>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</si>
  <si>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</si>
  <si>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</si>
  <si>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</si>
  <si>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</si>
  <si>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</si>
  <si>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10289</t>
  </si>
  <si>
    <t>10290</t>
  </si>
  <si>
    <t>CAPPELLA LUCA</t>
  </si>
  <si>
    <t>10525</t>
  </si>
  <si>
    <t>16827</t>
  </si>
  <si>
    <t>42378</t>
  </si>
  <si>
    <t>21753</t>
  </si>
  <si>
    <t>CARADONNA FABRIZIO</t>
  </si>
  <si>
    <t>60202</t>
  </si>
  <si>
    <t>CARAPEZZA GIADA</t>
  </si>
  <si>
    <t>103218</t>
  </si>
  <si>
    <t>CARBONE ROCCO</t>
  </si>
  <si>
    <t>10317</t>
  </si>
  <si>
    <t>CARBONE VINCENZO</t>
  </si>
  <si>
    <t>9914</t>
  </si>
  <si>
    <t>109107</t>
  </si>
  <si>
    <t>109108</t>
  </si>
  <si>
    <t>CARDELLINI MATTEO</t>
  </si>
  <si>
    <t>142324</t>
  </si>
  <si>
    <t>CAREDDU ANTONIO</t>
  </si>
  <si>
    <t>26007</t>
  </si>
  <si>
    <t>CAREDDU GIOVANNI FRANCESCO</t>
  </si>
  <si>
    <t>142404</t>
  </si>
  <si>
    <t>CARELLA NATASCIA</t>
  </si>
  <si>
    <t>143326</t>
  </si>
  <si>
    <t>12588</t>
  </si>
  <si>
    <t>45151</t>
  </si>
  <si>
    <t>73803</t>
  </si>
  <si>
    <t>66802</t>
  </si>
  <si>
    <t>CARERA MATTIA</t>
  </si>
  <si>
    <t>22802</t>
  </si>
  <si>
    <t>49041</t>
  </si>
  <si>
    <t>44575</t>
  </si>
  <si>
    <t>10673</t>
  </si>
  <si>
    <t>CARMIGNATO ROBERTA</t>
  </si>
  <si>
    <t>27080</t>
  </si>
  <si>
    <t>CAROTENUTO FRANCESCO</t>
  </si>
  <si>
    <t>141959</t>
  </si>
  <si>
    <t>CARRAGGI JULIEN</t>
  </si>
  <si>
    <t>129501</t>
  </si>
  <si>
    <t>66768</t>
  </si>
  <si>
    <t>CARUSO BENEDETTA</t>
  </si>
  <si>
    <t>23008</t>
  </si>
  <si>
    <t>117090</t>
  </si>
  <si>
    <t>11760</t>
  </si>
  <si>
    <t>66803</t>
  </si>
  <si>
    <t>CASCINO GIAMMARCO</t>
  </si>
  <si>
    <t>13804</t>
  </si>
  <si>
    <t>51551</t>
  </si>
  <si>
    <t>CASSARO BENEDETTA</t>
  </si>
  <si>
    <t>96684</t>
  </si>
  <si>
    <t>23472</t>
  </si>
  <si>
    <t>33403</t>
  </si>
  <si>
    <t>CASTELLO ELVIRA</t>
  </si>
  <si>
    <t>29480</t>
  </si>
  <si>
    <t>CASTRONOVO SALVATORE</t>
  </si>
  <si>
    <t>143650</t>
  </si>
  <si>
    <t>CASULA ANTONELLA</t>
  </si>
  <si>
    <t>9884</t>
  </si>
  <si>
    <t>44070</t>
  </si>
  <si>
    <t>40366</t>
  </si>
  <si>
    <t>41701</t>
  </si>
  <si>
    <t>51576</t>
  </si>
  <si>
    <t>51404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</si>
  <si>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</si>
  <si>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</si>
  <si>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</si>
  <si>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</si>
  <si>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</si>
  <si>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</si>
  <si>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</si>
  <si>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</si>
  <si>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</si>
  <si>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</si>
  <si>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CAVALLO DENISE</t>
  </si>
  <si>
    <t>49363</t>
  </si>
  <si>
    <t>CAVANNA ALBERTO</t>
  </si>
  <si>
    <t>31540</t>
  </si>
  <si>
    <t>66606</t>
  </si>
  <si>
    <t>44590</t>
  </si>
  <si>
    <t>CAZZOLA LUCIA</t>
  </si>
  <si>
    <t>26131</t>
  </si>
  <si>
    <t>22092</t>
  </si>
  <si>
    <t>CEFALÙ MARTA</t>
  </si>
  <si>
    <t>51921</t>
  </si>
  <si>
    <t>CEKAJ LULZIME</t>
  </si>
  <si>
    <t>142414</t>
  </si>
  <si>
    <t>CELESTE WALTER</t>
  </si>
  <si>
    <t>73811</t>
  </si>
  <si>
    <t>77246</t>
  </si>
  <si>
    <t>51008</t>
  </si>
  <si>
    <t>CENTO ENEA</t>
  </si>
  <si>
    <t>102274</t>
  </si>
  <si>
    <t>66511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</si>
  <si>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</si>
  <si>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</si>
  <si>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</si>
  <si>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</si>
  <si>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</si>
  <si>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</si>
  <si>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</si>
  <si>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</si>
  <si>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</si>
  <si>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</si>
  <si>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</si>
  <si>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CHARITH PERERA</t>
  </si>
  <si>
    <t>142252</t>
  </si>
  <si>
    <t>CHEN YI XIN</t>
  </si>
  <si>
    <t>141716</t>
  </si>
  <si>
    <t>CHEN YI YUAN</t>
  </si>
  <si>
    <t>141715</t>
  </si>
  <si>
    <t>CHEPURNOVA ELENA</t>
  </si>
  <si>
    <t>40352</t>
  </si>
  <si>
    <t>26390</t>
  </si>
  <si>
    <t>CHESSARI MARCO</t>
  </si>
  <si>
    <t>143638</t>
  </si>
  <si>
    <t>CHEW LEUNG COURTNEY</t>
  </si>
  <si>
    <t>124669</t>
  </si>
  <si>
    <t>CHIAPPARONE MONIQUE</t>
  </si>
  <si>
    <t>74743</t>
  </si>
  <si>
    <t>CHIARENZA DINA ANTONELLA</t>
  </si>
  <si>
    <t>43121</t>
  </si>
  <si>
    <t>CHIAVARINO MORELLI STEFANIA</t>
  </si>
  <si>
    <t>40937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</si>
  <si>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</si>
  <si>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</si>
  <si>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</si>
  <si>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</si>
  <si>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</si>
  <si>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</si>
  <si>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</si>
  <si>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</si>
  <si>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</si>
  <si>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</si>
  <si>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</si>
  <si>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</si>
  <si>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</si>
  <si>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</si>
  <si>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</si>
  <si>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</si>
  <si>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</si>
  <si>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</si>
  <si>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</si>
  <si>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</si>
  <si>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</si>
  <si>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CIANCHETTA ANDREA LORENA</t>
  </si>
  <si>
    <t>26762</t>
  </si>
  <si>
    <t>105252</t>
  </si>
  <si>
    <t>CIAPPOLA CHIARA</t>
  </si>
  <si>
    <t>103200</t>
  </si>
  <si>
    <t>73808</t>
  </si>
  <si>
    <t>CICIRELLO FRANCESCO</t>
  </si>
  <si>
    <t>43222</t>
  </si>
  <si>
    <t>CICOGNINI JEANNINE</t>
  </si>
  <si>
    <t>30119</t>
  </si>
  <si>
    <t>CILENTO UBALDO</t>
  </si>
  <si>
    <t>40848</t>
  </si>
  <si>
    <t>10678</t>
  </si>
  <si>
    <t>10682</t>
  </si>
  <si>
    <t>CINCOTTA DIEGO BARTOLO</t>
  </si>
  <si>
    <t>33015</t>
  </si>
  <si>
    <t>CINCOTTA FEDERICO</t>
  </si>
  <si>
    <t>33016</t>
  </si>
  <si>
    <t>CINGOLANI ANTONIO</t>
  </si>
  <si>
    <t>40938</t>
  </si>
  <si>
    <t>104824</t>
  </si>
  <si>
    <t>101167</t>
  </si>
  <si>
    <t>CIURO ALESSANDRO</t>
  </si>
  <si>
    <t>CIURO SANTINO</t>
  </si>
  <si>
    <t>39933</t>
  </si>
  <si>
    <t>CLAUSEN SUSAN</t>
  </si>
  <si>
    <t>22051</t>
  </si>
  <si>
    <t>CLEMENTE GIADA</t>
  </si>
  <si>
    <t>39916</t>
  </si>
  <si>
    <t>COBAHMATENCO NICOLAE</t>
  </si>
  <si>
    <t>COCCOLI SARA</t>
  </si>
  <si>
    <t>23401</t>
  </si>
  <si>
    <t>9734</t>
  </si>
  <si>
    <t>COCISIU ELIZA MARIA</t>
  </si>
  <si>
    <t>103928</t>
  </si>
  <si>
    <t>COLATO MASSIMO</t>
  </si>
  <si>
    <t>21939</t>
  </si>
  <si>
    <t>45101</t>
  </si>
  <si>
    <t>COLNAGO SIMONE</t>
  </si>
  <si>
    <t>31147</t>
  </si>
  <si>
    <t>103839</t>
  </si>
  <si>
    <t>COMANDE' VITA</t>
  </si>
  <si>
    <t>60211</t>
  </si>
  <si>
    <t>33298</t>
  </si>
  <si>
    <t>63922</t>
  </si>
  <si>
    <t>COMOTTO FRANCESCA</t>
  </si>
  <si>
    <t>22432</t>
  </si>
  <si>
    <t>CONEDDA FRANCESCA</t>
  </si>
  <si>
    <t>142000</t>
  </si>
  <si>
    <t>CONGIAS MATTEO EMILIANO</t>
  </si>
  <si>
    <t>32986</t>
  </si>
  <si>
    <t>64071</t>
  </si>
  <si>
    <t>CONIGLIARO MARCELLO</t>
  </si>
  <si>
    <t>23620</t>
  </si>
  <si>
    <t>78293</t>
  </si>
  <si>
    <t>CONTE GIOVANNA</t>
  </si>
  <si>
    <t>13566</t>
  </si>
  <si>
    <t>CONTI GIONATA</t>
  </si>
  <si>
    <t>52579</t>
  </si>
  <si>
    <t>CONVERTINI ANDREA</t>
  </si>
  <si>
    <t>30538</t>
  </si>
  <si>
    <t>CONVERTINI PAOLO</t>
  </si>
  <si>
    <t>66783</t>
  </si>
  <si>
    <t>CORDEDDU DAVIDE SALVATORE</t>
  </si>
  <si>
    <t>143763</t>
  </si>
  <si>
    <t>CORONA CARLO IVAN</t>
  </si>
  <si>
    <t>60214</t>
  </si>
  <si>
    <t>CORONGIU GIANMARIO</t>
  </si>
  <si>
    <t>26008</t>
  </si>
  <si>
    <t>CORREGGIA ELISA</t>
  </si>
  <si>
    <t>63349</t>
  </si>
  <si>
    <t>13422</t>
  </si>
  <si>
    <t>CORTESE ANNA</t>
  </si>
  <si>
    <t>143614</t>
  </si>
  <si>
    <t>43264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</si>
  <si>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</si>
  <si>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</si>
  <si>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</si>
  <si>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</si>
  <si>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</si>
  <si>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</si>
  <si>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</si>
  <si>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</si>
  <si>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</si>
  <si>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</si>
  <si>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</si>
  <si>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</si>
  <si>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66767</t>
  </si>
  <si>
    <t>COSTANTINO MARIA CHIARA</t>
  </si>
  <si>
    <t>60217</t>
  </si>
  <si>
    <t>COSTANTINO VITTORIA</t>
  </si>
  <si>
    <t>33017</t>
  </si>
  <si>
    <t>48064</t>
  </si>
  <si>
    <t>101676</t>
  </si>
  <si>
    <t>CREMASCOLI GIOVANNI</t>
  </si>
  <si>
    <t>103179</t>
  </si>
  <si>
    <t>CRISAFULLI ALESSIO</t>
  </si>
  <si>
    <t>49330</t>
  </si>
  <si>
    <t>CRISAFULLI FRANCESCO</t>
  </si>
  <si>
    <t>33018</t>
  </si>
  <si>
    <t>CRISAFULLI LILIANA</t>
  </si>
  <si>
    <t>33019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</si>
  <si>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</si>
  <si>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</si>
  <si>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</si>
  <si>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</si>
  <si>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</si>
  <si>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</si>
  <si>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</si>
  <si>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103922</t>
  </si>
  <si>
    <t>CULELLA NUNZIO</t>
  </si>
  <si>
    <t>10512</t>
  </si>
  <si>
    <t>12606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</si>
  <si>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</si>
  <si>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</si>
  <si>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</si>
  <si>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</si>
  <si>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</si>
  <si>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</si>
  <si>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</si>
  <si>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</si>
  <si>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CUSIMANO ANTONELLA</t>
  </si>
  <si>
    <t>40724</t>
  </si>
  <si>
    <t>CUSSEDDU ANNA</t>
  </si>
  <si>
    <t>142101</t>
  </si>
  <si>
    <t>CUTTONE AURORA</t>
  </si>
  <si>
    <t>50904</t>
  </si>
  <si>
    <t>12400</t>
  </si>
  <si>
    <t>66325</t>
  </si>
  <si>
    <t>D'ALESSANDRO CONSIGLIA</t>
  </si>
  <si>
    <t>66760</t>
  </si>
  <si>
    <t>33437</t>
  </si>
  <si>
    <t>33020</t>
  </si>
  <si>
    <t>41457</t>
  </si>
  <si>
    <t>D'AMORE ALESSANDRO</t>
  </si>
  <si>
    <t>97613</t>
  </si>
  <si>
    <t>142028</t>
  </si>
  <si>
    <t>141976</t>
  </si>
  <si>
    <t>DANTI ALDO</t>
  </si>
  <si>
    <t>13968</t>
  </si>
  <si>
    <t>36980</t>
  </si>
  <si>
    <t>DASCALESCU IOAN GABRIEL</t>
  </si>
  <si>
    <t>15554</t>
  </si>
  <si>
    <t>D'AVERSA ALESSIA</t>
  </si>
  <si>
    <t>35256</t>
  </si>
  <si>
    <t>141984</t>
  </si>
  <si>
    <t>67790</t>
  </si>
  <si>
    <t>DE BERNARDI EMANUELE</t>
  </si>
  <si>
    <t>142048</t>
  </si>
  <si>
    <t>92926</t>
  </si>
  <si>
    <t>142095</t>
  </si>
  <si>
    <t>DE LEON MICHAEL JOHN</t>
  </si>
  <si>
    <t>33150</t>
  </si>
  <si>
    <t>DE LEON ZYVER JOHN</t>
  </si>
  <si>
    <t>30178</t>
  </si>
  <si>
    <t>66387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</si>
  <si>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</si>
  <si>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</si>
  <si>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</si>
  <si>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</si>
  <si>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</si>
  <si>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</si>
  <si>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</si>
  <si>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</si>
  <si>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</si>
  <si>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9747</t>
  </si>
  <si>
    <t>101636</t>
  </si>
  <si>
    <t>DE PALMA ELENA</t>
  </si>
  <si>
    <t>11078</t>
  </si>
  <si>
    <t>11084</t>
  </si>
  <si>
    <t>39773</t>
  </si>
  <si>
    <t>DE ROMERI GIOVANNI MARINO</t>
  </si>
  <si>
    <t>43378</t>
  </si>
  <si>
    <t>101644</t>
  </si>
  <si>
    <t>43285</t>
  </si>
  <si>
    <t>DE STEFANI LUCIANO</t>
  </si>
  <si>
    <t>122495</t>
  </si>
  <si>
    <t>15972</t>
  </si>
  <si>
    <t>66615</t>
  </si>
  <si>
    <t>DE VETTORI HANH</t>
  </si>
  <si>
    <t>142086</t>
  </si>
  <si>
    <t>40391</t>
  </si>
  <si>
    <t>DEBIDDA MADDALENA LUCIA</t>
  </si>
  <si>
    <t>142403</t>
  </si>
  <si>
    <t>DEJACO CHRISTOF</t>
  </si>
  <si>
    <t>10808</t>
  </si>
  <si>
    <t>DEJACO ELMAR</t>
  </si>
  <si>
    <t>10804</t>
  </si>
  <si>
    <t>DEL BIGO ALESSANDRO</t>
  </si>
  <si>
    <t>47620</t>
  </si>
  <si>
    <t>26929</t>
  </si>
  <si>
    <t>9044</t>
  </si>
  <si>
    <t>16544</t>
  </si>
  <si>
    <t>DELLA TORRE NICOLÒ</t>
  </si>
  <si>
    <t>67380</t>
  </si>
  <si>
    <t>DELUCA AURORA</t>
  </si>
  <si>
    <t>143317</t>
  </si>
  <si>
    <t>13973</t>
  </si>
  <si>
    <t>13162</t>
  </si>
  <si>
    <t>16964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</si>
  <si>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</si>
  <si>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</si>
  <si>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</si>
  <si>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</si>
  <si>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</si>
  <si>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</si>
  <si>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</si>
  <si>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</si>
  <si>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</si>
  <si>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</si>
  <si>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</si>
  <si>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</si>
  <si>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</si>
  <si>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</si>
  <si>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DEPPERU AURORA</t>
  </si>
  <si>
    <t>142107</t>
  </si>
  <si>
    <t>DEPPERU GIACOMO</t>
  </si>
  <si>
    <t>26010</t>
  </si>
  <si>
    <t>DEPPERU GIANMICHELE</t>
  </si>
  <si>
    <t>26011</t>
  </si>
  <si>
    <t>66468</t>
  </si>
  <si>
    <t>26133</t>
  </si>
  <si>
    <t>66405</t>
  </si>
  <si>
    <t>DI EMMANUELE ANTONINO</t>
  </si>
  <si>
    <t>13803</t>
  </si>
  <si>
    <t>DI FORTI CHRISTIAN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</si>
  <si>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</si>
  <si>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</si>
  <si>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</si>
  <si>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</si>
  <si>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</si>
  <si>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</si>
  <si>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</si>
  <si>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</si>
  <si>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23026</t>
  </si>
  <si>
    <t>11535</t>
  </si>
  <si>
    <t>13317</t>
  </si>
  <si>
    <t>141945</t>
  </si>
  <si>
    <t>10090</t>
  </si>
  <si>
    <t>DI MARTINO GANDOLFO</t>
  </si>
  <si>
    <t>143426</t>
  </si>
  <si>
    <t>103737</t>
  </si>
  <si>
    <t>103738</t>
  </si>
  <si>
    <t>DI NATALE AGOSTINO</t>
  </si>
  <si>
    <t>66777</t>
  </si>
  <si>
    <t>113501</t>
  </si>
  <si>
    <t>DI PELLEGRINI CLEMENTINA</t>
  </si>
  <si>
    <t>92871</t>
  </si>
  <si>
    <t>DI PIAZZA ANTONELLA</t>
  </si>
  <si>
    <t>11767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</si>
  <si>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</si>
  <si>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</si>
  <si>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</si>
  <si>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</si>
  <si>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</si>
  <si>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</si>
  <si>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</si>
  <si>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VENUTA GIUSEPPE CROCE</t>
  </si>
  <si>
    <t>41388</t>
  </si>
  <si>
    <t>103219</t>
  </si>
  <si>
    <t>DI VENUTA ROSARIO</t>
  </si>
  <si>
    <t>50037</t>
  </si>
  <si>
    <t>141460</t>
  </si>
  <si>
    <t>45283</t>
  </si>
  <si>
    <t>DINO CALOGERA</t>
  </si>
  <si>
    <t>103220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</si>
  <si>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</si>
  <si>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</si>
  <si>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</si>
  <si>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</si>
  <si>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</si>
  <si>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</si>
  <si>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</si>
  <si>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</si>
  <si>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22729</t>
  </si>
  <si>
    <t>DITURCO MAURIZIO</t>
  </si>
  <si>
    <t>30463</t>
  </si>
  <si>
    <t>DODOI RAMONA</t>
  </si>
  <si>
    <t>68074</t>
  </si>
  <si>
    <t>DOESEL LARA</t>
  </si>
  <si>
    <t>13975</t>
  </si>
  <si>
    <t>DOLCE IVAN</t>
  </si>
  <si>
    <t>143406</t>
  </si>
  <si>
    <t>142389</t>
  </si>
  <si>
    <t>DOMINA GIORGIO</t>
  </si>
  <si>
    <t>104617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</si>
  <si>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</si>
  <si>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</si>
  <si>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</si>
  <si>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</si>
  <si>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</si>
  <si>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</si>
  <si>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</si>
  <si>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</si>
  <si>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</si>
  <si>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</si>
  <si>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</si>
  <si>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</si>
  <si>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</si>
  <si>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</si>
  <si>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</si>
  <si>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</si>
  <si>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</si>
  <si>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</si>
  <si>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</si>
  <si>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</si>
  <si>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49953</t>
  </si>
  <si>
    <t>141712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</si>
  <si>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</si>
  <si>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</si>
  <si>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</si>
  <si>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</si>
  <si>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</si>
  <si>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</si>
  <si>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</si>
  <si>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</si>
  <si>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MAZOURY BILAL</t>
  </si>
  <si>
    <t>39159</t>
  </si>
  <si>
    <t>ENEA FRANCESCA</t>
  </si>
  <si>
    <t>134814</t>
  </si>
  <si>
    <t>ENEA MARIALUISA</t>
  </si>
  <si>
    <t>143323</t>
  </si>
  <si>
    <t>ESPOSITO ALESSANDRA</t>
  </si>
  <si>
    <t>22309</t>
  </si>
  <si>
    <t>ESPOSITO FRANCESCA</t>
  </si>
  <si>
    <t>24010</t>
  </si>
  <si>
    <t>ESPOSITO MELISSA</t>
  </si>
  <si>
    <t>67114</t>
  </si>
  <si>
    <t>22024</t>
  </si>
  <si>
    <t>ETHULPITIYE MAHANAMA GAMAGE RAWINDU AWISSHKA</t>
  </si>
  <si>
    <t>113559</t>
  </si>
  <si>
    <t>ETTER SIMONE</t>
  </si>
  <si>
    <t>104566</t>
  </si>
  <si>
    <t>16826</t>
  </si>
  <si>
    <t>11520</t>
  </si>
  <si>
    <t>26396</t>
  </si>
  <si>
    <t>14249</t>
  </si>
  <si>
    <t>16457</t>
  </si>
  <si>
    <t>142116</t>
  </si>
  <si>
    <t>16320</t>
  </si>
  <si>
    <t>FALLETTA ANNUNZIATA</t>
  </si>
  <si>
    <t>45127</t>
  </si>
  <si>
    <t>13792</t>
  </si>
  <si>
    <t>52585</t>
  </si>
  <si>
    <t>FANTAUZZO MARCO</t>
  </si>
  <si>
    <t>50261</t>
  </si>
  <si>
    <t>55689</t>
  </si>
  <si>
    <t>38543</t>
  </si>
  <si>
    <t>FARCAS MARIORA</t>
  </si>
  <si>
    <t>30467</t>
  </si>
  <si>
    <t>141451</t>
  </si>
  <si>
    <t>FARINA PIER PAOLO</t>
  </si>
  <si>
    <t>30468</t>
  </si>
  <si>
    <t>120590</t>
  </si>
  <si>
    <t>FARINA STEFANO</t>
  </si>
  <si>
    <t>30471</t>
  </si>
  <si>
    <t>FASANO MATTEO</t>
  </si>
  <si>
    <t>143752</t>
  </si>
  <si>
    <t>38568</t>
  </si>
  <si>
    <t>22324</t>
  </si>
  <si>
    <t>FAVA FRANCESCO</t>
  </si>
  <si>
    <t>141731</t>
  </si>
  <si>
    <t>FAVA IRENE</t>
  </si>
  <si>
    <t>16372</t>
  </si>
  <si>
    <t>43394</t>
  </si>
  <si>
    <t>13892</t>
  </si>
  <si>
    <t>FAVINI ELENA</t>
  </si>
  <si>
    <t>92869</t>
  </si>
  <si>
    <t>FAVINI ILENIA</t>
  </si>
  <si>
    <t>92870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</si>
  <si>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</si>
  <si>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</si>
  <si>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</si>
  <si>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</si>
  <si>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</si>
  <si>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</si>
  <si>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</si>
  <si>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</si>
  <si>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</si>
  <si>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</si>
  <si>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</si>
  <si>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141445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</si>
  <si>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</si>
  <si>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</si>
  <si>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</si>
  <si>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</si>
  <si>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</si>
  <si>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</si>
  <si>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</si>
  <si>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</si>
  <si>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</si>
  <si>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</si>
  <si>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FERRANTE MARIO</t>
  </si>
  <si>
    <t>143707</t>
  </si>
  <si>
    <t>26618</t>
  </si>
  <si>
    <t>FERRARI EVA</t>
  </si>
  <si>
    <t>142148</t>
  </si>
  <si>
    <t>92270</t>
  </si>
  <si>
    <t>105260</t>
  </si>
  <si>
    <t>141443</t>
  </si>
  <si>
    <t>FERRERO PIERANGELA</t>
  </si>
  <si>
    <t>40944</t>
  </si>
  <si>
    <t>103924</t>
  </si>
  <si>
    <t>16325</t>
  </si>
  <si>
    <t>FIANDACA DANIELA</t>
  </si>
  <si>
    <t>42913</t>
  </si>
  <si>
    <t>48501</t>
  </si>
  <si>
    <t>FICALORA YLENIA</t>
  </si>
  <si>
    <t>10097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</si>
  <si>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</si>
  <si>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</si>
  <si>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</si>
  <si>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</si>
  <si>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</si>
  <si>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</si>
  <si>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</si>
  <si>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</si>
  <si>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20121</t>
  </si>
  <si>
    <t>FILOMENA FLAVIA</t>
  </si>
  <si>
    <t>120598</t>
  </si>
  <si>
    <t>66386</t>
  </si>
  <si>
    <t>FINAZZI MATTIA</t>
  </si>
  <si>
    <t>143612</t>
  </si>
  <si>
    <t>FINE ALESSANDRO</t>
  </si>
  <si>
    <t>26012</t>
  </si>
  <si>
    <t>FINELLI FRANCESCO</t>
  </si>
  <si>
    <t>62970</t>
  </si>
  <si>
    <t>24095</t>
  </si>
  <si>
    <t>66061</t>
  </si>
  <si>
    <t>24061</t>
  </si>
  <si>
    <t>FIORELLI ALESSANDRA</t>
  </si>
  <si>
    <t>66643</t>
  </si>
  <si>
    <t>FIORENTINI LOUISE</t>
  </si>
  <si>
    <t>50376</t>
  </si>
  <si>
    <t>FIORENTINO CHIARA</t>
  </si>
  <si>
    <t>124359</t>
  </si>
  <si>
    <t>43421</t>
  </si>
  <si>
    <t>12551</t>
  </si>
  <si>
    <t>20572</t>
  </si>
  <si>
    <t>15436</t>
  </si>
  <si>
    <t>27420</t>
  </si>
  <si>
    <t>FLORES JHEMIELYN</t>
  </si>
  <si>
    <t>143482</t>
  </si>
  <si>
    <t>FLORESTA AGATINO</t>
  </si>
  <si>
    <t>143398</t>
  </si>
  <si>
    <t>FLORIAN EVI</t>
  </si>
  <si>
    <t>11296</t>
  </si>
  <si>
    <t>24604</t>
  </si>
  <si>
    <t>FLORIS IVAN</t>
  </si>
  <si>
    <t>143778</t>
  </si>
  <si>
    <t>10519</t>
  </si>
  <si>
    <t>16225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</si>
  <si>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</si>
  <si>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</si>
  <si>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</si>
  <si>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</si>
  <si>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</si>
  <si>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</si>
  <si>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</si>
  <si>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</si>
  <si>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</si>
  <si>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103915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</si>
  <si>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</si>
  <si>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</si>
  <si>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</si>
  <si>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</si>
  <si>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</si>
  <si>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</si>
  <si>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</si>
  <si>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</si>
  <si>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</si>
  <si>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</si>
  <si>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10462</t>
  </si>
  <si>
    <t>12584</t>
  </si>
  <si>
    <t>FRANCONE DAMIANO</t>
  </si>
  <si>
    <t>50096</t>
  </si>
  <si>
    <t>51221</t>
  </si>
  <si>
    <t>43830</t>
  </si>
  <si>
    <t>FRASCHINI ADELAIDE</t>
  </si>
  <si>
    <t>26013</t>
  </si>
  <si>
    <t>FREI JOACHIM</t>
  </si>
  <si>
    <t>30728</t>
  </si>
  <si>
    <t>FRESI FLORIANA</t>
  </si>
  <si>
    <t>30474</t>
  </si>
  <si>
    <t>65879</t>
  </si>
  <si>
    <t>FRIGERIO RICCARDO</t>
  </si>
  <si>
    <t>141934</t>
  </si>
  <si>
    <t>FRISCIATA FABRIZIO</t>
  </si>
  <si>
    <t>30476</t>
  </si>
  <si>
    <t>16587</t>
  </si>
  <si>
    <t>FUMAGALLI MARTA</t>
  </si>
  <si>
    <t>143609</t>
  </si>
  <si>
    <t>FUOCO VERONICA</t>
  </si>
  <si>
    <t>31997</t>
  </si>
  <si>
    <t>GABRIELE ANGELO SILVANO</t>
  </si>
  <si>
    <t>124632</t>
  </si>
  <si>
    <t>GABRIELE ILARIA</t>
  </si>
  <si>
    <t>124635</t>
  </si>
  <si>
    <t>GAGLIARDO DANIELA</t>
  </si>
  <si>
    <t>103213</t>
  </si>
  <si>
    <t>GAJANAYAKA MUDALIGE MARCELLO</t>
  </si>
  <si>
    <t>143764</t>
  </si>
  <si>
    <t>GALANTE GANDOLFO</t>
  </si>
  <si>
    <t>104619</t>
  </si>
  <si>
    <t>66456</t>
  </si>
  <si>
    <t>11349</t>
  </si>
  <si>
    <t>GALDERISI MARCO</t>
  </si>
  <si>
    <t>54687</t>
  </si>
  <si>
    <t>GALEANO IRENE</t>
  </si>
  <si>
    <t>16835</t>
  </si>
  <si>
    <t>142186</t>
  </si>
  <si>
    <t>GALLI GIOVANNA</t>
  </si>
  <si>
    <t>14811</t>
  </si>
  <si>
    <t>GALLIANO MATTEO</t>
  </si>
  <si>
    <t>49044</t>
  </si>
  <si>
    <t>95383</t>
  </si>
  <si>
    <t>GALVAGNO ANNA</t>
  </si>
  <si>
    <t>11082</t>
  </si>
  <si>
    <t>11087</t>
  </si>
  <si>
    <t>11089</t>
  </si>
  <si>
    <t>GAMBARDELLA IVANO</t>
  </si>
  <si>
    <t>22179</t>
  </si>
  <si>
    <t>GAMHA MIRIAM</t>
  </si>
  <si>
    <t>43325</t>
  </si>
  <si>
    <t>10131</t>
  </si>
  <si>
    <t>15978</t>
  </si>
  <si>
    <t>GANDINI NICOLAS</t>
  </si>
  <si>
    <t>142090</t>
  </si>
  <si>
    <t>65324</t>
  </si>
  <si>
    <t>65325</t>
  </si>
  <si>
    <t>GAO SI JIA</t>
  </si>
  <si>
    <t>96694</t>
  </si>
  <si>
    <t>41756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</si>
  <si>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</si>
  <si>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</si>
  <si>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</si>
  <si>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</si>
  <si>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</si>
  <si>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</si>
  <si>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</si>
  <si>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42915</t>
  </si>
  <si>
    <t>GARONZI DIEGO</t>
  </si>
  <si>
    <t>142531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</si>
  <si>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</si>
  <si>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</si>
  <si>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</si>
  <si>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</si>
  <si>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</si>
  <si>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</si>
  <si>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</si>
  <si>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</si>
  <si>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</si>
  <si>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</si>
  <si>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</si>
  <si>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</si>
  <si>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</si>
  <si>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</si>
  <si>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</si>
  <si>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</si>
  <si>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</si>
  <si>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141956</t>
  </si>
  <si>
    <t>13795</t>
  </si>
  <si>
    <t>GENOVA JONATHAN</t>
  </si>
  <si>
    <t>60230</t>
  </si>
  <si>
    <t>GENTILE GIORGIA</t>
  </si>
  <si>
    <t>66617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</si>
  <si>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</si>
  <si>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</si>
  <si>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</si>
  <si>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</si>
  <si>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</si>
  <si>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</si>
  <si>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</si>
  <si>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</si>
  <si>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GHIOTTO MORENA</t>
  </si>
  <si>
    <t>24521</t>
  </si>
  <si>
    <t>GHOSH ROHIT</t>
  </si>
  <si>
    <t>26903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</si>
  <si>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</si>
  <si>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</si>
  <si>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</si>
  <si>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</si>
  <si>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</si>
  <si>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</si>
  <si>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</si>
  <si>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</si>
  <si>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</si>
  <si>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GIACONIA FORTUNATO</t>
  </si>
  <si>
    <t>50035</t>
  </si>
  <si>
    <t>GIAMELLO VIRGINIA</t>
  </si>
  <si>
    <t>20264</t>
  </si>
  <si>
    <t>GIAMMILLARO GIUSEPPE</t>
  </si>
  <si>
    <t>143393</t>
  </si>
  <si>
    <t>GIANCIOTTA NICOLÒ PIO</t>
  </si>
  <si>
    <t>66656</t>
  </si>
  <si>
    <t>GIANNESI VALENTINA</t>
  </si>
  <si>
    <t>48684</t>
  </si>
  <si>
    <t>42838</t>
  </si>
  <si>
    <t>20337</t>
  </si>
  <si>
    <t>GILARDONI LORENZO</t>
  </si>
  <si>
    <t>12266</t>
  </si>
  <si>
    <t>GIOE' NICOLAS</t>
  </si>
  <si>
    <t>143295</t>
  </si>
  <si>
    <t>10954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</si>
  <si>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</si>
  <si>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</si>
  <si>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</si>
  <si>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</si>
  <si>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</si>
  <si>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</si>
  <si>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</si>
  <si>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GIORGIONI ALESSANDRO</t>
  </si>
  <si>
    <t>30480</t>
  </si>
  <si>
    <t>GITTO FRANCESCO</t>
  </si>
  <si>
    <t>143103</t>
  </si>
  <si>
    <t>GIUA MARIA ANTONIETTA</t>
  </si>
  <si>
    <t>95376</t>
  </si>
  <si>
    <t>GIUA RENATO</t>
  </si>
  <si>
    <t>26014</t>
  </si>
  <si>
    <t>GIUA SALVATORE</t>
  </si>
  <si>
    <t>26015</t>
  </si>
  <si>
    <t>66678</t>
  </si>
  <si>
    <t>52090</t>
  </si>
  <si>
    <t>GIULIANI ALEXANDER</t>
  </si>
  <si>
    <t>129517</t>
  </si>
  <si>
    <t>GIULIANO DANIELE</t>
  </si>
  <si>
    <t>12541</t>
  </si>
  <si>
    <t>GIULIANO MARCO</t>
  </si>
  <si>
    <t>11935</t>
  </si>
  <si>
    <t>142020</t>
  </si>
  <si>
    <t>GIURINTANO DANIELE</t>
  </si>
  <si>
    <t>143498</t>
  </si>
  <si>
    <t>GIURLANDO GIORGIA</t>
  </si>
  <si>
    <t>114460</t>
  </si>
  <si>
    <t>104825</t>
  </si>
  <si>
    <t>98999</t>
  </si>
  <si>
    <t>20113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</si>
  <si>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</si>
  <si>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</si>
  <si>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</si>
  <si>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</si>
  <si>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</si>
  <si>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</si>
  <si>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</si>
  <si>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</si>
  <si>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</si>
  <si>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GRANATO LUIGI</t>
  </si>
  <si>
    <t>103848</t>
  </si>
  <si>
    <t>GRASSI DAVIDE</t>
  </si>
  <si>
    <t>10240</t>
  </si>
  <si>
    <t>9739</t>
  </si>
  <si>
    <t>17250</t>
  </si>
  <si>
    <t>102553</t>
  </si>
  <si>
    <t>GRECO DANIELA</t>
  </si>
  <si>
    <t>16232</t>
  </si>
  <si>
    <t>GRECO FRANCESCO</t>
  </si>
  <si>
    <t>66638</t>
  </si>
  <si>
    <t>33282</t>
  </si>
  <si>
    <t>GRECO PIERPAOLO</t>
  </si>
  <si>
    <t>26544</t>
  </si>
  <si>
    <t>GRESSON GEMMA ROSE</t>
  </si>
  <si>
    <t>142330</t>
  </si>
  <si>
    <t>GRIESBAUER RENATE</t>
  </si>
  <si>
    <t>42853</t>
  </si>
  <si>
    <t>GRILLO GIUSEPPE</t>
  </si>
  <si>
    <t>41042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</si>
  <si>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</si>
  <si>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</si>
  <si>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</si>
  <si>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</si>
  <si>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</si>
  <si>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</si>
  <si>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</si>
  <si>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</si>
  <si>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</si>
  <si>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</si>
  <si>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GUALINI PIETRO</t>
  </si>
  <si>
    <t>14873</t>
  </si>
  <si>
    <t>128789</t>
  </si>
  <si>
    <t>GUARINO ROBERTA</t>
  </si>
  <si>
    <t>143497</t>
  </si>
  <si>
    <t>39774</t>
  </si>
  <si>
    <t>44073</t>
  </si>
  <si>
    <t>GUERRERO CADENA STEFANY VERUSKA</t>
  </si>
  <si>
    <t>142366</t>
  </si>
  <si>
    <t>143396</t>
  </si>
  <si>
    <t>72048</t>
  </si>
  <si>
    <t>GUIDO ELISA</t>
  </si>
  <si>
    <t>66642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</si>
  <si>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</si>
  <si>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</si>
  <si>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</si>
  <si>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</si>
  <si>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</si>
  <si>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</si>
  <si>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</si>
  <si>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</si>
  <si>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</si>
  <si>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</si>
  <si>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</si>
  <si>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66499</t>
  </si>
  <si>
    <t>66786</t>
  </si>
  <si>
    <t>12669</t>
  </si>
  <si>
    <t>23984</t>
  </si>
  <si>
    <t>GUZZO CLAUDIO</t>
  </si>
  <si>
    <t>33223</t>
  </si>
  <si>
    <t>15983</t>
  </si>
  <si>
    <t>HABICHER THOMAS</t>
  </si>
  <si>
    <t>43230</t>
  </si>
  <si>
    <t>HAGIU IONUT CRISTIAN</t>
  </si>
  <si>
    <t>105257</t>
  </si>
  <si>
    <t>HAMZA CSABA</t>
  </si>
  <si>
    <t>43408</t>
  </si>
  <si>
    <t>24637</t>
  </si>
  <si>
    <t>HANJARY NAVIESHKUMAR</t>
  </si>
  <si>
    <t>HASSAN-UL AFAQ</t>
  </si>
  <si>
    <t>141750</t>
  </si>
  <si>
    <t>HASSE STEPHAN</t>
  </si>
  <si>
    <t>51996</t>
  </si>
  <si>
    <t>HECHENSTEINER DIETMAR</t>
  </si>
  <si>
    <t>10016</t>
  </si>
  <si>
    <t>HEIDENBERGER ALEXANDER</t>
  </si>
  <si>
    <t>52865</t>
  </si>
  <si>
    <t>HEINISCH LISA MARIA</t>
  </si>
  <si>
    <t>32759</t>
  </si>
  <si>
    <t>HEISS HANNAH</t>
  </si>
  <si>
    <t>95451</t>
  </si>
  <si>
    <t>HERRNHOFER GABRIEL</t>
  </si>
  <si>
    <t>143303</t>
  </si>
  <si>
    <t>HEUCK SARA</t>
  </si>
  <si>
    <t>129512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</si>
  <si>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</si>
  <si>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</si>
  <si>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</si>
  <si>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</si>
  <si>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</si>
  <si>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</si>
  <si>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</si>
  <si>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</si>
  <si>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</si>
  <si>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</si>
  <si>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</si>
  <si>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HOLZER KURT</t>
  </si>
  <si>
    <t>9758</t>
  </si>
  <si>
    <t>HOSSAIN SABIR</t>
  </si>
  <si>
    <t>143309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</si>
  <si>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</si>
  <si>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</si>
  <si>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</si>
  <si>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</si>
  <si>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</si>
  <si>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</si>
  <si>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</si>
  <si>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101677</t>
  </si>
  <si>
    <t>IANESELLI SONIA</t>
  </si>
  <si>
    <t>13969</t>
  </si>
  <si>
    <t>IANNUZZI ENRICO ANTONIO</t>
  </si>
  <si>
    <t>22682</t>
  </si>
  <si>
    <t>61612</t>
  </si>
  <si>
    <t>141933</t>
  </si>
  <si>
    <t>65877</t>
  </si>
  <si>
    <t>65878</t>
  </si>
  <si>
    <t>101166</t>
  </si>
  <si>
    <t>26267</t>
  </si>
  <si>
    <t>IMPERATRICE GABRIELE</t>
  </si>
  <si>
    <t>39970</t>
  </si>
  <si>
    <t>IMPROTA GIOELE</t>
  </si>
  <si>
    <t>143776</t>
  </si>
  <si>
    <t>10180</t>
  </si>
  <si>
    <t>142229</t>
  </si>
  <si>
    <t>22470</t>
  </si>
  <si>
    <t>INZERILLO THOMAS</t>
  </si>
  <si>
    <t>141955</t>
  </si>
  <si>
    <t>IOSSA ANNA</t>
  </si>
  <si>
    <t>23292</t>
  </si>
  <si>
    <t>142031</t>
  </si>
  <si>
    <t>IRVIA DONATO</t>
  </si>
  <si>
    <t>143762</t>
  </si>
  <si>
    <t>ISACCHI ROBERTA</t>
  </si>
  <si>
    <t>12792</t>
  </si>
  <si>
    <t>102270</t>
  </si>
  <si>
    <t>ISLAM MOHAMMAD RAFIQUL</t>
  </si>
  <si>
    <t>40007</t>
  </si>
  <si>
    <t>ITALIANO EDOARDO ANTONINO</t>
  </si>
  <si>
    <t>43820</t>
  </si>
  <si>
    <t>ITALIANO NATALE</t>
  </si>
  <si>
    <t>44570</t>
  </si>
  <si>
    <t>IVERSEN LISA SCHACK</t>
  </si>
  <si>
    <t>97739</t>
  </si>
  <si>
    <t>87537</t>
  </si>
  <si>
    <t>IZA VASQUEZ ERICK FABRICIO</t>
  </si>
  <si>
    <t>43538</t>
  </si>
  <si>
    <t>33402</t>
  </si>
  <si>
    <t>JAYASINGHE ROSHAN</t>
  </si>
  <si>
    <t>24228</t>
  </si>
  <si>
    <t>KACHCHAKADUGE KUMARA RUMESH PERERA</t>
  </si>
  <si>
    <t>142029</t>
  </si>
  <si>
    <t>KALUAPPU KANKANAMALAGE PRIMAL KARUNARATNE</t>
  </si>
  <si>
    <t>35163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</si>
  <si>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</si>
  <si>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</si>
  <si>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</si>
  <si>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</si>
  <si>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</si>
  <si>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</si>
  <si>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</si>
  <si>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</si>
  <si>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KHALIQUE ABDUL</t>
  </si>
  <si>
    <t>41947</t>
  </si>
  <si>
    <t>KHALIQUE RAHUL</t>
  </si>
  <si>
    <t>142381</t>
  </si>
  <si>
    <t>KIERSKA MALWINA</t>
  </si>
  <si>
    <t>113564</t>
  </si>
  <si>
    <t>KIESER HELGA</t>
  </si>
  <si>
    <t>11297</t>
  </si>
  <si>
    <t>KISS ATTILA</t>
  </si>
  <si>
    <t>14099</t>
  </si>
  <si>
    <t>21974</t>
  </si>
  <si>
    <t>33274</t>
  </si>
  <si>
    <t>66528</t>
  </si>
  <si>
    <t>KLOTZNER MARIA THERESIA</t>
  </si>
  <si>
    <t>10109</t>
  </si>
  <si>
    <t>KNOLL MARTIN</t>
  </si>
  <si>
    <t>142117</t>
  </si>
  <si>
    <t>KOESSLER KATHARINA</t>
  </si>
  <si>
    <t>103682</t>
  </si>
  <si>
    <t>KOLLEMANN MANFRED</t>
  </si>
  <si>
    <t>11707</t>
  </si>
  <si>
    <t>11698</t>
  </si>
  <si>
    <t>142120</t>
  </si>
  <si>
    <t>72228</t>
  </si>
  <si>
    <t>KURERA WARNA KULASURIYA JAAN VIMARSHANE</t>
  </si>
  <si>
    <t>95365</t>
  </si>
  <si>
    <t>66530</t>
  </si>
  <si>
    <t>KUUBA KRISTIN</t>
  </si>
  <si>
    <t>142248</t>
  </si>
  <si>
    <t>75804</t>
  </si>
  <si>
    <t>43838</t>
  </si>
  <si>
    <t>LA FAUCI GIUSEPPE</t>
  </si>
  <si>
    <t>22741</t>
  </si>
  <si>
    <t>44074</t>
  </si>
  <si>
    <t>LA FRANCESCA MICHELE</t>
  </si>
  <si>
    <t>143384</t>
  </si>
  <si>
    <t>LA GUARDIA GIULIA</t>
  </si>
  <si>
    <t>143640</t>
  </si>
  <si>
    <t>20595</t>
  </si>
  <si>
    <t>LA MANTIA IVANO</t>
  </si>
  <si>
    <t>86182</t>
  </si>
  <si>
    <t>45120</t>
  </si>
  <si>
    <t>LA NEVE RUZENA</t>
  </si>
  <si>
    <t>141932</t>
  </si>
  <si>
    <t>103740</t>
  </si>
  <si>
    <t>LA PLACA SIMONE</t>
  </si>
  <si>
    <t>49066</t>
  </si>
  <si>
    <t>LA PLACA VITTORIO</t>
  </si>
  <si>
    <t>27127</t>
  </si>
  <si>
    <t>11352</t>
  </si>
  <si>
    <t>LA ROCCA MARILENA</t>
  </si>
  <si>
    <t>42612</t>
  </si>
  <si>
    <t>12468</t>
  </si>
  <si>
    <t>11891</t>
  </si>
  <si>
    <t>LA ROSA CHRISTIAN</t>
  </si>
  <si>
    <t>143325</t>
  </si>
  <si>
    <t>LA TERZA CHIARA</t>
  </si>
  <si>
    <t>120599</t>
  </si>
  <si>
    <t>36554</t>
  </si>
  <si>
    <t>LACCU ILARIA</t>
  </si>
  <si>
    <t>40110</t>
  </si>
  <si>
    <t>LAGANDA SIMON</t>
  </si>
  <si>
    <t>66417</t>
  </si>
  <si>
    <t>14098</t>
  </si>
  <si>
    <t>22091</t>
  </si>
  <si>
    <t>LAGUARDIA PAOLO</t>
  </si>
  <si>
    <t>12268</t>
  </si>
  <si>
    <t>67999</t>
  </si>
  <si>
    <t>50918</t>
  </si>
  <si>
    <t>12496</t>
  </si>
  <si>
    <t>LANCELLOTTI MATTEO</t>
  </si>
  <si>
    <t>26805</t>
  </si>
  <si>
    <t>LANDOLFI MARIAGRAZIA</t>
  </si>
  <si>
    <t>66665</t>
  </si>
  <si>
    <t>LANDOLINA ROBERTA</t>
  </si>
  <si>
    <t>60253</t>
  </si>
  <si>
    <t>72227</t>
  </si>
  <si>
    <t>52572</t>
  </si>
  <si>
    <t>143385</t>
  </si>
  <si>
    <t>LANUZZA ANTONINO</t>
  </si>
  <si>
    <t>23621</t>
  </si>
  <si>
    <t>LANZNASTER KARL</t>
  </si>
  <si>
    <t>11318</t>
  </si>
  <si>
    <t>LANZNASTER MARTIN</t>
  </si>
  <si>
    <t>13336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</si>
  <si>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</si>
  <si>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</si>
  <si>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</si>
  <si>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</si>
  <si>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</si>
  <si>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</si>
  <si>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</si>
  <si>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</si>
  <si>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36142</t>
  </si>
  <si>
    <t>9001</t>
  </si>
  <si>
    <t>LECCIU NICOLINA</t>
  </si>
  <si>
    <t>26017</t>
  </si>
  <si>
    <t>LECHNER MIRJAM</t>
  </si>
  <si>
    <t>43331</t>
  </si>
  <si>
    <t>LEGGIO LORENZO</t>
  </si>
  <si>
    <t>143641</t>
  </si>
  <si>
    <t>53605</t>
  </si>
  <si>
    <t>66481</t>
  </si>
  <si>
    <t>LENTINU LORENZO</t>
  </si>
  <si>
    <t>142079</t>
  </si>
  <si>
    <t>10351</t>
  </si>
  <si>
    <t>LEON CABRERA LEONARDO FRANCESCO</t>
  </si>
  <si>
    <t>45637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</si>
  <si>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</si>
  <si>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</si>
  <si>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</si>
  <si>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</si>
  <si>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</si>
  <si>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</si>
  <si>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</si>
  <si>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</si>
  <si>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</si>
  <si>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8924</t>
  </si>
  <si>
    <t>LI PIRA GIUSEPPE</t>
  </si>
  <si>
    <t>109103</t>
  </si>
  <si>
    <t>LI PUMA JOELE</t>
  </si>
  <si>
    <t>101633</t>
  </si>
  <si>
    <t>10063</t>
  </si>
  <si>
    <t>39744</t>
  </si>
  <si>
    <t>26717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</si>
  <si>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</si>
  <si>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</si>
  <si>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</si>
  <si>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</si>
  <si>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</si>
  <si>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</si>
  <si>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</si>
  <si>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</si>
  <si>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</si>
  <si>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66403</t>
  </si>
  <si>
    <t>143299</t>
  </si>
  <si>
    <t>LIPARI GIUSEPPE</t>
  </si>
  <si>
    <t>10569</t>
  </si>
  <si>
    <t>LIUZZI ADELINO</t>
  </si>
  <si>
    <t>11173</t>
  </si>
  <si>
    <t>LIUZZI FABRIZIO</t>
  </si>
  <si>
    <t>11190</t>
  </si>
  <si>
    <t>LIUZZI MATTEO MARIO</t>
  </si>
  <si>
    <t>11191</t>
  </si>
  <si>
    <t>141764</t>
  </si>
  <si>
    <t>LO MARTIRE GIORGIA</t>
  </si>
  <si>
    <t>49357</t>
  </si>
  <si>
    <t>LO MUNDO MIRIANA</t>
  </si>
  <si>
    <t>50906</t>
  </si>
  <si>
    <t>LO PICCOLO VINCENZO</t>
  </si>
  <si>
    <t>48685</t>
  </si>
  <si>
    <t>33299</t>
  </si>
  <si>
    <t>142008</t>
  </si>
  <si>
    <t>66616</t>
  </si>
  <si>
    <t>141980</t>
  </si>
  <si>
    <t>LOMBARDO BENEDETTA</t>
  </si>
  <si>
    <t>113392</t>
  </si>
  <si>
    <t>23564</t>
  </si>
  <si>
    <t>LONGO MINNOLO ALESSANDRA</t>
  </si>
  <si>
    <t>43729</t>
  </si>
  <si>
    <t>23266</t>
  </si>
  <si>
    <t>LONGONI MASSIMO</t>
  </si>
  <si>
    <t>103183</t>
  </si>
  <si>
    <t>LOU YANG</t>
  </si>
  <si>
    <t>LUBRINO ANTONIO</t>
  </si>
  <si>
    <t>103828</t>
  </si>
  <si>
    <t>LUCA EMANUELA</t>
  </si>
  <si>
    <t>66630</t>
  </si>
  <si>
    <t>66482</t>
  </si>
  <si>
    <t>LUCIANI ELEONORA</t>
  </si>
  <si>
    <t>30715</t>
  </si>
  <si>
    <t>28905</t>
  </si>
  <si>
    <t>10529</t>
  </si>
  <si>
    <t>10518</t>
  </si>
  <si>
    <t>26439</t>
  </si>
  <si>
    <t>22086</t>
  </si>
  <si>
    <t>141382</t>
  </si>
  <si>
    <t>LYUBUN OLGA</t>
  </si>
  <si>
    <t>47667</t>
  </si>
  <si>
    <t>49740</t>
  </si>
  <si>
    <t>MACCHI ERIKA</t>
  </si>
  <si>
    <t>40619</t>
  </si>
  <si>
    <t>MACCOTTA ALICE</t>
  </si>
  <si>
    <t>27419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</si>
  <si>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</si>
  <si>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</si>
  <si>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</si>
  <si>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</si>
  <si>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</si>
  <si>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</si>
  <si>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</si>
  <si>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MAGNANI FRANCESCO</t>
  </si>
  <si>
    <t>96550</t>
  </si>
  <si>
    <t>26077</t>
  </si>
  <si>
    <t>MAGNOTTA ELENA</t>
  </si>
  <si>
    <t>63352</t>
  </si>
  <si>
    <t>MAGNOTTA NICOLA</t>
  </si>
  <si>
    <t>30182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</si>
  <si>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</si>
  <si>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</si>
  <si>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</si>
  <si>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</si>
  <si>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</si>
  <si>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</si>
  <si>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</si>
  <si>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</si>
  <si>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MAINOLFI CATERINA</t>
  </si>
  <si>
    <t>142071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</si>
  <si>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</si>
  <si>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</si>
  <si>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</si>
  <si>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</si>
  <si>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</si>
  <si>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</si>
  <si>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</si>
  <si>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</si>
  <si>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</si>
  <si>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</si>
  <si>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</si>
  <si>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</si>
  <si>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</si>
  <si>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</si>
  <si>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68081</t>
  </si>
  <si>
    <t>MALLAWA ARACHCHIGE RANGA NIMESH</t>
  </si>
  <si>
    <t>43397</t>
  </si>
  <si>
    <t>51079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</si>
  <si>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</si>
  <si>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</si>
  <si>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</si>
  <si>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</si>
  <si>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</si>
  <si>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</si>
  <si>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</si>
  <si>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</si>
  <si>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</si>
  <si>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</si>
  <si>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</si>
  <si>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</si>
  <si>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MANISCALCO ANDREA</t>
  </si>
  <si>
    <t>66749</t>
  </si>
  <si>
    <t>MANNAZZU GIOELE</t>
  </si>
  <si>
    <t>143777</t>
  </si>
  <si>
    <t>MANNONI GABRIELLA</t>
  </si>
  <si>
    <t>30484</t>
  </si>
  <si>
    <t>141985</t>
  </si>
  <si>
    <t>83411</t>
  </si>
  <si>
    <t>51080</t>
  </si>
  <si>
    <t>MANZELLA JONATHAN</t>
  </si>
  <si>
    <t>104579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</si>
  <si>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</si>
  <si>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</si>
  <si>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</si>
  <si>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</si>
  <si>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</si>
  <si>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</si>
  <si>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</si>
  <si>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</si>
  <si>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</si>
  <si>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</si>
  <si>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</si>
  <si>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</si>
  <si>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</si>
  <si>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</si>
  <si>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</si>
  <si>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</si>
  <si>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</si>
  <si>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</si>
  <si>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</si>
  <si>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</si>
  <si>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</si>
  <si>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16324</t>
  </si>
  <si>
    <t>MARCHEGGER LEA</t>
  </si>
  <si>
    <t>143694</t>
  </si>
  <si>
    <t>11038</t>
  </si>
  <si>
    <t>66529</t>
  </si>
  <si>
    <t>MARCHIONI GIOVANNI</t>
  </si>
  <si>
    <t>67115</t>
  </si>
  <si>
    <t>91802</t>
  </si>
  <si>
    <t>91803</t>
  </si>
  <si>
    <t>26621</t>
  </si>
  <si>
    <t>MARENGO ALESSIA</t>
  </si>
  <si>
    <t>143718</t>
  </si>
  <si>
    <t>95392</t>
  </si>
  <si>
    <t>MARINI MICHELA</t>
  </si>
  <si>
    <t>49551</t>
  </si>
  <si>
    <t>105384</t>
  </si>
  <si>
    <t>36298</t>
  </si>
  <si>
    <t>MARONE LORENZO</t>
  </si>
  <si>
    <t>63353</t>
  </si>
  <si>
    <t>MARRARO DANIEL</t>
  </si>
  <si>
    <t>124344</t>
  </si>
  <si>
    <t>MARRETTA CRISTIAN</t>
  </si>
  <si>
    <t>104745</t>
  </si>
  <si>
    <t>141689</t>
  </si>
  <si>
    <t>66624</t>
  </si>
  <si>
    <t>MARTINELLI LORENZO</t>
  </si>
  <si>
    <t>141719</t>
  </si>
  <si>
    <t>20286</t>
  </si>
  <si>
    <t>MARTINO FABRIZIO</t>
  </si>
  <si>
    <t>15920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</si>
  <si>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</si>
  <si>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</si>
  <si>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</si>
  <si>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</si>
  <si>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</si>
  <si>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</si>
  <si>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</si>
  <si>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MASALA GIOVANNA</t>
  </si>
  <si>
    <t>142271</t>
  </si>
  <si>
    <t>MASCARELLO MATTIA</t>
  </si>
  <si>
    <t>45945</t>
  </si>
  <si>
    <t>MASCELLINO FEDERICA</t>
  </si>
  <si>
    <t>103186</t>
  </si>
  <si>
    <t>MASERA NICOLA</t>
  </si>
  <si>
    <t>66670</t>
  </si>
  <si>
    <t>MASONI MICHELA</t>
  </si>
  <si>
    <t>81845</t>
  </si>
  <si>
    <t>MASSACCESI LUCIANO</t>
  </si>
  <si>
    <t>124647</t>
  </si>
  <si>
    <t>13917</t>
  </si>
  <si>
    <t>22622</t>
  </si>
  <si>
    <t>MASTROGIACOMO CAMILLA</t>
  </si>
  <si>
    <t>44119</t>
  </si>
  <si>
    <t>31062</t>
  </si>
  <si>
    <t>MASTRORILLO FRANCESCO</t>
  </si>
  <si>
    <t>143502</t>
  </si>
  <si>
    <t>MATRANGA ALICE</t>
  </si>
  <si>
    <t>112895</t>
  </si>
  <si>
    <t>MATTA LEONARDO</t>
  </si>
  <si>
    <t>43823</t>
  </si>
  <si>
    <t>29150</t>
  </si>
  <si>
    <t>MATTEINI AGNESE</t>
  </si>
  <si>
    <t>47615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</si>
  <si>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</si>
  <si>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</si>
  <si>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</si>
  <si>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</si>
  <si>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</si>
  <si>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</si>
  <si>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</si>
  <si>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</si>
  <si>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</si>
  <si>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43225</t>
  </si>
  <si>
    <t>MAYR LEOPOLD</t>
  </si>
  <si>
    <t>142119</t>
  </si>
  <si>
    <t>MAZARA FEDERICA</t>
  </si>
  <si>
    <t>109728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</si>
  <si>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</si>
  <si>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</si>
  <si>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</si>
  <si>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</si>
  <si>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</si>
  <si>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</si>
  <si>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</si>
  <si>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</si>
  <si>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</si>
  <si>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MEDERLE EVELYN</t>
  </si>
  <si>
    <t>42864</t>
  </si>
  <si>
    <t>141752</t>
  </si>
  <si>
    <t>124666</t>
  </si>
  <si>
    <t>MELCA CORNELIA</t>
  </si>
  <si>
    <t>103834</t>
  </si>
  <si>
    <t>MELE LOREDANA</t>
  </si>
  <si>
    <t>81855</t>
  </si>
  <si>
    <t>MELLI FILIPPO</t>
  </si>
  <si>
    <t>42681</t>
  </si>
  <si>
    <t>103894</t>
  </si>
  <si>
    <t>42177</t>
  </si>
  <si>
    <t>11359</t>
  </si>
  <si>
    <t>124653</t>
  </si>
  <si>
    <t>124668</t>
  </si>
  <si>
    <t>MENARA NICOLAS</t>
  </si>
  <si>
    <t>141941</t>
  </si>
  <si>
    <t>MENEGAZZO PAOLA</t>
  </si>
  <si>
    <t>24522</t>
  </si>
  <si>
    <t>MENEGOTTO FILIPPO</t>
  </si>
  <si>
    <t>141688</t>
  </si>
  <si>
    <t>MERANER LEONIE</t>
  </si>
  <si>
    <t>141434</t>
  </si>
  <si>
    <t>MERCANTE GIOVANNI</t>
  </si>
  <si>
    <t>124598</t>
  </si>
  <si>
    <t>35780</t>
  </si>
  <si>
    <t>74939</t>
  </si>
  <si>
    <t>9786</t>
  </si>
  <si>
    <t>33023</t>
  </si>
  <si>
    <t>MERRINA ILARIA</t>
  </si>
  <si>
    <t>22304</t>
  </si>
  <si>
    <t>141749</t>
  </si>
  <si>
    <t>MESSINA FEDERICA</t>
  </si>
  <si>
    <t>11591</t>
  </si>
  <si>
    <t>MESSINA FELICE CRISTIAN</t>
  </si>
  <si>
    <t>143495</t>
  </si>
  <si>
    <t>33123</t>
  </si>
  <si>
    <t>MICARI ALBERTO</t>
  </si>
  <si>
    <t>33024</t>
  </si>
  <si>
    <t>26126</t>
  </si>
  <si>
    <t>27140</t>
  </si>
  <si>
    <t>MICHEL JOYCE NELLY</t>
  </si>
  <si>
    <t>60282</t>
  </si>
  <si>
    <t>MIGLIAZZO DOMENICO</t>
  </si>
  <si>
    <t>17163</t>
  </si>
  <si>
    <t>143425</t>
  </si>
  <si>
    <t>MIGLIOZZI FEDERICO</t>
  </si>
  <si>
    <t>72244</t>
  </si>
  <si>
    <t>MIHINDUKULASURIYA SHEHAN CLAUDIO</t>
  </si>
  <si>
    <t>141957</t>
  </si>
  <si>
    <t>MILANI EDVIDIO</t>
  </si>
  <si>
    <t>101758</t>
  </si>
  <si>
    <t>24179</t>
  </si>
  <si>
    <t>MILANO NICCOLÒ</t>
  </si>
  <si>
    <t>66639</t>
  </si>
  <si>
    <t>MILIO DANIELE</t>
  </si>
  <si>
    <t>142128</t>
  </si>
  <si>
    <t>49125</t>
  </si>
  <si>
    <t>39259</t>
  </si>
  <si>
    <t>MINNECI GIORGIA</t>
  </si>
  <si>
    <t>51919</t>
  </si>
  <si>
    <t>MINNECI NADIA</t>
  </si>
  <si>
    <t>54651</t>
  </si>
  <si>
    <t>12209</t>
  </si>
  <si>
    <t>42866</t>
  </si>
  <si>
    <t>10342</t>
  </si>
  <si>
    <t>141705</t>
  </si>
  <si>
    <t>MIRABILE ANNALISA</t>
  </si>
  <si>
    <t>143430</t>
  </si>
  <si>
    <t>52994</t>
  </si>
  <si>
    <t>MIRANTI WLADIMIR</t>
  </si>
  <si>
    <t>26733</t>
  </si>
  <si>
    <t>MISBAH UDDIN</t>
  </si>
  <si>
    <t>142191</t>
  </si>
  <si>
    <t>43275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</si>
  <si>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</si>
  <si>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</si>
  <si>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</si>
  <si>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</si>
  <si>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</si>
  <si>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</si>
  <si>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</si>
  <si>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103739</t>
  </si>
  <si>
    <t>142183</t>
  </si>
  <si>
    <t>MOGERLE DANIEL</t>
  </si>
  <si>
    <t>11273</t>
  </si>
  <si>
    <t>MOHAMMAD RIFAT</t>
  </si>
  <si>
    <t>102264</t>
  </si>
  <si>
    <t>43371</t>
  </si>
  <si>
    <t>MOLINAS PIERFRANCA</t>
  </si>
  <si>
    <t>42481</t>
  </si>
  <si>
    <t>42677</t>
  </si>
  <si>
    <t>MONACO HANRY</t>
  </si>
  <si>
    <t>142416</t>
  </si>
  <si>
    <t>MONACO PIERO</t>
  </si>
  <si>
    <t>142390</t>
  </si>
  <si>
    <t>24093</t>
  </si>
  <si>
    <t>104595</t>
  </si>
  <si>
    <t>33147</t>
  </si>
  <si>
    <t>49478</t>
  </si>
  <si>
    <t>MONDO PAOLO BATTISTA</t>
  </si>
  <si>
    <t>142388</t>
  </si>
  <si>
    <t>MONFORTE GIUSEPPE</t>
  </si>
  <si>
    <t>65354</t>
  </si>
  <si>
    <t>23265</t>
  </si>
  <si>
    <t>95367</t>
  </si>
  <si>
    <t>92923</t>
  </si>
  <si>
    <t>MONTESU AGATA</t>
  </si>
  <si>
    <t>141996</t>
  </si>
  <si>
    <t>MONTI FLORIANA</t>
  </si>
  <si>
    <t>50075</t>
  </si>
  <si>
    <t>26526</t>
  </si>
  <si>
    <t>MORANDELL MAJA</t>
  </si>
  <si>
    <t>129551</t>
  </si>
  <si>
    <t>MORANDELL MAREN</t>
  </si>
  <si>
    <t>51345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</si>
  <si>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</si>
  <si>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</si>
  <si>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</si>
  <si>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</si>
  <si>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</si>
  <si>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</si>
  <si>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</si>
  <si>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</si>
  <si>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</si>
  <si>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22135</t>
  </si>
  <si>
    <t>MORETTO UMBERTO</t>
  </si>
  <si>
    <t>17279</t>
  </si>
  <si>
    <t>MORINO FABIO FRANCESCO</t>
  </si>
  <si>
    <t>17292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</si>
  <si>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</si>
  <si>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</si>
  <si>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</si>
  <si>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</si>
  <si>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</si>
  <si>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</si>
  <si>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</si>
  <si>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</si>
  <si>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</si>
  <si>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</si>
  <si>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26535</t>
  </si>
  <si>
    <t>MOTTA SERGIO</t>
  </si>
  <si>
    <t>103805</t>
  </si>
  <si>
    <t>MUHAMMAD SALEEM</t>
  </si>
  <si>
    <t>143720</t>
  </si>
  <si>
    <t>MUHAMMAD WAQAS NADEEM</t>
  </si>
  <si>
    <t>142030</t>
  </si>
  <si>
    <t>MULAS GIOVANNA</t>
  </si>
  <si>
    <t>30486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</si>
  <si>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</si>
  <si>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</si>
  <si>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</si>
  <si>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</si>
  <si>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</si>
  <si>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</si>
  <si>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</si>
  <si>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</si>
  <si>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</si>
  <si>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43381</t>
  </si>
  <si>
    <t>41755</t>
  </si>
  <si>
    <t>42702</t>
  </si>
  <si>
    <t>MURRU STELLA</t>
  </si>
  <si>
    <t>45144</t>
  </si>
  <si>
    <t>MURRUZZU VERONICA</t>
  </si>
  <si>
    <t>142100</t>
  </si>
  <si>
    <t>MUSSO NICOLO'</t>
  </si>
  <si>
    <t>104821</t>
  </si>
  <si>
    <t>80925</t>
  </si>
  <si>
    <t>66216</t>
  </si>
  <si>
    <t>NAHDAWI MUHAMAD</t>
  </si>
  <si>
    <t>26960</t>
  </si>
  <si>
    <t>NALBONE NADIA</t>
  </si>
  <si>
    <t>141421</t>
  </si>
  <si>
    <t>NANIA GIUSEPPE</t>
  </si>
  <si>
    <t>88870</t>
  </si>
  <si>
    <t>NANTISTA AURORA</t>
  </si>
  <si>
    <t>42907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</si>
  <si>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</si>
  <si>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</si>
  <si>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</si>
  <si>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</si>
  <si>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</si>
  <si>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</si>
  <si>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</si>
  <si>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</si>
  <si>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</si>
  <si>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</si>
  <si>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</si>
  <si>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</si>
  <si>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</si>
  <si>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</si>
  <si>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</si>
  <si>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</si>
  <si>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</si>
  <si>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</si>
  <si>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</si>
  <si>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</si>
  <si>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</si>
  <si>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</si>
  <si>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</si>
  <si>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NAVA CAROLA</t>
  </si>
  <si>
    <t>141754</t>
  </si>
  <si>
    <t>NAVONE LORENZO</t>
  </si>
  <si>
    <t>29790</t>
  </si>
  <si>
    <t>22519</t>
  </si>
  <si>
    <t>24513</t>
  </si>
  <si>
    <t>NEGRI GINEVRA</t>
  </si>
  <si>
    <t>31303</t>
  </si>
  <si>
    <t>NGUYEN MAI THANH THUY</t>
  </si>
  <si>
    <t>16691</t>
  </si>
  <si>
    <t>11358</t>
  </si>
  <si>
    <t>103890</t>
  </si>
  <si>
    <t>NICOLETTI ALESSIA</t>
  </si>
  <si>
    <t>50640</t>
  </si>
  <si>
    <t>NICOSIA ENRICO</t>
  </si>
  <si>
    <t>48913</t>
  </si>
  <si>
    <t>NICOSIA SAMUELE</t>
  </si>
  <si>
    <t>104741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</si>
  <si>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</si>
  <si>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</si>
  <si>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</si>
  <si>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</si>
  <si>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</si>
  <si>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</si>
  <si>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</si>
  <si>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</si>
  <si>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</si>
  <si>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</si>
  <si>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</si>
  <si>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NOBILE VALENTINA</t>
  </si>
  <si>
    <t>102730</t>
  </si>
  <si>
    <t>NOCERINO MARCO</t>
  </si>
  <si>
    <t>105361</t>
  </si>
  <si>
    <t>38593</t>
  </si>
  <si>
    <t>NOTARARIGO CONCETTA</t>
  </si>
  <si>
    <t>23661</t>
  </si>
  <si>
    <t>NOTARARIGO VANESSA</t>
  </si>
  <si>
    <t>39932</t>
  </si>
  <si>
    <t>142212</t>
  </si>
  <si>
    <t>NOVELLO SARA</t>
  </si>
  <si>
    <t>103198</t>
  </si>
  <si>
    <t>NOVENTA REBECCA</t>
  </si>
  <si>
    <t>143321</t>
  </si>
  <si>
    <t>NOVIELLO CHRISTIAN</t>
  </si>
  <si>
    <t>142351</t>
  </si>
  <si>
    <t>48465</t>
  </si>
  <si>
    <t>ODDO SARA</t>
  </si>
  <si>
    <t>124601</t>
  </si>
  <si>
    <t>O'HARE SHONA</t>
  </si>
  <si>
    <t>31537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</si>
  <si>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</si>
  <si>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</si>
  <si>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</si>
  <si>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</si>
  <si>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</si>
  <si>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</si>
  <si>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</si>
  <si>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</si>
  <si>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</si>
  <si>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OLIVETI ARISTEA</t>
  </si>
  <si>
    <t>16219</t>
  </si>
  <si>
    <t>ONETO CATERINA</t>
  </si>
  <si>
    <t>22497</t>
  </si>
  <si>
    <t>142121</t>
  </si>
  <si>
    <t>OPRANDI LINDA</t>
  </si>
  <si>
    <t>129515</t>
  </si>
  <si>
    <t>26265</t>
  </si>
  <si>
    <t>ORECCHIONI ROBERTINO</t>
  </si>
  <si>
    <t>30490</t>
  </si>
  <si>
    <t>55883</t>
  </si>
  <si>
    <t>ORIFICI SALVATORE</t>
  </si>
  <si>
    <t>8953</t>
  </si>
  <si>
    <t>ORLANDO GIACOMO</t>
  </si>
  <si>
    <t>26168</t>
  </si>
  <si>
    <t>ORLANDO GIORGIO</t>
  </si>
  <si>
    <t>67134</t>
  </si>
  <si>
    <t>ORLANDO LUCA</t>
  </si>
  <si>
    <t>66798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</si>
  <si>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</si>
  <si>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</si>
  <si>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</si>
  <si>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</si>
  <si>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</si>
  <si>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</si>
  <si>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</si>
  <si>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</si>
  <si>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63354</t>
  </si>
  <si>
    <t>OTTAVIANO LEONARDO</t>
  </si>
  <si>
    <t>113478</t>
  </si>
  <si>
    <t>OVECI SONIA</t>
  </si>
  <si>
    <t>38271</t>
  </si>
  <si>
    <t>39775</t>
  </si>
  <si>
    <t>10197</t>
  </si>
  <si>
    <t>16462</t>
  </si>
  <si>
    <t>PAGLIARA MARIACHIARA</t>
  </si>
  <si>
    <t>142240</t>
  </si>
  <si>
    <t>PAGLIAZZO GIUSEPPE</t>
  </si>
  <si>
    <t>113563</t>
  </si>
  <si>
    <t>PALA CARLO</t>
  </si>
  <si>
    <t>40084</t>
  </si>
  <si>
    <t>PALA GRAZIELLA</t>
  </si>
  <si>
    <t>103837</t>
  </si>
  <si>
    <t>42606</t>
  </si>
  <si>
    <t>8926</t>
  </si>
  <si>
    <t>142184</t>
  </si>
  <si>
    <t>28389</t>
  </si>
  <si>
    <t>PANARO CRISTIAN</t>
  </si>
  <si>
    <t>66625</t>
  </si>
  <si>
    <t>PANARO MANUEL</t>
  </si>
  <si>
    <t>66626</t>
  </si>
  <si>
    <t>49961</t>
  </si>
  <si>
    <t>PANZERI SARA</t>
  </si>
  <si>
    <t>143297</t>
  </si>
  <si>
    <t>21756</t>
  </si>
  <si>
    <t>120593</t>
  </si>
  <si>
    <t>124354</t>
  </si>
  <si>
    <t>PAPAVERO MARCO</t>
  </si>
  <si>
    <t>10950</t>
  </si>
  <si>
    <t>PAPAZZONI SIMONE</t>
  </si>
  <si>
    <t>65669</t>
  </si>
  <si>
    <t>31976</t>
  </si>
  <si>
    <t>11066</t>
  </si>
  <si>
    <t>PARDATSCHER WILLRAM</t>
  </si>
  <si>
    <t>10103</t>
  </si>
  <si>
    <t>20323</t>
  </si>
  <si>
    <t>42314</t>
  </si>
  <si>
    <t>50444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</si>
  <si>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</si>
  <si>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</si>
  <si>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</si>
  <si>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</si>
  <si>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</si>
  <si>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</si>
  <si>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</si>
  <si>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</si>
  <si>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</si>
  <si>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</si>
  <si>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8987</t>
  </si>
  <si>
    <t>35945</t>
  </si>
  <si>
    <t>PASSANISI IRENE</t>
  </si>
  <si>
    <t>11810</t>
  </si>
  <si>
    <t>16337</t>
  </si>
  <si>
    <t>16321</t>
  </si>
  <si>
    <t>PASSERINI ELETTRA</t>
  </si>
  <si>
    <t>31304</t>
  </si>
  <si>
    <t>49920</t>
  </si>
  <si>
    <t>PATHTHINIGE FERNANDO ROSHAN</t>
  </si>
  <si>
    <t>52577</t>
  </si>
  <si>
    <t>43258</t>
  </si>
  <si>
    <t>PATTANEEPORN NARUEMITAPA</t>
  </si>
  <si>
    <t>31544</t>
  </si>
  <si>
    <t>PATTI DEBORAH</t>
  </si>
  <si>
    <t>49380</t>
  </si>
  <si>
    <t>PATTITONI TIZIANA</t>
  </si>
  <si>
    <t>89225</t>
  </si>
  <si>
    <t>PATWARY REDWAN</t>
  </si>
  <si>
    <t>102288</t>
  </si>
  <si>
    <t>PAULMICHL JULIAN</t>
  </si>
  <si>
    <t>11637</t>
  </si>
  <si>
    <t>PAVESE JACOPO</t>
  </si>
  <si>
    <t>142021</t>
  </si>
  <si>
    <t>66631</t>
  </si>
  <si>
    <t>66608</t>
  </si>
  <si>
    <t>PEANA ELISA</t>
  </si>
  <si>
    <t>26509</t>
  </si>
  <si>
    <t>PECIS SIMONA</t>
  </si>
  <si>
    <t>53227</t>
  </si>
  <si>
    <t>17325</t>
  </si>
  <si>
    <t>141986</t>
  </si>
  <si>
    <t>141706</t>
  </si>
  <si>
    <t>PEER CHRISTINE</t>
  </si>
  <si>
    <t>10837</t>
  </si>
  <si>
    <t>PEER MARIA</t>
  </si>
  <si>
    <t>11682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</si>
  <si>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</si>
  <si>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</si>
  <si>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</si>
  <si>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</si>
  <si>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</si>
  <si>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</si>
  <si>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</si>
  <si>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</si>
  <si>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</si>
  <si>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</si>
  <si>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</si>
  <si>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PENA VALDIVIA MELISSA</t>
  </si>
  <si>
    <t>143735</t>
  </si>
  <si>
    <t>PENITENTI SARA</t>
  </si>
  <si>
    <t>143485</t>
  </si>
  <si>
    <t>81780</t>
  </si>
  <si>
    <t>PENSATO SOFIA</t>
  </si>
  <si>
    <t>143652</t>
  </si>
  <si>
    <t>PENSOTTI CHANEL</t>
  </si>
  <si>
    <t>143611</t>
  </si>
  <si>
    <t>22121</t>
  </si>
  <si>
    <t>31979</t>
  </si>
  <si>
    <t>PERKTOLD MATTHIAS</t>
  </si>
  <si>
    <t>11275</t>
  </si>
  <si>
    <t>PERKTOLD STEPHAN</t>
  </si>
  <si>
    <t>11266</t>
  </si>
  <si>
    <t>28902</t>
  </si>
  <si>
    <t>31882</t>
  </si>
  <si>
    <t>PERONI ALESSANDRO</t>
  </si>
  <si>
    <t>113260</t>
  </si>
  <si>
    <t>66378</t>
  </si>
  <si>
    <t>PERRI ROSANNA</t>
  </si>
  <si>
    <t>66641</t>
  </si>
  <si>
    <t>75166</t>
  </si>
  <si>
    <t>PERTOLL TOBIAS</t>
  </si>
  <si>
    <t>129516</t>
  </si>
  <si>
    <t>26280</t>
  </si>
  <si>
    <t>9743</t>
  </si>
  <si>
    <t>36140</t>
  </si>
  <si>
    <t>PETERLIN MONIKA</t>
  </si>
  <si>
    <t>43101</t>
  </si>
  <si>
    <t>101718</t>
  </si>
  <si>
    <t>PETRECCA ROBERTA</t>
  </si>
  <si>
    <t>143447</t>
  </si>
  <si>
    <t>PETROZZI NOEMI</t>
  </si>
  <si>
    <t>30532</t>
  </si>
  <si>
    <t>142122</t>
  </si>
  <si>
    <t>22315</t>
  </si>
  <si>
    <t>PETTINATO ELISA</t>
  </si>
  <si>
    <t>12534</t>
  </si>
  <si>
    <t>PEZZULLO RAFFAELE</t>
  </si>
  <si>
    <t>142010</t>
  </si>
  <si>
    <t>142185</t>
  </si>
  <si>
    <t>PIACENTINI ANDREA</t>
  </si>
  <si>
    <t>17125</t>
  </si>
  <si>
    <t>PIACENTINI FRANCA PATRIZIA</t>
  </si>
  <si>
    <t>38595</t>
  </si>
  <si>
    <t>13996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</si>
  <si>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</si>
  <si>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</si>
  <si>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</si>
  <si>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</si>
  <si>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</si>
  <si>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</si>
  <si>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</si>
  <si>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</si>
  <si>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</si>
  <si>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</si>
  <si>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</si>
  <si>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</si>
  <si>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</si>
  <si>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</si>
  <si>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20576</t>
  </si>
  <si>
    <t>15044</t>
  </si>
  <si>
    <t>113500</t>
  </si>
  <si>
    <t>PIERO MARIA RITA</t>
  </si>
  <si>
    <t>103846</t>
  </si>
  <si>
    <t>33125</t>
  </si>
  <si>
    <t>PILISI FABRIZIO</t>
  </si>
  <si>
    <t>99168</t>
  </si>
  <si>
    <t>PILOLLA VITTORIO</t>
  </si>
  <si>
    <t>14214</t>
  </si>
  <si>
    <t>105251</t>
  </si>
  <si>
    <t>PINZELLO MARCO</t>
  </si>
  <si>
    <t>143740</t>
  </si>
  <si>
    <t>PINZINO FLAVIO</t>
  </si>
  <si>
    <t>41389</t>
  </si>
  <si>
    <t>45635</t>
  </si>
  <si>
    <t>PIPANI ILARIA</t>
  </si>
  <si>
    <t>20588</t>
  </si>
  <si>
    <t>51081</t>
  </si>
  <si>
    <t>PIRCHER ANNA MARIA</t>
  </si>
  <si>
    <t>9981</t>
  </si>
  <si>
    <t>26090</t>
  </si>
  <si>
    <t>76610</t>
  </si>
  <si>
    <t>PIREDDA SARA RITA</t>
  </si>
  <si>
    <t>40083</t>
  </si>
  <si>
    <t>PIRINA MARIA TOMASINA</t>
  </si>
  <si>
    <t>26018</t>
  </si>
  <si>
    <t>PIRISINU SIMONA</t>
  </si>
  <si>
    <t>95375</t>
  </si>
  <si>
    <t>PIROVANO ILARIA</t>
  </si>
  <si>
    <t>141709</t>
  </si>
  <si>
    <t>PIROVANO LUIGI MARIO</t>
  </si>
  <si>
    <t>70803</t>
  </si>
  <si>
    <t>13191</t>
  </si>
  <si>
    <t>PISANO MARCELLO</t>
  </si>
  <si>
    <t>26019</t>
  </si>
  <si>
    <t>PISCHEDDA NOEMI</t>
  </si>
  <si>
    <t>103838</t>
  </si>
  <si>
    <t>PISCITELLI MANUEL</t>
  </si>
  <si>
    <t>37102</t>
  </si>
  <si>
    <t>PITTORRU GIULIANA</t>
  </si>
  <si>
    <t>26020</t>
  </si>
  <si>
    <t>PIVA IRENE</t>
  </si>
  <si>
    <t>141724</t>
  </si>
  <si>
    <t>PIZZULLI ANTONIO</t>
  </si>
  <si>
    <t>143696</t>
  </si>
  <si>
    <t>PIZZUTO FILIPPO</t>
  </si>
  <si>
    <t>8974</t>
  </si>
  <si>
    <t>PLAHOV ILIEV PLAMEN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</si>
  <si>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</si>
  <si>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</si>
  <si>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</si>
  <si>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</si>
  <si>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</si>
  <si>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</si>
  <si>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</si>
  <si>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</si>
  <si>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</si>
  <si>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</si>
  <si>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</si>
  <si>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</si>
  <si>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35168</t>
  </si>
  <si>
    <t>POLETTI NICOLA</t>
  </si>
  <si>
    <t>72047</t>
  </si>
  <si>
    <t>22328</t>
  </si>
  <si>
    <t>POLITO MARIAELENA</t>
  </si>
  <si>
    <t>38574</t>
  </si>
  <si>
    <t>PONNAIYAHPULLE VASIKARAN</t>
  </si>
  <si>
    <t>22642</t>
  </si>
  <si>
    <t>66467</t>
  </si>
  <si>
    <t>PORCEDDU MATTEO</t>
  </si>
  <si>
    <t>141954</t>
  </si>
  <si>
    <t>22593</t>
  </si>
  <si>
    <t>16583</t>
  </si>
  <si>
    <t>PORUTOTAGE ANTON INDIKA SHIRMAL FERNANDO</t>
  </si>
  <si>
    <t>66524</t>
  </si>
  <si>
    <t>35777</t>
  </si>
  <si>
    <t>95387</t>
  </si>
  <si>
    <t>PRADER MANUEL</t>
  </si>
  <si>
    <t>143431</t>
  </si>
  <si>
    <t>PRANDI ANTONELLA</t>
  </si>
  <si>
    <t>26129</t>
  </si>
  <si>
    <t>141953</t>
  </si>
  <si>
    <t>89152</t>
  </si>
  <si>
    <t>PREVIATO NICCOLO'</t>
  </si>
  <si>
    <t>83412</t>
  </si>
  <si>
    <t>PREVITALI ANDREA</t>
  </si>
  <si>
    <t>28919</t>
  </si>
  <si>
    <t>60137</t>
  </si>
  <si>
    <t>42652</t>
  </si>
  <si>
    <t>PRIVITERA ALFIO</t>
  </si>
  <si>
    <t>97670</t>
  </si>
  <si>
    <t>23256</t>
  </si>
  <si>
    <t>PROFITA GIULIA</t>
  </si>
  <si>
    <t>54647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</si>
  <si>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</si>
  <si>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</si>
  <si>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</si>
  <si>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</si>
  <si>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</si>
  <si>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</si>
  <si>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</si>
  <si>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13981</t>
  </si>
  <si>
    <t>22338</t>
  </si>
  <si>
    <t>PUGLISI DENIS</t>
  </si>
  <si>
    <t>117122</t>
  </si>
  <si>
    <t>PUGNETH ANABEL</t>
  </si>
  <si>
    <t>95452</t>
  </si>
  <si>
    <t>PUGNETH JULIA</t>
  </si>
  <si>
    <t>49785</t>
  </si>
  <si>
    <t>PUNTER CHARLOTTE</t>
  </si>
  <si>
    <t>10816</t>
  </si>
  <si>
    <t>11623</t>
  </si>
  <si>
    <t>21805</t>
  </si>
  <si>
    <t>49900</t>
  </si>
  <si>
    <t>49903</t>
  </si>
  <si>
    <t>23753</t>
  </si>
  <si>
    <t>PUTRO WISNU HARYO</t>
  </si>
  <si>
    <t>12016</t>
  </si>
  <si>
    <t>142190</t>
  </si>
  <si>
    <t>RABINO GIULIA</t>
  </si>
  <si>
    <t>63356</t>
  </si>
  <si>
    <t>RAFFEINER KLAUS</t>
  </si>
  <si>
    <t>10104</t>
  </si>
  <si>
    <t>RAGOLIA SALVATORE</t>
  </si>
  <si>
    <t>109729</t>
  </si>
  <si>
    <t>RAGUSA FRANCESCO PAOLO</t>
  </si>
  <si>
    <t>143494</t>
  </si>
  <si>
    <t>102263</t>
  </si>
  <si>
    <t>24514</t>
  </si>
  <si>
    <t>80923</t>
  </si>
  <si>
    <t>80924</t>
  </si>
  <si>
    <t>75107</t>
  </si>
  <si>
    <t>RANDISI MATTIA</t>
  </si>
  <si>
    <t>143602</t>
  </si>
  <si>
    <t>RANIERI CHIARA</t>
  </si>
  <si>
    <t>23294</t>
  </si>
  <si>
    <t>RANKUNNUMMAL PUTHIYAPURAYIL NAJAF</t>
  </si>
  <si>
    <t>RASCHELLA ROSALBA</t>
  </si>
  <si>
    <t>49212</t>
  </si>
  <si>
    <t>RASPA GIOVANNI</t>
  </si>
  <si>
    <t>49627</t>
  </si>
  <si>
    <t>22511</t>
  </si>
  <si>
    <t>24646</t>
  </si>
  <si>
    <t>66773</t>
  </si>
  <si>
    <t>11595</t>
  </si>
  <si>
    <t>RAWCLIFFE PAULA MARIE</t>
  </si>
  <si>
    <t>17397</t>
  </si>
  <si>
    <t>16127</t>
  </si>
  <si>
    <t>REBOSIO ANDREA</t>
  </si>
  <si>
    <t>70801</t>
  </si>
  <si>
    <t>117126</t>
  </si>
  <si>
    <t>102592</t>
  </si>
  <si>
    <t>14684</t>
  </si>
  <si>
    <t>141981</t>
  </si>
  <si>
    <t>34274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</si>
  <si>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</si>
  <si>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</si>
  <si>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</si>
  <si>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</si>
  <si>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</si>
  <si>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</si>
  <si>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</si>
  <si>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</si>
  <si>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</si>
  <si>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</si>
  <si>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</si>
  <si>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43395</t>
  </si>
  <si>
    <t>RICCIARDI ELIA</t>
  </si>
  <si>
    <t>51089</t>
  </si>
  <si>
    <t>RICHIUSA SALVATORE</t>
  </si>
  <si>
    <t>42900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</si>
  <si>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</si>
  <si>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</si>
  <si>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</si>
  <si>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</si>
  <si>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</si>
  <si>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</si>
  <si>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</si>
  <si>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</si>
  <si>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</si>
  <si>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ROSANNA</t>
  </si>
  <si>
    <t>40082</t>
  </si>
  <si>
    <t>24685</t>
  </si>
  <si>
    <t>RIOLFI NICOLA</t>
  </si>
  <si>
    <t>10872</t>
  </si>
  <si>
    <t>RIVA ERIC</t>
  </si>
  <si>
    <t>141739</t>
  </si>
  <si>
    <t>RIVA GIOVANNI</t>
  </si>
  <si>
    <t>103841</t>
  </si>
  <si>
    <t>39827</t>
  </si>
  <si>
    <t>66067</t>
  </si>
  <si>
    <t>51920</t>
  </si>
  <si>
    <t>RIZZO GIULIA</t>
  </si>
  <si>
    <t>60313</t>
  </si>
  <si>
    <t>RIZZO SIMONA</t>
  </si>
  <si>
    <t>39968</t>
  </si>
  <si>
    <t>43391</t>
  </si>
  <si>
    <t>ROCCELLA ANTONIO</t>
  </si>
  <si>
    <t>22187</t>
  </si>
  <si>
    <t>141967</t>
  </si>
  <si>
    <t>50835</t>
  </si>
  <si>
    <t>40389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</si>
  <si>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</si>
  <si>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</si>
  <si>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</si>
  <si>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</si>
  <si>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</si>
  <si>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</si>
  <si>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</si>
  <si>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</si>
  <si>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</si>
  <si>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</si>
  <si>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</si>
  <si>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</si>
  <si>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</si>
  <si>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</si>
  <si>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</si>
  <si>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</si>
  <si>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</si>
  <si>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</si>
  <si>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</si>
  <si>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</si>
  <si>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ROSCHATT HANNES</t>
  </si>
  <si>
    <t>49789</t>
  </si>
  <si>
    <t>ROSONE EMANUEL</t>
  </si>
  <si>
    <t>143645</t>
  </si>
  <si>
    <t>10945</t>
  </si>
  <si>
    <t>43815</t>
  </si>
  <si>
    <t>72149</t>
  </si>
  <si>
    <t>24139</t>
  </si>
  <si>
    <t>ROSSO GIACOMO</t>
  </si>
  <si>
    <t>49043</t>
  </si>
  <si>
    <t>38597</t>
  </si>
  <si>
    <t>ROTINO GIOVANNI</t>
  </si>
  <si>
    <t>42849</t>
  </si>
  <si>
    <t>10854</t>
  </si>
  <si>
    <t>RUBERTO CRISTINA</t>
  </si>
  <si>
    <t>14055</t>
  </si>
  <si>
    <t>42757</t>
  </si>
  <si>
    <t>RUPA CLAUDIO</t>
  </si>
  <si>
    <t>113495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</si>
  <si>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</si>
  <si>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</si>
  <si>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</si>
  <si>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</si>
  <si>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</si>
  <si>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</si>
  <si>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</si>
  <si>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</si>
  <si>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</si>
  <si>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43265</t>
  </si>
  <si>
    <t>73807</t>
  </si>
  <si>
    <t>11073</t>
  </si>
  <si>
    <t>45114</t>
  </si>
  <si>
    <t>RUSSO KATRIN</t>
  </si>
  <si>
    <t>143615</t>
  </si>
  <si>
    <t>RUSSO MARIA</t>
  </si>
  <si>
    <t>43270</t>
  </si>
  <si>
    <t>RUSSO SALVATORE</t>
  </si>
  <si>
    <t>36299</t>
  </si>
  <si>
    <t>72245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</si>
  <si>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</si>
  <si>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</si>
  <si>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</si>
  <si>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</si>
  <si>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</si>
  <si>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</si>
  <si>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</si>
  <si>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</si>
  <si>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CHIARA</t>
  </si>
  <si>
    <t>30493</t>
  </si>
  <si>
    <t>142123</t>
  </si>
  <si>
    <t>SABATINI LUCA</t>
  </si>
  <si>
    <t>66629</t>
  </si>
  <si>
    <t>SABATINO ANTONELLA</t>
  </si>
  <si>
    <t>52339</t>
  </si>
  <si>
    <t>42553</t>
  </si>
  <si>
    <t>SABATINO ROSARIO</t>
  </si>
  <si>
    <t>14898</t>
  </si>
  <si>
    <t>124657</t>
  </si>
  <si>
    <t>SACCO FRANCESCA</t>
  </si>
  <si>
    <t>14172</t>
  </si>
  <si>
    <t>44811</t>
  </si>
  <si>
    <t>142413</t>
  </si>
  <si>
    <t>SACCULLO BENEDETTA</t>
  </si>
  <si>
    <t>61650</t>
  </si>
  <si>
    <t>103827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</si>
  <si>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</si>
  <si>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</si>
  <si>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</si>
  <si>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</si>
  <si>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</si>
  <si>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</si>
  <si>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</si>
  <si>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</si>
  <si>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</si>
  <si>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127885</t>
  </si>
  <si>
    <t>SAKHI AMIR</t>
  </si>
  <si>
    <t>141710</t>
  </si>
  <si>
    <t>50076</t>
  </si>
  <si>
    <t>SALE GIOVANNA</t>
  </si>
  <si>
    <t>16291</t>
  </si>
  <si>
    <t>101721</t>
  </si>
  <si>
    <t>10130</t>
  </si>
  <si>
    <t>15047</t>
  </si>
  <si>
    <t>44076</t>
  </si>
  <si>
    <t>44667</t>
  </si>
  <si>
    <t>43580</t>
  </si>
  <si>
    <t>SAMÀ LUIGI</t>
  </si>
  <si>
    <t>66621</t>
  </si>
  <si>
    <t>SAMÀ SARA</t>
  </si>
  <si>
    <t>40894</t>
  </si>
  <si>
    <t>66622</t>
  </si>
  <si>
    <t>43828</t>
  </si>
  <si>
    <t>43829</t>
  </si>
  <si>
    <t>24059</t>
  </si>
  <si>
    <t>42847</t>
  </si>
  <si>
    <t>35440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</si>
  <si>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</si>
  <si>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</si>
  <si>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</si>
  <si>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</si>
  <si>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</si>
  <si>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</si>
  <si>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</si>
  <si>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SANNA FLAVIA</t>
  </si>
  <si>
    <t>103845</t>
  </si>
  <si>
    <t>14264</t>
  </si>
  <si>
    <t>42313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</si>
  <si>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</si>
  <si>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</si>
  <si>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</si>
  <si>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</si>
  <si>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</si>
  <si>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</si>
  <si>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</si>
  <si>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</si>
  <si>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</si>
  <si>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</si>
  <si>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</si>
  <si>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</si>
  <si>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</si>
  <si>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</si>
  <si>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</si>
  <si>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142032</t>
  </si>
  <si>
    <t>51981</t>
  </si>
  <si>
    <t>103758</t>
  </si>
  <si>
    <t>105264</t>
  </si>
  <si>
    <t>22278</t>
  </si>
  <si>
    <t>23601</t>
  </si>
  <si>
    <t>26350</t>
  </si>
  <si>
    <t>44077</t>
  </si>
  <si>
    <t>SANTONI CLAUDIO</t>
  </si>
  <si>
    <t>48329</t>
  </si>
  <si>
    <t>SANTORO FORTUNATO</t>
  </si>
  <si>
    <t>114466</t>
  </si>
  <si>
    <t>13956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</si>
  <si>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</si>
  <si>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</si>
  <si>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</si>
  <si>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</si>
  <si>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</si>
  <si>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</si>
  <si>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</si>
  <si>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</si>
  <si>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</si>
  <si>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</si>
  <si>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</si>
  <si>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LUCREZIA</t>
  </si>
  <si>
    <t>23775</t>
  </si>
  <si>
    <t>11046</t>
  </si>
  <si>
    <t>66480</t>
  </si>
  <si>
    <t>SARTORI ROBERTA</t>
  </si>
  <si>
    <t>141740</t>
  </si>
  <si>
    <t>SASSARA FEDERICA</t>
  </si>
  <si>
    <t>10937</t>
  </si>
  <si>
    <t>141446</t>
  </si>
  <si>
    <t>SASSU GIUSY</t>
  </si>
  <si>
    <t>89233</t>
  </si>
  <si>
    <t>SATTA GIUSEPPE</t>
  </si>
  <si>
    <t>142081</t>
  </si>
  <si>
    <t>SATTA THOMAS</t>
  </si>
  <si>
    <t>142078</t>
  </si>
  <si>
    <t>SAVINO GIOVANNI ANGELO</t>
  </si>
  <si>
    <t>117097</t>
  </si>
  <si>
    <t>9023</t>
  </si>
  <si>
    <t>SCAGLIONE LUCREZIA</t>
  </si>
  <si>
    <t>141713</t>
  </si>
  <si>
    <t>33404</t>
  </si>
  <si>
    <t>15168</t>
  </si>
  <si>
    <t>SCAMPUDDU ENRICO</t>
  </si>
  <si>
    <t>47801</t>
  </si>
  <si>
    <t>14435</t>
  </si>
  <si>
    <t>SCANO FRANCESCA</t>
  </si>
  <si>
    <t>89223</t>
  </si>
  <si>
    <t>SCANU ANDREA</t>
  </si>
  <si>
    <t>142077</t>
  </si>
  <si>
    <t>SCANU MARCO</t>
  </si>
  <si>
    <t>33344</t>
  </si>
  <si>
    <t>9002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</si>
  <si>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</si>
  <si>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</si>
  <si>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</si>
  <si>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</si>
  <si>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</si>
  <si>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</si>
  <si>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</si>
  <si>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</si>
  <si>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49907</t>
  </si>
  <si>
    <t>SCARTEZZINI HARALD</t>
  </si>
  <si>
    <t>11267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</si>
  <si>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</si>
  <si>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</si>
  <si>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</si>
  <si>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</si>
  <si>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</si>
  <si>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</si>
  <si>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</si>
  <si>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</si>
  <si>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</si>
  <si>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</si>
  <si>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</si>
  <si>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142214</t>
  </si>
  <si>
    <t>SCHENK SIMONE</t>
  </si>
  <si>
    <t>38219</t>
  </si>
  <si>
    <t>141450</t>
  </si>
  <si>
    <t>73804</t>
  </si>
  <si>
    <t>SCHIEBEL NICOLAS</t>
  </si>
  <si>
    <t>141692</t>
  </si>
  <si>
    <t>SCHIPANI AMALIA</t>
  </si>
  <si>
    <t>143732</t>
  </si>
  <si>
    <t>SCHIPANI FRANCESCO</t>
  </si>
  <si>
    <t>143733</t>
  </si>
  <si>
    <t>SCHROFFENEGGER ALEX</t>
  </si>
  <si>
    <t>142626</t>
  </si>
  <si>
    <t>SCHWEIGKOFLER LENA</t>
  </si>
  <si>
    <t>37187</t>
  </si>
  <si>
    <t>14027</t>
  </si>
  <si>
    <t>44567</t>
  </si>
  <si>
    <t>SCIALANGA GIULIA</t>
  </si>
  <si>
    <t>45105</t>
  </si>
  <si>
    <t>SCIALANGA SAMUELE</t>
  </si>
  <si>
    <t>86813</t>
  </si>
  <si>
    <t>65665</t>
  </si>
  <si>
    <t>SCILIPOTI GRETA</t>
  </si>
  <si>
    <t>33026</t>
  </si>
  <si>
    <t>142039</t>
  </si>
  <si>
    <t>SCIOTTO ANTONINO</t>
  </si>
  <si>
    <t>33027</t>
  </si>
  <si>
    <t>SCOLARI BARTOLOMEO</t>
  </si>
  <si>
    <t>31539</t>
  </si>
  <si>
    <t>142019</t>
  </si>
  <si>
    <t>101641</t>
  </si>
  <si>
    <t>SCUTO DAVIDE UMBERTO</t>
  </si>
  <si>
    <t>20570</t>
  </si>
  <si>
    <t>66483</t>
  </si>
  <si>
    <t>SECCHI RITA</t>
  </si>
  <si>
    <t>142075</t>
  </si>
  <si>
    <t>66787</t>
  </si>
  <si>
    <t>SEIWALD FLORIAN</t>
  </si>
  <si>
    <t>142624</t>
  </si>
  <si>
    <t>50693</t>
  </si>
  <si>
    <t>50692</t>
  </si>
  <si>
    <t>24606</t>
  </si>
  <si>
    <t>SERINA SERGIO RENZO</t>
  </si>
  <si>
    <t>26874</t>
  </si>
  <si>
    <t>SERRA MATTEO</t>
  </si>
  <si>
    <t>43257</t>
  </si>
  <si>
    <t>50051</t>
  </si>
  <si>
    <t>11531</t>
  </si>
  <si>
    <t>SEYR MICHAELA</t>
  </si>
  <si>
    <t>33419</t>
  </si>
  <si>
    <t>SHAO LORENZO JIACHENG</t>
  </si>
  <si>
    <t>20258</t>
  </si>
  <si>
    <t>SHIAB SABBIT HASAN</t>
  </si>
  <si>
    <t>141726</t>
  </si>
  <si>
    <t>88649</t>
  </si>
  <si>
    <t>65561</t>
  </si>
  <si>
    <t>SICCARDI GLORIA</t>
  </si>
  <si>
    <t>49039</t>
  </si>
  <si>
    <t>141763</t>
  </si>
  <si>
    <t>SIGMUND HELMUTH</t>
  </si>
  <si>
    <t>10805</t>
  </si>
  <si>
    <t>42835</t>
  </si>
  <si>
    <t>SILBERNAGL MATTHIAS</t>
  </si>
  <si>
    <t>88867</t>
  </si>
  <si>
    <t>SILLER NADINE</t>
  </si>
  <si>
    <t>66420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</si>
  <si>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</si>
  <si>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</si>
  <si>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</si>
  <si>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</si>
  <si>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</si>
  <si>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</si>
  <si>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</si>
  <si>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</si>
  <si>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</si>
  <si>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</si>
  <si>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</si>
  <si>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</si>
  <si>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</si>
  <si>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</si>
  <si>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</si>
  <si>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</si>
  <si>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</si>
  <si>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16758</t>
  </si>
  <si>
    <t>49375</t>
  </si>
  <si>
    <t>SMOLDERS RENATE AGNES MONIQUE</t>
  </si>
  <si>
    <t>22632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</si>
  <si>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</si>
  <si>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</si>
  <si>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</si>
  <si>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</si>
  <si>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</si>
  <si>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</si>
  <si>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</si>
  <si>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SONODA MEGUMI</t>
  </si>
  <si>
    <t>11496</t>
  </si>
  <si>
    <t>SORATROI AILEEN</t>
  </si>
  <si>
    <t>33131</t>
  </si>
  <si>
    <t>26498</t>
  </si>
  <si>
    <t>26023</t>
  </si>
  <si>
    <t>26388</t>
  </si>
  <si>
    <t>99561</t>
  </si>
  <si>
    <t>SOTGIU PIETRO</t>
  </si>
  <si>
    <t>142407</t>
  </si>
  <si>
    <t>SPADAFORA SAMUELE</t>
  </si>
  <si>
    <t>105262</t>
  </si>
  <si>
    <t>66493</t>
  </si>
  <si>
    <t>SPAMPINATO MATTIA</t>
  </si>
  <si>
    <t>33251</t>
  </si>
  <si>
    <t>SPANO SABRINA</t>
  </si>
  <si>
    <t>142571</t>
  </si>
  <si>
    <t>SPATA NICOLE</t>
  </si>
  <si>
    <t>143642</t>
  </si>
  <si>
    <t>SPATAFORA MORENA</t>
  </si>
  <si>
    <t>60328</t>
  </si>
  <si>
    <t>SPECIALE FILIPPO</t>
  </si>
  <si>
    <t>8955</t>
  </si>
  <si>
    <t>66785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</si>
  <si>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</si>
  <si>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</si>
  <si>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</si>
  <si>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</si>
  <si>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</si>
  <si>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</si>
  <si>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</si>
  <si>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</si>
  <si>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</si>
  <si>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</si>
  <si>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66478</t>
  </si>
  <si>
    <t>14006</t>
  </si>
  <si>
    <t>66477</t>
  </si>
  <si>
    <t>SPORNBERGER NORBERT</t>
  </si>
  <si>
    <t>10105</t>
  </si>
  <si>
    <t>50590</t>
  </si>
  <si>
    <t>104895</t>
  </si>
  <si>
    <t>STAITI ALEXA ROBERTA</t>
  </si>
  <si>
    <t>33029</t>
  </si>
  <si>
    <t>51732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</si>
  <si>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</si>
  <si>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</si>
  <si>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</si>
  <si>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</si>
  <si>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</si>
  <si>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</si>
  <si>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</si>
  <si>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</si>
  <si>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</si>
  <si>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</si>
  <si>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</si>
  <si>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FROWIN</t>
  </si>
  <si>
    <t>104584</t>
  </si>
  <si>
    <t>11658</t>
  </si>
  <si>
    <t>11670</t>
  </si>
  <si>
    <t>11660</t>
  </si>
  <si>
    <t>102559</t>
  </si>
  <si>
    <t>STEFANI LUCIANO</t>
  </si>
  <si>
    <t>13242</t>
  </si>
  <si>
    <t>STEFFANONI ALESSANDRA</t>
  </si>
  <si>
    <t>11251</t>
  </si>
  <si>
    <t>STEINER HERTA</t>
  </si>
  <si>
    <t>33135</t>
  </si>
  <si>
    <t>11541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</si>
  <si>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</si>
  <si>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</si>
  <si>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</si>
  <si>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</si>
  <si>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</si>
  <si>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</si>
  <si>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</si>
  <si>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</si>
  <si>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65670</t>
  </si>
  <si>
    <t>STREITER MELANIE</t>
  </si>
  <si>
    <t>129513</t>
  </si>
  <si>
    <t>STRICKER SAMUEL</t>
  </si>
  <si>
    <t>66425</t>
  </si>
  <si>
    <t>97740</t>
  </si>
  <si>
    <t>9760</t>
  </si>
  <si>
    <t>49830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</si>
  <si>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</si>
  <si>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</si>
  <si>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</si>
  <si>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</si>
  <si>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</si>
  <si>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</si>
  <si>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</si>
  <si>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</si>
  <si>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</si>
  <si>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</si>
  <si>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</si>
  <si>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</si>
  <si>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</si>
  <si>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</si>
  <si>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</si>
  <si>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</si>
  <si>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</si>
  <si>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</si>
  <si>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</si>
  <si>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</si>
  <si>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</si>
  <si>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SYLVESTER PRASAD GAYAN</t>
  </si>
  <si>
    <t>43271</t>
  </si>
  <si>
    <t>10075</t>
  </si>
  <si>
    <t>TAGARIELLO DOMENICA</t>
  </si>
  <si>
    <t>10935</t>
  </si>
  <si>
    <t>66677</t>
  </si>
  <si>
    <t>66676</t>
  </si>
  <si>
    <t>102552</t>
  </si>
  <si>
    <t>TAMPONI GIULIA</t>
  </si>
  <si>
    <t>40112</t>
  </si>
  <si>
    <t>TAMPONI ORESTE</t>
  </si>
  <si>
    <t>40114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</si>
  <si>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</si>
  <si>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</si>
  <si>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</si>
  <si>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</si>
  <si>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</si>
  <si>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</si>
  <si>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</si>
  <si>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</si>
  <si>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</si>
  <si>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39725</t>
  </si>
  <si>
    <t>24696</t>
  </si>
  <si>
    <t>15094</t>
  </si>
  <si>
    <t>50903</t>
  </si>
  <si>
    <t>117094</t>
  </si>
  <si>
    <t>40137</t>
  </si>
  <si>
    <t>44926</t>
  </si>
  <si>
    <t>45150</t>
  </si>
  <si>
    <t>23321</t>
  </si>
  <si>
    <t>TERZER FABIAN</t>
  </si>
  <si>
    <t>141432</t>
  </si>
  <si>
    <t>TERZER SARA</t>
  </si>
  <si>
    <t>141431</t>
  </si>
  <si>
    <t>TESSAROLI GUIDO ROBERTO</t>
  </si>
  <si>
    <t>24571</t>
  </si>
  <si>
    <t>142003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</si>
  <si>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</si>
  <si>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</si>
  <si>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</si>
  <si>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</si>
  <si>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</si>
  <si>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</si>
  <si>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</si>
  <si>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</si>
  <si>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</si>
  <si>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</si>
  <si>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</si>
  <si>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</si>
  <si>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</si>
  <si>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</si>
  <si>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</si>
  <si>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</si>
  <si>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</si>
  <si>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</si>
  <si>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</si>
  <si>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</si>
  <si>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</si>
  <si>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</si>
  <si>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</si>
  <si>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</si>
  <si>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</si>
  <si>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</si>
  <si>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</si>
  <si>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</si>
  <si>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113557</t>
  </si>
  <si>
    <t>141700</t>
  </si>
  <si>
    <t>TOCCHETTI PIERA</t>
  </si>
  <si>
    <t>10354</t>
  </si>
  <si>
    <t>13421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</si>
  <si>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</si>
  <si>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</si>
  <si>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</si>
  <si>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</si>
  <si>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</si>
  <si>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</si>
  <si>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</si>
  <si>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</si>
  <si>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</si>
  <si>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104823</t>
  </si>
  <si>
    <t>TONELLI VANDA CHIARA LUCIANA</t>
  </si>
  <si>
    <t>50352</t>
  </si>
  <si>
    <t>TONTI ANITA MARIA</t>
  </si>
  <si>
    <t>117098</t>
  </si>
  <si>
    <t>TORBOLI NATHALIE</t>
  </si>
  <si>
    <t>26363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</si>
  <si>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</si>
  <si>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</si>
  <si>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</si>
  <si>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</si>
  <si>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</si>
  <si>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</si>
  <si>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</si>
  <si>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</si>
  <si>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</si>
  <si>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</si>
  <si>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</si>
  <si>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</si>
  <si>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</si>
  <si>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</si>
  <si>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</si>
  <si>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</si>
  <si>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</si>
  <si>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</si>
  <si>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</si>
  <si>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</si>
  <si>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</si>
  <si>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</si>
  <si>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</si>
  <si>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</si>
  <si>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</si>
  <si>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</si>
  <si>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</si>
  <si>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</si>
  <si>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</si>
  <si>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</si>
  <si>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</si>
  <si>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</si>
  <si>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</si>
  <si>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</si>
  <si>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</si>
  <si>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</si>
  <si>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</si>
  <si>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</si>
  <si>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</si>
  <si>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</si>
  <si>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</si>
  <si>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</si>
  <si>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</si>
  <si>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</si>
  <si>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</si>
  <si>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129498</t>
  </si>
  <si>
    <t>129499</t>
  </si>
  <si>
    <t>40581</t>
  </si>
  <si>
    <t>TRUCCO FRANCESCO</t>
  </si>
  <si>
    <t>143294</t>
  </si>
  <si>
    <t>TRUDEN ROSALIA</t>
  </si>
  <si>
    <t>51923</t>
  </si>
  <si>
    <t>26091</t>
  </si>
  <si>
    <t>TSCHOLL YVONNE</t>
  </si>
  <si>
    <t>11747</t>
  </si>
  <si>
    <t>TSVETKOV ANGELOV MARTIN</t>
  </si>
  <si>
    <t>143698</t>
  </si>
  <si>
    <t>TUCCI TOMMASO MARIA</t>
  </si>
  <si>
    <t>92924</t>
  </si>
  <si>
    <t>48468</t>
  </si>
  <si>
    <t>TUDORAME CRISTIANO</t>
  </si>
  <si>
    <t>TUMMINELLI FRANCESCA</t>
  </si>
  <si>
    <t>112944</t>
  </si>
  <si>
    <t>TURINA SONIA</t>
  </si>
  <si>
    <t>41976</t>
  </si>
  <si>
    <t>37190</t>
  </si>
  <si>
    <t>TURRINI CLAUDIO</t>
  </si>
  <si>
    <t>39393</t>
  </si>
  <si>
    <t>22326</t>
  </si>
  <si>
    <t>UDDIN LAIBA</t>
  </si>
  <si>
    <t>60335</t>
  </si>
  <si>
    <t>102262</t>
  </si>
  <si>
    <t>15769</t>
  </si>
  <si>
    <t>UNTERKOFLER RENATE</t>
  </si>
  <si>
    <t>43102</t>
  </si>
  <si>
    <t>URRATA LUCA</t>
  </si>
  <si>
    <t>60336</t>
  </si>
  <si>
    <t>USHETTIGE DON SHEHAN PRADEEP LOYALA FERNANDO</t>
  </si>
  <si>
    <t>95363</t>
  </si>
  <si>
    <t>30191</t>
  </si>
  <si>
    <t>141979</t>
  </si>
  <si>
    <t>8996</t>
  </si>
  <si>
    <t>VALENZA CHIARA</t>
  </si>
  <si>
    <t>142572</t>
  </si>
  <si>
    <t>VALIA CARMELA</t>
  </si>
  <si>
    <t>143754</t>
  </si>
  <si>
    <t>103882</t>
  </si>
  <si>
    <t>17395</t>
  </si>
  <si>
    <t>VALZAN NICOLA</t>
  </si>
  <si>
    <t>95382</t>
  </si>
  <si>
    <t>12263</t>
  </si>
  <si>
    <t>10776</t>
  </si>
  <si>
    <t>VARALDO MARCO</t>
  </si>
  <si>
    <t>124617</t>
  </si>
  <si>
    <t>VARRACCHIO SALVATORE</t>
  </si>
  <si>
    <t>73810</t>
  </si>
  <si>
    <t>VARRICCHIO RAMONA</t>
  </si>
  <si>
    <t>104590</t>
  </si>
  <si>
    <t>VASHISHT PANKAJ</t>
  </si>
  <si>
    <t>26057</t>
  </si>
  <si>
    <t>VASQUEZ ERICK</t>
  </si>
  <si>
    <t>VASSALLO LUISA</t>
  </si>
  <si>
    <t>143704</t>
  </si>
  <si>
    <t>VASSALLO MARICA</t>
  </si>
  <si>
    <t>104846</t>
  </si>
  <si>
    <t>87541</t>
  </si>
  <si>
    <t>16194</t>
  </si>
  <si>
    <t>33141</t>
  </si>
  <si>
    <t>36521</t>
  </si>
  <si>
    <t>VENEZIANO EMANUELE</t>
  </si>
  <si>
    <t>41906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</si>
  <si>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</si>
  <si>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</si>
  <si>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</si>
  <si>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</si>
  <si>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</si>
  <si>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</si>
  <si>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</si>
  <si>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</si>
  <si>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</si>
  <si>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</si>
  <si>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</si>
  <si>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142126</t>
  </si>
  <si>
    <t>141701</t>
  </si>
  <si>
    <t>14761</t>
  </si>
  <si>
    <t>124670</t>
  </si>
  <si>
    <t>33416</t>
  </si>
  <si>
    <t>24082</t>
  </si>
  <si>
    <t>12659</t>
  </si>
  <si>
    <t>10915</t>
  </si>
  <si>
    <t>VERVOORT JOHAN HENRI</t>
  </si>
  <si>
    <t>66498</t>
  </si>
  <si>
    <t>141961</t>
  </si>
  <si>
    <t>112075</t>
  </si>
  <si>
    <t>36972</t>
  </si>
  <si>
    <t>VIKOLER ANNIKA</t>
  </si>
  <si>
    <t>37189</t>
  </si>
  <si>
    <t>VILLA SIMONE</t>
  </si>
  <si>
    <t>143372</t>
  </si>
  <si>
    <t>VILUCCHIO MARTINA</t>
  </si>
  <si>
    <t>15962</t>
  </si>
  <si>
    <t>VINCI CHRISTIAN</t>
  </si>
  <si>
    <t>109105</t>
  </si>
  <si>
    <t>VIOLA ASSUNTA</t>
  </si>
  <si>
    <t>66761</t>
  </si>
  <si>
    <t>66323</t>
  </si>
  <si>
    <t>66324</t>
  </si>
  <si>
    <t>VIOLA SALVATORE</t>
  </si>
  <si>
    <t>66614</t>
  </si>
  <si>
    <t>91805</t>
  </si>
  <si>
    <t>65562</t>
  </si>
  <si>
    <t>87540</t>
  </si>
  <si>
    <t>89151</t>
  </si>
  <si>
    <t>VITALE GIUSEPPE ALI ANAS</t>
  </si>
  <si>
    <t>103212</t>
  </si>
  <si>
    <t>VITALE LORENZO</t>
  </si>
  <si>
    <t>143328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</si>
  <si>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</si>
  <si>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</si>
  <si>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</si>
  <si>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</si>
  <si>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</si>
  <si>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</si>
  <si>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</si>
  <si>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</si>
  <si>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103829</t>
  </si>
  <si>
    <t>VIVIANI SIMONA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</si>
  <si>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</si>
  <si>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</si>
  <si>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</si>
  <si>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</si>
  <si>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</si>
  <si>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</si>
  <si>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</si>
  <si>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</si>
  <si>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38572</t>
  </si>
  <si>
    <t>38570</t>
  </si>
  <si>
    <t>VRINCEANU MATEI</t>
  </si>
  <si>
    <t>62614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</si>
  <si>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</si>
  <si>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</si>
  <si>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</si>
  <si>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</si>
  <si>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</si>
  <si>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</si>
  <si>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</si>
  <si>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</si>
  <si>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</si>
  <si>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</si>
  <si>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SONJA</t>
  </si>
  <si>
    <t>9750</t>
  </si>
  <si>
    <t>WARNAKULASURIYA MAHALE KAMGE FERNANDO SAHAN PRIYA PURNA</t>
  </si>
  <si>
    <t>WEGER ANNALENA</t>
  </si>
  <si>
    <t>22724</t>
  </si>
  <si>
    <t>WEIHENA LIYANAGE CHAMARA NIMALIKA</t>
  </si>
  <si>
    <t>WEISSENSTEINER FELIX</t>
  </si>
  <si>
    <t>43111</t>
  </si>
  <si>
    <t>WEITHALER NOGGLER GERLINDE</t>
  </si>
  <si>
    <t>33146</t>
  </si>
  <si>
    <t>81175</t>
  </si>
  <si>
    <t>WOHLGEMUTH THOMAS</t>
  </si>
  <si>
    <t>11327</t>
  </si>
  <si>
    <t>WOJTOWICZ MARCIN KRZYSZTOF</t>
  </si>
  <si>
    <t>12283</t>
  </si>
  <si>
    <t>WOJTOWICZ MONIKA ELZBIETA</t>
  </si>
  <si>
    <t>WOJTOWICZ PIOTR DAWID</t>
  </si>
  <si>
    <t>12284</t>
  </si>
  <si>
    <t>16588</t>
  </si>
  <si>
    <t>XU HAO MING</t>
  </si>
  <si>
    <t>96696</t>
  </si>
  <si>
    <t>103673</t>
  </si>
  <si>
    <t>YANAKIEV DIMITAR VASILEV</t>
  </si>
  <si>
    <t>66661</t>
  </si>
  <si>
    <t>142411</t>
  </si>
  <si>
    <t>16186</t>
  </si>
  <si>
    <t>YEPEZ BURBANO MELANI</t>
  </si>
  <si>
    <t>104731</t>
  </si>
  <si>
    <t>YOUSAF MOHAMMAD</t>
  </si>
  <si>
    <t>66769</t>
  </si>
  <si>
    <t>14595</t>
  </si>
  <si>
    <t>ZAFAR ZOHAIB</t>
  </si>
  <si>
    <t>104612</t>
  </si>
  <si>
    <t>ZAMBALDI ALINA ZOE</t>
  </si>
  <si>
    <t>95454</t>
  </si>
  <si>
    <t>29633</t>
  </si>
  <si>
    <t>83413</t>
  </si>
  <si>
    <t>83414</t>
  </si>
  <si>
    <t>83415</t>
  </si>
  <si>
    <t>49040</t>
  </si>
  <si>
    <t>23565</t>
  </si>
  <si>
    <t>13985</t>
  </si>
  <si>
    <t>ZANDONÀ IVAN</t>
  </si>
  <si>
    <t>9969</t>
  </si>
  <si>
    <t>33257</t>
  </si>
  <si>
    <t>12135</t>
  </si>
  <si>
    <t>26423</t>
  </si>
  <si>
    <t>ZANOLLI SILVIA</t>
  </si>
  <si>
    <t>50074</t>
  </si>
  <si>
    <t>141943</t>
  </si>
  <si>
    <t>35781</t>
  </si>
  <si>
    <t>67113</t>
  </si>
  <si>
    <t>141965</t>
  </si>
  <si>
    <t>ZARCONE FLAVIA</t>
  </si>
  <si>
    <t>141770</t>
  </si>
  <si>
    <t>ZARZAN IONELA</t>
  </si>
  <si>
    <t>40725</t>
  </si>
  <si>
    <t>129500</t>
  </si>
  <si>
    <t>141741</t>
  </si>
  <si>
    <t>39818</t>
  </si>
  <si>
    <t>35161</t>
  </si>
  <si>
    <t>ZEDDIES LEON PAULO</t>
  </si>
  <si>
    <t>13967</t>
  </si>
  <si>
    <t>ZELGER JASMIN</t>
  </si>
  <si>
    <t>16765</t>
  </si>
  <si>
    <t>ZELLETTA COSIMO</t>
  </si>
  <si>
    <t>81172</t>
  </si>
  <si>
    <t>ZHELEVA PETROVA KRISTINA</t>
  </si>
  <si>
    <t>143697</t>
  </si>
  <si>
    <t>33184</t>
  </si>
  <si>
    <t>33183</t>
  </si>
  <si>
    <t>ZICHI FABRIZIO</t>
  </si>
  <si>
    <t>66497</t>
  </si>
  <si>
    <t>ZIGLIOLI LAURA</t>
  </si>
  <si>
    <t>26106</t>
  </si>
  <si>
    <t>34451</t>
  </si>
  <si>
    <t>66623</t>
  </si>
  <si>
    <t>50447</t>
  </si>
  <si>
    <t>141458</t>
  </si>
  <si>
    <t>142375</t>
  </si>
  <si>
    <t>33273</t>
  </si>
  <si>
    <t>40453</t>
  </si>
  <si>
    <t>10204</t>
  </si>
  <si>
    <t>ZOMER GIOVANNI</t>
  </si>
  <si>
    <t>66322</t>
  </si>
  <si>
    <t>24532</t>
  </si>
  <si>
    <t>105255</t>
  </si>
  <si>
    <t>ZORDAN STEFANO</t>
  </si>
  <si>
    <t>142085</t>
  </si>
  <si>
    <t>91806</t>
  </si>
  <si>
    <t>ZUBLASING KARL</t>
  </si>
  <si>
    <t>10017</t>
  </si>
  <si>
    <t>ZUNCHEDDU CHIARA</t>
  </si>
  <si>
    <t>92876</t>
  </si>
  <si>
    <t>AVIDANO ELENA MARIA</t>
  </si>
  <si>
    <t>AVIDANO FILIPPO LIVIO</t>
  </si>
  <si>
    <t>DE GIORGI MAITE</t>
  </si>
  <si>
    <t>Rovolon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</si>
  <si>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</si>
  <si>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</si>
  <si>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</si>
  <si>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</si>
  <si>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</si>
  <si>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</si>
  <si>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</si>
  <si>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</si>
  <si>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</si>
  <si>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</si>
  <si>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</si>
  <si>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</si>
  <si>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</si>
  <si>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</si>
  <si>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</si>
  <si>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</si>
  <si>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</si>
  <si>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</si>
  <si>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</si>
  <si>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</si>
  <si>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</si>
  <si>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</si>
  <si>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</si>
  <si>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</si>
  <si>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</si>
  <si>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</si>
  <si>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</si>
  <si>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</si>
  <si>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</si>
  <si>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</si>
  <si>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</si>
  <si>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</si>
  <si>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</si>
  <si>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</si>
  <si>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</si>
  <si>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</si>
  <si>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</si>
  <si>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</si>
  <si>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</si>
  <si>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</si>
  <si>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</si>
  <si>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</si>
  <si>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</si>
  <si>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</si>
  <si>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</si>
  <si>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</si>
  <si>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</si>
  <si>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</si>
  <si>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</si>
  <si>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</si>
  <si>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</si>
  <si>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</si>
  <si>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</si>
  <si>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</si>
  <si>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</si>
  <si>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</si>
  <si>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</si>
  <si>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</si>
  <si>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</si>
  <si>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</si>
  <si>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</si>
  <si>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</si>
  <si>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</si>
  <si>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</si>
  <si>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</si>
  <si>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</si>
  <si>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</si>
  <si>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</si>
  <si>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</si>
  <si>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</si>
  <si>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</si>
  <si>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</si>
  <si>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</si>
  <si>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</si>
  <si>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</si>
  <si>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</si>
  <si>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</si>
  <si>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</si>
  <si>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</si>
  <si>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</si>
  <si>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</si>
  <si>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</si>
  <si>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</si>
  <si>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</si>
  <si>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</si>
  <si>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</si>
  <si>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</si>
  <si>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</si>
  <si>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</si>
  <si>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</si>
  <si>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</si>
  <si>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</si>
  <si>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</si>
  <si>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</si>
  <si>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</si>
  <si>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</si>
  <si>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</si>
  <si>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</si>
  <si>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</si>
  <si>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</si>
  <si>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</si>
  <si>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</si>
  <si>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</si>
  <si>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</si>
  <si>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</si>
  <si>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</si>
  <si>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</si>
  <si>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</si>
  <si>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</si>
  <si>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</si>
  <si>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</si>
  <si>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</si>
  <si>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</si>
  <si>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</si>
  <si>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</si>
  <si>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</si>
  <si>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</si>
  <si>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</si>
  <si>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</si>
  <si>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</si>
  <si>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</si>
  <si>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</si>
  <si>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</si>
  <si>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</si>
  <si>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</si>
  <si>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</si>
  <si>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</si>
  <si>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</si>
  <si>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</si>
  <si>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</si>
  <si>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</si>
  <si>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</si>
  <si>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</si>
  <si>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</si>
  <si>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</si>
  <si>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</si>
  <si>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</si>
  <si>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</si>
  <si>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</si>
  <si>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</si>
  <si>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</si>
  <si>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</si>
  <si>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</si>
  <si>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</si>
  <si>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</si>
  <si>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</si>
  <si>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</si>
  <si>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</si>
  <si>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</si>
  <si>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</si>
  <si>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</si>
  <si>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</si>
  <si>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</si>
  <si>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</si>
  <si>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</si>
  <si>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</si>
  <si>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</si>
  <si>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</si>
  <si>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</si>
  <si>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</si>
  <si>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</si>
  <si>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</si>
  <si>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</si>
  <si>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</si>
  <si>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</si>
  <si>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</si>
  <si>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</si>
  <si>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</si>
  <si>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</si>
  <si>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</si>
  <si>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</si>
  <si>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</si>
  <si>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</si>
  <si>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</si>
  <si>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</si>
  <si>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</si>
  <si>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</si>
  <si>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</si>
  <si>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</si>
  <si>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</si>
  <si>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</si>
  <si>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</si>
  <si>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</si>
  <si>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</si>
  <si>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</si>
  <si>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</si>
  <si>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</si>
  <si>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</si>
  <si>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SCIACCA SIMONE</t>
  </si>
  <si>
    <t>WEEK 12</t>
  </si>
  <si>
    <t>PADOVA BAD</t>
  </si>
  <si>
    <t>YE RUI</t>
  </si>
  <si>
    <t>CIAPETTI ALESSIO</t>
  </si>
  <si>
    <t>ALIOTO ANDREA MARIA</t>
  </si>
  <si>
    <t>DE FEO SIMONE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</si>
  <si>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</si>
  <si>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</si>
  <si>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</si>
  <si>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</si>
  <si>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</si>
  <si>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</si>
  <si>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</si>
  <si>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</si>
  <si>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</si>
  <si>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</si>
  <si>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</si>
  <si>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WEEK 20</t>
  </si>
  <si>
    <t>Scalea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</si>
  <si>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</si>
  <si>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</si>
  <si>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</si>
  <si>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</si>
  <si>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</si>
  <si>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</si>
  <si>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</si>
  <si>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</si>
  <si>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</si>
  <si>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Provinciali</t>
  </si>
  <si>
    <t>WEEK24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</si>
  <si>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</si>
  <si>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</si>
  <si>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</si>
  <si>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</si>
  <si>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</si>
  <si>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</si>
  <si>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</si>
  <si>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</si>
  <si>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</si>
  <si>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USA</t>
  </si>
  <si>
    <t>WEEK 25</t>
  </si>
  <si>
    <t>FERTILIA BC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</si>
  <si>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</si>
  <si>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</si>
  <si>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</si>
  <si>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</si>
  <si>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</si>
  <si>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</si>
  <si>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</si>
  <si>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</si>
  <si>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</si>
  <si>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</si>
  <si>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</si>
  <si>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</si>
  <si>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</si>
  <si>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</si>
  <si>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WEEK 27</t>
  </si>
  <si>
    <t>BONANDRINI DAVIDE</t>
  </si>
  <si>
    <t>ASTA DAVIDE</t>
  </si>
  <si>
    <t>755</t>
  </si>
  <si>
    <t>757</t>
  </si>
  <si>
    <t>WEEK 35</t>
  </si>
  <si>
    <t>Irlanda</t>
  </si>
  <si>
    <t>Torri di Q.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</si>
  <si>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</si>
  <si>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</si>
  <si>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</si>
  <si>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</si>
  <si>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</si>
  <si>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</si>
  <si>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</si>
  <si>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</si>
  <si>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</si>
  <si>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</si>
  <si>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</si>
  <si>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</si>
  <si>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</si>
  <si>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</si>
  <si>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</si>
  <si>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</si>
  <si>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</si>
  <si>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</si>
  <si>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</si>
  <si>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</si>
  <si>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</si>
  <si>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</si>
  <si>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</si>
  <si>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</si>
  <si>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</si>
  <si>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</si>
  <si>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</si>
  <si>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</si>
  <si>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</si>
  <si>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</si>
  <si>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</si>
  <si>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</si>
  <si>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</si>
  <si>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</si>
  <si>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</si>
  <si>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</si>
  <si>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</si>
  <si>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</si>
  <si>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</si>
  <si>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</si>
  <si>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</si>
  <si>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</si>
  <si>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</si>
  <si>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</si>
  <si>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</si>
  <si>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</si>
  <si>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</si>
  <si>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</si>
  <si>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</si>
  <si>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</si>
  <si>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</si>
  <si>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</si>
  <si>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</si>
  <si>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</si>
  <si>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</si>
  <si>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</si>
  <si>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</si>
  <si>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</si>
  <si>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PERERA MAHAMUHAMDIRAMGE DONDEENU CLINTON SANTHARAJ PRASAN</t>
  </si>
  <si>
    <t>WEEK 46</t>
  </si>
  <si>
    <t>JUN UND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</si>
  <si>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</si>
  <si>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</si>
  <si>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</si>
  <si>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</si>
  <si>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</si>
  <si>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</si>
  <si>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</si>
  <si>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</si>
  <si>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</si>
  <si>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</si>
  <si>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</si>
  <si>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</si>
  <si>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</si>
  <si>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</si>
  <si>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</si>
  <si>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</si>
  <si>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</si>
  <si>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</si>
  <si>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</si>
  <si>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</si>
  <si>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</si>
  <si>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</si>
  <si>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</si>
  <si>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</si>
  <si>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</si>
  <si>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</si>
  <si>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</si>
  <si>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</si>
  <si>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</si>
  <si>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</si>
  <si>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</si>
  <si>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</si>
  <si>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</si>
  <si>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</si>
  <si>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105650</t>
  </si>
  <si>
    <t>04/09/2007</t>
  </si>
  <si>
    <t>BAD MILAZZO</t>
  </si>
  <si>
    <t>172866</t>
  </si>
  <si>
    <t>04/09/2004</t>
  </si>
  <si>
    <t>ABBONDANZA CELESTINO</t>
  </si>
  <si>
    <t>172819</t>
  </si>
  <si>
    <t>19/04/1991</t>
  </si>
  <si>
    <t>27/01/1988</t>
  </si>
  <si>
    <t>ABELTINO GIULIA</t>
  </si>
  <si>
    <t>176119</t>
  </si>
  <si>
    <t>23/09/2004</t>
  </si>
  <si>
    <t>05/04/1974</t>
  </si>
  <si>
    <t>18/09/2000</t>
  </si>
  <si>
    <t>14/08/2005</t>
  </si>
  <si>
    <t>24/12/2001</t>
  </si>
  <si>
    <t>ABRIGO ALESSIO</t>
  </si>
  <si>
    <t>171360</t>
  </si>
  <si>
    <t>18/01/2006</t>
  </si>
  <si>
    <t>SPEEDY&amp;BAD</t>
  </si>
  <si>
    <t>09/10/2002</t>
  </si>
  <si>
    <t>06/02/2000</t>
  </si>
  <si>
    <t>ACCIGLIARO GAIA</t>
  </si>
  <si>
    <t>17406</t>
  </si>
  <si>
    <t>21/09/2001</t>
  </si>
  <si>
    <t>08/08/1996</t>
  </si>
  <si>
    <t>05/03/1997</t>
  </si>
  <si>
    <t xml:space="preserve">TIGULLIO </t>
  </si>
  <si>
    <t>ADAM LARS</t>
  </si>
  <si>
    <t>184060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</si>
  <si>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</si>
  <si>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</si>
  <si>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</si>
  <si>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</si>
  <si>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</si>
  <si>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</si>
  <si>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</si>
  <si>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</si>
  <si>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</si>
  <si>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</si>
  <si>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</si>
  <si>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</si>
  <si>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</si>
  <si>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</si>
  <si>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</si>
  <si>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</si>
  <si>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</si>
  <si>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JUNIOR BCM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</si>
  <si>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</si>
  <si>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</si>
  <si>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</si>
  <si>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</si>
  <si>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</si>
  <si>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</si>
  <si>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</si>
  <si>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104575</t>
  </si>
  <si>
    <t>30/05/2008</t>
  </si>
  <si>
    <t>07/04/2006</t>
  </si>
  <si>
    <t>ALBERIO DANIELE</t>
  </si>
  <si>
    <t>40645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</si>
  <si>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</si>
  <si>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</si>
  <si>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</si>
  <si>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</si>
  <si>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</si>
  <si>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</si>
  <si>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</si>
  <si>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</si>
  <si>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KOALA</t>
  </si>
  <si>
    <t>15/11/1985</t>
  </si>
  <si>
    <t>15/11/1997</t>
  </si>
  <si>
    <t>20/02/2003</t>
  </si>
  <si>
    <t>BC ROTH</t>
  </si>
  <si>
    <t>52256</t>
  </si>
  <si>
    <t>15/06/2007</t>
  </si>
  <si>
    <t>ALOISI SWAMI</t>
  </si>
  <si>
    <t>158586</t>
  </si>
  <si>
    <t>24/05/2002</t>
  </si>
  <si>
    <t>PLAY BADMINTON</t>
  </si>
  <si>
    <t>22/09/2000</t>
  </si>
  <si>
    <t>29/11/2005</t>
  </si>
  <si>
    <t>26/04/1996</t>
  </si>
  <si>
    <t>ALUPULUI MATTEO</t>
  </si>
  <si>
    <t>173674</t>
  </si>
  <si>
    <t>18/11/2004</t>
  </si>
  <si>
    <t>BAD SENIGALLIA</t>
  </si>
  <si>
    <t>03/12/1999</t>
  </si>
  <si>
    <t>04/01/1990</t>
  </si>
  <si>
    <t>02/03/1987</t>
  </si>
  <si>
    <t>AMADORI VAN HUNG</t>
  </si>
  <si>
    <t>187398</t>
  </si>
  <si>
    <t>02/09/2001</t>
  </si>
  <si>
    <t>124706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</si>
  <si>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</si>
  <si>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</si>
  <si>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</si>
  <si>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</si>
  <si>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</si>
  <si>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</si>
  <si>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</si>
  <si>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</si>
  <si>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</si>
  <si>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</si>
  <si>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</si>
  <si>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</si>
  <si>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</si>
  <si>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</si>
  <si>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</si>
  <si>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</si>
  <si>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</si>
  <si>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</si>
  <si>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SBS SUEDTIROL</t>
  </si>
  <si>
    <t>02/06/1965</t>
  </si>
  <si>
    <t>33409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</si>
  <si>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</si>
  <si>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</si>
  <si>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</si>
  <si>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</si>
  <si>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</si>
  <si>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</si>
  <si>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</si>
  <si>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184354</t>
  </si>
  <si>
    <t>08/11/2006</t>
  </si>
  <si>
    <t>08/08/1972</t>
  </si>
  <si>
    <t>17/08/2000</t>
  </si>
  <si>
    <t>SPORTFLY</t>
  </si>
  <si>
    <t>01/06/1964</t>
  </si>
  <si>
    <t>ANTONINO CAPIZZANO FRANCESCO</t>
  </si>
  <si>
    <t>64009</t>
  </si>
  <si>
    <t>26/03/2005</t>
  </si>
  <si>
    <t>BAD PAOLA</t>
  </si>
  <si>
    <t>30/10/1996</t>
  </si>
  <si>
    <t>FREETIME PATERNO'</t>
  </si>
  <si>
    <t>APPUHAMY SOLAN ARACHCHIGE ROHAN AUGUSTUS</t>
  </si>
  <si>
    <t>176476</t>
  </si>
  <si>
    <t>12/08/1969</t>
  </si>
  <si>
    <t>26/12/2006</t>
  </si>
  <si>
    <t>23/04/1975</t>
  </si>
  <si>
    <t>24/04/1962</t>
  </si>
  <si>
    <t>06/02/1978</t>
  </si>
  <si>
    <t>12/02/1965</t>
  </si>
  <si>
    <t>184064</t>
  </si>
  <si>
    <t>14/03/2007</t>
  </si>
  <si>
    <t>09/04/1981</t>
  </si>
  <si>
    <t>07/04/1955</t>
  </si>
  <si>
    <t>06/11/1975</t>
  </si>
  <si>
    <t>ARDOVINO RENATO</t>
  </si>
  <si>
    <t>187118</t>
  </si>
  <si>
    <t>09/02/2001</t>
  </si>
  <si>
    <t>ARGENTIERO SAMUELE</t>
  </si>
  <si>
    <t>38248</t>
  </si>
  <si>
    <t>04/04/2007</t>
  </si>
  <si>
    <t>14/03/2005</t>
  </si>
  <si>
    <t>ARGENTO ALESSIA</t>
  </si>
  <si>
    <t>60173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</si>
  <si>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</si>
  <si>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</si>
  <si>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</si>
  <si>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</si>
  <si>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</si>
  <si>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</si>
  <si>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</si>
  <si>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</si>
  <si>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</si>
  <si>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</si>
  <si>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</si>
  <si>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</si>
  <si>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</si>
  <si>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</si>
  <si>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</si>
  <si>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</si>
  <si>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</si>
  <si>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</si>
  <si>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184098</t>
  </si>
  <si>
    <t>24/08/1993</t>
  </si>
  <si>
    <t>27/04/1997</t>
  </si>
  <si>
    <t>37606</t>
  </si>
  <si>
    <t>16/05/2008</t>
  </si>
  <si>
    <t>30/11/1958</t>
  </si>
  <si>
    <t>19/04/1975</t>
  </si>
  <si>
    <t>POL KALLISTE AGGIUS</t>
  </si>
  <si>
    <t>07/12/2003</t>
  </si>
  <si>
    <t>06/05/2005</t>
  </si>
  <si>
    <t>24/03/1983</t>
  </si>
  <si>
    <t>05/11/2002</t>
  </si>
  <si>
    <t>30/04/2007</t>
  </si>
  <si>
    <t>22700</t>
  </si>
  <si>
    <t>01/08/2005</t>
  </si>
  <si>
    <t>14/09/2007</t>
  </si>
  <si>
    <t>22/05/2002</t>
  </si>
  <si>
    <t>BAIARAM CRISTINA</t>
  </si>
  <si>
    <t>172849</t>
  </si>
  <si>
    <t>21/12/2005</t>
  </si>
  <si>
    <t>04/04/1964</t>
  </si>
  <si>
    <t>03/05/1999</t>
  </si>
  <si>
    <t>13/09/2001</t>
  </si>
  <si>
    <t>28/11/1998</t>
  </si>
  <si>
    <t>BALACHANDRAN ANISHKUMAR</t>
  </si>
  <si>
    <t>173683</t>
  </si>
  <si>
    <t>14/02/1976</t>
  </si>
  <si>
    <t>16/10/1963</t>
  </si>
  <si>
    <t>01/07/1970</t>
  </si>
  <si>
    <t>26/07/1980</t>
  </si>
  <si>
    <t>BALDAUF MORITZ</t>
  </si>
  <si>
    <t>143755</t>
  </si>
  <si>
    <t>20/02/2008</t>
  </si>
  <si>
    <t>22/03/2004</t>
  </si>
  <si>
    <t>BALDELLI GIOVANNI</t>
  </si>
  <si>
    <t>186349</t>
  </si>
  <si>
    <t>08/09/2005</t>
  </si>
  <si>
    <t>30/07/2002</t>
  </si>
  <si>
    <t>03/10/1966</t>
  </si>
  <si>
    <t>25/07/1969</t>
  </si>
  <si>
    <t>12/09/2002</t>
  </si>
  <si>
    <t>BALLARINO TOMMASO</t>
  </si>
  <si>
    <t>171343</t>
  </si>
  <si>
    <t>22/10/2003</t>
  </si>
  <si>
    <t>BALLERONI SARA</t>
  </si>
  <si>
    <t>175932</t>
  </si>
  <si>
    <t>11/10/1988</t>
  </si>
  <si>
    <t>20/08/1971</t>
  </si>
  <si>
    <t>14/07/1963</t>
  </si>
  <si>
    <t>15/01/1976</t>
  </si>
  <si>
    <t>BALZANI DIANA</t>
  </si>
  <si>
    <t>187377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</si>
  <si>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</si>
  <si>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</si>
  <si>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</si>
  <si>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</si>
  <si>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</si>
  <si>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</si>
  <si>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</si>
  <si>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</si>
  <si>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184273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</si>
  <si>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</si>
  <si>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</si>
  <si>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</si>
  <si>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</si>
  <si>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</si>
  <si>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</si>
  <si>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</si>
  <si>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</si>
  <si>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</si>
  <si>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</si>
  <si>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</si>
  <si>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</si>
  <si>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</si>
  <si>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</si>
  <si>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</si>
  <si>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</si>
  <si>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</si>
  <si>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</si>
  <si>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43228</t>
  </si>
  <si>
    <t>30/03/2005</t>
  </si>
  <si>
    <t>12/04/2006</t>
  </si>
  <si>
    <t>BASILE GIUSY</t>
  </si>
  <si>
    <t>155357</t>
  </si>
  <si>
    <t>10/11/2004</t>
  </si>
  <si>
    <t>22/09/1993</t>
  </si>
  <si>
    <t>BASSO MATTEO</t>
  </si>
  <si>
    <t>172869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</si>
  <si>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</si>
  <si>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</si>
  <si>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</si>
  <si>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</si>
  <si>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</si>
  <si>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</si>
  <si>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</si>
  <si>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184271</t>
  </si>
  <si>
    <t>17/02/2001</t>
  </si>
  <si>
    <t>22/05/2005</t>
  </si>
  <si>
    <t>GIOKO BAD</t>
  </si>
  <si>
    <t>BEHARAJ MIRSEN</t>
  </si>
  <si>
    <t>19/06/1991</t>
  </si>
  <si>
    <t>11/04/1977</t>
  </si>
  <si>
    <t>43280</t>
  </si>
  <si>
    <t>25/09/1990</t>
  </si>
  <si>
    <t>BELLAGAMBA NICOLA</t>
  </si>
  <si>
    <t>186351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</si>
  <si>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</si>
  <si>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</si>
  <si>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</si>
  <si>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</si>
  <si>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</si>
  <si>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</si>
  <si>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</si>
  <si>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</si>
  <si>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</si>
  <si>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</si>
  <si>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</si>
  <si>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</si>
  <si>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</si>
  <si>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OLIMPIA BAD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</si>
  <si>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</si>
  <si>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</si>
  <si>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</si>
  <si>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</si>
  <si>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</si>
  <si>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</si>
  <si>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</si>
  <si>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</si>
  <si>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</si>
  <si>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</si>
  <si>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</si>
  <si>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</si>
  <si>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</si>
  <si>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</si>
  <si>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173702</t>
  </si>
  <si>
    <t>29/03/2000</t>
  </si>
  <si>
    <t>08/02/2003</t>
  </si>
  <si>
    <t>29/08/2004</t>
  </si>
  <si>
    <t>BERNARDINI AURORA</t>
  </si>
  <si>
    <t>186546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</si>
  <si>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</si>
  <si>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</si>
  <si>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</si>
  <si>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</si>
  <si>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</si>
  <si>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</si>
  <si>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</si>
  <si>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</si>
  <si>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</si>
  <si>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</si>
  <si>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</si>
  <si>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</si>
  <si>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14912</t>
  </si>
  <si>
    <t>08/08/1999</t>
  </si>
  <si>
    <t>03/10/2005</t>
  </si>
  <si>
    <t>14/11/1996</t>
  </si>
  <si>
    <t>16/03/1963</t>
  </si>
  <si>
    <t>BETTONI LUCA</t>
  </si>
  <si>
    <t>13252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</si>
  <si>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</si>
  <si>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</si>
  <si>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</si>
  <si>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</si>
  <si>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</si>
  <si>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</si>
  <si>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</si>
  <si>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</si>
  <si>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</si>
  <si>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</si>
  <si>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</si>
  <si>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</si>
  <si>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</si>
  <si>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</si>
  <si>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173686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</si>
  <si>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</si>
  <si>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</si>
  <si>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</si>
  <si>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</si>
  <si>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</si>
  <si>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</si>
  <si>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</si>
  <si>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</si>
  <si>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</si>
  <si>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</si>
  <si>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</si>
  <si>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</si>
  <si>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</si>
  <si>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173667</t>
  </si>
  <si>
    <t>06/12/2004</t>
  </si>
  <si>
    <t>BLUNDO ALESSIA</t>
  </si>
  <si>
    <t>186978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</si>
  <si>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</si>
  <si>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</si>
  <si>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</si>
  <si>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</si>
  <si>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</si>
  <si>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</si>
  <si>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</si>
  <si>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</si>
  <si>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165043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</si>
  <si>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</si>
  <si>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</si>
  <si>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</si>
  <si>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</si>
  <si>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</si>
  <si>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</si>
  <si>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</si>
  <si>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</si>
  <si>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176124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</si>
  <si>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</si>
  <si>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</si>
  <si>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</si>
  <si>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</si>
  <si>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</si>
  <si>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</si>
  <si>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</si>
  <si>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</si>
  <si>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</si>
  <si>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176359</t>
  </si>
  <si>
    <t>27/01/2005</t>
  </si>
  <si>
    <t>06/12/1961</t>
  </si>
  <si>
    <t>03/05/1979</t>
  </si>
  <si>
    <t>29/03/2005</t>
  </si>
  <si>
    <t>06/06/2002</t>
  </si>
  <si>
    <t>06/04/1998</t>
  </si>
  <si>
    <t>143840</t>
  </si>
  <si>
    <t>14/09/2008</t>
  </si>
  <si>
    <t>26/05/1998</t>
  </si>
  <si>
    <t>01/08/1995</t>
  </si>
  <si>
    <t>BOSCO FRANCESC</t>
  </si>
  <si>
    <t>140468</t>
  </si>
  <si>
    <t>08/06/2006</t>
  </si>
  <si>
    <t>BOSCO LORENZA</t>
  </si>
  <si>
    <t>63989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</si>
  <si>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</si>
  <si>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</si>
  <si>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</si>
  <si>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</si>
  <si>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</si>
  <si>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</si>
  <si>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</si>
  <si>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</si>
  <si>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</si>
  <si>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</si>
  <si>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</si>
  <si>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172848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</si>
  <si>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</si>
  <si>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</si>
  <si>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</si>
  <si>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</si>
  <si>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</si>
  <si>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</si>
  <si>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</si>
  <si>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</si>
  <si>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</si>
  <si>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184053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</si>
  <si>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</si>
  <si>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</si>
  <si>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</si>
  <si>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</si>
  <si>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</si>
  <si>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</si>
  <si>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</si>
  <si>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187252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</si>
  <si>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</si>
  <si>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</si>
  <si>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</si>
  <si>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</si>
  <si>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</si>
  <si>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</si>
  <si>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</si>
  <si>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</si>
  <si>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39158</t>
  </si>
  <si>
    <t>08/01/1982</t>
  </si>
  <si>
    <t>171322</t>
  </si>
  <si>
    <t>23/12/2003</t>
  </si>
  <si>
    <t>BAD MESSINA</t>
  </si>
  <si>
    <t>25/03/2004</t>
  </si>
  <si>
    <t>15/02/1978</t>
  </si>
  <si>
    <t>00/00/0000</t>
  </si>
  <si>
    <t>24/06/2003</t>
  </si>
  <si>
    <t>173670</t>
  </si>
  <si>
    <t>31/07/2005</t>
  </si>
  <si>
    <t>10/02/1975</t>
  </si>
  <si>
    <t>20/12/2005</t>
  </si>
  <si>
    <t>23/03/2003</t>
  </si>
  <si>
    <t>12/01/2004</t>
  </si>
  <si>
    <t>BURCHIELLI CHRISTIAN</t>
  </si>
  <si>
    <t>27371</t>
  </si>
  <si>
    <t>27/08/2001</t>
  </si>
  <si>
    <t>BURDERI CORRADO</t>
  </si>
  <si>
    <t>184281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</si>
  <si>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</si>
  <si>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</si>
  <si>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</si>
  <si>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</si>
  <si>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</si>
  <si>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</si>
  <si>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</si>
  <si>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</si>
  <si>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</si>
  <si>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</si>
  <si>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</si>
  <si>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</si>
  <si>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</si>
  <si>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</si>
  <si>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</si>
  <si>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184097</t>
  </si>
  <si>
    <t>11/06/2006</t>
  </si>
  <si>
    <t>23/12/2006</t>
  </si>
  <si>
    <t>03/05/1967</t>
  </si>
  <si>
    <t>CAIAZZO SALVATORE</t>
  </si>
  <si>
    <t>184113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</si>
  <si>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</si>
  <si>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</si>
  <si>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</si>
  <si>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</si>
  <si>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</si>
  <si>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</si>
  <si>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</si>
  <si>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</si>
  <si>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</si>
  <si>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</si>
  <si>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</si>
  <si>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</si>
  <si>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</si>
  <si>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</si>
  <si>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</si>
  <si>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</si>
  <si>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</si>
  <si>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</si>
  <si>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</si>
  <si>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</si>
  <si>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</si>
  <si>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</si>
  <si>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184307</t>
  </si>
  <si>
    <t>09/10/2008</t>
  </si>
  <si>
    <t>CALÒ GIUSEPPE</t>
  </si>
  <si>
    <t>187248</t>
  </si>
  <si>
    <t>17/05/2008</t>
  </si>
  <si>
    <t>CALOGERO MATTIA</t>
  </si>
  <si>
    <t>26995</t>
  </si>
  <si>
    <t>CALOI DIEGO</t>
  </si>
  <si>
    <t>52580</t>
  </si>
  <si>
    <t>11/01/1973</t>
  </si>
  <si>
    <t>CALOI TOMMASO</t>
  </si>
  <si>
    <t>184327</t>
  </si>
  <si>
    <t>27/04/2005</t>
  </si>
  <si>
    <t>CALVI MARIA ANTONIETTA</t>
  </si>
  <si>
    <t>10/01/1967</t>
  </si>
  <si>
    <t>CALVOSA ALESSANDRO</t>
  </si>
  <si>
    <t>173661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</si>
  <si>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</si>
  <si>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</si>
  <si>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</si>
  <si>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</si>
  <si>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</si>
  <si>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</si>
  <si>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</si>
  <si>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</si>
  <si>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</si>
  <si>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</si>
  <si>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</si>
  <si>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</si>
  <si>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</si>
  <si>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</si>
  <si>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</si>
  <si>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</si>
  <si>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180076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</si>
  <si>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</si>
  <si>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</si>
  <si>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</si>
  <si>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</si>
  <si>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</si>
  <si>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</si>
  <si>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</si>
  <si>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</si>
  <si>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</si>
  <si>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</si>
  <si>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187397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</si>
  <si>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</si>
  <si>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</si>
  <si>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</si>
  <si>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</si>
  <si>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</si>
  <si>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</si>
  <si>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</si>
  <si>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</si>
  <si>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172939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</si>
  <si>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</si>
  <si>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</si>
  <si>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</si>
  <si>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</si>
  <si>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</si>
  <si>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</si>
  <si>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</si>
  <si>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105651</t>
  </si>
  <si>
    <t>10/07/2007</t>
  </si>
  <si>
    <t>CARAVELLO GIORGIA</t>
  </si>
  <si>
    <t>105652</t>
  </si>
  <si>
    <t>CARAVELLO NOEMI</t>
  </si>
  <si>
    <t>105653</t>
  </si>
  <si>
    <t>07/05/2007</t>
  </si>
  <si>
    <t>07/03/1941</t>
  </si>
  <si>
    <t>PANORMUS</t>
  </si>
  <si>
    <t>17/04/1978</t>
  </si>
  <si>
    <t>02/09/2006</t>
  </si>
  <si>
    <t>30/12/2004</t>
  </si>
  <si>
    <t>30/10/2004</t>
  </si>
  <si>
    <t>26/11/1974</t>
  </si>
  <si>
    <t>13/04/1964</t>
  </si>
  <si>
    <t>CAREGA VERONIKA</t>
  </si>
  <si>
    <t>181048</t>
  </si>
  <si>
    <t>17/10/2005</t>
  </si>
  <si>
    <t>21/03/2006</t>
  </si>
  <si>
    <t>60203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</si>
  <si>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</si>
  <si>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</si>
  <si>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</si>
  <si>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</si>
  <si>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</si>
  <si>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</si>
  <si>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</si>
  <si>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173685</t>
  </si>
  <si>
    <t>CARLINO ANDREA VINCENZO</t>
  </si>
  <si>
    <t>171299</t>
  </si>
  <si>
    <t>02/02/2006</t>
  </si>
  <si>
    <t>ALCAMO</t>
  </si>
  <si>
    <t>23/03/1959</t>
  </si>
  <si>
    <t>CAROZZA GIUSEPPE</t>
  </si>
  <si>
    <t>12104</t>
  </si>
  <si>
    <t>02/02/1967</t>
  </si>
  <si>
    <t>02/06/2000</t>
  </si>
  <si>
    <t>CARRANO VITTORIO GIOVANNI</t>
  </si>
  <si>
    <t>92921</t>
  </si>
  <si>
    <t>10/03/2007</t>
  </si>
  <si>
    <t>16880</t>
  </si>
  <si>
    <t>22/06/2005</t>
  </si>
  <si>
    <t>05/01/1986</t>
  </si>
  <si>
    <t>143400</t>
  </si>
  <si>
    <t>12/01/1969</t>
  </si>
  <si>
    <t>13/07/2002</t>
  </si>
  <si>
    <t>CARUSO NICOLA</t>
  </si>
  <si>
    <t>171301</t>
  </si>
  <si>
    <t>186385</t>
  </si>
  <si>
    <t>02/07/2004</t>
  </si>
  <si>
    <t>08/06/1993</t>
  </si>
  <si>
    <t>CASALE GUGLIELMO</t>
  </si>
  <si>
    <t>175952</t>
  </si>
  <si>
    <t>10/10/1993</t>
  </si>
  <si>
    <t>10/02/1967</t>
  </si>
  <si>
    <t>CASANA GIOVANNI</t>
  </si>
  <si>
    <t>184074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</si>
  <si>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</si>
  <si>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</si>
  <si>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</si>
  <si>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</si>
  <si>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</si>
  <si>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</si>
  <si>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</si>
  <si>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</si>
  <si>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</si>
  <si>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</si>
  <si>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184325</t>
  </si>
  <si>
    <t>24/10/2007</t>
  </si>
  <si>
    <t>12/07/1969</t>
  </si>
  <si>
    <t>FREETIME CLUB</t>
  </si>
  <si>
    <t>CATALFAMO ALESSIO</t>
  </si>
  <si>
    <t>44071</t>
  </si>
  <si>
    <t>30/09/2009</t>
  </si>
  <si>
    <t>10/12/2005</t>
  </si>
  <si>
    <t>CATENIO JAYMALA</t>
  </si>
  <si>
    <t>175967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</si>
  <si>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</si>
  <si>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</si>
  <si>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</si>
  <si>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</si>
  <si>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</si>
  <si>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</si>
  <si>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</si>
  <si>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</si>
  <si>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</si>
  <si>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</si>
  <si>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142693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</si>
  <si>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</si>
  <si>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</si>
  <si>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</si>
  <si>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</si>
  <si>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</si>
  <si>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</si>
  <si>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</si>
  <si>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187229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</si>
  <si>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</si>
  <si>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</si>
  <si>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</si>
  <si>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</si>
  <si>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</si>
  <si>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</si>
  <si>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</si>
  <si>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176364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</si>
  <si>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</si>
  <si>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</si>
  <si>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</si>
  <si>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</si>
  <si>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</si>
  <si>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</si>
  <si>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</si>
  <si>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</si>
  <si>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180043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</si>
  <si>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</si>
  <si>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</si>
  <si>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</si>
  <si>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</si>
  <si>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</si>
  <si>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</si>
  <si>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</si>
  <si>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</si>
  <si>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</si>
  <si>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184075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</si>
  <si>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</si>
  <si>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</si>
  <si>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</si>
  <si>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</si>
  <si>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</si>
  <si>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</si>
  <si>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</si>
  <si>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184264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</si>
  <si>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</si>
  <si>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</si>
  <si>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</si>
  <si>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</si>
  <si>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</si>
  <si>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</si>
  <si>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</si>
  <si>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</si>
  <si>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</si>
  <si>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</si>
  <si>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171368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</si>
  <si>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</si>
  <si>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</si>
  <si>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</si>
  <si>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</si>
  <si>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</si>
  <si>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</si>
  <si>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</si>
  <si>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</si>
  <si>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</si>
  <si>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</si>
  <si>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</si>
  <si>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</si>
  <si>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</si>
  <si>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103685</t>
  </si>
  <si>
    <t>05/06/1990</t>
  </si>
  <si>
    <t>20/05/2003</t>
  </si>
  <si>
    <t>23/01/2003</t>
  </si>
  <si>
    <t>144096</t>
  </si>
  <si>
    <t>14/08/2007</t>
  </si>
  <si>
    <t>173678</t>
  </si>
  <si>
    <t>04/08/2007</t>
  </si>
  <si>
    <t>10/05/1980</t>
  </si>
  <si>
    <t>14/11/1986</t>
  </si>
  <si>
    <t>GS FIAMME ORO</t>
  </si>
  <si>
    <t>15/01/1998</t>
  </si>
  <si>
    <t>CILIA FRANCESCO</t>
  </si>
  <si>
    <t>173705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</si>
  <si>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</si>
  <si>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</si>
  <si>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</si>
  <si>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</si>
  <si>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</si>
  <si>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</si>
  <si>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</si>
  <si>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184119</t>
  </si>
  <si>
    <t>28/04/2003</t>
  </si>
  <si>
    <t>CIONI SEBASTIANO</t>
  </si>
  <si>
    <t>184120</t>
  </si>
  <si>
    <t>09/05/2007</t>
  </si>
  <si>
    <t>CIRENEI ANDREA</t>
  </si>
  <si>
    <t>184358</t>
  </si>
  <si>
    <t>20/09/2006</t>
  </si>
  <si>
    <t>09/09/1975</t>
  </si>
  <si>
    <t>26/03/1974</t>
  </si>
  <si>
    <t>CIVIELLO GABRIELE</t>
  </si>
  <si>
    <t>158536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</si>
  <si>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</si>
  <si>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</si>
  <si>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</si>
  <si>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</si>
  <si>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</si>
  <si>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</si>
  <si>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</si>
  <si>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</si>
  <si>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173691</t>
  </si>
  <si>
    <t>19/10/1971</t>
  </si>
  <si>
    <t>23/06/2001</t>
  </si>
  <si>
    <t>07/11/1996</t>
  </si>
  <si>
    <t>COLOMBINI ANDREA SIMONE</t>
  </si>
  <si>
    <t>141732</t>
  </si>
  <si>
    <t>04/06/2004</t>
  </si>
  <si>
    <t>13/09/2002</t>
  </si>
  <si>
    <t>COLPANI MARCO</t>
  </si>
  <si>
    <t>185262</t>
  </si>
  <si>
    <t>08/03/2000</t>
  </si>
  <si>
    <t>23/07/2007</t>
  </si>
  <si>
    <t>26/12/1997</t>
  </si>
  <si>
    <t>15/02/2006</t>
  </si>
  <si>
    <t>04/10/2003</t>
  </si>
  <si>
    <t>COMMINESI MARCO</t>
  </si>
  <si>
    <t>175969</t>
  </si>
  <si>
    <t>28/09/2005</t>
  </si>
  <si>
    <t>175966</t>
  </si>
  <si>
    <t>19/11/2005</t>
  </si>
  <si>
    <t>13/05/2000</t>
  </si>
  <si>
    <t>CONDORELLI ANDREA</t>
  </si>
  <si>
    <t>174298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</si>
  <si>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</si>
  <si>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</si>
  <si>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</si>
  <si>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</si>
  <si>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</si>
  <si>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</si>
  <si>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</si>
  <si>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</si>
  <si>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</si>
  <si>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</si>
  <si>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</si>
  <si>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186348</t>
  </si>
  <si>
    <t>18/05/2005</t>
  </si>
  <si>
    <t>14/01/2003</t>
  </si>
  <si>
    <t>19/01/2005</t>
  </si>
  <si>
    <t>185475</t>
  </si>
  <si>
    <t>22/07/1955</t>
  </si>
  <si>
    <t>CORNALI CAMILLA</t>
  </si>
  <si>
    <t>184266</t>
  </si>
  <si>
    <t>09/04/2007</t>
  </si>
  <si>
    <t>18/07/2007</t>
  </si>
  <si>
    <t>06/10/1988</t>
  </si>
  <si>
    <t>31/10/2004</t>
  </si>
  <si>
    <t>30/01/2002</t>
  </si>
  <si>
    <t>CORTE ISABELLA</t>
  </si>
  <si>
    <t>184339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</si>
  <si>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</si>
  <si>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</si>
  <si>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</si>
  <si>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</si>
  <si>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</si>
  <si>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</si>
  <si>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</si>
  <si>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</si>
  <si>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</si>
  <si>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</si>
  <si>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</si>
  <si>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</si>
  <si>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</si>
  <si>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64013</t>
  </si>
  <si>
    <t>173701</t>
  </si>
  <si>
    <t>14/05/2003</t>
  </si>
  <si>
    <t>51909</t>
  </si>
  <si>
    <t>25/01/2001</t>
  </si>
  <si>
    <t>04/12/2004</t>
  </si>
  <si>
    <t>04/12/2001</t>
  </si>
  <si>
    <t>02/10/2005</t>
  </si>
  <si>
    <t>30/06/1998</t>
  </si>
  <si>
    <t>30/07/1995</t>
  </si>
  <si>
    <t>116655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</si>
  <si>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</si>
  <si>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</si>
  <si>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</si>
  <si>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</si>
  <si>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</si>
  <si>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</si>
  <si>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</si>
  <si>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</si>
  <si>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</si>
  <si>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</si>
  <si>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</si>
  <si>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</si>
  <si>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</si>
  <si>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</si>
  <si>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</si>
  <si>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186380</t>
  </si>
  <si>
    <t>07/01/2008</t>
  </si>
  <si>
    <t>07/06/1999</t>
  </si>
  <si>
    <t>17/04/1995</t>
  </si>
  <si>
    <t>05/09/1983</t>
  </si>
  <si>
    <t>DAGURO KAROLA JOAN</t>
  </si>
  <si>
    <t>141737</t>
  </si>
  <si>
    <t>01/11/2007</t>
  </si>
  <si>
    <t>D'ALENA TECLA BENEDETTA</t>
  </si>
  <si>
    <t>173687</t>
  </si>
  <si>
    <t>30/06/2005</t>
  </si>
  <si>
    <t>30/05/1994</t>
  </si>
  <si>
    <t>D'ALESSANDRO LUCA</t>
  </si>
  <si>
    <t>118294</t>
  </si>
  <si>
    <t>18/03/2006</t>
  </si>
  <si>
    <t>31/10/1990</t>
  </si>
  <si>
    <t>11/01/1999</t>
  </si>
  <si>
    <t>25/06/1998</t>
  </si>
  <si>
    <t>D'AMICO MARTA</t>
  </si>
  <si>
    <t>124707</t>
  </si>
  <si>
    <t>10/06/2009</t>
  </si>
  <si>
    <t>02/04/2006</t>
  </si>
  <si>
    <t>01/01/1996</t>
  </si>
  <si>
    <t>22/10/2006</t>
  </si>
  <si>
    <t>08/05/1963</t>
  </si>
  <si>
    <t>D'ANTUONO MANILA</t>
  </si>
  <si>
    <t>187396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</si>
  <si>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</si>
  <si>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</si>
  <si>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</si>
  <si>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</si>
  <si>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</si>
  <si>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</si>
  <si>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</si>
  <si>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</si>
  <si>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175962</t>
  </si>
  <si>
    <t>25/02/2006</t>
  </si>
  <si>
    <t>31/10/2006</t>
  </si>
  <si>
    <t>171367</t>
  </si>
  <si>
    <t>DE FILIPPO MARTINA</t>
  </si>
  <si>
    <t>184348</t>
  </si>
  <si>
    <t>18/06/2007</t>
  </si>
  <si>
    <t>DE FRANCO CLAUDIA</t>
  </si>
  <si>
    <t>173662</t>
  </si>
  <si>
    <t>02/10/2006</t>
  </si>
  <si>
    <t>11/07/2001</t>
  </si>
  <si>
    <t>29/11/1981</t>
  </si>
  <si>
    <t>08/05/2007</t>
  </si>
  <si>
    <t>11/06/1978</t>
  </si>
  <si>
    <t>27/03/2003</t>
  </si>
  <si>
    <t>114461</t>
  </si>
  <si>
    <t>05/09/2004</t>
  </si>
  <si>
    <t>114463</t>
  </si>
  <si>
    <t>10/05/2008</t>
  </si>
  <si>
    <t>12/04/2007</t>
  </si>
  <si>
    <t>DE LUCCHI LUCA</t>
  </si>
  <si>
    <t>141949</t>
  </si>
  <si>
    <t>05/02/1966</t>
  </si>
  <si>
    <t>12/10/1975</t>
  </si>
  <si>
    <t>02/08/2004</t>
  </si>
  <si>
    <t>12/06/2007</t>
  </si>
  <si>
    <t>DE MARCH STEFANO MARTINO</t>
  </si>
  <si>
    <t>28/05/1963</t>
  </si>
  <si>
    <t>29/09/2002</t>
  </si>
  <si>
    <t>14/04/1992</t>
  </si>
  <si>
    <t>DE NOVELLIS GUIDO</t>
  </si>
  <si>
    <t>186352</t>
  </si>
  <si>
    <t>11/02/1969</t>
  </si>
  <si>
    <t>09/10/1961</t>
  </si>
  <si>
    <t>09/02/1993</t>
  </si>
  <si>
    <t>25/03/2003</t>
  </si>
  <si>
    <t>27/02/1946</t>
  </si>
  <si>
    <t>DE ROSA NICOLÒ</t>
  </si>
  <si>
    <t>184277</t>
  </si>
  <si>
    <t>19/11/2003</t>
  </si>
  <si>
    <t>DE ROSSI STEFANO</t>
  </si>
  <si>
    <t>12319</t>
  </si>
  <si>
    <t>08/12/1961</t>
  </si>
  <si>
    <t>01/02/2005</t>
  </si>
  <si>
    <t>19/04/1967</t>
  </si>
  <si>
    <t>DE STEFANI KALIKOVA ALENA</t>
  </si>
  <si>
    <t>07/08/1974</t>
  </si>
  <si>
    <t>08/11/2007</t>
  </si>
  <si>
    <t>183277</t>
  </si>
  <si>
    <t>29/06/2004</t>
  </si>
  <si>
    <t>08/09/1995</t>
  </si>
  <si>
    <t>12/05/2006</t>
  </si>
  <si>
    <t>02/06/1999</t>
  </si>
  <si>
    <t>DE VIVO NOEMI</t>
  </si>
  <si>
    <t>187391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</si>
  <si>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</si>
  <si>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</si>
  <si>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</si>
  <si>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</si>
  <si>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</si>
  <si>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</si>
  <si>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</si>
  <si>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</si>
  <si>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</si>
  <si>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</si>
  <si>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171372</t>
  </si>
  <si>
    <t>19/12/2005</t>
  </si>
  <si>
    <t>DELPRATO NOEMI</t>
  </si>
  <si>
    <t>172867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</si>
  <si>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</si>
  <si>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</si>
  <si>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</si>
  <si>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</si>
  <si>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</si>
  <si>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</si>
  <si>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</si>
  <si>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</si>
  <si>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</si>
  <si>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</si>
  <si>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</si>
  <si>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</si>
  <si>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142143</t>
  </si>
  <si>
    <t>08/01/1970</t>
  </si>
  <si>
    <t>15/07/1984</t>
  </si>
  <si>
    <t>25/09/1963</t>
  </si>
  <si>
    <t>18/10/1961</t>
  </si>
  <si>
    <t>18/12/2004</t>
  </si>
  <si>
    <t>175954</t>
  </si>
  <si>
    <t>31/05/1996</t>
  </si>
  <si>
    <t>DHAHRI EYA</t>
  </si>
  <si>
    <t>187417</t>
  </si>
  <si>
    <t>22/04/2008</t>
  </si>
  <si>
    <t>187256</t>
  </si>
  <si>
    <t>01/07/2004</t>
  </si>
  <si>
    <t>12/05/2002</t>
  </si>
  <si>
    <t>03/03/1978</t>
  </si>
  <si>
    <t>DI CELLO MANUELA</t>
  </si>
  <si>
    <t>171363</t>
  </si>
  <si>
    <t>29/10/2006</t>
  </si>
  <si>
    <t>13/05/1983</t>
  </si>
  <si>
    <t>07/01/1999</t>
  </si>
  <si>
    <t>18/05/2000</t>
  </si>
  <si>
    <t>19/07/2006</t>
  </si>
  <si>
    <t>11/04/2006</t>
  </si>
  <si>
    <t>15/11/1991</t>
  </si>
  <si>
    <t>22/11/2004</t>
  </si>
  <si>
    <t>13/03/1996</t>
  </si>
  <si>
    <t>28/04/1978</t>
  </si>
  <si>
    <t>185474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</si>
  <si>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</si>
  <si>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</si>
  <si>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</si>
  <si>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</si>
  <si>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</si>
  <si>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</si>
  <si>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</si>
  <si>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</si>
  <si>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</si>
  <si>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183276</t>
  </si>
  <si>
    <t>08/07/2005</t>
  </si>
  <si>
    <t>DI MARTINO LUIGI</t>
  </si>
  <si>
    <t>183275</t>
  </si>
  <si>
    <t>08/01/2001</t>
  </si>
  <si>
    <t>DI NAPOLI PASQUALE</t>
  </si>
  <si>
    <t>172842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</si>
  <si>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</si>
  <si>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</si>
  <si>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</si>
  <si>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</si>
  <si>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</si>
  <si>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</si>
  <si>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</si>
  <si>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</si>
  <si>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</si>
  <si>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141736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</si>
  <si>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</si>
  <si>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</si>
  <si>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</si>
  <si>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</si>
  <si>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</si>
  <si>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</si>
  <si>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</si>
  <si>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</si>
  <si>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</si>
  <si>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</si>
  <si>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185487</t>
  </si>
  <si>
    <t>18/05/1971</t>
  </si>
  <si>
    <t>13/02/1999</t>
  </si>
  <si>
    <t>DINESAN HEMANTH</t>
  </si>
  <si>
    <t>178837</t>
  </si>
  <si>
    <t>07/11/1987</t>
  </si>
  <si>
    <t>09/04/1955</t>
  </si>
  <si>
    <t>19/08/1975</t>
  </si>
  <si>
    <t>29/11/1977</t>
  </si>
  <si>
    <t>08/11/1945</t>
  </si>
  <si>
    <t>DIOMAIUTA LUIGI</t>
  </si>
  <si>
    <t>158523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</si>
  <si>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</si>
  <si>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</si>
  <si>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</si>
  <si>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</si>
  <si>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</si>
  <si>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</si>
  <si>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</si>
  <si>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</si>
  <si>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184282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</si>
  <si>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</si>
  <si>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</si>
  <si>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</si>
  <si>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</si>
  <si>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</si>
  <si>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</si>
  <si>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</si>
  <si>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</si>
  <si>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</si>
  <si>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</si>
  <si>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</si>
  <si>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</si>
  <si>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</si>
  <si>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</si>
  <si>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</si>
  <si>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</si>
  <si>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173688</t>
  </si>
  <si>
    <t>21/02/2005</t>
  </si>
  <si>
    <t>DUVAL ARMANDO FRANCESCO PAOLO</t>
  </si>
  <si>
    <t>183917</t>
  </si>
  <si>
    <t>22/11/1954</t>
  </si>
  <si>
    <t>CT PINEROLO</t>
  </si>
  <si>
    <t>11/07/2006</t>
  </si>
  <si>
    <t>EBERHOEFER SABRINA</t>
  </si>
  <si>
    <t>21794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</si>
  <si>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</si>
  <si>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</si>
  <si>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</si>
  <si>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</si>
  <si>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</si>
  <si>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</si>
  <si>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</si>
  <si>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</si>
  <si>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</si>
  <si>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</si>
  <si>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</si>
  <si>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</si>
  <si>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</si>
  <si>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</si>
  <si>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</si>
  <si>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</si>
  <si>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</si>
  <si>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</si>
  <si>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</si>
  <si>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</si>
  <si>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</si>
  <si>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</si>
  <si>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30/08/1994</t>
  </si>
  <si>
    <t>01/12/2007</t>
  </si>
  <si>
    <t>FANALISTA ERIKA</t>
  </si>
  <si>
    <t>187386</t>
  </si>
  <si>
    <t>15/09/2006</t>
  </si>
  <si>
    <t>08/04/2003</t>
  </si>
  <si>
    <t>FARANDA SALVATORE  MARIA</t>
  </si>
  <si>
    <t>06/01/1957</t>
  </si>
  <si>
    <t>FARCAS ROBERTO</t>
  </si>
  <si>
    <t>184265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</si>
  <si>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</si>
  <si>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</si>
  <si>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</si>
  <si>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</si>
  <si>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</si>
  <si>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</si>
  <si>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</si>
  <si>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</si>
  <si>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</si>
  <si>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</si>
  <si>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</si>
  <si>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</si>
  <si>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171296</t>
  </si>
  <si>
    <t>01/06/2005</t>
  </si>
  <si>
    <t>15/09/1983</t>
  </si>
  <si>
    <t>FECIALE PETRA</t>
  </si>
  <si>
    <t>184247</t>
  </si>
  <si>
    <t>02/08/2006</t>
  </si>
  <si>
    <t>28/12/2001</t>
  </si>
  <si>
    <t>28/08/2004</t>
  </si>
  <si>
    <t>23/06/1994</t>
  </si>
  <si>
    <t>24/04/2005</t>
  </si>
  <si>
    <t>FELLA MAURO</t>
  </si>
  <si>
    <t>9966</t>
  </si>
  <si>
    <t>01/06/1963</t>
  </si>
  <si>
    <t>07/04/2007</t>
  </si>
  <si>
    <t>143654</t>
  </si>
  <si>
    <t>19/03/2008</t>
  </si>
  <si>
    <t>20/03/1976</t>
  </si>
  <si>
    <t>06/12/1990</t>
  </si>
  <si>
    <t>14/05/1989</t>
  </si>
  <si>
    <t>03/10/1979</t>
  </si>
  <si>
    <t>FERRAIOLI MARIA MADDALENA</t>
  </si>
  <si>
    <t>187393</t>
  </si>
  <si>
    <t>01/03/2004</t>
  </si>
  <si>
    <t>04/01/1999</t>
  </si>
  <si>
    <t>06/08/2001</t>
  </si>
  <si>
    <t>FERRARA ANTONINO</t>
  </si>
  <si>
    <t>171304</t>
  </si>
  <si>
    <t>28/09/2006</t>
  </si>
  <si>
    <t>15/03/1984</t>
  </si>
  <si>
    <t>27/03/2006</t>
  </si>
  <si>
    <t>08/01/1991</t>
  </si>
  <si>
    <t>15/03/2002</t>
  </si>
  <si>
    <t>09/08/2003</t>
  </si>
  <si>
    <t>15/05/2003</t>
  </si>
  <si>
    <t>FERRARO DAVIDE</t>
  </si>
  <si>
    <t>171320</t>
  </si>
  <si>
    <t>07/10/1985</t>
  </si>
  <si>
    <t>14/12/2002</t>
  </si>
  <si>
    <t>29/04/1991</t>
  </si>
  <si>
    <t>11/12/1959</t>
  </si>
  <si>
    <t>31/12/2002</t>
  </si>
  <si>
    <t>FESTA ALESSANDRA</t>
  </si>
  <si>
    <t>184270</t>
  </si>
  <si>
    <t>06/03/2001</t>
  </si>
  <si>
    <t>18/01/2002</t>
  </si>
  <si>
    <t>FEUILLEPAIN MELINDA</t>
  </si>
  <si>
    <t>173659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</si>
  <si>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</si>
  <si>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</si>
  <si>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</si>
  <si>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</si>
  <si>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</si>
  <si>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</si>
  <si>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</si>
  <si>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</si>
  <si>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</si>
  <si>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171344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</si>
  <si>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</si>
  <si>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</si>
  <si>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</si>
  <si>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</si>
  <si>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</si>
  <si>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</si>
  <si>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</si>
  <si>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</si>
  <si>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</si>
  <si>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</si>
  <si>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</si>
  <si>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</si>
  <si>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</si>
  <si>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</si>
  <si>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</si>
  <si>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</si>
  <si>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</si>
  <si>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</si>
  <si>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</si>
  <si>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</si>
  <si>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</si>
  <si>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187117</t>
  </si>
  <si>
    <t>10/06/2000</t>
  </si>
  <si>
    <t>FOLKENSSON SOFIA ANUSHA TERESE</t>
  </si>
  <si>
    <t>186990</t>
  </si>
  <si>
    <t>23/07/1982</t>
  </si>
  <si>
    <t>23/04/2001</t>
  </si>
  <si>
    <t>FORCOS LIDIA</t>
  </si>
  <si>
    <t>184255</t>
  </si>
  <si>
    <t>28/10/1992</t>
  </si>
  <si>
    <t>07/04/2004</t>
  </si>
  <si>
    <t>25/05/2002</t>
  </si>
  <si>
    <t>FORMISANO FABIO</t>
  </si>
  <si>
    <t>184111</t>
  </si>
  <si>
    <t>18/06/2001</t>
  </si>
  <si>
    <t>06/01/2002</t>
  </si>
  <si>
    <t>95368</t>
  </si>
  <si>
    <t>23/08/2008</t>
  </si>
  <si>
    <t>12/08/2002</t>
  </si>
  <si>
    <t>FORNO ARTURO</t>
  </si>
  <si>
    <t>171364</t>
  </si>
  <si>
    <t>26/01/2006</t>
  </si>
  <si>
    <t>08/10/1974</t>
  </si>
  <si>
    <t>21/01/1996</t>
  </si>
  <si>
    <t>11/11/1997</t>
  </si>
  <si>
    <t>FORTUNATO CIRO</t>
  </si>
  <si>
    <t>171495</t>
  </si>
  <si>
    <t>31/05/2007</t>
  </si>
  <si>
    <t>21/04/2005</t>
  </si>
  <si>
    <t>03/03/2004</t>
  </si>
  <si>
    <t>22/10/2004</t>
  </si>
  <si>
    <t>18/05/1986</t>
  </si>
  <si>
    <t>07/11/1998</t>
  </si>
  <si>
    <t>184345</t>
  </si>
  <si>
    <t>30/01/2003</t>
  </si>
  <si>
    <t>19/05/1997</t>
  </si>
  <si>
    <t>FRANCESCHINI GIOVANNI</t>
  </si>
  <si>
    <t>187378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</si>
  <si>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</si>
  <si>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</si>
  <si>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</si>
  <si>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</si>
  <si>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</si>
  <si>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</si>
  <si>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</si>
  <si>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170811</t>
  </si>
  <si>
    <t>25/04/1973</t>
  </si>
  <si>
    <t>173669</t>
  </si>
  <si>
    <t>15/12/2004</t>
  </si>
  <si>
    <t>01/05/1971</t>
  </si>
  <si>
    <t>14/09/1981</t>
  </si>
  <si>
    <t>08/10/2003</t>
  </si>
  <si>
    <t>10/02/1976</t>
  </si>
  <si>
    <t>03/05/1974</t>
  </si>
  <si>
    <t>23597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</si>
  <si>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</si>
  <si>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</si>
  <si>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</si>
  <si>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</si>
  <si>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</si>
  <si>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</si>
  <si>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</si>
  <si>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</si>
  <si>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</si>
  <si>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</si>
  <si>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</si>
  <si>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</si>
  <si>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</si>
  <si>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185490</t>
  </si>
  <si>
    <t>02/05/2007</t>
  </si>
  <si>
    <t>66658</t>
  </si>
  <si>
    <t>25/09/2007</t>
  </si>
  <si>
    <t>20/08/2004</t>
  </si>
  <si>
    <t>05/05/1996</t>
  </si>
  <si>
    <t>GALLI RICCARDO</t>
  </si>
  <si>
    <t>186931</t>
  </si>
  <si>
    <t>06/12/2007</t>
  </si>
  <si>
    <t>GALLI TOMMASO</t>
  </si>
  <si>
    <t>187231</t>
  </si>
  <si>
    <t>20/05/2006</t>
  </si>
  <si>
    <t>06/03/2006</t>
  </si>
  <si>
    <t>17/06/2003</t>
  </si>
  <si>
    <t>GALLO SARA</t>
  </si>
  <si>
    <t>184334</t>
  </si>
  <si>
    <t>21/01/2006</t>
  </si>
  <si>
    <t>GALLO SEBASTIANO GABRIELE</t>
  </si>
  <si>
    <t>187255</t>
  </si>
  <si>
    <t>04/05/2007</t>
  </si>
  <si>
    <t>27/12/1993</t>
  </si>
  <si>
    <t>03/04/1992</t>
  </si>
  <si>
    <t>19/05/1990</t>
  </si>
  <si>
    <t>09/09/2000</t>
  </si>
  <si>
    <t>GAMBEDOTTI VICTORIA</t>
  </si>
  <si>
    <t>171503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</si>
  <si>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</si>
  <si>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</si>
  <si>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</si>
  <si>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</si>
  <si>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</si>
  <si>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</si>
  <si>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</si>
  <si>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</si>
  <si>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</si>
  <si>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</si>
  <si>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</si>
  <si>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</si>
  <si>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</si>
  <si>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</si>
  <si>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</si>
  <si>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175933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</si>
  <si>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</si>
  <si>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</si>
  <si>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</si>
  <si>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</si>
  <si>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</si>
  <si>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</si>
  <si>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</si>
  <si>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</si>
  <si>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184269</t>
  </si>
  <si>
    <t>25/12/2005</t>
  </si>
  <si>
    <t>15/11/2000</t>
  </si>
  <si>
    <t>31/01/1982</t>
  </si>
  <si>
    <t>25/10/1997</t>
  </si>
  <si>
    <t>13/05/1997</t>
  </si>
  <si>
    <t>GENNARI CHIARA</t>
  </si>
  <si>
    <t>26668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</si>
  <si>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</si>
  <si>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</si>
  <si>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</si>
  <si>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</si>
  <si>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</si>
  <si>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</si>
  <si>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</si>
  <si>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</si>
  <si>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</si>
  <si>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142401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</si>
  <si>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</si>
  <si>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</si>
  <si>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</si>
  <si>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</si>
  <si>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</si>
  <si>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</si>
  <si>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</si>
  <si>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</si>
  <si>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</si>
  <si>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</si>
  <si>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26382</t>
  </si>
  <si>
    <t>14/07/2007</t>
  </si>
  <si>
    <t>GIAMELLO ELENA</t>
  </si>
  <si>
    <t>26380</t>
  </si>
  <si>
    <t>GIAMELLO GIACOMO</t>
  </si>
  <si>
    <t>26065</t>
  </si>
  <si>
    <t>22/07/1961</t>
  </si>
  <si>
    <t>GIAMELLO LUCIA</t>
  </si>
  <si>
    <t>26381</t>
  </si>
  <si>
    <t>11/09/2002</t>
  </si>
  <si>
    <t>173675</t>
  </si>
  <si>
    <t>22/12/2005</t>
  </si>
  <si>
    <t>05/08/2000</t>
  </si>
  <si>
    <t>10/09/2002</t>
  </si>
  <si>
    <t>21/03/1999</t>
  </si>
  <si>
    <t>12/04/1998</t>
  </si>
  <si>
    <t>66775</t>
  </si>
  <si>
    <t>21/09/2008</t>
  </si>
  <si>
    <t>30/05/2001</t>
  </si>
  <si>
    <t>01/10/1991</t>
  </si>
  <si>
    <t>01/11/1968</t>
  </si>
  <si>
    <t>171323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</si>
  <si>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</si>
  <si>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</si>
  <si>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</si>
  <si>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</si>
  <si>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</si>
  <si>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</si>
  <si>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</si>
  <si>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172868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</si>
  <si>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</si>
  <si>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</si>
  <si>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</si>
  <si>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</si>
  <si>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</si>
  <si>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</si>
  <si>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</si>
  <si>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</si>
  <si>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</si>
  <si>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</si>
  <si>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</si>
  <si>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105654</t>
  </si>
  <si>
    <t>03/01/2008</t>
  </si>
  <si>
    <t>09/09/2004</t>
  </si>
  <si>
    <t>11/05/2000</t>
  </si>
  <si>
    <t>GOFFI FEDERICA</t>
  </si>
  <si>
    <t>184261</t>
  </si>
  <si>
    <t>26/12/2001</t>
  </si>
  <si>
    <t>23/07/2002</t>
  </si>
  <si>
    <t>22/02/2001</t>
  </si>
  <si>
    <t>31/07/2004</t>
  </si>
  <si>
    <t>GOVINDASAMY MOHAN</t>
  </si>
  <si>
    <t>167937</t>
  </si>
  <si>
    <t>29/05/1993</t>
  </si>
  <si>
    <t>09/03/2004</t>
  </si>
  <si>
    <t>18/01/1998</t>
  </si>
  <si>
    <t>05/12/1987</t>
  </si>
  <si>
    <t>GRAFFEO STEFANO</t>
  </si>
  <si>
    <t>173692</t>
  </si>
  <si>
    <t>11/01/2002</t>
  </si>
  <si>
    <t>15/04/2004</t>
  </si>
  <si>
    <t>GRAMATICA GIULIA</t>
  </si>
  <si>
    <t>144132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</si>
  <si>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</si>
  <si>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</si>
  <si>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</si>
  <si>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</si>
  <si>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</si>
  <si>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</si>
  <si>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</si>
  <si>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</si>
  <si>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DINAMIKA LECCE</t>
  </si>
  <si>
    <t>30/04/2005</t>
  </si>
  <si>
    <t>11/04/1990</t>
  </si>
  <si>
    <t>31/01/1996</t>
  </si>
  <si>
    <t>GRECO SILVIA</t>
  </si>
  <si>
    <t>64016</t>
  </si>
  <si>
    <t>09/01/2006</t>
  </si>
  <si>
    <t>GRIECO ANTONELLA</t>
  </si>
  <si>
    <t>187392</t>
  </si>
  <si>
    <t>05/07/2005</t>
  </si>
  <si>
    <t>03/10/1959</t>
  </si>
  <si>
    <t>18/02/2002</t>
  </si>
  <si>
    <t>GRIMALDI CIRO</t>
  </si>
  <si>
    <t>172847</t>
  </si>
  <si>
    <t>GRISOLIA CRISTIANO</t>
  </si>
  <si>
    <t>173663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</si>
  <si>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</si>
  <si>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</si>
  <si>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</si>
  <si>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</si>
  <si>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</si>
  <si>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</si>
  <si>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</si>
  <si>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187253</t>
  </si>
  <si>
    <t>29/09/2006</t>
  </si>
  <si>
    <t>06/01/1990</t>
  </si>
  <si>
    <t>13/11/2004</t>
  </si>
  <si>
    <t>GSCHNITZER PAUL</t>
  </si>
  <si>
    <t>176365</t>
  </si>
  <si>
    <t>22/08/1966</t>
  </si>
  <si>
    <t>09/04/1967</t>
  </si>
  <si>
    <t>20/11/2000</t>
  </si>
  <si>
    <t>20/06/2003</t>
  </si>
  <si>
    <t>GUARNACCIA CHRISTIAN</t>
  </si>
  <si>
    <t>171309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</si>
  <si>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</si>
  <si>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</si>
  <si>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</si>
  <si>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</si>
  <si>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</si>
  <si>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</si>
  <si>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</si>
  <si>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180046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</si>
  <si>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</si>
  <si>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</si>
  <si>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</si>
  <si>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</si>
  <si>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</si>
  <si>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</si>
  <si>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</si>
  <si>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</si>
  <si>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</si>
  <si>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GUZZO MARIA MADDALENA,</t>
  </si>
  <si>
    <t>155484</t>
  </si>
  <si>
    <t>18/05/2004</t>
  </si>
  <si>
    <t>05/06/2004</t>
  </si>
  <si>
    <t>08/04/1967</t>
  </si>
  <si>
    <t>02/01/1999</t>
  </si>
  <si>
    <t>HAGIU TRANDAFIRA MARICELA</t>
  </si>
  <si>
    <t>175974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</si>
  <si>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</si>
  <si>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</si>
  <si>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</si>
  <si>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</si>
  <si>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</si>
  <si>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</si>
  <si>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</si>
  <si>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</si>
  <si>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</si>
  <si>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</si>
  <si>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</si>
  <si>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</si>
  <si>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</si>
  <si>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</si>
  <si>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</si>
  <si>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187254</t>
  </si>
  <si>
    <t>04/06/2006</t>
  </si>
  <si>
    <t>HOLZER JANA</t>
  </si>
  <si>
    <t>43327</t>
  </si>
  <si>
    <t>02/05/2004</t>
  </si>
  <si>
    <t>19/05/1973</t>
  </si>
  <si>
    <t>22/07/1998</t>
  </si>
  <si>
    <t>HURUBAS BOGDAN PIETRUT</t>
  </si>
  <si>
    <t>171298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</si>
  <si>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</si>
  <si>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</si>
  <si>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</si>
  <si>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</si>
  <si>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</si>
  <si>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</si>
  <si>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</si>
  <si>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</si>
  <si>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</si>
  <si>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</si>
  <si>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</si>
  <si>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</si>
  <si>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156860</t>
  </si>
  <si>
    <t>21/05/2000</t>
  </si>
  <si>
    <t>IBERTI PIETRO</t>
  </si>
  <si>
    <t>23426</t>
  </si>
  <si>
    <t>01/12/2002</t>
  </si>
  <si>
    <t>09/12/1993</t>
  </si>
  <si>
    <t>IMIONAYI ELISABETH</t>
  </si>
  <si>
    <t>184063</t>
  </si>
  <si>
    <t>20/12/2007</t>
  </si>
  <si>
    <t>24/01/2006</t>
  </si>
  <si>
    <t>27/09/2001</t>
  </si>
  <si>
    <t>IMPELLIZZERI LUCA</t>
  </si>
  <si>
    <t>105655</t>
  </si>
  <si>
    <t>09/11/2007</t>
  </si>
  <si>
    <t>01/03/2007</t>
  </si>
  <si>
    <t>02/08/2000</t>
  </si>
  <si>
    <t>22/07/2000</t>
  </si>
  <si>
    <t>IORIO FEDERICA</t>
  </si>
  <si>
    <t>172870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</si>
  <si>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</si>
  <si>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</si>
  <si>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</si>
  <si>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</si>
  <si>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</si>
  <si>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</si>
  <si>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</si>
  <si>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</si>
  <si>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</si>
  <si>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</si>
  <si>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</si>
  <si>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02/07/2003</t>
  </si>
  <si>
    <t>143311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</si>
  <si>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</si>
  <si>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</si>
  <si>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</si>
  <si>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</si>
  <si>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</si>
  <si>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</si>
  <si>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</si>
  <si>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</si>
  <si>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</si>
  <si>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</si>
  <si>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</si>
  <si>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</si>
  <si>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172858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</si>
  <si>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</si>
  <si>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</si>
  <si>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</si>
  <si>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</si>
  <si>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</si>
  <si>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</si>
  <si>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</si>
  <si>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</si>
  <si>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</si>
  <si>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10120</t>
  </si>
  <si>
    <t>13/07/1983</t>
  </si>
  <si>
    <t>05/02/2007</t>
  </si>
  <si>
    <t>26/10/1963</t>
  </si>
  <si>
    <t>27/02/2000</t>
  </si>
  <si>
    <t>KÖSSLER FELIX</t>
  </si>
  <si>
    <t>03/09/2004</t>
  </si>
  <si>
    <t>KÖSSLER GRETA</t>
  </si>
  <si>
    <t>23/12/2004</t>
  </si>
  <si>
    <t>KOUKA BTISAM</t>
  </si>
  <si>
    <t>171300</t>
  </si>
  <si>
    <t>12/09/2005</t>
  </si>
  <si>
    <t>25/09/1994</t>
  </si>
  <si>
    <t>171494</t>
  </si>
  <si>
    <t>02/05/1991</t>
  </si>
  <si>
    <t>25/10/2006</t>
  </si>
  <si>
    <t>05/09/2006</t>
  </si>
  <si>
    <t>21/05/2006</t>
  </si>
  <si>
    <t>12/05/1963</t>
  </si>
  <si>
    <t>184080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</si>
  <si>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</si>
  <si>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</si>
  <si>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</si>
  <si>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</si>
  <si>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</si>
  <si>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</si>
  <si>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</si>
  <si>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</si>
  <si>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174291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</si>
  <si>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</si>
  <si>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</si>
  <si>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</si>
  <si>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</si>
  <si>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</si>
  <si>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</si>
  <si>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</si>
  <si>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</si>
  <si>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</si>
  <si>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</si>
  <si>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</si>
  <si>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</si>
  <si>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184335</t>
  </si>
  <si>
    <t>LACONI MANUELA</t>
  </si>
  <si>
    <t>184336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</si>
  <si>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</si>
  <si>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</si>
  <si>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</si>
  <si>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</si>
  <si>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</si>
  <si>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</si>
  <si>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</si>
  <si>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</si>
  <si>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</si>
  <si>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173673</t>
  </si>
  <si>
    <t>12/09/2004</t>
  </si>
  <si>
    <t>10/06/2005</t>
  </si>
  <si>
    <t>12/08/1972</t>
  </si>
  <si>
    <t>186367</t>
  </si>
  <si>
    <t>09/02/1995</t>
  </si>
  <si>
    <t>15/11/1984</t>
  </si>
  <si>
    <t>LANSAKARA VIHAGA ALESSANDRO</t>
  </si>
  <si>
    <t>12/06/2002</t>
  </si>
  <si>
    <t>LANUZZA RICCARDO</t>
  </si>
  <si>
    <t>105656</t>
  </si>
  <si>
    <t>18/12/2007</t>
  </si>
  <si>
    <t>13/05/1963</t>
  </si>
  <si>
    <t>21/12/1994</t>
  </si>
  <si>
    <t>03/07/1978</t>
  </si>
  <si>
    <t>06/02/1990</t>
  </si>
  <si>
    <t>116660</t>
  </si>
  <si>
    <t>12/05/2007</t>
  </si>
  <si>
    <t>23/09/2002</t>
  </si>
  <si>
    <t>23/08/1990</t>
  </si>
  <si>
    <t>15/03/1999</t>
  </si>
  <si>
    <t>16/11/1977</t>
  </si>
  <si>
    <t>LE THI HOA</t>
  </si>
  <si>
    <t>184905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</si>
  <si>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</si>
  <si>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</si>
  <si>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</si>
  <si>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</si>
  <si>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</si>
  <si>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</si>
  <si>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</si>
  <si>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</si>
  <si>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</si>
  <si>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</si>
  <si>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</si>
  <si>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</si>
  <si>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</si>
  <si>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</si>
  <si>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</si>
  <si>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</si>
  <si>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171311</t>
  </si>
  <si>
    <t>LI HAO</t>
  </si>
  <si>
    <t>173560</t>
  </si>
  <si>
    <t>11/09/1992</t>
  </si>
  <si>
    <t>09/02/1999</t>
  </si>
  <si>
    <t>05/10/2006</t>
  </si>
  <si>
    <t>LIBERATORE BENEDETTA</t>
  </si>
  <si>
    <t>186350</t>
  </si>
  <si>
    <t>28/10/2005</t>
  </si>
  <si>
    <t>07/06/1969</t>
  </si>
  <si>
    <t>06/07/2005</t>
  </si>
  <si>
    <t>LIBRETTI NICOLO'</t>
  </si>
  <si>
    <t>184263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</si>
  <si>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</si>
  <si>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</si>
  <si>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</si>
  <si>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</si>
  <si>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</si>
  <si>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</si>
  <si>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</si>
  <si>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</si>
  <si>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129580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</si>
  <si>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</si>
  <si>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</si>
  <si>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</si>
  <si>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</si>
  <si>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</si>
  <si>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</si>
  <si>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</si>
  <si>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</si>
  <si>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</si>
  <si>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171493</t>
  </si>
  <si>
    <t>14/10/2005</t>
  </si>
  <si>
    <t>29/03/1987</t>
  </si>
  <si>
    <t>24/03/1996</t>
  </si>
  <si>
    <t>11/01/2007</t>
  </si>
  <si>
    <t>20/09/2003</t>
  </si>
  <si>
    <t>LOMBARDOZZI CARLOTTA</t>
  </si>
  <si>
    <t>172863</t>
  </si>
  <si>
    <t>25/04/2007</t>
  </si>
  <si>
    <t>LONARDI ALEX</t>
  </si>
  <si>
    <t>174292</t>
  </si>
  <si>
    <t>04/06/2001</t>
  </si>
  <si>
    <t>29/03/2004</t>
  </si>
  <si>
    <t>175233</t>
  </si>
  <si>
    <t>19/07/2005</t>
  </si>
  <si>
    <t>184347</t>
  </si>
  <si>
    <t>09/02/1996</t>
  </si>
  <si>
    <t>LONGO SALVATORE</t>
  </si>
  <si>
    <t>LONGOBARDO LEANDRO</t>
  </si>
  <si>
    <t>10/10/2001</t>
  </si>
  <si>
    <t>13/09/1974</t>
  </si>
  <si>
    <t>LOSCO  LAURA</t>
  </si>
  <si>
    <t>43383</t>
  </si>
  <si>
    <t>31/10/1978</t>
  </si>
  <si>
    <t>21/08/2006</t>
  </si>
  <si>
    <t>19/12/1976</t>
  </si>
  <si>
    <t>9967</t>
  </si>
  <si>
    <t>29/04/1985</t>
  </si>
  <si>
    <t>30/10/1986</t>
  </si>
  <si>
    <t>08/09/1992</t>
  </si>
  <si>
    <t>LUISI CLAUDIA</t>
  </si>
  <si>
    <t>118419</t>
  </si>
  <si>
    <t>09/05/2006</t>
  </si>
  <si>
    <t>173668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</si>
  <si>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</si>
  <si>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</si>
  <si>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</si>
  <si>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</si>
  <si>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</si>
  <si>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</si>
  <si>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</si>
  <si>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</si>
  <si>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173676</t>
  </si>
  <si>
    <t>19/08/2004</t>
  </si>
  <si>
    <t>02/10/1979</t>
  </si>
  <si>
    <t>30/05/2006</t>
  </si>
  <si>
    <t>MACCARIO AURORA</t>
  </si>
  <si>
    <t>171365</t>
  </si>
  <si>
    <t>23/10/2003</t>
  </si>
  <si>
    <t>24/10/2002</t>
  </si>
  <si>
    <t>116661</t>
  </si>
  <si>
    <t>30/08/2007</t>
  </si>
  <si>
    <t>02/08/1988</t>
  </si>
  <si>
    <t>21/12/2007</t>
  </si>
  <si>
    <t>02/09/1988</t>
  </si>
  <si>
    <t>MADONNA SIMONE</t>
  </si>
  <si>
    <t>186551</t>
  </si>
  <si>
    <t>13/10/2005</t>
  </si>
  <si>
    <t>12/10/2002</t>
  </si>
  <si>
    <t>24/08/2001</t>
  </si>
  <si>
    <t>27/10/1985</t>
  </si>
  <si>
    <t>MAGGIONI MATTEO</t>
  </si>
  <si>
    <t>187233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</si>
  <si>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</si>
  <si>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</si>
  <si>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</si>
  <si>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</si>
  <si>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</si>
  <si>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</si>
  <si>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</si>
  <si>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</si>
  <si>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</si>
  <si>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</si>
  <si>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</si>
  <si>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</si>
  <si>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105657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</si>
  <si>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</si>
  <si>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</si>
  <si>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</si>
  <si>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</si>
  <si>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</si>
  <si>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</si>
  <si>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</si>
  <si>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</si>
  <si>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</si>
  <si>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</si>
  <si>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</si>
  <si>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</si>
  <si>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184359</t>
  </si>
  <si>
    <t>184073</t>
  </si>
  <si>
    <t>08/04/2007</t>
  </si>
  <si>
    <t>21/03/2004</t>
  </si>
  <si>
    <t>09/07/2001</t>
  </si>
  <si>
    <t>40095</t>
  </si>
  <si>
    <t>MANCO SIMONE</t>
  </si>
  <si>
    <t>172839</t>
  </si>
  <si>
    <t>09/03/2006</t>
  </si>
  <si>
    <t>27/02/1998</t>
  </si>
  <si>
    <t>29/01/1997</t>
  </si>
  <si>
    <t>28/01/2004</t>
  </si>
  <si>
    <t>17/06/1993</t>
  </si>
  <si>
    <t>19/02/1973</t>
  </si>
  <si>
    <t>MANGALA CHIRAN</t>
  </si>
  <si>
    <t>184182</t>
  </si>
  <si>
    <t>15/12/1965</t>
  </si>
  <si>
    <t>11/10/2004</t>
  </si>
  <si>
    <t>MANGANIELLO VALENTINA</t>
  </si>
  <si>
    <t>173829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</si>
  <si>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</si>
  <si>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</si>
  <si>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</si>
  <si>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</si>
  <si>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</si>
  <si>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</si>
  <si>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</si>
  <si>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</si>
  <si>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</si>
  <si>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</si>
  <si>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</si>
  <si>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</si>
  <si>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</si>
  <si>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</si>
  <si>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</si>
  <si>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</si>
  <si>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</si>
  <si>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</si>
  <si>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</si>
  <si>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</si>
  <si>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</si>
  <si>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</si>
  <si>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</si>
  <si>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155358</t>
  </si>
  <si>
    <t>29/10/1966</t>
  </si>
  <si>
    <t>29/05/2004</t>
  </si>
  <si>
    <t>11/03/2000</t>
  </si>
  <si>
    <t>27/07/1999</t>
  </si>
  <si>
    <t>16/11/2007</t>
  </si>
  <si>
    <t>MARGAGLIONE DAVIDE</t>
  </si>
  <si>
    <t>184315</t>
  </si>
  <si>
    <t>24/04/2006</t>
  </si>
  <si>
    <t>05/12/1992</t>
  </si>
  <si>
    <t>MARIANTONIO RUGGERO MARIA</t>
  </si>
  <si>
    <t>187048</t>
  </si>
  <si>
    <t>16/07/2004</t>
  </si>
  <si>
    <t>52588</t>
  </si>
  <si>
    <t>01/07/2008</t>
  </si>
  <si>
    <t>17/10/2000</t>
  </si>
  <si>
    <t>05/01/2001</t>
  </si>
  <si>
    <t>27/04/1996</t>
  </si>
  <si>
    <t>12/09/2006</t>
  </si>
  <si>
    <t>MARRAUDINO BRUNA</t>
  </si>
  <si>
    <t>185485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</si>
  <si>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</si>
  <si>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</si>
  <si>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</si>
  <si>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</si>
  <si>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</si>
  <si>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</si>
  <si>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</si>
  <si>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</si>
  <si>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</si>
  <si>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</si>
  <si>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175973</t>
  </si>
  <si>
    <t>11/09/1990</t>
  </si>
  <si>
    <t>MASALA GIULIA</t>
  </si>
  <si>
    <t>142156</t>
  </si>
  <si>
    <t>MASCALI SILVIA</t>
  </si>
  <si>
    <t>184904</t>
  </si>
  <si>
    <t>06/04/2005</t>
  </si>
  <si>
    <t>19/11/2002</t>
  </si>
  <si>
    <t>27/08/1956</t>
  </si>
  <si>
    <t>08/03/1980</t>
  </si>
  <si>
    <t>09/08/1997</t>
  </si>
  <si>
    <t>MASSANI DAMIANO</t>
  </si>
  <si>
    <t>173689</t>
  </si>
  <si>
    <t>28/04/2004</t>
  </si>
  <si>
    <t>03/07/2002</t>
  </si>
  <si>
    <t>11/05/2007</t>
  </si>
  <si>
    <t>14/03/2002</t>
  </si>
  <si>
    <t>13/08/1981</t>
  </si>
  <si>
    <t>MASUCCI DOMENICO</t>
  </si>
  <si>
    <t>180041</t>
  </si>
  <si>
    <t>18/10/2007</t>
  </si>
  <si>
    <t>MASUCCI MICHELE</t>
  </si>
  <si>
    <t>180042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</si>
  <si>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</si>
  <si>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</si>
  <si>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</si>
  <si>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</si>
  <si>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</si>
  <si>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</si>
  <si>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</si>
  <si>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</si>
  <si>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</si>
  <si>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</si>
  <si>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</si>
  <si>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</si>
  <si>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</si>
  <si>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</si>
  <si>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184284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</si>
  <si>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</si>
  <si>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</si>
  <si>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</si>
  <si>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</si>
  <si>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</si>
  <si>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</si>
  <si>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</si>
  <si>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179346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</si>
  <si>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</si>
  <si>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</si>
  <si>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</si>
  <si>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</si>
  <si>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</si>
  <si>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</si>
  <si>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</si>
  <si>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</si>
  <si>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</si>
  <si>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</si>
  <si>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</si>
  <si>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</si>
  <si>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</si>
  <si>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</si>
  <si>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187250</t>
  </si>
  <si>
    <t>31/07/2007</t>
  </si>
  <si>
    <t>MESSINA DE CHIARO AU</t>
  </si>
  <si>
    <t>22/07/2006</t>
  </si>
  <si>
    <t>16/09/1993</t>
  </si>
  <si>
    <t>140478</t>
  </si>
  <si>
    <t>11/10/2005</t>
  </si>
  <si>
    <t>09/06/2006</t>
  </si>
  <si>
    <t>MEZZASALMA ALESSANDRA</t>
  </si>
  <si>
    <t>186545</t>
  </si>
  <si>
    <t>27/10/2004</t>
  </si>
  <si>
    <t>08/10/1998</t>
  </si>
  <si>
    <t>04/02/2004</t>
  </si>
  <si>
    <t>26/11/2000</t>
  </si>
  <si>
    <t>28/03/2006</t>
  </si>
  <si>
    <t>MICHELI SARA</t>
  </si>
  <si>
    <t>185357</t>
  </si>
  <si>
    <t>21/01/1999</t>
  </si>
  <si>
    <t>26/10/1995</t>
  </si>
  <si>
    <t>13/11/2001</t>
  </si>
  <si>
    <t>171346</t>
  </si>
  <si>
    <t>02/03/1988</t>
  </si>
  <si>
    <t>02/07/2000</t>
  </si>
  <si>
    <t>14/05/1965</t>
  </si>
  <si>
    <t>18/09/1999</t>
  </si>
  <si>
    <t>01/12/1993</t>
  </si>
  <si>
    <t>MINELLI ANDREA</t>
  </si>
  <si>
    <t>186544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</si>
  <si>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</si>
  <si>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</si>
  <si>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</si>
  <si>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</si>
  <si>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</si>
  <si>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</si>
  <si>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</si>
  <si>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</si>
  <si>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</si>
  <si>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</si>
  <si>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</si>
  <si>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</si>
  <si>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</si>
  <si>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28922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</si>
  <si>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</si>
  <si>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</si>
  <si>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</si>
  <si>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</si>
  <si>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</si>
  <si>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</si>
  <si>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</si>
  <si>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</si>
  <si>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</si>
  <si>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</si>
  <si>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</si>
  <si>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</si>
  <si>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</si>
  <si>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</si>
  <si>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</si>
  <si>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</si>
  <si>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</si>
  <si>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</si>
  <si>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</si>
  <si>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</si>
  <si>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</si>
  <si>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173677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</si>
  <si>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</si>
  <si>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</si>
  <si>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</si>
  <si>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</si>
  <si>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</si>
  <si>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</si>
  <si>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</si>
  <si>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</si>
  <si>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</si>
  <si>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</si>
  <si>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171318</t>
  </si>
  <si>
    <t>19/10/2006</t>
  </si>
  <si>
    <t>MORIGGL NORA</t>
  </si>
  <si>
    <t>129507</t>
  </si>
  <si>
    <t>05/05/2001</t>
  </si>
  <si>
    <t>27/07/1977</t>
  </si>
  <si>
    <t>MORISI EMILIO SEBASTIAN</t>
  </si>
  <si>
    <t>187234</t>
  </si>
  <si>
    <t>18/10/2004</t>
  </si>
  <si>
    <t>MORISI LISA AMELIA MARIA</t>
  </si>
  <si>
    <t>187235</t>
  </si>
  <si>
    <t>24/02/1977</t>
  </si>
  <si>
    <t>07/04/1997</t>
  </si>
  <si>
    <t>MOSA GAIA</t>
  </si>
  <si>
    <t>179343</t>
  </si>
  <si>
    <t>MOSA PAOLA</t>
  </si>
  <si>
    <t>179344</t>
  </si>
  <si>
    <t>13/09/1971</t>
  </si>
  <si>
    <t>30/08/1985</t>
  </si>
  <si>
    <t>21/03/1988</t>
  </si>
  <si>
    <t>01/07/2002</t>
  </si>
  <si>
    <t>66781</t>
  </si>
  <si>
    <t>24/10/2000</t>
  </si>
  <si>
    <t>14/02/1964</t>
  </si>
  <si>
    <t>185486</t>
  </si>
  <si>
    <t>24/07/1971</t>
  </si>
  <si>
    <t>15/09/2000</t>
  </si>
  <si>
    <t>07/03/1989</t>
  </si>
  <si>
    <t>12/06/1957</t>
  </si>
  <si>
    <t>184100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</si>
  <si>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</si>
  <si>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</si>
  <si>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</si>
  <si>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</si>
  <si>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</si>
  <si>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</si>
  <si>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</si>
  <si>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</si>
  <si>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</si>
  <si>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</si>
  <si>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</si>
  <si>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</si>
  <si>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</si>
  <si>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</si>
  <si>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187395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</si>
  <si>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</si>
  <si>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</si>
  <si>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</si>
  <si>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</si>
  <si>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</si>
  <si>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</si>
  <si>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</si>
  <si>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</si>
  <si>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</si>
  <si>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</si>
  <si>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</si>
  <si>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</si>
  <si>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</si>
  <si>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</si>
  <si>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184322</t>
  </si>
  <si>
    <t>19/05/2005</t>
  </si>
  <si>
    <t>19/04/2002</t>
  </si>
  <si>
    <t>09/07/1989</t>
  </si>
  <si>
    <t>07/10/2004</t>
  </si>
  <si>
    <t>06/08/2002</t>
  </si>
  <si>
    <t>185488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</si>
  <si>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</si>
  <si>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</si>
  <si>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</si>
  <si>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</si>
  <si>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</si>
  <si>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</si>
  <si>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</si>
  <si>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</si>
  <si>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</si>
  <si>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41507</t>
  </si>
  <si>
    <t>06/03/2005</t>
  </si>
  <si>
    <t>NERINO IRENE</t>
  </si>
  <si>
    <t>187394</t>
  </si>
  <si>
    <t>21/07/2007</t>
  </si>
  <si>
    <t>13/03/1981</t>
  </si>
  <si>
    <t>11/10/1991</t>
  </si>
  <si>
    <t>27/10/2003</t>
  </si>
  <si>
    <t>184049</t>
  </si>
  <si>
    <t>25/10/2001</t>
  </si>
  <si>
    <t>24/12/1999</t>
  </si>
  <si>
    <t>NICOLI ADRIAINO</t>
  </si>
  <si>
    <t>184279</t>
  </si>
  <si>
    <t>15/02/1966</t>
  </si>
  <si>
    <t>NICOLI ASIA</t>
  </si>
  <si>
    <t>184280</t>
  </si>
  <si>
    <t>22/07/2005</t>
  </si>
  <si>
    <t>01/04/2001</t>
  </si>
  <si>
    <t>30/01/2004</t>
  </si>
  <si>
    <t>NIEDDU CIORNEI SINEM GIOVANNA</t>
  </si>
  <si>
    <t>175941</t>
  </si>
  <si>
    <t>19/03/2005</t>
  </si>
  <si>
    <t>28/10/2003</t>
  </si>
  <si>
    <t>18/05/1983</t>
  </si>
  <si>
    <t>27/02/1971</t>
  </si>
  <si>
    <t>NIGG SOPHIA</t>
  </si>
  <si>
    <t>184224</t>
  </si>
  <si>
    <t>31/12/1966</t>
  </si>
  <si>
    <t>30/11/1995</t>
  </si>
  <si>
    <t>29/01/1961</t>
  </si>
  <si>
    <t>12/08/2005</t>
  </si>
  <si>
    <t>23/07/1995</t>
  </si>
  <si>
    <t>28/01/2003</t>
  </si>
  <si>
    <t>15992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</si>
  <si>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</si>
  <si>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</si>
  <si>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</si>
  <si>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</si>
  <si>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</si>
  <si>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</si>
  <si>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</si>
  <si>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</si>
  <si>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</si>
  <si>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</si>
  <si>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</si>
  <si>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</si>
  <si>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184338</t>
  </si>
  <si>
    <t>09/11/1999</t>
  </si>
  <si>
    <t>01/09/2006</t>
  </si>
  <si>
    <t>179345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</si>
  <si>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</si>
  <si>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</si>
  <si>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</si>
  <si>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</si>
  <si>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</si>
  <si>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</si>
  <si>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</si>
  <si>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</si>
  <si>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</si>
  <si>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</si>
  <si>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</si>
  <si>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</si>
  <si>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</si>
  <si>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</si>
  <si>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</si>
  <si>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184112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</si>
  <si>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</si>
  <si>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</si>
  <si>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</si>
  <si>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</si>
  <si>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</si>
  <si>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</si>
  <si>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</si>
  <si>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</si>
  <si>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</si>
  <si>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</si>
  <si>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42675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</si>
  <si>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</si>
  <si>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</si>
  <si>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</si>
  <si>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</si>
  <si>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</si>
  <si>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</si>
  <si>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</si>
  <si>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</si>
  <si>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40089</t>
  </si>
  <si>
    <t>PALLETTI LUCA PIETRO</t>
  </si>
  <si>
    <t>184107</t>
  </si>
  <si>
    <t>30/03/2007</t>
  </si>
  <si>
    <t>PALMERI MANLIO</t>
  </si>
  <si>
    <t>187331</t>
  </si>
  <si>
    <t>19/11/2000</t>
  </si>
  <si>
    <t>PALMINTERI GIACOME</t>
  </si>
  <si>
    <t>173684</t>
  </si>
  <si>
    <t>03/05/2006</t>
  </si>
  <si>
    <t>25/12/1999</t>
  </si>
  <si>
    <t>10/05/2003</t>
  </si>
  <si>
    <t>01/07/2003</t>
  </si>
  <si>
    <t>15/07/1976</t>
  </si>
  <si>
    <t>06/03/2004</t>
  </si>
  <si>
    <t>173660</t>
  </si>
  <si>
    <t>PAPARO EMANUELE</t>
  </si>
  <si>
    <t>184110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</si>
  <si>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</si>
  <si>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</si>
  <si>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</si>
  <si>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</si>
  <si>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</si>
  <si>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</si>
  <si>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</si>
  <si>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183274</t>
  </si>
  <si>
    <t>24/02/2007</t>
  </si>
  <si>
    <t>05/03/1978</t>
  </si>
  <si>
    <t>27/11/2006</t>
  </si>
  <si>
    <t>23/09/2005</t>
  </si>
  <si>
    <t>PARRINO GIOVANNI</t>
  </si>
  <si>
    <t>158589</t>
  </si>
  <si>
    <t>27/02/2007</t>
  </si>
  <si>
    <t>16/05/1965</t>
  </si>
  <si>
    <t>PARUZZO SIMONE</t>
  </si>
  <si>
    <t>184308</t>
  </si>
  <si>
    <t>29/04/2006</t>
  </si>
  <si>
    <t>08/12/1999</t>
  </si>
  <si>
    <t>23/07/1962</t>
  </si>
  <si>
    <t>PASSADOR DENIS RUGGERO</t>
  </si>
  <si>
    <t>PASSALACQUA ARIANNA</t>
  </si>
  <si>
    <t>186977</t>
  </si>
  <si>
    <t>01/10/1997</t>
  </si>
  <si>
    <t>27/04/2001</t>
  </si>
  <si>
    <t>04/10/1965</t>
  </si>
  <si>
    <t>14/06/2001</t>
  </si>
  <si>
    <t>175970</t>
  </si>
  <si>
    <t>PATHIRANAGE UDITH AKALANKA WIJESURIYA</t>
  </si>
  <si>
    <t>180912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</si>
  <si>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</si>
  <si>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</si>
  <si>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</si>
  <si>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</si>
  <si>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</si>
  <si>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</si>
  <si>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</si>
  <si>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</si>
  <si>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</si>
  <si>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</si>
  <si>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</si>
  <si>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</si>
  <si>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</si>
  <si>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</si>
  <si>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</si>
  <si>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</si>
  <si>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184106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</si>
  <si>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</si>
  <si>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</si>
  <si>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</si>
  <si>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</si>
  <si>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</si>
  <si>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</si>
  <si>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</si>
  <si>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</si>
  <si>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184066</t>
  </si>
  <si>
    <t>31/08/2005</t>
  </si>
  <si>
    <t>16/12/2005</t>
  </si>
  <si>
    <t>14077</t>
  </si>
  <si>
    <t>19/08/1968</t>
  </si>
  <si>
    <t>01/09/1997</t>
  </si>
  <si>
    <t>PERI VALENTINA</t>
  </si>
  <si>
    <t>180913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</si>
  <si>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</si>
  <si>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</si>
  <si>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</si>
  <si>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</si>
  <si>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</si>
  <si>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</si>
  <si>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</si>
  <si>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124366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</si>
  <si>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</si>
  <si>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</si>
  <si>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</si>
  <si>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</si>
  <si>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</si>
  <si>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</si>
  <si>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</si>
  <si>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</si>
  <si>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</si>
  <si>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</si>
  <si>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</si>
  <si>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118494</t>
  </si>
  <si>
    <t>26/08/2006</t>
  </si>
  <si>
    <t>PETROCCIA DOMENICO</t>
  </si>
  <si>
    <t>9098</t>
  </si>
  <si>
    <t>03/05/1966</t>
  </si>
  <si>
    <t>PETROCCIA MARIA GRAZIA THIDIEU</t>
  </si>
  <si>
    <t>187072</t>
  </si>
  <si>
    <t>24/11/2007</t>
  </si>
  <si>
    <t>27/08/2000</t>
  </si>
  <si>
    <t>PETRUZZI CHIARA</t>
  </si>
  <si>
    <t>59252</t>
  </si>
  <si>
    <t>03/11/1996</t>
  </si>
  <si>
    <t>20/06/1990</t>
  </si>
  <si>
    <t>PEZZI GRETA</t>
  </si>
  <si>
    <t>184337</t>
  </si>
  <si>
    <t>10/06/2006</t>
  </si>
  <si>
    <t>PEZZI LUCIA</t>
  </si>
  <si>
    <t>184340</t>
  </si>
  <si>
    <t>03/09/2006</t>
  </si>
  <si>
    <t>PEZZONI ANNA</t>
  </si>
  <si>
    <t>184268</t>
  </si>
  <si>
    <t>03/07/2008</t>
  </si>
  <si>
    <t>PEZZONI ESTER</t>
  </si>
  <si>
    <t>184267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</si>
  <si>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</si>
  <si>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</si>
  <si>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</si>
  <si>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</si>
  <si>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</si>
  <si>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</si>
  <si>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</si>
  <si>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</si>
  <si>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</si>
  <si>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</si>
  <si>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</si>
  <si>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</si>
  <si>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</si>
  <si>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</si>
  <si>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</si>
  <si>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175939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</si>
  <si>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</si>
  <si>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</si>
  <si>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</si>
  <si>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</si>
  <si>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</si>
  <si>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</si>
  <si>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</si>
  <si>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184065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</si>
  <si>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</si>
  <si>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</si>
  <si>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</si>
  <si>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</si>
  <si>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</si>
  <si>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</si>
  <si>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</si>
  <si>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</si>
  <si>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</si>
  <si>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</si>
  <si>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</si>
  <si>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</si>
  <si>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</si>
  <si>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175953</t>
  </si>
  <si>
    <t>15/08/1970</t>
  </si>
  <si>
    <t>01/01/1957</t>
  </si>
  <si>
    <t>PIROVANO VILEDA MAXIMILIANO</t>
  </si>
  <si>
    <t>184813</t>
  </si>
  <si>
    <t>18/10/1999</t>
  </si>
  <si>
    <t>PIRRONE ANDREA</t>
  </si>
  <si>
    <t>171302</t>
  </si>
  <si>
    <t>04/02/2006</t>
  </si>
  <si>
    <t>10/08/1982</t>
  </si>
  <si>
    <t>17/04/1975</t>
  </si>
  <si>
    <t>PISCITELLI ANTONIO</t>
  </si>
  <si>
    <t>184811</t>
  </si>
  <si>
    <t>14/02/1977</t>
  </si>
  <si>
    <t>TORINO SPORT</t>
  </si>
  <si>
    <t>01/12/1999</t>
  </si>
  <si>
    <t>PISTILLI SIMONE</t>
  </si>
  <si>
    <t>180044</t>
  </si>
  <si>
    <t>01/06/1981</t>
  </si>
  <si>
    <t>FOR TENNIS TEAM</t>
  </si>
  <si>
    <t>12/06/1977</t>
  </si>
  <si>
    <t>12/10/2003</t>
  </si>
  <si>
    <t>PIZZETTI LUDOVICA</t>
  </si>
  <si>
    <t>15819</t>
  </si>
  <si>
    <t>13/06/1971</t>
  </si>
  <si>
    <t>PIZZOLATO GASPARE</t>
  </si>
  <si>
    <t>171306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</si>
  <si>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</si>
  <si>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</si>
  <si>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</si>
  <si>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</si>
  <si>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</si>
  <si>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</si>
  <si>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</si>
  <si>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66439</t>
  </si>
  <si>
    <t>14/05/2008</t>
  </si>
  <si>
    <t>PLOSCHBERGER LEONARDO</t>
  </si>
  <si>
    <t>173671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</si>
  <si>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</si>
  <si>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</si>
  <si>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</si>
  <si>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</si>
  <si>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</si>
  <si>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</si>
  <si>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</si>
  <si>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</si>
  <si>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</si>
  <si>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</si>
  <si>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</si>
  <si>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</si>
  <si>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</si>
  <si>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</si>
  <si>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185499</t>
  </si>
  <si>
    <t>29/03/1981</t>
  </si>
  <si>
    <t>03/09/2003</t>
  </si>
  <si>
    <t>PRATAP SINGH RAVI</t>
  </si>
  <si>
    <t>180040</t>
  </si>
  <si>
    <t>13/06/1983</t>
  </si>
  <si>
    <t>02/01/2002</t>
  </si>
  <si>
    <t>PREVIGNANO VITTORIO</t>
  </si>
  <si>
    <t>13054</t>
  </si>
  <si>
    <t>04/05/1994</t>
  </si>
  <si>
    <t>19/03/2002</t>
  </si>
  <si>
    <t>PRICINA GIORGIA</t>
  </si>
  <si>
    <t>22322</t>
  </si>
  <si>
    <t>23/02/2004</t>
  </si>
  <si>
    <t>29/01/1999</t>
  </si>
  <si>
    <t>17/06/1973</t>
  </si>
  <si>
    <t>184352</t>
  </si>
  <si>
    <t>16/06/2003</t>
  </si>
  <si>
    <t>14/10/2004</t>
  </si>
  <si>
    <t>PROTTO SOFIA</t>
  </si>
  <si>
    <t>184272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</si>
  <si>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</si>
  <si>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</si>
  <si>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</si>
  <si>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</si>
  <si>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</si>
  <si>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</si>
  <si>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</si>
  <si>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</si>
  <si>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175929</t>
  </si>
  <si>
    <t>07/08/1964</t>
  </si>
  <si>
    <t>10/02/1997</t>
  </si>
  <si>
    <t>PUPO DOMENICO</t>
  </si>
  <si>
    <t>175972</t>
  </si>
  <si>
    <t>176360</t>
  </si>
  <si>
    <t>02/05/1976</t>
  </si>
  <si>
    <t>09/10/2003</t>
  </si>
  <si>
    <t>29/12/1988</t>
  </si>
  <si>
    <t>QUARANTA ROBERTO</t>
  </si>
  <si>
    <t>184254</t>
  </si>
  <si>
    <t>17/08/1981</t>
  </si>
  <si>
    <t>25/01/2006</t>
  </si>
  <si>
    <t>11/01/2004</t>
  </si>
  <si>
    <t>10/11/1977</t>
  </si>
  <si>
    <t>145810</t>
  </si>
  <si>
    <t>14/07/2006</t>
  </si>
  <si>
    <t>26/02/2002</t>
  </si>
  <si>
    <t>RAGUSA ANDREA</t>
  </si>
  <si>
    <t>187050</t>
  </si>
  <si>
    <t>26/02/2008</t>
  </si>
  <si>
    <t>RAGUSA RICCARDO</t>
  </si>
  <si>
    <t>105659</t>
  </si>
  <si>
    <t>27/12/2002</t>
  </si>
  <si>
    <t>RAIA STEFANO</t>
  </si>
  <si>
    <t>171501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</si>
  <si>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</si>
  <si>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</si>
  <si>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</si>
  <si>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</si>
  <si>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</si>
  <si>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</si>
  <si>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</si>
  <si>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187073</t>
  </si>
  <si>
    <t>RAO ANTONIO</t>
  </si>
  <si>
    <t>173664</t>
  </si>
  <si>
    <t>19/06/1961</t>
  </si>
  <si>
    <t>05/11/1999</t>
  </si>
  <si>
    <t>12/03/2006</t>
  </si>
  <si>
    <t>RAVAGLI CAMILLA</t>
  </si>
  <si>
    <t>175930</t>
  </si>
  <si>
    <t>24/01/2004</t>
  </si>
  <si>
    <t>22/02/2004</t>
  </si>
  <si>
    <t>18/02/1988</t>
  </si>
  <si>
    <t>21/09/1966</t>
  </si>
  <si>
    <t>RAZZINI MIRIAM</t>
  </si>
  <si>
    <t>174294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</si>
  <si>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</si>
  <si>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</si>
  <si>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</si>
  <si>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</si>
  <si>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</si>
  <si>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</si>
  <si>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</si>
  <si>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</si>
  <si>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</si>
  <si>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</si>
  <si>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24/04/1992</t>
  </si>
  <si>
    <t>03/11/1980</t>
  </si>
  <si>
    <t>141720</t>
  </si>
  <si>
    <t>10/01/2004</t>
  </si>
  <si>
    <t>20/05/1998</t>
  </si>
  <si>
    <t>18/10/1981</t>
  </si>
  <si>
    <t>RIDGE RONALD ARTHUR</t>
  </si>
  <si>
    <t>167114</t>
  </si>
  <si>
    <t>30/05/1980</t>
  </si>
  <si>
    <t>RIFRANTI ANDREA</t>
  </si>
  <si>
    <t>144103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</si>
  <si>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</si>
  <si>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</si>
  <si>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</si>
  <si>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</si>
  <si>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</si>
  <si>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</si>
  <si>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</si>
  <si>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</si>
  <si>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</si>
  <si>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</si>
  <si>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</si>
  <si>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187228</t>
  </si>
  <si>
    <t>29/07/2006</t>
  </si>
  <si>
    <t>13/07/1984</t>
  </si>
  <si>
    <t>ROALTER FABIAN</t>
  </si>
  <si>
    <t>184072</t>
  </si>
  <si>
    <t>29/06/2005</t>
  </si>
  <si>
    <t>31/12/2003</t>
  </si>
  <si>
    <t>ROBERTO MARTINA</t>
  </si>
  <si>
    <t>64004</t>
  </si>
  <si>
    <t>16/08/2005</t>
  </si>
  <si>
    <t>ROCCA SOFIA</t>
  </si>
  <si>
    <t>184326</t>
  </si>
  <si>
    <t>02/06/2006</t>
  </si>
  <si>
    <t>22/08/2004</t>
  </si>
  <si>
    <t>06/01/2004</t>
  </si>
  <si>
    <t>14/09/1962</t>
  </si>
  <si>
    <t>ROMANO ANTONIO</t>
  </si>
  <si>
    <t>07/11/2000</t>
  </si>
  <si>
    <t>25/07/2007</t>
  </si>
  <si>
    <t>15/06/2006</t>
  </si>
  <si>
    <t>66755</t>
  </si>
  <si>
    <t>15/05/1982</t>
  </si>
  <si>
    <t>06/09/1969</t>
  </si>
  <si>
    <t>23/03/1995</t>
  </si>
  <si>
    <t>08/11/1995</t>
  </si>
  <si>
    <t>ROMANO MARCO LEONARDO</t>
  </si>
  <si>
    <t>171366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</si>
  <si>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</si>
  <si>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</si>
  <si>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</si>
  <si>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</si>
  <si>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</si>
  <si>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</si>
  <si>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</si>
  <si>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175931</t>
  </si>
  <si>
    <t>06/03/2003</t>
  </si>
  <si>
    <t>28/03/1983</t>
  </si>
  <si>
    <t>RONCELLI BEATRICE</t>
  </si>
  <si>
    <t>184362</t>
  </si>
  <si>
    <t>06/10/2003</t>
  </si>
  <si>
    <t>09/06/2004</t>
  </si>
  <si>
    <t>29/05/2002</t>
  </si>
  <si>
    <t>ROSCIANO FRANCESCA</t>
  </si>
  <si>
    <t>63357</t>
  </si>
  <si>
    <t>20/02/2004</t>
  </si>
  <si>
    <t>26/11/2005</t>
  </si>
  <si>
    <t>17/03/1992</t>
  </si>
  <si>
    <t>12/01/2003</t>
  </si>
  <si>
    <t>141467</t>
  </si>
  <si>
    <t>16/01/2002</t>
  </si>
  <si>
    <t>09/12/2001</t>
  </si>
  <si>
    <t>14434</t>
  </si>
  <si>
    <t>28/11/2000</t>
  </si>
  <si>
    <t>28/07/1978</t>
  </si>
  <si>
    <t>27/09/1960</t>
  </si>
  <si>
    <t>01/05/1987</t>
  </si>
  <si>
    <t>185476</t>
  </si>
  <si>
    <t>03/05/2000</t>
  </si>
  <si>
    <t>31/01/2004</t>
  </si>
  <si>
    <t>RUPINI ALESSANDRO</t>
  </si>
  <si>
    <t>10691</t>
  </si>
  <si>
    <t>15/10/1971</t>
  </si>
  <si>
    <t>RUSCIANO ANTONELLA</t>
  </si>
  <si>
    <t>184332</t>
  </si>
  <si>
    <t>31/07/1962</t>
  </si>
  <si>
    <t>17/02/1984</t>
  </si>
  <si>
    <t>06/01/1955</t>
  </si>
  <si>
    <t>13/02/1970</t>
  </si>
  <si>
    <t>17/01/2004</t>
  </si>
  <si>
    <t>27/03/2000</t>
  </si>
  <si>
    <t>181312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</si>
  <si>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</si>
  <si>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</si>
  <si>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</si>
  <si>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</si>
  <si>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</si>
  <si>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</si>
  <si>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</si>
  <si>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23/10/1954</t>
  </si>
  <si>
    <t>21/10/2003</t>
  </si>
  <si>
    <t>21/02/2003</t>
  </si>
  <si>
    <t>12/08/2003</t>
  </si>
  <si>
    <t>11/08/1997</t>
  </si>
  <si>
    <t>RUVOLO GIADA</t>
  </si>
  <si>
    <t>105660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</si>
  <si>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</si>
  <si>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</si>
  <si>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</si>
  <si>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</si>
  <si>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</si>
  <si>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</si>
  <si>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</si>
  <si>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</si>
  <si>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</si>
  <si>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183273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</si>
  <si>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</si>
  <si>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</si>
  <si>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</si>
  <si>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</si>
  <si>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</si>
  <si>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</si>
  <si>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</si>
  <si>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</si>
  <si>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</si>
  <si>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</si>
  <si>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</si>
  <si>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</si>
  <si>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</si>
  <si>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</si>
  <si>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</si>
  <si>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</si>
  <si>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</si>
  <si>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</si>
  <si>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</si>
  <si>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</si>
  <si>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</si>
  <si>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</si>
  <si>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</si>
  <si>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</si>
  <si>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</si>
  <si>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</si>
  <si>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</si>
  <si>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</si>
  <si>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</si>
  <si>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</si>
  <si>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186980</t>
  </si>
  <si>
    <t>21/02/1981</t>
  </si>
  <si>
    <t>04/02/1997</t>
  </si>
  <si>
    <t>SANNA GIORGIO</t>
  </si>
  <si>
    <t>184903</t>
  </si>
  <si>
    <t>06/09/1997</t>
  </si>
  <si>
    <t>11/03/2003</t>
  </si>
  <si>
    <t>SANNA LORENZO</t>
  </si>
  <si>
    <t>186979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</si>
  <si>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</si>
  <si>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</si>
  <si>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</si>
  <si>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</si>
  <si>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</si>
  <si>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</si>
  <si>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</si>
  <si>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42678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</si>
  <si>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</si>
  <si>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</si>
  <si>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</si>
  <si>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</si>
  <si>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</si>
  <si>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</si>
  <si>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</si>
  <si>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</si>
  <si>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184807</t>
  </si>
  <si>
    <t>09/12/2000</t>
  </si>
  <si>
    <t>27/09/2003</t>
  </si>
  <si>
    <t>SAPIENGZA SOPHIA, MARIA</t>
  </si>
  <si>
    <t>187387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</si>
  <si>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</si>
  <si>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</si>
  <si>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</si>
  <si>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</si>
  <si>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</si>
  <si>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</si>
  <si>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</si>
  <si>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</si>
  <si>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</si>
  <si>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</si>
  <si>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172865</t>
  </si>
  <si>
    <t>17/02/1973</t>
  </si>
  <si>
    <t>175951</t>
  </si>
  <si>
    <t>13/03/1960</t>
  </si>
  <si>
    <t>27/09/2005</t>
  </si>
  <si>
    <t>10/02/2004</t>
  </si>
  <si>
    <t>171342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</si>
  <si>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</si>
  <si>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</si>
  <si>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</si>
  <si>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</si>
  <si>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</si>
  <si>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</si>
  <si>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</si>
  <si>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</si>
  <si>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</si>
  <si>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</si>
  <si>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</si>
  <si>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</si>
  <si>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</si>
  <si>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</si>
  <si>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</si>
  <si>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04/02/1976</t>
  </si>
  <si>
    <t>13/12/2000</t>
  </si>
  <si>
    <t>12/12/1968</t>
  </si>
  <si>
    <t>09/10/1975</t>
  </si>
  <si>
    <t>11/03/1998</t>
  </si>
  <si>
    <t>05/06/2000</t>
  </si>
  <si>
    <t>27/12/2005</t>
  </si>
  <si>
    <t>27393</t>
  </si>
  <si>
    <t>06/02/1996</t>
  </si>
  <si>
    <t>20/11/1973</t>
  </si>
  <si>
    <t>16/03/2007</t>
  </si>
  <si>
    <t>06/01/1978</t>
  </si>
  <si>
    <t>SCHIAVI GRETA</t>
  </si>
  <si>
    <t>10946</t>
  </si>
  <si>
    <t>17/04/1990</t>
  </si>
  <si>
    <t>10/12/1981</t>
  </si>
  <si>
    <t>14/04/2006</t>
  </si>
  <si>
    <t>24/05/2001</t>
  </si>
  <si>
    <t>17/04/2006</t>
  </si>
  <si>
    <t>22/05/2003</t>
  </si>
  <si>
    <t>87338</t>
  </si>
  <si>
    <t>24/01/1998</t>
  </si>
  <si>
    <t>16/10/2002</t>
  </si>
  <si>
    <t>28/07/2005</t>
  </si>
  <si>
    <t>SCICCHITANO DOMENICO</t>
  </si>
  <si>
    <t>173666</t>
  </si>
  <si>
    <t>03/02/2004</t>
  </si>
  <si>
    <t>20/11/1997</t>
  </si>
  <si>
    <t>10/03/1991</t>
  </si>
  <si>
    <t>34453</t>
  </si>
  <si>
    <t>17/08/1972</t>
  </si>
  <si>
    <t>SCROFANI SAVERIO</t>
  </si>
  <si>
    <t>158588</t>
  </si>
  <si>
    <t>22/03/2005</t>
  </si>
  <si>
    <t>SCURTO RUBEN</t>
  </si>
  <si>
    <t>171303</t>
  </si>
  <si>
    <t>18/07/2005</t>
  </si>
  <si>
    <t>16/09/2005</t>
  </si>
  <si>
    <t>04/02/1992</t>
  </si>
  <si>
    <t>31/10/1984</t>
  </si>
  <si>
    <t>16/12/2004</t>
  </si>
  <si>
    <t>141939</t>
  </si>
  <si>
    <t>08/01/2008</t>
  </si>
  <si>
    <t>20/07/2002</t>
  </si>
  <si>
    <t>22/10/2002</t>
  </si>
  <si>
    <t>14/03/2001</t>
  </si>
  <si>
    <t>103925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</si>
  <si>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</si>
  <si>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</si>
  <si>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</si>
  <si>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</si>
  <si>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</si>
  <si>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</si>
  <si>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</si>
  <si>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</si>
  <si>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</si>
  <si>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</si>
  <si>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</si>
  <si>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178843</t>
  </si>
  <si>
    <t>17/09/2001</t>
  </si>
  <si>
    <t>03/11/1986</t>
  </si>
  <si>
    <t>19/04/2005</t>
  </si>
  <si>
    <t>02/06/2005</t>
  </si>
  <si>
    <t>184309</t>
  </si>
  <si>
    <t>03/10/2002</t>
  </si>
  <si>
    <t>28/08/1998</t>
  </si>
  <si>
    <t>SING BALJEET</t>
  </si>
  <si>
    <t>186381</t>
  </si>
  <si>
    <t>25/07/2005</t>
  </si>
  <si>
    <t>17/05/1959</t>
  </si>
  <si>
    <t>SIRONI ANDREA VERONICA</t>
  </si>
  <si>
    <t>10780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</si>
  <si>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</si>
  <si>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</si>
  <si>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</si>
  <si>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</si>
  <si>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</si>
  <si>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</si>
  <si>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</si>
  <si>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</si>
  <si>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173665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</si>
  <si>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</si>
  <si>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</si>
  <si>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</si>
  <si>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</si>
  <si>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</si>
  <si>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</si>
  <si>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</si>
  <si>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</si>
  <si>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</si>
  <si>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</si>
  <si>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</si>
  <si>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</si>
  <si>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</si>
  <si>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</si>
  <si>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</si>
  <si>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</si>
  <si>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171482</t>
  </si>
  <si>
    <t>SPIGARELLI GIANFILIPPO</t>
  </si>
  <si>
    <t>184118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</si>
  <si>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</si>
  <si>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</si>
  <si>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</si>
  <si>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</si>
  <si>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</si>
  <si>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</si>
  <si>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</si>
  <si>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</si>
  <si>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</si>
  <si>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</si>
  <si>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</si>
  <si>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</si>
  <si>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</si>
  <si>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</si>
  <si>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</si>
  <si>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</si>
  <si>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</si>
  <si>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</si>
  <si>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14390</t>
  </si>
  <si>
    <t>08/10/1997</t>
  </si>
  <si>
    <t>03/01/1968</t>
  </si>
  <si>
    <t>STELLA ALBERTO</t>
  </si>
  <si>
    <t>49042</t>
  </si>
  <si>
    <t>25/12/1974</t>
  </si>
  <si>
    <t>30/08/1981</t>
  </si>
  <si>
    <t>13/06/2005</t>
  </si>
  <si>
    <t>18/02/2003</t>
  </si>
  <si>
    <t>15/12/1967</t>
  </si>
  <si>
    <t>171292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</si>
  <si>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</si>
  <si>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</si>
  <si>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</si>
  <si>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</si>
  <si>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</si>
  <si>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</si>
  <si>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</si>
  <si>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124363</t>
  </si>
  <si>
    <t>07/08/2004</t>
  </si>
  <si>
    <t>18/11/1997</t>
  </si>
  <si>
    <t>175968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</si>
  <si>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</si>
  <si>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</si>
  <si>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</si>
  <si>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</si>
  <si>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</si>
  <si>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</si>
  <si>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</si>
  <si>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</si>
  <si>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</si>
  <si>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</si>
  <si>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</si>
  <si>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184815</t>
  </si>
  <si>
    <t>04/11/1962</t>
  </si>
  <si>
    <t>SYED MUHAMMAD HAMZA TARIQ</t>
  </si>
  <si>
    <t>176123</t>
  </si>
  <si>
    <t>08/08/2000</t>
  </si>
  <si>
    <t>01/06/1982</t>
  </si>
  <si>
    <t>27/10/1974</t>
  </si>
  <si>
    <t>23/12/1963</t>
  </si>
  <si>
    <t>TAGLIAVINI LEONARDO</t>
  </si>
  <si>
    <t>174293</t>
  </si>
  <si>
    <t>TAGLIETTI MATTEO</t>
  </si>
  <si>
    <t>184260</t>
  </si>
  <si>
    <t>03/06/2000</t>
  </si>
  <si>
    <t>26/11/1987</t>
  </si>
  <si>
    <t>11/03/1992</t>
  </si>
  <si>
    <t>01/03/1970</t>
  </si>
  <si>
    <t>TANGANELLI ROBERTO</t>
  </si>
  <si>
    <t>157540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</si>
  <si>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</si>
  <si>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</si>
  <si>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</si>
  <si>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</si>
  <si>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</si>
  <si>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</si>
  <si>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</si>
  <si>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143628</t>
  </si>
  <si>
    <t>09/05/2008</t>
  </si>
  <si>
    <t>04/09/1995</t>
  </si>
  <si>
    <t>12/01/2000</t>
  </si>
  <si>
    <t>28/10/2004</t>
  </si>
  <si>
    <t>TEDESCHI SERENA</t>
  </si>
  <si>
    <t>172864</t>
  </si>
  <si>
    <t>19/06/2006</t>
  </si>
  <si>
    <t>02/08/1994</t>
  </si>
  <si>
    <t>TEJADA KEVIN DE GUZMAN</t>
  </si>
  <si>
    <t>26/03/1993</t>
  </si>
  <si>
    <t>11/11/1972</t>
  </si>
  <si>
    <t>13/01/2006</t>
  </si>
  <si>
    <t>28/01/1978</t>
  </si>
  <si>
    <t>TERRANA ELISA</t>
  </si>
  <si>
    <t>184324</t>
  </si>
  <si>
    <t>23/03/2006</t>
  </si>
  <si>
    <t>66808</t>
  </si>
  <si>
    <t>12/12/1987</t>
  </si>
  <si>
    <t>TERRANOVA ANTONIETTA</t>
  </si>
  <si>
    <t>105662</t>
  </si>
  <si>
    <t>21/08/2007</t>
  </si>
  <si>
    <t>11/02/2006</t>
  </si>
  <si>
    <t>14/02/1970</t>
  </si>
  <si>
    <t>10/01/2002</t>
  </si>
  <si>
    <t>TESTA SERENA</t>
  </si>
  <si>
    <t>186550</t>
  </si>
  <si>
    <t>30/01/1963</t>
  </si>
  <si>
    <t>THANEI ARMIN</t>
  </si>
  <si>
    <t>66427</t>
  </si>
  <si>
    <t>13/01/2008</t>
  </si>
  <si>
    <t>24/06/1977</t>
  </si>
  <si>
    <t>17/11/1972</t>
  </si>
  <si>
    <t>20/10/1970</t>
  </si>
  <si>
    <t>21/04/1997</t>
  </si>
  <si>
    <t>171317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</si>
  <si>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</si>
  <si>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</si>
  <si>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</si>
  <si>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</si>
  <si>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</si>
  <si>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</si>
  <si>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</si>
  <si>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</si>
  <si>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</si>
  <si>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</si>
  <si>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</si>
  <si>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</si>
  <si>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</si>
  <si>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</si>
  <si>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</si>
  <si>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</si>
  <si>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171359</t>
  </si>
  <si>
    <t>05/03/1976</t>
  </si>
  <si>
    <t>17/02/2004</t>
  </si>
  <si>
    <t>05/04/1997</t>
  </si>
  <si>
    <t>TORO VERONICA NOEMI</t>
  </si>
  <si>
    <t>40551</t>
  </si>
  <si>
    <t>27/07/1982</t>
  </si>
  <si>
    <t>TORREGROSSA MATTIA</t>
  </si>
  <si>
    <t>187330</t>
  </si>
  <si>
    <t>05/09/2007</t>
  </si>
  <si>
    <t>141738</t>
  </si>
  <si>
    <t>29/04/2008</t>
  </si>
  <si>
    <t>23/05/2007</t>
  </si>
  <si>
    <t>25/01/2003</t>
  </si>
  <si>
    <t>TORTI GIADA</t>
  </si>
  <si>
    <t>184341</t>
  </si>
  <si>
    <t>25/01/2008</t>
  </si>
  <si>
    <t>TORTORA ALESSANDRA</t>
  </si>
  <si>
    <t>187390</t>
  </si>
  <si>
    <t>TORTORA GIOVANNA</t>
  </si>
  <si>
    <t>187389</t>
  </si>
  <si>
    <t>24/09/2003</t>
  </si>
  <si>
    <t>04/06/1974</t>
  </si>
  <si>
    <t>05/03/1948</t>
  </si>
  <si>
    <t>TOSTI CARLOTTA</t>
  </si>
  <si>
    <t>124362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</si>
  <si>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</si>
  <si>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</si>
  <si>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</si>
  <si>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</si>
  <si>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</si>
  <si>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</si>
  <si>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</si>
  <si>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</si>
  <si>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173679</t>
  </si>
  <si>
    <t>01/02/2002</t>
  </si>
  <si>
    <t>TREBBI AMALIA</t>
  </si>
  <si>
    <t>184360</t>
  </si>
  <si>
    <t>16/02/2006</t>
  </si>
  <si>
    <t>173704</t>
  </si>
  <si>
    <t>28/11/2007</t>
  </si>
  <si>
    <t>21/06/2005</t>
  </si>
  <si>
    <t>24/05/2004</t>
  </si>
  <si>
    <t>49147</t>
  </si>
  <si>
    <t>18/08/2008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</si>
  <si>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</si>
  <si>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</si>
  <si>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</si>
  <si>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</si>
  <si>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</si>
  <si>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</si>
  <si>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</si>
  <si>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</si>
  <si>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</si>
  <si>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105663</t>
  </si>
  <si>
    <t>23/02/2008</t>
  </si>
  <si>
    <t>TRIVELLATO ALESSANDRO ANTONIO</t>
  </si>
  <si>
    <t>184115</t>
  </si>
  <si>
    <t>04/08/2006</t>
  </si>
  <si>
    <t>TRIVELLATO FRANCESCO</t>
  </si>
  <si>
    <t>184114</t>
  </si>
  <si>
    <t>12/12/2007</t>
  </si>
  <si>
    <t>04/04/2003</t>
  </si>
  <si>
    <t>05/03/1980</t>
  </si>
  <si>
    <t>TROMBINO ANTONIO</t>
  </si>
  <si>
    <t>64028</t>
  </si>
  <si>
    <t>25/06/2006</t>
  </si>
  <si>
    <t>14/11/2004</t>
  </si>
  <si>
    <t>21/05/2004</t>
  </si>
  <si>
    <t>TSCHIGG MIRIAM</t>
  </si>
  <si>
    <t>13984</t>
  </si>
  <si>
    <t>07/09/1983</t>
  </si>
  <si>
    <t>18/04/1997</t>
  </si>
  <si>
    <t>01/09/2005</t>
  </si>
  <si>
    <t>21/05/1993</t>
  </si>
  <si>
    <t>64634</t>
  </si>
  <si>
    <t>09/02/2008</t>
  </si>
  <si>
    <t>TUMINELLO EMANUELE</t>
  </si>
  <si>
    <t>171499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</si>
  <si>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</si>
  <si>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</si>
  <si>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</si>
  <si>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</si>
  <si>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</si>
  <si>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</si>
  <si>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</si>
  <si>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</si>
  <si>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</si>
  <si>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</si>
  <si>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161388</t>
  </si>
  <si>
    <t>08/05/2005</t>
  </si>
  <si>
    <t>23/06/1980</t>
  </si>
  <si>
    <t>VACCARINO ALESSIO</t>
  </si>
  <si>
    <t>105664</t>
  </si>
  <si>
    <t>25/02/2007</t>
  </si>
  <si>
    <t>VACCARO CRISTINA</t>
  </si>
  <si>
    <t>124704</t>
  </si>
  <si>
    <t>09/05/2009</t>
  </si>
  <si>
    <t>VAINO LUIGI</t>
  </si>
  <si>
    <t>180074</t>
  </si>
  <si>
    <t>16/04/2007</t>
  </si>
  <si>
    <t>VALDESI MORENA</t>
  </si>
  <si>
    <t>171353</t>
  </si>
  <si>
    <t>07/12/2005</t>
  </si>
  <si>
    <t>31/05/1994</t>
  </si>
  <si>
    <t>25/11/2004</t>
  </si>
  <si>
    <t>VALTOLINA ANDREA</t>
  </si>
  <si>
    <t>175965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</si>
  <si>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</si>
  <si>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</si>
  <si>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</si>
  <si>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</si>
  <si>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</si>
  <si>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</si>
  <si>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</si>
  <si>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12262</t>
  </si>
  <si>
    <t>27/12/2001</t>
  </si>
  <si>
    <t>VARATHARAJN ANANTARAM</t>
  </si>
  <si>
    <t>167952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</si>
  <si>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</si>
  <si>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</si>
  <si>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</si>
  <si>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</si>
  <si>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</si>
  <si>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</si>
  <si>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</si>
  <si>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</si>
  <si>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</si>
  <si>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</si>
  <si>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</si>
  <si>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157538</t>
  </si>
  <si>
    <t>01/01/2000</t>
  </si>
  <si>
    <t>VENINCASA ANNA</t>
  </si>
  <si>
    <t>64008</t>
  </si>
  <si>
    <t>23/07/2005</t>
  </si>
  <si>
    <t>143106</t>
  </si>
  <si>
    <t>VERDE ANTIMO</t>
  </si>
  <si>
    <t>180075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</si>
  <si>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</si>
  <si>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</si>
  <si>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</si>
  <si>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</si>
  <si>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</si>
  <si>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</si>
  <si>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</si>
  <si>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</si>
  <si>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</si>
  <si>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143464</t>
  </si>
  <si>
    <t>28/06/2007</t>
  </si>
  <si>
    <t>31/07/2002</t>
  </si>
  <si>
    <t>12/03/1967</t>
  </si>
  <si>
    <t>15/08/1963</t>
  </si>
  <si>
    <t>25/09/1977</t>
  </si>
  <si>
    <t>VEZZOLI ZOE</t>
  </si>
  <si>
    <t>175964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</si>
  <si>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</si>
  <si>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</si>
  <si>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</si>
  <si>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</si>
  <si>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</si>
  <si>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</si>
  <si>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</si>
  <si>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</si>
  <si>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</si>
  <si>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</si>
  <si>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</si>
  <si>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</si>
  <si>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</si>
  <si>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</si>
  <si>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184259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</si>
  <si>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</si>
  <si>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</si>
  <si>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</si>
  <si>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</si>
  <si>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</si>
  <si>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</si>
  <si>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</si>
  <si>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184361</t>
  </si>
  <si>
    <t>03/05/2004</t>
  </si>
  <si>
    <t>16/11/2004</t>
  </si>
  <si>
    <t>22/06/1990</t>
  </si>
  <si>
    <t>16/01/1996</t>
  </si>
  <si>
    <t>15/04/1961</t>
  </si>
  <si>
    <t>VODINI ERIKA</t>
  </si>
  <si>
    <t>105564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</si>
  <si>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</si>
  <si>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</si>
  <si>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</si>
  <si>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</si>
  <si>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</si>
  <si>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</si>
  <si>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</si>
  <si>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</si>
  <si>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</si>
  <si>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187402</t>
  </si>
  <si>
    <t>27/04/2004</t>
  </si>
  <si>
    <t>25/10/2004</t>
  </si>
  <si>
    <t>19/07/1978</t>
  </si>
  <si>
    <t>14/09/2004</t>
  </si>
  <si>
    <t>09/02/1969</t>
  </si>
  <si>
    <t>25/02/1995</t>
  </si>
  <si>
    <t>143715</t>
  </si>
  <si>
    <t>22/06/1999</t>
  </si>
  <si>
    <t>03/06/1971</t>
  </si>
  <si>
    <t>14/03/2003</t>
  </si>
  <si>
    <t>05/11/1998</t>
  </si>
  <si>
    <t>04/11/1998</t>
  </si>
  <si>
    <t>10672</t>
  </si>
  <si>
    <t>09/11/1991</t>
  </si>
  <si>
    <t>16/07/2003</t>
  </si>
  <si>
    <t>158535</t>
  </si>
  <si>
    <t>19/11/1986</t>
  </si>
  <si>
    <t>15/08/1997</t>
  </si>
  <si>
    <t>24/05/1997</t>
  </si>
  <si>
    <t>16/06/2001</t>
  </si>
  <si>
    <t>ZAMBONI DARIO</t>
  </si>
  <si>
    <t>95364</t>
  </si>
  <si>
    <t>18/03/1979</t>
  </si>
  <si>
    <t>10/10/2005</t>
  </si>
  <si>
    <t>173672</t>
  </si>
  <si>
    <t>ZANARDI DARIO</t>
  </si>
  <si>
    <t>163923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</si>
  <si>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</si>
  <si>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</si>
  <si>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</si>
  <si>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</si>
  <si>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</si>
  <si>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</si>
  <si>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</si>
  <si>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</si>
  <si>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</si>
  <si>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</si>
  <si>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178844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</si>
  <si>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</si>
  <si>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</si>
  <si>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</si>
  <si>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</si>
  <si>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</si>
  <si>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</si>
  <si>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</si>
  <si>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</si>
  <si>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</si>
  <si>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</si>
  <si>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</si>
  <si>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175656</t>
  </si>
  <si>
    <t>12/03/2005</t>
  </si>
  <si>
    <t>10/03/2004</t>
  </si>
  <si>
    <t>26/11/1998</t>
  </si>
  <si>
    <t>142662</t>
  </si>
  <si>
    <t>17/09/1995</t>
  </si>
  <si>
    <t>06/08/1979</t>
  </si>
  <si>
    <t>ZILIANI PAOLA</t>
  </si>
  <si>
    <t>184262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</si>
  <si>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</si>
  <si>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</si>
  <si>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</si>
  <si>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</si>
  <si>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</si>
  <si>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</si>
  <si>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</si>
  <si>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</si>
  <si>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</si>
  <si>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184079</t>
  </si>
  <si>
    <t>18/09/1976</t>
  </si>
  <si>
    <t>10/12/1957</t>
  </si>
  <si>
    <t>ZUCCHELLI ALESSIA</t>
  </si>
  <si>
    <t>173703</t>
  </si>
  <si>
    <t>12/09/1999</t>
  </si>
  <si>
    <t>ZUCCHETTI ELENA</t>
  </si>
  <si>
    <t>186971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</si>
  <si>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</si>
  <si>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</si>
  <si>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</si>
  <si>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</si>
  <si>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</si>
  <si>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</si>
  <si>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</si>
  <si>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</si>
  <si>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</si>
  <si>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</si>
  <si>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</si>
  <si>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</si>
  <si>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</si>
  <si>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</si>
  <si>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</si>
  <si>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</si>
  <si>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</si>
  <si>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</si>
  <si>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FILI' GIUSEPPE</t>
  </si>
  <si>
    <t>HAGIU MIHAI DUMITRU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</si>
  <si>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</si>
  <si>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</si>
  <si>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</si>
  <si>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</si>
  <si>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</si>
  <si>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</si>
  <si>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</si>
  <si>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</si>
  <si>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</si>
  <si>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</si>
  <si>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</si>
  <si>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MD SHAM ALAN</t>
  </si>
  <si>
    <t>CS AERONAUTICA</t>
  </si>
  <si>
    <t>709</t>
  </si>
  <si>
    <t>710</t>
  </si>
  <si>
    <t>711</t>
  </si>
  <si>
    <t>712</t>
  </si>
  <si>
    <t>713</t>
  </si>
  <si>
    <t>714</t>
  </si>
  <si>
    <t>718</t>
  </si>
  <si>
    <t>719</t>
  </si>
  <si>
    <t>SI</t>
  </si>
  <si>
    <t>AJORLOU MARYAM</t>
  </si>
  <si>
    <t>EL OUIZI DOUAE</t>
  </si>
  <si>
    <t>HIKKADUWAGE DINIDU AROS PABASARA</t>
  </si>
  <si>
    <t>KOLATTUKUDY LIBIN BABY</t>
  </si>
  <si>
    <t>PAITHOTTIYIL DEVASIA</t>
  </si>
  <si>
    <t>MURGIA MARINO ANTONIO</t>
  </si>
  <si>
    <t>CARPI</t>
  </si>
  <si>
    <t>MASI</t>
  </si>
  <si>
    <t>CSEN PEN SOR</t>
  </si>
  <si>
    <t>SHALOM CAL</t>
  </si>
  <si>
    <t>GOLDONI</t>
  </si>
  <si>
    <t>LADURNER KARL</t>
  </si>
  <si>
    <t>PICHLER CHARLOTTE</t>
  </si>
  <si>
    <t>CLASSIFICA SINGOLARE MASCHILE FEBBRAIO 2019</t>
  </si>
  <si>
    <t>CLASSIFICA SINGOLARE FEMMINILE FEBBRAIO 2019</t>
  </si>
  <si>
    <t>CLASSIFICA DOPPIO MASCHILE FEBBRAIO 2019</t>
  </si>
  <si>
    <t>CLASSIFICA DOPPIO FEMMINILE FEBBRAIO 2019</t>
  </si>
  <si>
    <t>CLASSIFICA DOPPIO MISTO FEBBRAIO 2019</t>
  </si>
  <si>
    <t>WEEK 7</t>
  </si>
  <si>
    <t>CONTI LORENZO</t>
  </si>
  <si>
    <t>NOVA MILANESE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</si>
  <si>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</si>
  <si>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</si>
  <si>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</si>
  <si>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</si>
  <si>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</si>
  <si>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</si>
  <si>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</si>
  <si>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</si>
  <si>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</si>
  <si>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</si>
  <si>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</si>
  <si>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</si>
  <si>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</si>
  <si>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</si>
  <si>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</si>
  <si>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</si>
  <si>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</si>
  <si>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</si>
  <si>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</si>
  <si>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Regionali                 Jun e Und</t>
  </si>
  <si>
    <t>724</t>
  </si>
  <si>
    <t>726</t>
  </si>
  <si>
    <t>728</t>
  </si>
  <si>
    <t>730</t>
  </si>
  <si>
    <t>731</t>
  </si>
  <si>
    <t>734</t>
  </si>
  <si>
    <t>743</t>
  </si>
  <si>
    <t>746</t>
  </si>
  <si>
    <t>747</t>
  </si>
  <si>
    <t>748</t>
  </si>
  <si>
    <t>749</t>
  </si>
  <si>
    <t>750</t>
  </si>
  <si>
    <t>752</t>
  </si>
  <si>
    <t>753</t>
  </si>
  <si>
    <t>754</t>
  </si>
  <si>
    <t>758</t>
  </si>
  <si>
    <t>759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</si>
  <si>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</si>
  <si>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</si>
  <si>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</si>
  <si>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</si>
  <si>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</si>
  <si>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</si>
  <si>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</si>
  <si>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</si>
  <si>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</si>
  <si>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</si>
  <si>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</si>
  <si>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</si>
  <si>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</si>
  <si>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</si>
  <si>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</si>
  <si>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</si>
  <si>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</si>
  <si>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</si>
  <si>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</si>
  <si>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</si>
  <si>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</si>
  <si>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</si>
  <si>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</si>
  <si>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</si>
  <si>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</si>
  <si>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</si>
  <si>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</si>
  <si>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</si>
  <si>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</si>
  <si>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</si>
  <si>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</si>
  <si>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</si>
  <si>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</si>
  <si>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</si>
  <si>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</si>
  <si>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Ginosa</t>
  </si>
  <si>
    <t>XU HANCHENG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</si>
</sst>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7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479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5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3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4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4" xfId="0" applyNumberFormat="1" applyFont="1" applyFill="1" applyBorder="1" applyAlignment="1" applyProtection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>
      <alignment horizontal="left" vertical="center"/>
    </xf>
    <xf numFmtId="14" fontId="2" fillId="0" borderId="27" xfId="0" applyNumberFormat="1" applyFont="1" applyBorder="1" applyAlignment="1">
      <alignment horizontal="center" vertical="center"/>
    </xf>
    <xf numFmtId="0" fontId="2" fillId="0" borderId="27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1" fontId="4" fillId="0" borderId="28" xfId="0" applyNumberFormat="1" applyFont="1" applyFill="1" applyBorder="1" applyAlignment="1">
      <alignment horizontal="center" vertical="center"/>
    </xf>
    <xf numFmtId="49" fontId="4" fillId="0" borderId="27" xfId="0" applyNumberFormat="1" applyFont="1" applyFill="1" applyBorder="1" applyAlignment="1">
      <alignment horizontal="left" vertical="center"/>
    </xf>
    <xf numFmtId="14" fontId="2" fillId="0" borderId="27" xfId="0" applyNumberFormat="1" applyFont="1" applyFill="1" applyBorder="1" applyAlignment="1">
      <alignment horizontal="center" vertical="center"/>
    </xf>
    <xf numFmtId="1" fontId="2" fillId="0" borderId="27" xfId="0" applyNumberFormat="1" applyFont="1" applyFill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Fill="1" applyBorder="1" applyAlignment="1">
      <alignment horizontal="left" vertical="center"/>
    </xf>
    <xf numFmtId="0" fontId="2" fillId="0" borderId="27" xfId="0" applyNumberFormat="1" applyFont="1" applyFill="1" applyBorder="1" applyAlignment="1">
      <alignment vertical="center"/>
    </xf>
    <xf numFmtId="0" fontId="2" fillId="0" borderId="27" xfId="0" applyNumberFormat="1" applyFont="1" applyBorder="1" applyAlignment="1">
      <alignment horizontal="center" vertical="center"/>
    </xf>
    <xf numFmtId="0" fontId="2" fillId="0" borderId="28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0" fontId="2" fillId="0" borderId="27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7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7" xfId="0" applyNumberFormat="1" applyFont="1" applyFill="1" applyBorder="1" applyAlignment="1" applyProtection="1">
      <alignment horizontal="left" vertical="center"/>
    </xf>
    <xf numFmtId="14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1" fontId="4" fillId="0" borderId="2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11" xfId="0" applyNumberFormat="1" applyFont="1" applyFill="1" applyBorder="1" applyAlignment="1" applyProtection="1">
      <alignment horizontal="center" vertical="center"/>
    </xf>
    <xf numFmtId="14" fontId="2" fillId="0" borderId="27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3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13" fillId="0" borderId="4" xfId="0" applyNumberFormat="1" applyFont="1" applyFill="1" applyBorder="1" applyAlignment="1">
      <alignment horizontal="left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2" fillId="5" borderId="7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6" fillId="4" borderId="16" xfId="0" applyNumberFormat="1" applyFont="1" applyFill="1" applyBorder="1" applyAlignment="1">
      <alignment horizontal="center" vertical="center"/>
    </xf>
    <xf numFmtId="1" fontId="4" fillId="4" borderId="7" xfId="0" applyNumberFormat="1" applyFont="1" applyFill="1" applyBorder="1" applyAlignment="1">
      <alignment horizontal="center" vertical="center"/>
    </xf>
    <xf numFmtId="1" fontId="6" fillId="7" borderId="15" xfId="0" applyNumberFormat="1" applyFont="1" applyFill="1" applyBorder="1" applyAlignment="1">
      <alignment horizontal="center" vertical="center"/>
    </xf>
    <xf numFmtId="1" fontId="6" fillId="7" borderId="8" xfId="0" applyNumberFormat="1" applyFont="1" applyFill="1" applyBorder="1" applyAlignment="1">
      <alignment horizontal="center" vertical="center"/>
    </xf>
    <xf numFmtId="1" fontId="6" fillId="7" borderId="16" xfId="0" applyNumberFormat="1" applyFont="1" applyFill="1" applyBorder="1" applyAlignment="1">
      <alignment horizontal="center" vertical="center"/>
    </xf>
    <xf numFmtId="1" fontId="4" fillId="7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29" xfId="0" applyNumberFormat="1" applyFont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1" fontId="4" fillId="0" borderId="3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27" xfId="0" applyFont="1" applyBorder="1"/>
    <xf numFmtId="0" fontId="13" fillId="0" borderId="4" xfId="0" applyFont="1" applyBorder="1"/>
    <xf numFmtId="1" fontId="2" fillId="5" borderId="13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 wrapText="1"/>
    </xf>
    <xf numFmtId="1" fontId="2" fillId="3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left" vertical="center"/>
    </xf>
    <xf numFmtId="1" fontId="4" fillId="0" borderId="0" xfId="0" applyNumberFormat="1" applyFont="1" applyFill="1" applyAlignment="1" applyProtection="1">
      <alignment horizontal="left" vertical="center"/>
    </xf>
    <xf numFmtId="49" fontId="4" fillId="0" borderId="0" xfId="0" applyNumberFormat="1" applyFont="1" applyFill="1" applyAlignment="1" applyProtection="1">
      <alignment horizontal="left" vertical="center"/>
    </xf>
    <xf numFmtId="1" fontId="4" fillId="0" borderId="0" xfId="0" applyNumberFormat="1" applyFont="1" applyFill="1" applyAlignment="1">
      <alignment horizontal="left" vertical="center"/>
    </xf>
    <xf numFmtId="49" fontId="2" fillId="0" borderId="0" xfId="0" applyNumberFormat="1" applyFont="1" applyAlignment="1" applyProtection="1">
      <alignment horizontal="left" vertical="center"/>
    </xf>
    <xf numFmtId="0" fontId="0" fillId="0" borderId="0" xfId="0" applyAlignment="1">
      <alignment horizontal="left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2" fillId="0" borderId="0" xfId="0" applyNumberFormat="1" applyFont="1" applyAlignment="1">
      <alignment vertical="center"/>
    </xf>
    <xf numFmtId="14" fontId="3" fillId="0" borderId="12" xfId="0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14" fontId="2" fillId="0" borderId="12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" fontId="2" fillId="0" borderId="12" xfId="0" applyNumberFormat="1" applyFont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left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4" fillId="0" borderId="27" xfId="0" applyNumberFormat="1" applyFont="1" applyFill="1" applyBorder="1" applyAlignment="1">
      <alignment vertical="center" wrapText="1"/>
    </xf>
    <xf numFmtId="14" fontId="4" fillId="0" borderId="27" xfId="0" applyNumberFormat="1" applyFont="1" applyFill="1" applyBorder="1" applyAlignment="1">
      <alignment horizontal="center" vertical="center" wrapText="1"/>
    </xf>
    <xf numFmtId="14" fontId="4" fillId="0" borderId="10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/>
    </xf>
    <xf numFmtId="14" fontId="4" fillId="0" borderId="11" xfId="0" applyNumberFormat="1" applyFont="1" applyFill="1" applyBorder="1" applyAlignment="1">
      <alignment horizontal="center" vertical="center" wrapText="1"/>
    </xf>
    <xf numFmtId="49" fontId="4" fillId="0" borderId="28" xfId="0" applyNumberFormat="1" applyFont="1" applyFill="1" applyBorder="1" applyAlignment="1">
      <alignment horizontal="center" vertical="center" wrapText="1"/>
    </xf>
    <xf numFmtId="1" fontId="2" fillId="2" borderId="1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49" fontId="2" fillId="0" borderId="27" xfId="0" applyNumberFormat="1" applyFont="1" applyFill="1" applyBorder="1" applyAlignment="1">
      <alignment horizontal="center" vertical="center"/>
    </xf>
    <xf numFmtId="14" fontId="4" fillId="0" borderId="9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vertical="center" wrapText="1"/>
    </xf>
    <xf numFmtId="0" fontId="2" fillId="0" borderId="3" xfId="0" applyNumberFormat="1" applyFont="1" applyFill="1" applyBorder="1" applyAlignment="1">
      <alignment horizontal="left" vertical="center"/>
    </xf>
    <xf numFmtId="0" fontId="4" fillId="0" borderId="28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2" fillId="0" borderId="28" xfId="0" applyNumberFormat="1" applyFont="1" applyFill="1" applyBorder="1" applyAlignment="1">
      <alignment horizontal="center" vertical="center" wrapText="1"/>
    </xf>
    <xf numFmtId="0" fontId="13" fillId="0" borderId="27" xfId="0" applyFont="1" applyBorder="1"/>
    <xf numFmtId="14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vertical="center" wrapText="1"/>
    </xf>
    <xf numFmtId="49" fontId="2" fillId="0" borderId="4" xfId="0" applyNumberFormat="1" applyFont="1" applyFill="1" applyBorder="1" applyAlignment="1">
      <alignment vertical="center"/>
    </xf>
    <xf numFmtId="14" fontId="4" fillId="0" borderId="28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14" fontId="4" fillId="0" borderId="3" xfId="2" applyNumberFormat="1" applyFont="1" applyBorder="1" applyAlignment="1">
      <alignment horizontal="center" vertical="center"/>
    </xf>
    <xf numFmtId="14" fontId="4" fillId="0" borderId="27" xfId="0" applyNumberFormat="1" applyFont="1" applyFill="1" applyBorder="1" applyAlignment="1">
      <alignment horizontal="center" vertical="center"/>
    </xf>
    <xf numFmtId="14" fontId="4" fillId="0" borderId="3" xfId="2" applyNumberFormat="1" applyFont="1" applyBorder="1" applyAlignment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2" fillId="0" borderId="24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27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27" xfId="0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26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0" fontId="4" fillId="0" borderId="4" xfId="2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 applyProtection="1">
      <alignment horizontal="center" vertical="center"/>
    </xf>
    <xf numFmtId="49" fontId="4" fillId="0" borderId="2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0" fontId="4" fillId="0" borderId="27" xfId="0" applyNumberFormat="1" applyFont="1" applyFill="1" applyBorder="1" applyAlignment="1">
      <alignment vertical="center"/>
    </xf>
    <xf numFmtId="0" fontId="2" fillId="0" borderId="28" xfId="0" applyNumberFormat="1" applyFont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2" fillId="0" borderId="27" xfId="0" applyNumberFormat="1" applyFont="1" applyFill="1" applyBorder="1" applyAlignment="1">
      <alignment vertical="center" wrapText="1"/>
    </xf>
  </cellXfs>
  <cellStyles count="7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Euro" xfId="1"/>
    <cellStyle name="Normale" xfId="0" builtinId="0"/>
    <cellStyle name="Standard 2" xfId="2"/>
  </cellStyles>
  <dxfs count="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00B05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124245</xdr:colOff>
      <xdr:row>0</xdr:row>
      <xdr:rowOff>19050</xdr:rowOff>
    </xdr:from>
    <xdr:to>
      <xdr:col>5</xdr:col>
      <xdr:colOff>265047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5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28575</xdr:rowOff>
    </xdr:from>
    <xdr:to>
      <xdr:col>5</xdr:col>
      <xdr:colOff>289895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107679</xdr:colOff>
      <xdr:row>0</xdr:row>
      <xdr:rowOff>28576</xdr:rowOff>
    </xdr:from>
    <xdr:to>
      <xdr:col>5</xdr:col>
      <xdr:colOff>215353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79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144532</xdr:colOff>
      <xdr:row>0</xdr:row>
      <xdr:rowOff>46383</xdr:rowOff>
    </xdr:from>
    <xdr:to>
      <xdr:col>5</xdr:col>
      <xdr:colOff>182218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532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5</xdr:col>
      <xdr:colOff>198782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P803"/>
  <sheetViews>
    <sheetView tabSelected="1" zoomScale="115" zoomScaleNormal="115" zoomScaleSheetLayoutView="50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70" bestFit="1" customWidth="1"/>
    <col min="2" max="2" width="56.28515625" style="80" bestFit="1" customWidth="1"/>
    <col min="3" max="3" width="9.28515625" style="339" bestFit="1" customWidth="1"/>
    <col min="4" max="4" width="9.28515625" style="185" customWidth="1"/>
    <col min="5" max="5" width="17.28515625" style="23" bestFit="1" customWidth="1"/>
    <col min="6" max="6" width="5.42578125" style="73" customWidth="1"/>
    <col min="7" max="8" width="7.5703125" style="48" customWidth="1"/>
    <col min="9" max="9" width="8.28515625" style="48" customWidth="1"/>
    <col min="10" max="13" width="7.5703125" style="48" customWidth="1"/>
    <col min="14" max="14" width="7.7109375" style="48" customWidth="1"/>
    <col min="15" max="18" width="7.5703125" style="48" customWidth="1"/>
    <col min="19" max="19" width="11.5703125" style="48" customWidth="1"/>
    <col min="20" max="21" width="7.5703125" style="48" customWidth="1"/>
    <col min="22" max="22" width="8" style="48" customWidth="1"/>
    <col min="23" max="24" width="7.5703125" style="48" customWidth="1"/>
    <col min="25" max="25" width="7.7109375" style="48" customWidth="1"/>
    <col min="26" max="26" width="8.28515625" style="48" customWidth="1"/>
    <col min="27" max="27" width="13.85546875" style="48" customWidth="1"/>
    <col min="28" max="28" width="7.5703125" style="48" customWidth="1"/>
    <col min="29" max="29" width="9.42578125" style="48" customWidth="1"/>
    <col min="30" max="30" width="7.5703125" style="48" customWidth="1"/>
    <col min="31" max="31" width="8.140625" style="48" customWidth="1"/>
    <col min="32" max="35" width="7.5703125" style="48" customWidth="1"/>
    <col min="36" max="36" width="8.28515625" style="48" customWidth="1"/>
    <col min="37" max="44" width="7.5703125" style="48" customWidth="1"/>
    <col min="45" max="45" width="8.85546875" style="48" customWidth="1"/>
    <col min="46" max="47" width="7.5703125" style="48" customWidth="1"/>
    <col min="48" max="48" width="8.140625" style="48" customWidth="1"/>
    <col min="49" max="49" width="8.42578125" style="48" customWidth="1"/>
    <col min="50" max="50" width="8.140625" style="48" customWidth="1"/>
    <col min="51" max="53" width="7.5703125" style="48" customWidth="1"/>
    <col min="54" max="54" width="9.28515625" style="48" customWidth="1"/>
    <col min="55" max="55" width="7.5703125" style="48" customWidth="1"/>
    <col min="56" max="56" width="8" style="48" customWidth="1"/>
    <col min="57" max="57" width="9.42578125" style="48" customWidth="1"/>
    <col min="58" max="62" width="7.5703125" style="48" customWidth="1"/>
    <col min="63" max="63" width="7.7109375" style="48" customWidth="1"/>
    <col min="64" max="64" width="8.42578125" style="48" customWidth="1"/>
    <col min="65" max="65" width="7.5703125" style="48" customWidth="1"/>
    <col min="66" max="66" width="8.140625" style="48" customWidth="1"/>
    <col min="67" max="76" width="7.5703125" style="48" customWidth="1"/>
    <col min="77" max="82" width="1.85546875" style="30" hidden="1" customWidth="1"/>
    <col min="83" max="16384" width="9.140625" style="70"/>
  </cols>
  <sheetData>
    <row r="1" spans="1:172" ht="69" customHeight="1" x14ac:dyDescent="0.25">
      <c r="A1" s="418" t="s">
        <v>19</v>
      </c>
      <c r="B1" s="418"/>
      <c r="C1" s="418"/>
      <c r="D1" s="418"/>
      <c r="E1" s="418"/>
      <c r="F1" s="418"/>
    </row>
    <row r="2" spans="1:172" s="100" customFormat="1" ht="9.9499999999999993" customHeight="1" thickBot="1" x14ac:dyDescent="0.3">
      <c r="C2" s="336"/>
      <c r="D2" s="183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30"/>
      <c r="BZ2" s="30"/>
      <c r="CA2" s="30"/>
      <c r="CB2" s="30"/>
      <c r="CC2" s="30"/>
      <c r="CD2" s="30"/>
    </row>
    <row r="3" spans="1:172" s="71" customFormat="1" ht="15" customHeight="1" thickBot="1" x14ac:dyDescent="0.3">
      <c r="A3" s="424" t="s">
        <v>8761</v>
      </c>
      <c r="B3" s="425"/>
      <c r="C3" s="425"/>
      <c r="D3" s="425"/>
      <c r="E3" s="425"/>
      <c r="F3" s="426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49"/>
      <c r="BZ3" s="49"/>
      <c r="CA3" s="49"/>
      <c r="CB3" s="49"/>
      <c r="CC3" s="49"/>
      <c r="CD3" s="49"/>
    </row>
    <row r="4" spans="1:172" s="5" customFormat="1" ht="9.9499999999999993" customHeight="1" thickBot="1" x14ac:dyDescent="0.3">
      <c r="A4" s="102"/>
      <c r="B4" s="90"/>
      <c r="C4" s="337"/>
      <c r="D4" s="184"/>
      <c r="E4" s="58"/>
      <c r="F4" s="21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49"/>
      <c r="BZ4" s="49"/>
      <c r="CA4" s="49"/>
      <c r="CB4" s="49"/>
      <c r="CC4" s="49"/>
      <c r="CD4" s="49"/>
    </row>
    <row r="5" spans="1:172" s="101" customFormat="1" ht="15" customHeight="1" thickBot="1" x14ac:dyDescent="0.3">
      <c r="A5" s="117"/>
      <c r="B5" s="118"/>
      <c r="C5" s="338"/>
      <c r="D5" s="43"/>
      <c r="E5" s="119"/>
      <c r="F5" s="21"/>
      <c r="G5" s="422" t="s">
        <v>1906</v>
      </c>
      <c r="H5" s="423"/>
      <c r="I5" s="419" t="s">
        <v>5287</v>
      </c>
      <c r="J5" s="420"/>
      <c r="K5" s="420"/>
      <c r="L5" s="420"/>
      <c r="M5" s="420"/>
      <c r="N5" s="421"/>
      <c r="O5" s="170" t="s">
        <v>5393</v>
      </c>
      <c r="P5" s="419" t="s">
        <v>1901</v>
      </c>
      <c r="Q5" s="420"/>
      <c r="R5" s="420"/>
      <c r="S5" s="420"/>
      <c r="T5" s="420"/>
      <c r="U5" s="421"/>
      <c r="V5" s="190" t="s">
        <v>5407</v>
      </c>
      <c r="W5" s="419" t="s">
        <v>5410</v>
      </c>
      <c r="X5" s="420"/>
      <c r="Y5" s="421"/>
      <c r="Z5" s="217" t="s">
        <v>1902</v>
      </c>
      <c r="AA5" s="217" t="s">
        <v>1903</v>
      </c>
      <c r="AB5" s="419" t="s">
        <v>5422</v>
      </c>
      <c r="AC5" s="420"/>
      <c r="AD5" s="421"/>
      <c r="AE5" s="419" t="s">
        <v>5433</v>
      </c>
      <c r="AF5" s="421"/>
      <c r="AG5" s="419" t="s">
        <v>5439</v>
      </c>
      <c r="AH5" s="421"/>
      <c r="AI5" s="255" t="s">
        <v>5449</v>
      </c>
      <c r="AJ5" s="419" t="s">
        <v>5454</v>
      </c>
      <c r="AK5" s="420"/>
      <c r="AL5" s="421"/>
      <c r="AM5" s="419" t="s">
        <v>5457</v>
      </c>
      <c r="AN5" s="420"/>
      <c r="AO5" s="421"/>
      <c r="AP5" s="419" t="s">
        <v>5462</v>
      </c>
      <c r="AQ5" s="420"/>
      <c r="AR5" s="420"/>
      <c r="AS5" s="421"/>
      <c r="AT5" s="419" t="s">
        <v>5471</v>
      </c>
      <c r="AU5" s="420"/>
      <c r="AV5" s="421"/>
      <c r="AW5" s="419" t="s">
        <v>5491</v>
      </c>
      <c r="AX5" s="421"/>
      <c r="AY5" s="419" t="s">
        <v>5492</v>
      </c>
      <c r="AZ5" s="420"/>
      <c r="BA5" s="421"/>
      <c r="BB5" s="419" t="s">
        <v>5496</v>
      </c>
      <c r="BC5" s="421"/>
      <c r="BD5" s="419" t="s">
        <v>5502</v>
      </c>
      <c r="BE5" s="420"/>
      <c r="BF5" s="421"/>
      <c r="BG5" s="419" t="s">
        <v>5503</v>
      </c>
      <c r="BH5" s="420"/>
      <c r="BI5" s="420"/>
      <c r="BJ5" s="421"/>
      <c r="BK5" s="286" t="s">
        <v>5516</v>
      </c>
      <c r="BL5" s="419" t="s">
        <v>5518</v>
      </c>
      <c r="BM5" s="420"/>
      <c r="BN5" s="420"/>
      <c r="BO5" s="421"/>
      <c r="BP5" s="419" t="s">
        <v>5536</v>
      </c>
      <c r="BQ5" s="421"/>
      <c r="BR5" s="286" t="s">
        <v>8707</v>
      </c>
      <c r="BS5" s="419" t="s">
        <v>8718</v>
      </c>
      <c r="BT5" s="420"/>
      <c r="BU5" s="421"/>
      <c r="BV5" s="286" t="s">
        <v>1900</v>
      </c>
      <c r="BW5" s="419" t="s">
        <v>8766</v>
      </c>
      <c r="BX5" s="421"/>
      <c r="BY5" s="58"/>
      <c r="BZ5" s="58"/>
      <c r="CA5" s="58"/>
      <c r="CB5" s="58"/>
      <c r="CC5" s="58"/>
      <c r="CD5" s="58"/>
    </row>
    <row r="6" spans="1:172" ht="15" customHeight="1" thickBot="1" x14ac:dyDescent="0.3">
      <c r="A6" s="427" t="s">
        <v>356</v>
      </c>
      <c r="B6" s="429" t="s">
        <v>239</v>
      </c>
      <c r="C6" s="439" t="s">
        <v>358</v>
      </c>
      <c r="D6" s="433" t="s">
        <v>5278</v>
      </c>
      <c r="E6" s="431" t="s">
        <v>198</v>
      </c>
      <c r="F6" s="289"/>
      <c r="G6" s="120" t="s">
        <v>1899</v>
      </c>
      <c r="H6" s="120" t="s">
        <v>1898</v>
      </c>
      <c r="I6" s="120" t="s">
        <v>1897</v>
      </c>
      <c r="J6" s="120" t="s">
        <v>1899</v>
      </c>
      <c r="K6" s="120" t="s">
        <v>1899</v>
      </c>
      <c r="L6" s="120" t="s">
        <v>1899</v>
      </c>
      <c r="M6" s="120" t="s">
        <v>1899</v>
      </c>
      <c r="N6" s="120" t="s">
        <v>1898</v>
      </c>
      <c r="O6" s="142" t="s">
        <v>1908</v>
      </c>
      <c r="P6" s="153" t="s">
        <v>1897</v>
      </c>
      <c r="Q6" s="153" t="s">
        <v>1899</v>
      </c>
      <c r="R6" s="153" t="s">
        <v>1899</v>
      </c>
      <c r="S6" s="153" t="s">
        <v>1899</v>
      </c>
      <c r="T6" s="153" t="s">
        <v>1898</v>
      </c>
      <c r="U6" s="120" t="s">
        <v>1898</v>
      </c>
      <c r="V6" s="120" t="s">
        <v>5408</v>
      </c>
      <c r="W6" s="153" t="s">
        <v>1899</v>
      </c>
      <c r="X6" s="153" t="s">
        <v>1899</v>
      </c>
      <c r="Y6" s="153" t="s">
        <v>1899</v>
      </c>
      <c r="Z6" s="435" t="s">
        <v>5421</v>
      </c>
      <c r="AA6" s="437" t="s">
        <v>5500</v>
      </c>
      <c r="AB6" s="153" t="s">
        <v>1897</v>
      </c>
      <c r="AC6" s="153" t="s">
        <v>1899</v>
      </c>
      <c r="AD6" s="120" t="s">
        <v>1898</v>
      </c>
      <c r="AE6" s="120" t="s">
        <v>1897</v>
      </c>
      <c r="AF6" s="120" t="s">
        <v>1898</v>
      </c>
      <c r="AG6" s="120" t="s">
        <v>1897</v>
      </c>
      <c r="AH6" s="120" t="s">
        <v>1899</v>
      </c>
      <c r="AI6" s="120" t="s">
        <v>1897</v>
      </c>
      <c r="AJ6" s="120" t="s">
        <v>1897</v>
      </c>
      <c r="AK6" s="120" t="s">
        <v>1898</v>
      </c>
      <c r="AL6" s="120" t="s">
        <v>1898</v>
      </c>
      <c r="AM6" s="120" t="s">
        <v>1908</v>
      </c>
      <c r="AN6" s="120" t="s">
        <v>1898</v>
      </c>
      <c r="AO6" s="120" t="s">
        <v>1898</v>
      </c>
      <c r="AP6" s="120" t="s">
        <v>1899</v>
      </c>
      <c r="AQ6" s="120" t="s">
        <v>1899</v>
      </c>
      <c r="AR6" s="120" t="s">
        <v>1897</v>
      </c>
      <c r="AS6" s="120" t="s">
        <v>1898</v>
      </c>
      <c r="AT6" s="271" t="s">
        <v>1899</v>
      </c>
      <c r="AU6" s="271" t="s">
        <v>1897</v>
      </c>
      <c r="AV6" s="120" t="s">
        <v>1898</v>
      </c>
      <c r="AW6" s="437" t="s">
        <v>8788</v>
      </c>
      <c r="AX6" s="120" t="s">
        <v>1898</v>
      </c>
      <c r="AY6" s="120" t="s">
        <v>1898</v>
      </c>
      <c r="AZ6" s="120" t="s">
        <v>1898</v>
      </c>
      <c r="BA6" s="120" t="s">
        <v>1899</v>
      </c>
      <c r="BB6" s="120" t="s">
        <v>1898</v>
      </c>
      <c r="BC6" s="120" t="s">
        <v>1908</v>
      </c>
      <c r="BD6" s="120" t="s">
        <v>1898</v>
      </c>
      <c r="BE6" s="120" t="s">
        <v>1899</v>
      </c>
      <c r="BF6" s="120" t="s">
        <v>1897</v>
      </c>
      <c r="BG6" s="120" t="s">
        <v>1898</v>
      </c>
      <c r="BH6" s="20" t="s">
        <v>1898</v>
      </c>
      <c r="BI6" s="120" t="s">
        <v>1899</v>
      </c>
      <c r="BJ6" s="282" t="s">
        <v>1899</v>
      </c>
      <c r="BK6" s="120" t="s">
        <v>5517</v>
      </c>
      <c r="BL6" s="120" t="s">
        <v>1898</v>
      </c>
      <c r="BM6" s="120" t="s">
        <v>1897</v>
      </c>
      <c r="BN6" s="120" t="s">
        <v>1899</v>
      </c>
      <c r="BO6" s="120" t="s">
        <v>1899</v>
      </c>
      <c r="BP6" s="120" t="s">
        <v>1898</v>
      </c>
      <c r="BQ6" s="120" t="s">
        <v>1897</v>
      </c>
      <c r="BR6" s="120" t="s">
        <v>1897</v>
      </c>
      <c r="BS6" s="120" t="s">
        <v>1897</v>
      </c>
      <c r="BT6" s="120" t="s">
        <v>1899</v>
      </c>
      <c r="BU6" s="120" t="s">
        <v>1899</v>
      </c>
      <c r="BV6" s="120" t="s">
        <v>1908</v>
      </c>
      <c r="BW6" s="120" t="s">
        <v>1897</v>
      </c>
      <c r="BX6" s="120" t="s">
        <v>1899</v>
      </c>
      <c r="BY6" s="57"/>
      <c r="BZ6" s="57"/>
      <c r="CA6" s="57"/>
      <c r="CB6" s="57"/>
      <c r="CC6" s="57"/>
      <c r="CD6" s="57"/>
    </row>
    <row r="7" spans="1:172" ht="15" customHeight="1" thickBot="1" x14ac:dyDescent="0.3">
      <c r="A7" s="428"/>
      <c r="B7" s="430"/>
      <c r="C7" s="440"/>
      <c r="D7" s="434"/>
      <c r="E7" s="432"/>
      <c r="F7" s="290" t="s">
        <v>415</v>
      </c>
      <c r="G7" s="121" t="s">
        <v>5281</v>
      </c>
      <c r="H7" s="121" t="s">
        <v>827</v>
      </c>
      <c r="I7" s="121" t="s">
        <v>5285</v>
      </c>
      <c r="J7" s="121" t="s">
        <v>207</v>
      </c>
      <c r="K7" s="121" t="s">
        <v>5286</v>
      </c>
      <c r="L7" s="121" t="s">
        <v>588</v>
      </c>
      <c r="M7" s="121" t="s">
        <v>338</v>
      </c>
      <c r="N7" s="121" t="s">
        <v>5284</v>
      </c>
      <c r="O7" s="143" t="s">
        <v>5204</v>
      </c>
      <c r="P7" s="121" t="s">
        <v>573</v>
      </c>
      <c r="Q7" s="121" t="s">
        <v>5203</v>
      </c>
      <c r="R7" s="121" t="s">
        <v>948</v>
      </c>
      <c r="S7" s="121" t="s">
        <v>1848</v>
      </c>
      <c r="T7" s="121" t="s">
        <v>5274</v>
      </c>
      <c r="U7" s="174" t="s">
        <v>644</v>
      </c>
      <c r="V7" s="121" t="s">
        <v>5409</v>
      </c>
      <c r="W7" s="121" t="s">
        <v>5411</v>
      </c>
      <c r="X7" s="121" t="s">
        <v>948</v>
      </c>
      <c r="Y7" s="121" t="s">
        <v>862</v>
      </c>
      <c r="Z7" s="436"/>
      <c r="AA7" s="438"/>
      <c r="AB7" s="121" t="s">
        <v>5423</v>
      </c>
      <c r="AC7" s="121" t="s">
        <v>771</v>
      </c>
      <c r="AD7" s="121" t="s">
        <v>5432</v>
      </c>
      <c r="AE7" s="121" t="s">
        <v>810</v>
      </c>
      <c r="AF7" s="121" t="s">
        <v>5274</v>
      </c>
      <c r="AG7" s="121" t="s">
        <v>338</v>
      </c>
      <c r="AH7" s="121" t="s">
        <v>5440</v>
      </c>
      <c r="AI7" s="121" t="s">
        <v>348</v>
      </c>
      <c r="AJ7" s="120" t="s">
        <v>5456</v>
      </c>
      <c r="AK7" s="120" t="s">
        <v>5274</v>
      </c>
      <c r="AL7" s="120" t="s">
        <v>5455</v>
      </c>
      <c r="AM7" s="20" t="s">
        <v>348</v>
      </c>
      <c r="AN7" s="120" t="s">
        <v>5458</v>
      </c>
      <c r="AO7" s="120" t="s">
        <v>5459</v>
      </c>
      <c r="AP7" s="120" t="s">
        <v>588</v>
      </c>
      <c r="AQ7" s="120" t="s">
        <v>526</v>
      </c>
      <c r="AR7" s="120" t="s">
        <v>207</v>
      </c>
      <c r="AS7" s="120" t="s">
        <v>5463</v>
      </c>
      <c r="AT7" s="120" t="s">
        <v>947</v>
      </c>
      <c r="AU7" s="120" t="s">
        <v>5472</v>
      </c>
      <c r="AV7" s="120" t="s">
        <v>5480</v>
      </c>
      <c r="AW7" s="438"/>
      <c r="AX7" s="120" t="s">
        <v>5480</v>
      </c>
      <c r="AY7" s="120" t="s">
        <v>5493</v>
      </c>
      <c r="AZ7" s="120" t="s">
        <v>5494</v>
      </c>
      <c r="BA7" s="120" t="s">
        <v>207</v>
      </c>
      <c r="BB7" s="120" t="s">
        <v>5497</v>
      </c>
      <c r="BC7" s="120" t="s">
        <v>573</v>
      </c>
      <c r="BD7" s="120" t="s">
        <v>826</v>
      </c>
      <c r="BE7" s="120" t="s">
        <v>771</v>
      </c>
      <c r="BF7" s="120" t="s">
        <v>948</v>
      </c>
      <c r="BG7" s="120" t="s">
        <v>5504</v>
      </c>
      <c r="BH7" s="120" t="s">
        <v>5505</v>
      </c>
      <c r="BI7" s="120" t="s">
        <v>573</v>
      </c>
      <c r="BJ7" s="120" t="s">
        <v>5286</v>
      </c>
      <c r="BK7" s="120" t="s">
        <v>5409</v>
      </c>
      <c r="BL7" s="120" t="s">
        <v>5519</v>
      </c>
      <c r="BM7" s="120" t="s">
        <v>267</v>
      </c>
      <c r="BN7" s="120" t="s">
        <v>810</v>
      </c>
      <c r="BO7" s="120" t="s">
        <v>207</v>
      </c>
      <c r="BP7" s="120" t="s">
        <v>827</v>
      </c>
      <c r="BQ7" s="120" t="s">
        <v>5537</v>
      </c>
      <c r="BR7" s="120" t="s">
        <v>348</v>
      </c>
      <c r="BS7" s="120" t="s">
        <v>8719</v>
      </c>
      <c r="BT7" s="120" t="s">
        <v>573</v>
      </c>
      <c r="BU7" s="120" t="s">
        <v>5423</v>
      </c>
      <c r="BV7" s="120" t="s">
        <v>267</v>
      </c>
      <c r="BW7" s="120" t="s">
        <v>8841</v>
      </c>
      <c r="BX7" s="120" t="s">
        <v>207</v>
      </c>
      <c r="BY7" s="57"/>
      <c r="BZ7" s="57"/>
      <c r="CA7" s="57"/>
      <c r="CB7" s="57"/>
      <c r="CC7" s="57"/>
      <c r="CD7" s="57"/>
    </row>
    <row r="8" spans="1:172" ht="15" customHeight="1" thickBot="1" x14ac:dyDescent="0.3">
      <c r="A8" s="428"/>
      <c r="B8" s="430"/>
      <c r="C8" s="440"/>
      <c r="D8" s="434"/>
      <c r="E8" s="432"/>
      <c r="F8" s="290"/>
      <c r="G8" s="125">
        <v>43156</v>
      </c>
      <c r="H8" s="155">
        <v>43156</v>
      </c>
      <c r="I8" s="125">
        <v>43170</v>
      </c>
      <c r="J8" s="125">
        <v>43170</v>
      </c>
      <c r="K8" s="125">
        <v>43170</v>
      </c>
      <c r="L8" s="125">
        <v>43170</v>
      </c>
      <c r="M8" s="125">
        <v>43170</v>
      </c>
      <c r="N8" s="125">
        <v>43170</v>
      </c>
      <c r="O8" s="141">
        <v>43184</v>
      </c>
      <c r="P8" s="125">
        <v>43219</v>
      </c>
      <c r="Q8" s="125">
        <v>43219</v>
      </c>
      <c r="R8" s="125">
        <v>43219</v>
      </c>
      <c r="S8" s="125">
        <v>43219</v>
      </c>
      <c r="T8" s="125">
        <v>43219</v>
      </c>
      <c r="U8" s="125">
        <v>43219</v>
      </c>
      <c r="V8" s="125">
        <v>43233</v>
      </c>
      <c r="W8" s="125">
        <v>43240</v>
      </c>
      <c r="X8" s="125">
        <v>43240</v>
      </c>
      <c r="Y8" s="125">
        <v>43240</v>
      </c>
      <c r="Z8" s="235">
        <v>43247</v>
      </c>
      <c r="AA8" s="235">
        <v>43261</v>
      </c>
      <c r="AB8" s="125">
        <v>43268</v>
      </c>
      <c r="AC8" s="125">
        <v>43268</v>
      </c>
      <c r="AD8" s="125">
        <v>43268</v>
      </c>
      <c r="AE8" s="125">
        <v>43275</v>
      </c>
      <c r="AF8" s="125">
        <v>43275</v>
      </c>
      <c r="AG8" s="125">
        <v>43282</v>
      </c>
      <c r="AH8" s="125">
        <v>43282</v>
      </c>
      <c r="AI8" s="235">
        <v>43289</v>
      </c>
      <c r="AJ8" s="125">
        <v>43345</v>
      </c>
      <c r="AK8" s="125">
        <v>43345</v>
      </c>
      <c r="AL8" s="125">
        <v>43345</v>
      </c>
      <c r="AM8" s="125">
        <v>43359</v>
      </c>
      <c r="AN8" s="262">
        <v>43359</v>
      </c>
      <c r="AO8" s="125">
        <v>43359</v>
      </c>
      <c r="AP8" s="125">
        <v>43373</v>
      </c>
      <c r="AQ8" s="125">
        <v>43373</v>
      </c>
      <c r="AR8" s="125">
        <v>43373</v>
      </c>
      <c r="AS8" s="155">
        <v>43373</v>
      </c>
      <c r="AT8" s="125">
        <v>43380</v>
      </c>
      <c r="AU8" s="125">
        <v>43380</v>
      </c>
      <c r="AV8" s="125">
        <v>43380</v>
      </c>
      <c r="AW8" s="125">
        <v>43387</v>
      </c>
      <c r="AX8" s="125">
        <v>43387</v>
      </c>
      <c r="AY8" s="125">
        <v>43029</v>
      </c>
      <c r="AZ8" s="125">
        <v>43029</v>
      </c>
      <c r="BA8" s="125">
        <v>43394</v>
      </c>
      <c r="BB8" s="125">
        <v>43401</v>
      </c>
      <c r="BC8" s="125">
        <v>43401</v>
      </c>
      <c r="BD8" s="125">
        <v>43408</v>
      </c>
      <c r="BE8" s="125">
        <v>43408</v>
      </c>
      <c r="BF8" s="125">
        <v>43408</v>
      </c>
      <c r="BG8" s="156">
        <v>43422</v>
      </c>
      <c r="BH8" s="125">
        <v>43422</v>
      </c>
      <c r="BI8" s="262">
        <v>43422</v>
      </c>
      <c r="BJ8" s="125">
        <v>43422</v>
      </c>
      <c r="BK8" s="125">
        <v>43429</v>
      </c>
      <c r="BL8" s="125">
        <v>43436</v>
      </c>
      <c r="BM8" s="125">
        <v>43436</v>
      </c>
      <c r="BN8" s="125">
        <v>43436</v>
      </c>
      <c r="BO8" s="125">
        <v>43436</v>
      </c>
      <c r="BP8" s="156">
        <v>43450</v>
      </c>
      <c r="BQ8" s="125">
        <v>43450</v>
      </c>
      <c r="BR8" s="125">
        <v>43471</v>
      </c>
      <c r="BS8" s="125">
        <v>43485</v>
      </c>
      <c r="BT8" s="125">
        <v>43485</v>
      </c>
      <c r="BU8" s="125">
        <v>43485</v>
      </c>
      <c r="BV8" s="125">
        <v>43492</v>
      </c>
      <c r="BW8" s="125">
        <v>43513</v>
      </c>
      <c r="BX8" s="125">
        <v>43513</v>
      </c>
      <c r="BY8" s="51"/>
      <c r="BZ8" s="51"/>
      <c r="CA8" s="51"/>
      <c r="CB8" s="51"/>
      <c r="CC8" s="51"/>
      <c r="CD8" s="51"/>
    </row>
    <row r="9" spans="1:172" ht="15" customHeight="1" thickBot="1" x14ac:dyDescent="0.3">
      <c r="A9" s="44" t="s">
        <v>323</v>
      </c>
      <c r="B9" s="356" t="s">
        <v>2</v>
      </c>
      <c r="C9" s="325" t="str">
        <f>VLOOKUP(B9,Foglio1!$A$1:$D$2766,3,FALSE)</f>
        <v>18/12/1995</v>
      </c>
      <c r="D9" s="182" t="str">
        <f>VLOOKUP(B9,Foglio1!$A$1:$D$2766,2,FALSE)</f>
        <v>33148</v>
      </c>
      <c r="E9" s="375" t="str">
        <f>VLOOKUP(B9,Foglio1!$A$1:$D$2766,4,FALSE)</f>
        <v>BC MILANO</v>
      </c>
      <c r="F9" s="291">
        <f>SUM(LARGE(G9:CD9,{1,2,3,4,5,6}))</f>
        <v>5400</v>
      </c>
      <c r="G9" s="465"/>
      <c r="H9" s="357"/>
      <c r="I9" s="357"/>
      <c r="J9" s="357"/>
      <c r="K9" s="357"/>
      <c r="L9" s="357"/>
      <c r="M9" s="357"/>
      <c r="N9" s="357"/>
      <c r="O9" s="357">
        <v>790</v>
      </c>
      <c r="P9" s="357"/>
      <c r="Q9" s="357"/>
      <c r="R9" s="357"/>
      <c r="S9" s="357"/>
      <c r="T9" s="357"/>
      <c r="U9" s="357"/>
      <c r="V9" s="357">
        <v>480</v>
      </c>
      <c r="W9" s="357"/>
      <c r="X9" s="357"/>
      <c r="Y9" s="357"/>
      <c r="Z9" s="357"/>
      <c r="AA9" s="357"/>
      <c r="AB9" s="357"/>
      <c r="AC9" s="357"/>
      <c r="AD9" s="357"/>
      <c r="AE9" s="357"/>
      <c r="AF9" s="357"/>
      <c r="AG9" s="357"/>
      <c r="AH9" s="357"/>
      <c r="AI9" s="357"/>
      <c r="AJ9" s="357"/>
      <c r="AK9" s="357"/>
      <c r="AL9" s="357"/>
      <c r="AM9" s="357">
        <v>960</v>
      </c>
      <c r="AN9" s="357"/>
      <c r="AO9" s="357"/>
      <c r="AP9" s="357"/>
      <c r="AQ9" s="357"/>
      <c r="AR9" s="357"/>
      <c r="AS9" s="357">
        <v>780</v>
      </c>
      <c r="AT9" s="357"/>
      <c r="AU9" s="357"/>
      <c r="AV9" s="357"/>
      <c r="AW9" s="357"/>
      <c r="AX9" s="357"/>
      <c r="AY9" s="357"/>
      <c r="AZ9" s="357"/>
      <c r="BA9" s="357"/>
      <c r="BB9" s="357">
        <v>960</v>
      </c>
      <c r="BC9" s="357"/>
      <c r="BD9" s="357"/>
      <c r="BE9" s="357"/>
      <c r="BF9" s="357"/>
      <c r="BG9" s="357"/>
      <c r="BH9" s="357"/>
      <c r="BI9" s="357"/>
      <c r="BJ9" s="357"/>
      <c r="BK9" s="357"/>
      <c r="BL9" s="357"/>
      <c r="BM9" s="357"/>
      <c r="BN9" s="357"/>
      <c r="BO9" s="357"/>
      <c r="BP9" s="357">
        <v>780</v>
      </c>
      <c r="BQ9" s="357"/>
      <c r="BR9" s="357"/>
      <c r="BS9" s="357"/>
      <c r="BT9" s="357"/>
      <c r="BU9" s="357"/>
      <c r="BV9" s="357">
        <v>1130</v>
      </c>
      <c r="BW9" s="357"/>
      <c r="BX9" s="358"/>
      <c r="BY9" s="108">
        <v>0</v>
      </c>
      <c r="BZ9" s="109">
        <v>0</v>
      </c>
      <c r="CA9" s="109">
        <v>0</v>
      </c>
      <c r="CB9" s="109">
        <v>0</v>
      </c>
      <c r="CC9" s="109">
        <v>0</v>
      </c>
      <c r="CD9" s="109">
        <v>0</v>
      </c>
      <c r="CE9" s="372"/>
      <c r="CF9" s="372"/>
      <c r="CG9" s="372"/>
      <c r="CH9" s="372"/>
      <c r="CI9" s="372"/>
      <c r="CJ9" s="372"/>
      <c r="CK9" s="372"/>
      <c r="CL9" s="372"/>
      <c r="CM9" s="372"/>
      <c r="CN9" s="372"/>
      <c r="CO9" s="372"/>
      <c r="CP9" s="372"/>
      <c r="CQ9" s="372"/>
      <c r="CR9" s="372"/>
      <c r="CS9" s="372"/>
      <c r="CT9" s="372"/>
      <c r="CU9" s="372"/>
      <c r="CV9" s="372"/>
      <c r="CW9" s="372"/>
      <c r="CX9" s="372"/>
      <c r="CY9" s="372"/>
      <c r="CZ9" s="372"/>
      <c r="DA9" s="372"/>
      <c r="DB9" s="372"/>
      <c r="DC9" s="372"/>
      <c r="DD9" s="372"/>
      <c r="DE9" s="372"/>
      <c r="DF9" s="372"/>
      <c r="DG9" s="372"/>
      <c r="DH9" s="372"/>
      <c r="DI9" s="372"/>
      <c r="DJ9" s="372"/>
      <c r="DK9" s="372"/>
      <c r="DL9" s="372"/>
      <c r="DM9" s="372"/>
      <c r="DN9" s="372"/>
      <c r="DO9" s="372"/>
      <c r="DP9" s="372"/>
      <c r="DQ9" s="372"/>
      <c r="DR9" s="372"/>
      <c r="DS9" s="372"/>
      <c r="DT9" s="372"/>
      <c r="DU9" s="372"/>
      <c r="DV9" s="372"/>
      <c r="DW9" s="372"/>
      <c r="DX9" s="372"/>
      <c r="DY9" s="372"/>
      <c r="DZ9" s="372"/>
      <c r="EA9" s="372"/>
      <c r="EB9" s="372"/>
      <c r="EC9" s="372"/>
      <c r="ED9" s="372"/>
      <c r="EE9" s="372"/>
      <c r="EF9" s="372"/>
      <c r="EG9" s="373"/>
      <c r="EH9" s="372"/>
      <c r="EI9" s="372"/>
      <c r="EJ9" s="372"/>
      <c r="EK9" s="372"/>
      <c r="EL9" s="372"/>
      <c r="EM9" s="372"/>
      <c r="EN9" s="372"/>
      <c r="EO9" s="372"/>
      <c r="EP9" s="372"/>
      <c r="EQ9" s="372"/>
      <c r="ER9" s="372"/>
      <c r="ES9" s="372"/>
      <c r="ET9" s="372"/>
      <c r="EU9" s="372"/>
      <c r="EV9" s="372"/>
      <c r="EW9" s="372"/>
      <c r="EX9" s="372"/>
      <c r="EY9" s="372"/>
      <c r="EZ9" s="372"/>
      <c r="FA9" s="372"/>
      <c r="FB9" s="372"/>
      <c r="FC9" s="372"/>
      <c r="FD9" s="372"/>
      <c r="FE9" s="372"/>
      <c r="FF9" s="372"/>
      <c r="FG9" s="349"/>
      <c r="FH9" s="349"/>
      <c r="FI9" s="349"/>
      <c r="FJ9" s="373"/>
      <c r="FK9" s="373"/>
      <c r="FL9" s="373"/>
      <c r="FM9" s="373"/>
      <c r="FN9" s="373"/>
      <c r="FO9" s="373"/>
    </row>
    <row r="10" spans="1:172" s="261" customFormat="1" ht="15" customHeight="1" thickBot="1" x14ac:dyDescent="0.3">
      <c r="A10" s="211" t="s">
        <v>325</v>
      </c>
      <c r="B10" s="45" t="s">
        <v>493</v>
      </c>
      <c r="C10" s="84" t="str">
        <f>VLOOKUP(B10,Foglio1!$A$1:$D$2766,3,FALSE)</f>
        <v>26/03/1999</v>
      </c>
      <c r="D10" s="154" t="str">
        <f>VLOOKUP(B10,Foglio1!$A$1:$D$2766,2,FALSE)</f>
        <v>10290</v>
      </c>
      <c r="E10" s="134" t="str">
        <f>VLOOKUP(B10,Foglio1!$A$1:$D$2766,4,FALSE)</f>
        <v>CS AERONAUTICA</v>
      </c>
      <c r="F10" s="291">
        <f>SUM(LARGE(G10:CD10,{1,2,3,4,5,6}))</f>
        <v>5390</v>
      </c>
      <c r="G10" s="466"/>
      <c r="H10" s="110"/>
      <c r="I10" s="110"/>
      <c r="J10" s="110"/>
      <c r="K10" s="110"/>
      <c r="L10" s="110"/>
      <c r="M10" s="110"/>
      <c r="N10" s="110">
        <v>780</v>
      </c>
      <c r="O10" s="110">
        <v>1130</v>
      </c>
      <c r="P10" s="110"/>
      <c r="Q10" s="110"/>
      <c r="R10" s="110"/>
      <c r="S10" s="110"/>
      <c r="T10" s="110"/>
      <c r="U10" s="110"/>
      <c r="V10" s="110">
        <v>660</v>
      </c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>
        <v>780</v>
      </c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>
        <v>960</v>
      </c>
      <c r="BC10" s="110"/>
      <c r="BD10" s="110">
        <v>780</v>
      </c>
      <c r="BE10" s="110"/>
      <c r="BF10" s="110"/>
      <c r="BG10" s="110"/>
      <c r="BH10" s="110">
        <v>253</v>
      </c>
      <c r="BI10" s="110"/>
      <c r="BJ10" s="110"/>
      <c r="BK10" s="110"/>
      <c r="BL10" s="110"/>
      <c r="BM10" s="110"/>
      <c r="BN10" s="110"/>
      <c r="BO10" s="110"/>
      <c r="BP10" s="110">
        <v>780</v>
      </c>
      <c r="BQ10" s="110"/>
      <c r="BR10" s="110"/>
      <c r="BS10" s="110"/>
      <c r="BT10" s="110"/>
      <c r="BU10" s="110"/>
      <c r="BV10" s="110">
        <v>960</v>
      </c>
      <c r="BW10" s="110"/>
      <c r="BX10" s="111"/>
      <c r="BY10" s="108">
        <v>0</v>
      </c>
      <c r="BZ10" s="109">
        <v>0</v>
      </c>
      <c r="CA10" s="109">
        <v>0</v>
      </c>
      <c r="CB10" s="109">
        <v>0</v>
      </c>
      <c r="CC10" s="109">
        <v>0</v>
      </c>
      <c r="CD10" s="109">
        <v>0</v>
      </c>
      <c r="CE10" s="276"/>
      <c r="CF10" s="372"/>
      <c r="CG10" s="372"/>
      <c r="CH10" s="372"/>
      <c r="CI10" s="372"/>
      <c r="CJ10" s="372"/>
      <c r="CK10" s="372"/>
      <c r="CL10" s="372"/>
      <c r="CM10" s="372"/>
      <c r="CN10" s="372"/>
      <c r="CO10" s="372"/>
      <c r="CP10" s="372"/>
      <c r="CQ10" s="372"/>
      <c r="CR10" s="372"/>
      <c r="CS10" s="372"/>
      <c r="CT10" s="372"/>
      <c r="CU10" s="372"/>
      <c r="CV10" s="372"/>
      <c r="CW10" s="372"/>
      <c r="CX10" s="372"/>
      <c r="CY10" s="372"/>
      <c r="CZ10" s="372"/>
      <c r="DA10" s="372"/>
      <c r="DB10" s="372"/>
      <c r="DC10" s="372"/>
      <c r="DD10" s="372"/>
      <c r="DE10" s="372"/>
      <c r="DF10" s="372"/>
      <c r="DG10" s="372"/>
      <c r="DH10" s="372"/>
      <c r="DI10" s="372"/>
      <c r="DJ10" s="372"/>
      <c r="DK10" s="372"/>
      <c r="DL10" s="372"/>
      <c r="DM10" s="372"/>
      <c r="DN10" s="372"/>
      <c r="DO10" s="372"/>
      <c r="DP10" s="372"/>
      <c r="DQ10" s="372"/>
      <c r="DR10" s="372"/>
      <c r="DS10" s="372"/>
      <c r="DT10" s="372"/>
      <c r="DU10" s="372"/>
      <c r="DV10" s="372"/>
      <c r="DW10" s="372"/>
      <c r="DX10" s="372"/>
      <c r="DY10" s="373"/>
      <c r="DZ10" s="373"/>
      <c r="EA10" s="349"/>
      <c r="EB10" s="349"/>
      <c r="EC10" s="349"/>
      <c r="ED10" s="349"/>
      <c r="EE10" s="349"/>
      <c r="EF10" s="349"/>
      <c r="EG10" s="349"/>
      <c r="EH10" s="349"/>
      <c r="EI10" s="349"/>
      <c r="EJ10" s="349"/>
      <c r="EK10" s="349"/>
      <c r="EL10" s="349"/>
      <c r="EM10" s="349"/>
      <c r="EN10" s="349"/>
      <c r="EO10" s="349"/>
      <c r="EP10" s="349"/>
      <c r="EQ10" s="349"/>
      <c r="ER10" s="349"/>
      <c r="ES10" s="349"/>
      <c r="ET10" s="349"/>
      <c r="EU10" s="349"/>
      <c r="EV10" s="349"/>
      <c r="EW10" s="349"/>
      <c r="EX10" s="349"/>
      <c r="EY10" s="349"/>
      <c r="EZ10" s="349"/>
      <c r="FA10" s="349"/>
      <c r="FB10" s="349"/>
      <c r="FC10" s="349"/>
      <c r="FD10" s="349"/>
      <c r="FE10" s="349"/>
      <c r="FF10" s="373"/>
      <c r="FJ10" s="372"/>
      <c r="FK10" s="372"/>
      <c r="FL10" s="372"/>
      <c r="FM10" s="372"/>
      <c r="FN10" s="372"/>
      <c r="FO10" s="372"/>
      <c r="FP10" s="322"/>
    </row>
    <row r="11" spans="1:172" s="314" customFormat="1" ht="15" customHeight="1" thickBot="1" x14ac:dyDescent="0.3">
      <c r="A11" s="211" t="s">
        <v>54</v>
      </c>
      <c r="B11" s="18" t="s">
        <v>5</v>
      </c>
      <c r="C11" s="84" t="str">
        <f>VLOOKUP(B11,Foglio1!$A$1:$D$2766,3,FALSE)</f>
        <v>28/12/2000</v>
      </c>
      <c r="D11" s="154" t="str">
        <f>VLOOKUP(B11,Foglio1!$A$1:$D$2766,2,FALSE)</f>
        <v>20132</v>
      </c>
      <c r="E11" s="134" t="str">
        <f>VLOOKUP(B11,Foglio1!$A$1:$D$2766,4,FALSE)</f>
        <v>GSA CHIARI</v>
      </c>
      <c r="F11" s="291">
        <f>SUM(LARGE(G11:CD11,{1,2,3,4,5,6}))</f>
        <v>5380</v>
      </c>
      <c r="G11" s="467"/>
      <c r="H11" s="112">
        <v>233</v>
      </c>
      <c r="I11" s="112"/>
      <c r="J11" s="112"/>
      <c r="K11" s="112"/>
      <c r="L11" s="112"/>
      <c r="M11" s="112"/>
      <c r="N11" s="112">
        <v>780</v>
      </c>
      <c r="O11" s="112"/>
      <c r="P11" s="112"/>
      <c r="Q11" s="112"/>
      <c r="R11" s="112"/>
      <c r="S11" s="112"/>
      <c r="T11" s="112"/>
      <c r="U11" s="112">
        <v>687</v>
      </c>
      <c r="V11" s="112">
        <v>480</v>
      </c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>
        <v>687</v>
      </c>
      <c r="AM11" s="112"/>
      <c r="AN11" s="112">
        <v>790</v>
      </c>
      <c r="AO11" s="112"/>
      <c r="AP11" s="112"/>
      <c r="AQ11" s="112"/>
      <c r="AR11" s="112"/>
      <c r="AS11" s="112"/>
      <c r="AT11" s="112"/>
      <c r="AU11" s="112"/>
      <c r="AV11" s="112">
        <v>687</v>
      </c>
      <c r="AW11" s="112"/>
      <c r="AX11" s="112">
        <v>510</v>
      </c>
      <c r="AY11" s="112"/>
      <c r="AZ11" s="112"/>
      <c r="BA11" s="112"/>
      <c r="BB11" s="112"/>
      <c r="BC11" s="112">
        <v>1130</v>
      </c>
      <c r="BD11" s="112"/>
      <c r="BE11" s="112"/>
      <c r="BF11" s="112"/>
      <c r="BG11" s="112">
        <v>233</v>
      </c>
      <c r="BH11" s="112"/>
      <c r="BI11" s="112"/>
      <c r="BJ11" s="112"/>
      <c r="BK11" s="112">
        <v>970</v>
      </c>
      <c r="BL11" s="112"/>
      <c r="BM11" s="112"/>
      <c r="BN11" s="112"/>
      <c r="BO11" s="112"/>
      <c r="BP11" s="112">
        <v>780</v>
      </c>
      <c r="BQ11" s="112"/>
      <c r="BR11" s="112"/>
      <c r="BS11" s="112"/>
      <c r="BT11" s="112"/>
      <c r="BU11" s="112"/>
      <c r="BV11" s="112">
        <v>790</v>
      </c>
      <c r="BW11" s="112">
        <v>920</v>
      </c>
      <c r="BX11" s="114"/>
      <c r="BY11" s="108">
        <v>0</v>
      </c>
      <c r="BZ11" s="109">
        <v>0</v>
      </c>
      <c r="CA11" s="109">
        <v>0</v>
      </c>
      <c r="CB11" s="109">
        <v>0</v>
      </c>
      <c r="CC11" s="109">
        <v>0</v>
      </c>
      <c r="CD11" s="109">
        <v>0</v>
      </c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5"/>
      <c r="DR11" s="5"/>
      <c r="DS11" s="5"/>
      <c r="DT11" s="5"/>
      <c r="DU11" s="5"/>
      <c r="DV11" s="5"/>
      <c r="DW11" s="5"/>
      <c r="DX11" s="5"/>
      <c r="DY11" s="373"/>
      <c r="DZ11" s="373"/>
      <c r="EA11" s="409"/>
      <c r="EB11" s="409"/>
      <c r="EC11" s="409"/>
      <c r="ED11" s="409"/>
      <c r="EE11" s="409"/>
      <c r="EF11" s="409"/>
      <c r="EG11" s="349"/>
      <c r="EH11" s="410"/>
      <c r="EI11" s="410"/>
      <c r="EJ11" s="410"/>
      <c r="EK11" s="410"/>
      <c r="EL11" s="410"/>
      <c r="EM11" s="410"/>
      <c r="EN11" s="410"/>
      <c r="EO11" s="410"/>
      <c r="EP11" s="410"/>
      <c r="EQ11" s="410"/>
      <c r="ER11" s="410"/>
      <c r="ES11" s="410"/>
      <c r="ET11" s="410"/>
      <c r="EU11" s="410"/>
      <c r="EV11" s="410"/>
      <c r="EW11" s="410"/>
      <c r="EX11" s="410"/>
      <c r="EY11" s="410"/>
      <c r="EZ11" s="410"/>
      <c r="FA11" s="410"/>
      <c r="FB11" s="410"/>
      <c r="FC11" s="410"/>
      <c r="FD11" s="410"/>
      <c r="FE11" s="410"/>
      <c r="FF11" s="372"/>
      <c r="FG11" s="410"/>
      <c r="FH11" s="410"/>
      <c r="FI11" s="322"/>
      <c r="FJ11" s="372"/>
      <c r="FK11" s="372"/>
      <c r="FL11" s="372"/>
      <c r="FM11" s="372"/>
      <c r="FN11" s="372"/>
      <c r="FO11" s="372"/>
    </row>
    <row r="12" spans="1:172" s="314" customFormat="1" ht="15" customHeight="1" thickBot="1" x14ac:dyDescent="0.3">
      <c r="A12" s="211" t="s">
        <v>56</v>
      </c>
      <c r="B12" s="45" t="s">
        <v>324</v>
      </c>
      <c r="C12" s="84" t="str">
        <f>VLOOKUP(B12,Foglio1!$A$1:$D$2766,3,FALSE)</f>
        <v>11/04/1990</v>
      </c>
      <c r="D12" s="154" t="str">
        <f>VLOOKUP(B12,Foglio1!$A$1:$D$2766,2,FALSE)</f>
        <v>33282</v>
      </c>
      <c r="E12" s="134" t="str">
        <f>VLOOKUP(B12,Foglio1!$A$1:$D$2766,4,FALSE)</f>
        <v>GS FIAMME ORO</v>
      </c>
      <c r="F12" s="291">
        <f>SUM(LARGE(G12:CD12,{1,2,3,4,5,6}))</f>
        <v>5280</v>
      </c>
      <c r="G12" s="466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>
        <v>780</v>
      </c>
      <c r="U12" s="110"/>
      <c r="V12" s="110">
        <v>1020</v>
      </c>
      <c r="W12" s="110"/>
      <c r="X12" s="110"/>
      <c r="Y12" s="110"/>
      <c r="Z12" s="110"/>
      <c r="AA12" s="110"/>
      <c r="AB12" s="110"/>
      <c r="AC12" s="110"/>
      <c r="AD12" s="110"/>
      <c r="AE12" s="110"/>
      <c r="AF12" s="110">
        <v>780</v>
      </c>
      <c r="AG12" s="110"/>
      <c r="AH12" s="110"/>
      <c r="AI12" s="110"/>
      <c r="AJ12" s="110"/>
      <c r="AK12" s="110"/>
      <c r="AL12" s="110"/>
      <c r="AM12" s="110">
        <v>1130</v>
      </c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>
        <v>253</v>
      </c>
      <c r="AZ12" s="110"/>
      <c r="BA12" s="110"/>
      <c r="BB12" s="110"/>
      <c r="BC12" s="110">
        <v>790</v>
      </c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>
        <v>780</v>
      </c>
      <c r="BQ12" s="110"/>
      <c r="BR12" s="110"/>
      <c r="BS12" s="110"/>
      <c r="BT12" s="110"/>
      <c r="BU12" s="110"/>
      <c r="BV12" s="110">
        <v>620</v>
      </c>
      <c r="BW12" s="110"/>
      <c r="BX12" s="111"/>
      <c r="BY12" s="108">
        <v>0</v>
      </c>
      <c r="BZ12" s="109">
        <v>0</v>
      </c>
      <c r="CA12" s="109">
        <v>0</v>
      </c>
      <c r="CB12" s="109">
        <v>0</v>
      </c>
      <c r="CC12" s="109">
        <v>0</v>
      </c>
      <c r="CD12" s="109">
        <v>0</v>
      </c>
      <c r="CE12" s="410"/>
      <c r="CF12" s="373"/>
      <c r="CG12" s="373"/>
      <c r="CH12" s="373"/>
      <c r="CI12" s="373"/>
      <c r="CJ12" s="373"/>
      <c r="CK12" s="373"/>
      <c r="CL12" s="373"/>
      <c r="CM12" s="373"/>
      <c r="CN12" s="373"/>
      <c r="CO12" s="373"/>
      <c r="CP12" s="373"/>
      <c r="CQ12" s="373"/>
      <c r="CR12" s="373"/>
      <c r="CS12" s="373"/>
      <c r="CT12" s="373"/>
      <c r="CU12" s="373"/>
      <c r="CV12" s="373"/>
      <c r="CW12" s="373"/>
      <c r="CX12" s="373"/>
      <c r="CY12" s="373"/>
      <c r="CZ12" s="373"/>
      <c r="DA12" s="373"/>
      <c r="DB12" s="373"/>
      <c r="DC12" s="373"/>
      <c r="DD12" s="373"/>
      <c r="DE12" s="373"/>
      <c r="DF12" s="373"/>
      <c r="DG12" s="373"/>
      <c r="DH12" s="373"/>
      <c r="DI12" s="373"/>
      <c r="DJ12" s="373"/>
      <c r="DK12" s="373"/>
      <c r="DL12" s="373"/>
      <c r="DM12" s="373"/>
      <c r="DN12" s="373"/>
      <c r="DO12" s="373"/>
      <c r="DP12" s="373"/>
      <c r="DQ12" s="373"/>
      <c r="DR12" s="373"/>
      <c r="DS12" s="373"/>
      <c r="DT12" s="373"/>
      <c r="DU12" s="373"/>
      <c r="DV12" s="373"/>
      <c r="DW12" s="373"/>
      <c r="DX12" s="373"/>
      <c r="DY12" s="373"/>
      <c r="DZ12" s="373"/>
      <c r="EA12" s="410"/>
      <c r="EB12" s="410"/>
      <c r="EC12" s="410"/>
      <c r="ED12" s="410"/>
      <c r="EE12" s="410"/>
      <c r="EF12" s="410"/>
      <c r="EG12" s="372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409"/>
      <c r="FG12" s="349"/>
      <c r="FH12" s="349"/>
      <c r="FJ12" s="372"/>
      <c r="FK12" s="372"/>
      <c r="FL12" s="372"/>
      <c r="FM12" s="372"/>
      <c r="FN12" s="372"/>
      <c r="FO12" s="372"/>
    </row>
    <row r="13" spans="1:172" s="314" customFormat="1" ht="15" customHeight="1" thickBot="1" x14ac:dyDescent="0.3">
      <c r="A13" s="211" t="s">
        <v>384</v>
      </c>
      <c r="B13" s="45" t="s">
        <v>387</v>
      </c>
      <c r="C13" s="84" t="str">
        <f>VLOOKUP(B13,Foglio1!$A$1:$D$2766,3,FALSE)</f>
        <v>02/08/1988</v>
      </c>
      <c r="D13" s="154" t="str">
        <f>VLOOKUP(B13,Foglio1!$A$1:$D$2766,2,FALSE)</f>
        <v>33283</v>
      </c>
      <c r="E13" s="134" t="str">
        <f>VLOOKUP(B13,Foglio1!$A$1:$D$2766,4,FALSE)</f>
        <v>GS FIAMME ORO</v>
      </c>
      <c r="F13" s="291">
        <f>SUM(LARGE(G13:CD13,{1,2,3,4,5,6}))</f>
        <v>5280</v>
      </c>
      <c r="G13" s="466"/>
      <c r="H13" s="110"/>
      <c r="I13" s="110"/>
      <c r="J13" s="110"/>
      <c r="K13" s="110"/>
      <c r="L13" s="110"/>
      <c r="M13" s="110"/>
      <c r="N13" s="110">
        <v>780</v>
      </c>
      <c r="O13" s="110"/>
      <c r="P13" s="110"/>
      <c r="Q13" s="110"/>
      <c r="R13" s="110"/>
      <c r="S13" s="110"/>
      <c r="T13" s="110">
        <v>780</v>
      </c>
      <c r="U13" s="110"/>
      <c r="V13" s="110">
        <v>1200</v>
      </c>
      <c r="W13" s="110"/>
      <c r="X13" s="110"/>
      <c r="Y13" s="110"/>
      <c r="Z13" s="110"/>
      <c r="AA13" s="110"/>
      <c r="AB13" s="110"/>
      <c r="AC13" s="110"/>
      <c r="AD13" s="110">
        <v>780</v>
      </c>
      <c r="AE13" s="110"/>
      <c r="AF13" s="110">
        <v>780</v>
      </c>
      <c r="AG13" s="110"/>
      <c r="AH13" s="110"/>
      <c r="AI13" s="110"/>
      <c r="AJ13" s="110"/>
      <c r="AK13" s="110">
        <v>780</v>
      </c>
      <c r="AL13" s="110"/>
      <c r="AM13" s="110"/>
      <c r="AN13" s="110"/>
      <c r="AO13" s="110"/>
      <c r="AP13" s="110"/>
      <c r="AQ13" s="110"/>
      <c r="AR13" s="110"/>
      <c r="AS13" s="110">
        <v>780</v>
      </c>
      <c r="AT13" s="110"/>
      <c r="AU13" s="110"/>
      <c r="AV13" s="110"/>
      <c r="AW13" s="110"/>
      <c r="AX13" s="110"/>
      <c r="AY13" s="110"/>
      <c r="AZ13" s="110"/>
      <c r="BA13" s="110"/>
      <c r="BB13" s="110">
        <v>960</v>
      </c>
      <c r="BC13" s="110"/>
      <c r="BD13" s="110">
        <v>780</v>
      </c>
      <c r="BE13" s="110"/>
      <c r="BF13" s="110"/>
      <c r="BG13" s="110"/>
      <c r="BH13" s="110">
        <v>253</v>
      </c>
      <c r="BI13" s="110"/>
      <c r="BJ13" s="110"/>
      <c r="BK13" s="110"/>
      <c r="BL13" s="110"/>
      <c r="BM13" s="110"/>
      <c r="BN13" s="110"/>
      <c r="BO13" s="110"/>
      <c r="BP13" s="110">
        <v>780</v>
      </c>
      <c r="BQ13" s="110"/>
      <c r="BR13" s="110"/>
      <c r="BS13" s="110"/>
      <c r="BT13" s="110"/>
      <c r="BU13" s="110"/>
      <c r="BV13" s="110">
        <v>620</v>
      </c>
      <c r="BW13" s="110"/>
      <c r="BX13" s="111"/>
      <c r="BY13" s="108">
        <v>0</v>
      </c>
      <c r="BZ13" s="109">
        <v>0</v>
      </c>
      <c r="CA13" s="109">
        <v>0</v>
      </c>
      <c r="CB13" s="109">
        <v>0</v>
      </c>
      <c r="CC13" s="109">
        <v>0</v>
      </c>
      <c r="CD13" s="109">
        <v>0</v>
      </c>
      <c r="CE13" s="409"/>
      <c r="CF13" s="315"/>
      <c r="CG13" s="315"/>
      <c r="CH13" s="315"/>
      <c r="CI13" s="315"/>
      <c r="CJ13" s="315"/>
      <c r="CK13" s="315"/>
      <c r="CL13" s="315"/>
      <c r="CM13" s="315"/>
      <c r="CN13" s="315"/>
      <c r="CO13" s="315"/>
      <c r="CP13" s="315"/>
      <c r="CQ13" s="315"/>
      <c r="CR13" s="315"/>
      <c r="CS13" s="315"/>
      <c r="CT13" s="315"/>
      <c r="CU13" s="315"/>
      <c r="CV13" s="315"/>
      <c r="CW13" s="315"/>
      <c r="CX13" s="315"/>
      <c r="CY13" s="315"/>
      <c r="CZ13" s="315"/>
      <c r="DA13" s="315"/>
      <c r="DB13" s="315"/>
      <c r="DC13" s="315"/>
      <c r="DD13" s="315"/>
      <c r="DE13" s="315"/>
      <c r="DF13" s="315"/>
      <c r="DG13" s="315"/>
      <c r="DH13" s="315"/>
      <c r="DI13" s="315"/>
      <c r="DJ13" s="315"/>
      <c r="DK13" s="315"/>
      <c r="DL13" s="315"/>
      <c r="DM13" s="315"/>
      <c r="DN13" s="315"/>
      <c r="DO13" s="315"/>
      <c r="DP13" s="315"/>
      <c r="DQ13" s="410"/>
      <c r="DR13" s="410"/>
      <c r="DS13" s="410"/>
      <c r="DT13" s="410"/>
      <c r="DU13" s="410"/>
      <c r="DV13" s="410"/>
      <c r="DW13" s="410"/>
      <c r="DX13" s="410"/>
      <c r="DY13" s="373"/>
      <c r="DZ13" s="373"/>
      <c r="EG13" s="349"/>
      <c r="EH13" s="409"/>
      <c r="EI13" s="409"/>
      <c r="EJ13" s="409"/>
      <c r="EK13" s="409"/>
      <c r="EL13" s="409"/>
      <c r="EM13" s="409"/>
      <c r="EN13" s="409"/>
      <c r="EO13" s="409"/>
      <c r="EP13" s="409"/>
      <c r="EQ13" s="409"/>
      <c r="ER13" s="409"/>
      <c r="ES13" s="409"/>
      <c r="ET13" s="409"/>
      <c r="EU13" s="409"/>
      <c r="EV13" s="409"/>
      <c r="EW13" s="409"/>
      <c r="EX13" s="409"/>
      <c r="EY13" s="409"/>
      <c r="EZ13" s="409"/>
      <c r="FA13" s="409"/>
      <c r="FB13" s="409"/>
      <c r="FC13" s="409"/>
      <c r="FD13" s="409"/>
      <c r="FE13" s="409"/>
      <c r="FF13" s="23"/>
      <c r="FG13" s="409"/>
      <c r="FH13" s="409"/>
      <c r="FP13" s="322"/>
    </row>
    <row r="14" spans="1:172" s="314" customFormat="1" ht="15" customHeight="1" thickBot="1" x14ac:dyDescent="0.3">
      <c r="A14" s="211" t="s">
        <v>386</v>
      </c>
      <c r="B14" s="45" t="s">
        <v>407</v>
      </c>
      <c r="C14" s="84" t="str">
        <f>VLOOKUP(B14,Foglio1!$A$1:$D$2766,3,FALSE)</f>
        <v>30/09/1997</v>
      </c>
      <c r="D14" s="154" t="str">
        <f>VLOOKUP(B14,Foglio1!$A$1:$D$2766,2,FALSE)</f>
        <v>11644</v>
      </c>
      <c r="E14" s="134" t="str">
        <f>VLOOKUP(B14,Foglio1!$A$1:$D$2766,4,FALSE)</f>
        <v>ASV MALLES</v>
      </c>
      <c r="F14" s="291">
        <f>SUM(LARGE(G14:CD14,{1,2,3,4,5,6}))</f>
        <v>5070</v>
      </c>
      <c r="G14" s="466"/>
      <c r="H14" s="110"/>
      <c r="I14" s="110"/>
      <c r="J14" s="110"/>
      <c r="K14" s="110"/>
      <c r="L14" s="110"/>
      <c r="M14" s="110"/>
      <c r="N14" s="110"/>
      <c r="O14" s="110">
        <v>960</v>
      </c>
      <c r="P14" s="110"/>
      <c r="Q14" s="110"/>
      <c r="R14" s="110"/>
      <c r="S14" s="110"/>
      <c r="T14" s="110">
        <v>780</v>
      </c>
      <c r="U14" s="110"/>
      <c r="V14" s="110">
        <v>840</v>
      </c>
      <c r="W14" s="110"/>
      <c r="X14" s="110"/>
      <c r="Y14" s="110"/>
      <c r="Z14" s="110"/>
      <c r="AA14" s="110">
        <v>700</v>
      </c>
      <c r="AB14" s="110"/>
      <c r="AC14" s="110"/>
      <c r="AD14" s="110"/>
      <c r="AE14" s="110"/>
      <c r="AF14" s="110">
        <v>780</v>
      </c>
      <c r="AG14" s="110"/>
      <c r="AH14" s="110"/>
      <c r="AI14" s="110"/>
      <c r="AJ14" s="110"/>
      <c r="AK14" s="110"/>
      <c r="AL14" s="110"/>
      <c r="AM14" s="110">
        <v>620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>
        <v>790</v>
      </c>
      <c r="BD14" s="110"/>
      <c r="BE14" s="110"/>
      <c r="BF14" s="110"/>
      <c r="BG14" s="110"/>
      <c r="BH14" s="110"/>
      <c r="BI14" s="110"/>
      <c r="BJ14" s="110"/>
      <c r="BK14" s="110"/>
      <c r="BL14" s="110"/>
      <c r="BM14" s="110">
        <v>920</v>
      </c>
      <c r="BN14" s="110"/>
      <c r="BO14" s="110"/>
      <c r="BP14" s="110"/>
      <c r="BQ14" s="110"/>
      <c r="BR14" s="110">
        <v>642</v>
      </c>
      <c r="BS14" s="110"/>
      <c r="BT14" s="110"/>
      <c r="BU14" s="110"/>
      <c r="BV14" s="110">
        <v>620</v>
      </c>
      <c r="BW14" s="110"/>
      <c r="BX14" s="111"/>
      <c r="BY14" s="108">
        <v>0</v>
      </c>
      <c r="BZ14" s="109">
        <v>0</v>
      </c>
      <c r="CA14" s="109">
        <v>0</v>
      </c>
      <c r="CB14" s="109">
        <v>0</v>
      </c>
      <c r="CC14" s="109">
        <v>0</v>
      </c>
      <c r="CD14" s="109">
        <v>0</v>
      </c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EA14" s="322"/>
      <c r="EB14" s="322"/>
      <c r="EC14" s="322"/>
      <c r="ED14" s="322"/>
      <c r="EE14" s="322"/>
      <c r="EF14" s="322"/>
      <c r="EG14" s="23"/>
      <c r="EH14" s="322"/>
      <c r="EI14" s="322"/>
      <c r="EJ14" s="322"/>
      <c r="EK14" s="322"/>
      <c r="EL14" s="322"/>
      <c r="EM14" s="322"/>
      <c r="EN14" s="322"/>
      <c r="EO14" s="322"/>
      <c r="EP14" s="322"/>
      <c r="EQ14" s="322"/>
      <c r="ER14" s="322"/>
      <c r="ES14" s="322"/>
      <c r="ET14" s="322"/>
      <c r="EU14" s="322"/>
      <c r="EV14" s="322"/>
      <c r="EW14" s="322"/>
      <c r="EX14" s="322"/>
      <c r="EY14" s="322"/>
      <c r="EZ14" s="322"/>
      <c r="FA14" s="322"/>
      <c r="FB14" s="322"/>
      <c r="FC14" s="322"/>
      <c r="FD14" s="322"/>
      <c r="FE14" s="322"/>
      <c r="FJ14" s="373"/>
      <c r="FK14" s="373"/>
      <c r="FL14" s="373"/>
      <c r="FM14" s="373"/>
      <c r="FN14" s="373"/>
      <c r="FO14" s="373"/>
    </row>
    <row r="15" spans="1:172" s="171" customFormat="1" ht="15" customHeight="1" thickBot="1" x14ac:dyDescent="0.3">
      <c r="A15" s="211" t="s">
        <v>388</v>
      </c>
      <c r="B15" s="16" t="s">
        <v>177</v>
      </c>
      <c r="C15" s="84" t="str">
        <f>VLOOKUP(B15,Foglio1!$A$1:$D$2766,3,FALSE)</f>
        <v>03/07/2002</v>
      </c>
      <c r="D15" s="154" t="str">
        <f>VLOOKUP(B15,Foglio1!$A$1:$D$2766,2,FALSE)</f>
        <v>13917</v>
      </c>
      <c r="E15" s="134" t="str">
        <f>VLOOKUP(B15,Foglio1!$A$1:$D$2766,4,FALSE)</f>
        <v>GSA CHIARI</v>
      </c>
      <c r="F15" s="291">
        <f>SUM(LARGE(G15:CD15,{1,2,3,4,5,6}))</f>
        <v>4997</v>
      </c>
      <c r="G15" s="467"/>
      <c r="H15" s="112">
        <v>233</v>
      </c>
      <c r="I15" s="112"/>
      <c r="J15" s="112"/>
      <c r="K15" s="112"/>
      <c r="L15" s="112"/>
      <c r="M15" s="112"/>
      <c r="N15" s="112"/>
      <c r="O15" s="112">
        <v>651</v>
      </c>
      <c r="P15" s="112">
        <v>566</v>
      </c>
      <c r="Q15" s="112"/>
      <c r="R15" s="112"/>
      <c r="S15" s="112"/>
      <c r="T15" s="112"/>
      <c r="U15" s="112"/>
      <c r="V15" s="112">
        <v>300</v>
      </c>
      <c r="W15" s="112"/>
      <c r="X15" s="112"/>
      <c r="Y15" s="112"/>
      <c r="Z15" s="112"/>
      <c r="AA15" s="112">
        <v>595</v>
      </c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>
        <v>687</v>
      </c>
      <c r="AM15" s="112"/>
      <c r="AN15" s="112">
        <v>790</v>
      </c>
      <c r="AO15" s="112"/>
      <c r="AP15" s="112"/>
      <c r="AQ15" s="112"/>
      <c r="AR15" s="112">
        <v>504</v>
      </c>
      <c r="AS15" s="112"/>
      <c r="AT15" s="112"/>
      <c r="AU15" s="112"/>
      <c r="AV15" s="112"/>
      <c r="AW15" s="112">
        <v>500</v>
      </c>
      <c r="AX15" s="112"/>
      <c r="AY15" s="112"/>
      <c r="AZ15" s="112"/>
      <c r="BA15" s="112"/>
      <c r="BB15" s="112"/>
      <c r="BC15" s="112">
        <v>930</v>
      </c>
      <c r="BD15" s="112"/>
      <c r="BE15" s="112"/>
      <c r="BF15" s="112"/>
      <c r="BG15" s="112"/>
      <c r="BH15" s="112"/>
      <c r="BI15" s="112"/>
      <c r="BJ15" s="112"/>
      <c r="BK15" s="112">
        <v>850</v>
      </c>
      <c r="BL15" s="112"/>
      <c r="BM15" s="112"/>
      <c r="BN15" s="112"/>
      <c r="BO15" s="112"/>
      <c r="BP15" s="112"/>
      <c r="BQ15" s="112"/>
      <c r="BR15" s="112">
        <v>810</v>
      </c>
      <c r="BS15" s="112"/>
      <c r="BT15" s="112"/>
      <c r="BU15" s="112"/>
      <c r="BV15" s="112">
        <v>930</v>
      </c>
      <c r="BW15" s="112"/>
      <c r="BX15" s="114"/>
      <c r="BY15" s="108">
        <v>0</v>
      </c>
      <c r="BZ15" s="109">
        <v>0</v>
      </c>
      <c r="CA15" s="109">
        <v>0</v>
      </c>
      <c r="CB15" s="109">
        <v>0</v>
      </c>
      <c r="CC15" s="109">
        <v>0</v>
      </c>
      <c r="CD15" s="109">
        <v>0</v>
      </c>
      <c r="CE15" s="259"/>
      <c r="CF15" s="349"/>
      <c r="CG15" s="349"/>
      <c r="CH15" s="349"/>
      <c r="CI15" s="349"/>
      <c r="CJ15" s="349"/>
      <c r="CK15" s="349"/>
      <c r="CL15" s="349"/>
      <c r="CM15" s="349"/>
      <c r="CN15" s="349"/>
      <c r="CO15" s="349"/>
      <c r="CP15" s="349"/>
      <c r="CQ15" s="349"/>
      <c r="CR15" s="349"/>
      <c r="CS15" s="349"/>
      <c r="CT15" s="349"/>
      <c r="CU15" s="349"/>
      <c r="CV15" s="349"/>
      <c r="CW15" s="349"/>
      <c r="CX15" s="349"/>
      <c r="CY15" s="349"/>
      <c r="CZ15" s="349"/>
      <c r="DA15" s="349"/>
      <c r="DB15" s="349"/>
      <c r="DC15" s="349"/>
      <c r="DD15" s="349"/>
      <c r="DE15" s="349"/>
      <c r="DF15" s="349"/>
      <c r="DG15" s="349"/>
      <c r="DH15" s="349"/>
      <c r="DI15" s="349"/>
      <c r="DJ15" s="349"/>
      <c r="DK15" s="349"/>
      <c r="DL15" s="349"/>
      <c r="DM15" s="349"/>
      <c r="DN15" s="349"/>
      <c r="DO15" s="349"/>
      <c r="DP15" s="349"/>
      <c r="DQ15" s="349"/>
      <c r="DR15" s="349"/>
      <c r="DS15" s="349"/>
      <c r="DT15" s="349"/>
      <c r="DU15" s="349"/>
      <c r="DV15" s="349"/>
      <c r="DW15" s="349"/>
      <c r="DX15" s="349"/>
      <c r="DY15" s="314"/>
      <c r="DZ15" s="314"/>
      <c r="EA15" s="349"/>
      <c r="EB15" s="349"/>
      <c r="EC15" s="349"/>
      <c r="ED15" s="349"/>
      <c r="EE15" s="349"/>
      <c r="EF15" s="349"/>
      <c r="EG15" s="349"/>
      <c r="EH15" s="349"/>
      <c r="EI15" s="349"/>
      <c r="EJ15" s="349"/>
      <c r="EK15" s="349"/>
      <c r="EL15" s="349"/>
      <c r="EM15" s="349"/>
      <c r="EN15" s="349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14"/>
      <c r="FG15" s="234"/>
      <c r="FH15" s="234"/>
      <c r="FJ15" s="23"/>
      <c r="FK15" s="23"/>
      <c r="FL15" s="23"/>
      <c r="FM15" s="23"/>
      <c r="FN15" s="23"/>
      <c r="FO15" s="23"/>
      <c r="FP15" s="234"/>
    </row>
    <row r="16" spans="1:172" s="171" customFormat="1" ht="15" customHeight="1" thickBot="1" x14ac:dyDescent="0.3">
      <c r="A16" s="211" t="s">
        <v>389</v>
      </c>
      <c r="B16" s="18" t="s">
        <v>416</v>
      </c>
      <c r="C16" s="84" t="str">
        <f>VLOOKUP(B16,Foglio1!$A$1:$D$2766,3,FALSE)</f>
        <v>20/05/2001</v>
      </c>
      <c r="D16" s="154" t="str">
        <f>VLOOKUP(B16,Foglio1!$A$1:$D$2766,2,FALSE)</f>
        <v>12668</v>
      </c>
      <c r="E16" s="134" t="str">
        <f>VLOOKUP(B16,Foglio1!$A$1:$D$2766,4,FALSE)</f>
        <v>GSA CHIARI</v>
      </c>
      <c r="F16" s="291">
        <f>SUM(LARGE(G16:CD16,{1,2,3,4,5,6}))</f>
        <v>4985</v>
      </c>
      <c r="G16" s="467"/>
      <c r="H16" s="112">
        <v>233</v>
      </c>
      <c r="I16" s="112"/>
      <c r="J16" s="112"/>
      <c r="K16" s="112"/>
      <c r="L16" s="112"/>
      <c r="M16" s="112"/>
      <c r="N16" s="112">
        <v>780</v>
      </c>
      <c r="O16" s="112"/>
      <c r="P16" s="112"/>
      <c r="Q16" s="112"/>
      <c r="R16" s="112"/>
      <c r="S16" s="112"/>
      <c r="T16" s="112"/>
      <c r="U16" s="112">
        <v>687</v>
      </c>
      <c r="V16" s="112">
        <v>840</v>
      </c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>
        <v>687</v>
      </c>
      <c r="AM16" s="112"/>
      <c r="AN16" s="112">
        <v>790</v>
      </c>
      <c r="AO16" s="112"/>
      <c r="AP16" s="112"/>
      <c r="AQ16" s="112"/>
      <c r="AR16" s="112"/>
      <c r="AS16" s="112"/>
      <c r="AT16" s="112"/>
      <c r="AU16" s="112"/>
      <c r="AV16" s="112"/>
      <c r="AW16" s="112">
        <v>600</v>
      </c>
      <c r="AX16" s="112"/>
      <c r="AY16" s="112"/>
      <c r="AZ16" s="112">
        <v>233</v>
      </c>
      <c r="BA16" s="112"/>
      <c r="BB16" s="112"/>
      <c r="BC16" s="112">
        <v>960</v>
      </c>
      <c r="BD16" s="112"/>
      <c r="BE16" s="112"/>
      <c r="BF16" s="112"/>
      <c r="BG16" s="112">
        <v>233</v>
      </c>
      <c r="BH16" s="112"/>
      <c r="BI16" s="112"/>
      <c r="BJ16" s="112"/>
      <c r="BK16" s="112">
        <v>825</v>
      </c>
      <c r="BL16" s="112">
        <v>687</v>
      </c>
      <c r="BM16" s="112"/>
      <c r="BN16" s="112"/>
      <c r="BO16" s="112"/>
      <c r="BP16" s="112">
        <v>780</v>
      </c>
      <c r="BQ16" s="112"/>
      <c r="BR16" s="112"/>
      <c r="BS16" s="112"/>
      <c r="BT16" s="112"/>
      <c r="BU16" s="112"/>
      <c r="BV16" s="112">
        <v>790</v>
      </c>
      <c r="BW16" s="112"/>
      <c r="BX16" s="114"/>
      <c r="BY16" s="108">
        <v>0</v>
      </c>
      <c r="BZ16" s="109">
        <v>0</v>
      </c>
      <c r="CA16" s="109">
        <v>0</v>
      </c>
      <c r="CB16" s="109">
        <v>0</v>
      </c>
      <c r="CC16" s="109">
        <v>0</v>
      </c>
      <c r="CD16" s="109">
        <v>0</v>
      </c>
      <c r="CE16" s="322"/>
      <c r="CF16" s="328"/>
      <c r="CG16" s="328"/>
      <c r="CH16" s="328"/>
      <c r="CI16" s="328"/>
      <c r="CJ16" s="328"/>
      <c r="CK16" s="328"/>
      <c r="CL16" s="328"/>
      <c r="CM16" s="328"/>
      <c r="CN16" s="328"/>
      <c r="CO16" s="328"/>
      <c r="CP16" s="328"/>
      <c r="CQ16" s="328"/>
      <c r="CR16" s="328"/>
      <c r="CS16" s="328"/>
      <c r="CT16" s="328"/>
      <c r="CU16" s="328"/>
      <c r="CV16" s="328"/>
      <c r="CW16" s="328"/>
      <c r="CX16" s="328"/>
      <c r="CY16" s="328"/>
      <c r="CZ16" s="328"/>
      <c r="DA16" s="328"/>
      <c r="DB16" s="328"/>
      <c r="DC16" s="328"/>
      <c r="DD16" s="328"/>
      <c r="DE16" s="328"/>
      <c r="DF16" s="328"/>
      <c r="DG16" s="328"/>
      <c r="DH16" s="328"/>
      <c r="DI16" s="328"/>
      <c r="DJ16" s="328"/>
      <c r="DK16" s="328"/>
      <c r="DL16" s="328"/>
      <c r="DM16" s="328"/>
      <c r="DN16" s="328"/>
      <c r="DO16" s="328"/>
      <c r="DP16" s="328"/>
      <c r="DQ16" s="328"/>
      <c r="DR16" s="328"/>
      <c r="DS16" s="328"/>
      <c r="DT16" s="328"/>
      <c r="DU16" s="328"/>
      <c r="DV16" s="328"/>
      <c r="DW16" s="328"/>
      <c r="DX16" s="328"/>
      <c r="DY16" s="322"/>
      <c r="DZ16" s="322"/>
      <c r="EA16" s="322"/>
      <c r="EB16" s="322"/>
      <c r="EC16" s="322"/>
      <c r="ED16" s="322"/>
      <c r="EE16" s="322"/>
      <c r="EF16" s="322"/>
      <c r="EG16" s="314"/>
      <c r="EH16" s="372"/>
      <c r="EI16" s="372"/>
      <c r="EJ16" s="372"/>
      <c r="EK16" s="372"/>
      <c r="EL16" s="372"/>
      <c r="EM16" s="372"/>
      <c r="EN16" s="372"/>
      <c r="EO16" s="372"/>
      <c r="EP16" s="372"/>
      <c r="EQ16" s="372"/>
      <c r="ER16" s="372"/>
      <c r="ES16" s="372"/>
      <c r="ET16" s="372"/>
      <c r="EU16" s="372"/>
      <c r="EV16" s="372"/>
      <c r="EW16" s="372"/>
      <c r="EX16" s="372"/>
      <c r="EY16" s="372"/>
      <c r="EZ16" s="372"/>
      <c r="FA16" s="372"/>
      <c r="FB16" s="372"/>
      <c r="FC16" s="372"/>
      <c r="FD16" s="372"/>
      <c r="FE16" s="372"/>
      <c r="FF16" s="372"/>
      <c r="FJ16" s="372"/>
      <c r="FK16" s="372"/>
      <c r="FL16" s="372"/>
      <c r="FM16" s="372"/>
      <c r="FN16" s="372"/>
      <c r="FO16" s="372"/>
      <c r="FP16" s="372"/>
    </row>
    <row r="17" spans="1:172" s="171" customFormat="1" ht="15" customHeight="1" thickBot="1" x14ac:dyDescent="0.3">
      <c r="A17" s="211" t="s">
        <v>391</v>
      </c>
      <c r="B17" s="12" t="s">
        <v>744</v>
      </c>
      <c r="C17" s="84" t="str">
        <f>VLOOKUP(B17,Foglio1!$A$1:$D$2766,3,FALSE)</f>
        <v>07/08/2000</v>
      </c>
      <c r="D17" s="154" t="str">
        <f>VLOOKUP(B17,Foglio1!$A$1:$D$2766,2,FALSE)</f>
        <v>68004</v>
      </c>
      <c r="E17" s="134" t="str">
        <f>VLOOKUP(B17,Foglio1!$A$1:$D$2766,4,FALSE)</f>
        <v>ASV MALLES</v>
      </c>
      <c r="F17" s="291">
        <f>SUM(LARGE(G17:CD17,{1,2,3,4,5,6}))</f>
        <v>4548</v>
      </c>
      <c r="G17" s="466"/>
      <c r="H17" s="110"/>
      <c r="I17" s="110">
        <v>810</v>
      </c>
      <c r="J17" s="110"/>
      <c r="K17" s="110"/>
      <c r="L17" s="110"/>
      <c r="M17" s="110"/>
      <c r="N17" s="110"/>
      <c r="O17" s="110">
        <v>930</v>
      </c>
      <c r="P17" s="110">
        <v>360</v>
      </c>
      <c r="Q17" s="110"/>
      <c r="R17" s="110"/>
      <c r="S17" s="110"/>
      <c r="T17" s="110"/>
      <c r="U17" s="110"/>
      <c r="V17" s="110">
        <v>300</v>
      </c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>
        <v>687</v>
      </c>
      <c r="AK17" s="110"/>
      <c r="AL17" s="110"/>
      <c r="AM17" s="110">
        <v>790</v>
      </c>
      <c r="AN17" s="110"/>
      <c r="AO17" s="110"/>
      <c r="AP17" s="110"/>
      <c r="AQ17" s="110"/>
      <c r="AR17" s="110">
        <v>360</v>
      </c>
      <c r="AS17" s="110"/>
      <c r="AT17" s="110"/>
      <c r="AU17" s="110"/>
      <c r="AV17" s="110"/>
      <c r="AW17" s="110">
        <v>510</v>
      </c>
      <c r="AX17" s="110"/>
      <c r="AY17" s="110">
        <v>253</v>
      </c>
      <c r="AZ17" s="110"/>
      <c r="BA17" s="110"/>
      <c r="BB17" s="110"/>
      <c r="BC17" s="110">
        <v>651</v>
      </c>
      <c r="BD17" s="110"/>
      <c r="BE17" s="110"/>
      <c r="BF17" s="110"/>
      <c r="BG17" s="110"/>
      <c r="BH17" s="110"/>
      <c r="BI17" s="110"/>
      <c r="BJ17" s="110"/>
      <c r="BK17" s="110">
        <v>680</v>
      </c>
      <c r="BL17" s="110"/>
      <c r="BM17" s="110"/>
      <c r="BN17" s="110"/>
      <c r="BO17" s="110"/>
      <c r="BP17" s="110"/>
      <c r="BQ17" s="110"/>
      <c r="BR17" s="110">
        <v>360</v>
      </c>
      <c r="BS17" s="110"/>
      <c r="BT17" s="110"/>
      <c r="BU17" s="110"/>
      <c r="BV17" s="110">
        <v>450</v>
      </c>
      <c r="BW17" s="110"/>
      <c r="BX17" s="111"/>
      <c r="BY17" s="108">
        <v>0</v>
      </c>
      <c r="BZ17" s="109">
        <v>0</v>
      </c>
      <c r="CA17" s="109">
        <v>0</v>
      </c>
      <c r="CB17" s="109">
        <v>0</v>
      </c>
      <c r="CC17" s="109">
        <v>0</v>
      </c>
      <c r="CD17" s="109">
        <v>0</v>
      </c>
      <c r="CE17" s="322"/>
      <c r="CF17" s="373"/>
      <c r="CG17" s="373"/>
      <c r="CH17" s="373"/>
      <c r="CI17" s="373"/>
      <c r="CJ17" s="373"/>
      <c r="CK17" s="373"/>
      <c r="CL17" s="373"/>
      <c r="CM17" s="373"/>
      <c r="CN17" s="373"/>
      <c r="CO17" s="373"/>
      <c r="CP17" s="373"/>
      <c r="CQ17" s="373"/>
      <c r="CR17" s="373"/>
      <c r="CS17" s="373"/>
      <c r="CT17" s="373"/>
      <c r="CU17" s="373"/>
      <c r="CV17" s="373"/>
      <c r="CW17" s="373"/>
      <c r="CX17" s="373"/>
      <c r="CY17" s="373"/>
      <c r="CZ17" s="373"/>
      <c r="DA17" s="373"/>
      <c r="DB17" s="373"/>
      <c r="DC17" s="373"/>
      <c r="DD17" s="373"/>
      <c r="DE17" s="373"/>
      <c r="DF17" s="373"/>
      <c r="DG17" s="373"/>
      <c r="DH17" s="373"/>
      <c r="DI17" s="373"/>
      <c r="DJ17" s="373"/>
      <c r="DK17" s="373"/>
      <c r="DL17" s="373"/>
      <c r="DM17" s="373"/>
      <c r="DN17" s="373"/>
      <c r="DO17" s="373"/>
      <c r="DP17" s="373"/>
      <c r="DQ17" s="373"/>
      <c r="DR17" s="373"/>
      <c r="DS17" s="373"/>
      <c r="DT17" s="373"/>
      <c r="DU17" s="373"/>
      <c r="DV17" s="373"/>
      <c r="DW17" s="373"/>
      <c r="DX17" s="373"/>
      <c r="DY17" s="23"/>
      <c r="DZ17" s="23"/>
      <c r="EA17" s="373"/>
      <c r="EB17" s="373"/>
      <c r="EC17" s="373"/>
      <c r="ED17" s="373"/>
      <c r="EE17" s="373"/>
      <c r="EF17" s="373"/>
      <c r="EG17" s="372"/>
      <c r="EH17" s="372"/>
      <c r="EI17" s="372"/>
      <c r="EJ17" s="372"/>
      <c r="EK17" s="372"/>
      <c r="EL17" s="372"/>
      <c r="EM17" s="372"/>
      <c r="EN17" s="372"/>
      <c r="EO17" s="372"/>
      <c r="EP17" s="372"/>
      <c r="EQ17" s="372"/>
      <c r="ER17" s="372"/>
      <c r="ES17" s="372"/>
      <c r="ET17" s="372"/>
      <c r="EU17" s="372"/>
      <c r="EV17" s="372"/>
      <c r="EW17" s="372"/>
      <c r="EX17" s="372"/>
      <c r="EY17" s="372"/>
      <c r="EZ17" s="372"/>
      <c r="FA17" s="372"/>
      <c r="FB17" s="372"/>
      <c r="FC17" s="372"/>
      <c r="FD17" s="372"/>
      <c r="FE17" s="372"/>
      <c r="FF17" s="5"/>
      <c r="FG17" s="373"/>
      <c r="FH17" s="373"/>
      <c r="FI17" s="373"/>
      <c r="FJ17" s="23"/>
      <c r="FK17" s="23"/>
      <c r="FL17" s="23"/>
      <c r="FM17" s="23"/>
      <c r="FN17" s="23"/>
      <c r="FO17" s="23"/>
    </row>
    <row r="18" spans="1:172" s="171" customFormat="1" ht="15" customHeight="1" thickBot="1" x14ac:dyDescent="0.3">
      <c r="A18" s="211" t="s">
        <v>367</v>
      </c>
      <c r="B18" s="12" t="s">
        <v>277</v>
      </c>
      <c r="C18" s="84" t="str">
        <f>VLOOKUP(B18,Foglio1!$A$1:$D$2766,3,FALSE)</f>
        <v>31/07/2002</v>
      </c>
      <c r="D18" s="154" t="str">
        <f>VLOOKUP(B18,Foglio1!$A$1:$D$2766,2,FALSE)</f>
        <v>33416</v>
      </c>
      <c r="E18" s="134" t="str">
        <f>VLOOKUP(B18,Foglio1!$A$1:$D$2766,4,FALSE)</f>
        <v>GSA CHIARI</v>
      </c>
      <c r="F18" s="291">
        <f>SUM(LARGE(G18:CD18,{1,2,3,4,5,6}))</f>
        <v>4518</v>
      </c>
      <c r="G18" s="467">
        <v>253</v>
      </c>
      <c r="H18" s="112"/>
      <c r="I18" s="112"/>
      <c r="J18" s="112"/>
      <c r="K18" s="112"/>
      <c r="L18" s="112"/>
      <c r="M18" s="112"/>
      <c r="N18" s="112"/>
      <c r="O18" s="112">
        <v>681</v>
      </c>
      <c r="P18" s="112">
        <v>566</v>
      </c>
      <c r="Q18" s="112"/>
      <c r="R18" s="112"/>
      <c r="S18" s="112"/>
      <c r="T18" s="112"/>
      <c r="U18" s="112"/>
      <c r="V18" s="112">
        <v>300</v>
      </c>
      <c r="W18" s="112"/>
      <c r="X18" s="112"/>
      <c r="Y18" s="112"/>
      <c r="Z18" s="112"/>
      <c r="AA18" s="112">
        <v>490</v>
      </c>
      <c r="AB18" s="112"/>
      <c r="AC18" s="112"/>
      <c r="AD18" s="112"/>
      <c r="AE18" s="112"/>
      <c r="AF18" s="112"/>
      <c r="AG18" s="112"/>
      <c r="AH18" s="112"/>
      <c r="AI18" s="112">
        <v>205</v>
      </c>
      <c r="AJ18" s="112">
        <v>810</v>
      </c>
      <c r="AK18" s="112"/>
      <c r="AL18" s="112"/>
      <c r="AM18" s="112">
        <v>815</v>
      </c>
      <c r="AN18" s="112"/>
      <c r="AO18" s="112"/>
      <c r="AP18" s="112"/>
      <c r="AQ18" s="112"/>
      <c r="AR18" s="112">
        <v>316</v>
      </c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>
        <v>815</v>
      </c>
      <c r="BD18" s="112"/>
      <c r="BE18" s="112"/>
      <c r="BF18" s="112"/>
      <c r="BG18" s="112"/>
      <c r="BH18" s="112"/>
      <c r="BI18" s="112"/>
      <c r="BJ18" s="112"/>
      <c r="BK18" s="112">
        <v>710</v>
      </c>
      <c r="BL18" s="112"/>
      <c r="BM18" s="112"/>
      <c r="BN18" s="112"/>
      <c r="BO18" s="112"/>
      <c r="BP18" s="112"/>
      <c r="BQ18" s="112"/>
      <c r="BR18" s="112">
        <v>444</v>
      </c>
      <c r="BS18" s="112"/>
      <c r="BT18" s="112"/>
      <c r="BU18" s="112"/>
      <c r="BV18" s="112">
        <v>513</v>
      </c>
      <c r="BW18" s="112">
        <v>687</v>
      </c>
      <c r="BX18" s="114"/>
      <c r="BY18" s="108">
        <v>0</v>
      </c>
      <c r="BZ18" s="109">
        <v>0</v>
      </c>
      <c r="CA18" s="109">
        <v>0</v>
      </c>
      <c r="CB18" s="109">
        <v>0</v>
      </c>
      <c r="CC18" s="109">
        <v>0</v>
      </c>
      <c r="CD18" s="109">
        <v>0</v>
      </c>
      <c r="CE18" s="34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349"/>
      <c r="DZ18" s="349"/>
      <c r="EA18" s="349"/>
      <c r="EB18" s="349"/>
      <c r="EC18" s="349"/>
      <c r="ED18" s="349"/>
      <c r="EE18" s="349"/>
      <c r="EF18" s="349"/>
      <c r="EG18" s="314"/>
      <c r="EH18" s="349"/>
      <c r="EI18" s="349"/>
      <c r="EJ18" s="349"/>
      <c r="EK18" s="349"/>
      <c r="EL18" s="349"/>
      <c r="EM18" s="349"/>
      <c r="EN18" s="349"/>
      <c r="EO18" s="349"/>
      <c r="EP18" s="349"/>
      <c r="EQ18" s="349"/>
      <c r="ER18" s="349"/>
      <c r="ES18" s="349"/>
      <c r="ET18" s="349"/>
      <c r="EU18" s="349"/>
      <c r="EV18" s="349"/>
      <c r="EW18" s="349"/>
      <c r="EX18" s="349"/>
      <c r="EY18" s="349"/>
      <c r="EZ18" s="349"/>
      <c r="FA18" s="349"/>
      <c r="FB18" s="349"/>
      <c r="FC18" s="349"/>
      <c r="FD18" s="349"/>
      <c r="FE18" s="349"/>
      <c r="FF18" s="409"/>
      <c r="FG18" s="372"/>
      <c r="FH18" s="372"/>
      <c r="FI18" s="328"/>
      <c r="FJ18" s="328"/>
      <c r="FK18" s="328"/>
      <c r="FL18" s="328"/>
      <c r="FM18" s="328"/>
      <c r="FN18" s="328"/>
      <c r="FO18" s="328"/>
    </row>
    <row r="19" spans="1:172" s="171" customFormat="1" ht="15" customHeight="1" thickBot="1" x14ac:dyDescent="0.3">
      <c r="A19" s="211" t="s">
        <v>368</v>
      </c>
      <c r="B19" s="45" t="s">
        <v>55</v>
      </c>
      <c r="C19" s="84" t="str">
        <f>VLOOKUP(B19,Foglio1!$A$1:$D$2766,3,FALSE)</f>
        <v>14/07/1984</v>
      </c>
      <c r="D19" s="154" t="str">
        <f>VLOOKUP(B19,Foglio1!$A$1:$D$2766,2,FALSE)</f>
        <v>33147</v>
      </c>
      <c r="E19" s="134" t="str">
        <f>VLOOKUP(B19,Foglio1!$A$1:$D$2766,4,FALSE)</f>
        <v>SSV BOZEN</v>
      </c>
      <c r="F19" s="291">
        <f>SUM(LARGE(G19:CD19,{1,2,3,4,5,6}))</f>
        <v>4412</v>
      </c>
      <c r="G19" s="466"/>
      <c r="H19" s="110"/>
      <c r="I19" s="110">
        <v>920</v>
      </c>
      <c r="J19" s="110"/>
      <c r="K19" s="110"/>
      <c r="L19" s="110"/>
      <c r="M19" s="110"/>
      <c r="N19" s="110"/>
      <c r="O19" s="110">
        <v>620</v>
      </c>
      <c r="P19" s="110"/>
      <c r="Q19" s="110"/>
      <c r="R19" s="110"/>
      <c r="S19" s="110"/>
      <c r="T19" s="110"/>
      <c r="U19" s="110"/>
      <c r="V19" s="110">
        <v>660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>
        <v>790</v>
      </c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>
        <v>780</v>
      </c>
      <c r="BN19" s="110"/>
      <c r="BO19" s="110"/>
      <c r="BP19" s="110"/>
      <c r="BQ19" s="110"/>
      <c r="BR19" s="110">
        <v>642</v>
      </c>
      <c r="BS19" s="110"/>
      <c r="BT19" s="110"/>
      <c r="BU19" s="110"/>
      <c r="BV19" s="110">
        <v>620</v>
      </c>
      <c r="BW19" s="110"/>
      <c r="BX19" s="111"/>
      <c r="BY19" s="108">
        <v>0</v>
      </c>
      <c r="BZ19" s="109">
        <v>0</v>
      </c>
      <c r="CA19" s="109">
        <v>0</v>
      </c>
      <c r="CB19" s="109">
        <v>0</v>
      </c>
      <c r="CC19" s="109">
        <v>0</v>
      </c>
      <c r="CD19" s="109">
        <v>0</v>
      </c>
      <c r="CE19" s="349"/>
      <c r="CF19" s="410"/>
      <c r="CG19" s="410"/>
      <c r="CH19" s="410"/>
      <c r="CI19" s="410"/>
      <c r="CJ19" s="410"/>
      <c r="CK19" s="410"/>
      <c r="CL19" s="410"/>
      <c r="CM19" s="410"/>
      <c r="CN19" s="410"/>
      <c r="CO19" s="410"/>
      <c r="CP19" s="410"/>
      <c r="CQ19" s="410"/>
      <c r="CR19" s="410"/>
      <c r="CS19" s="410"/>
      <c r="CT19" s="410"/>
      <c r="CU19" s="410"/>
      <c r="CV19" s="410"/>
      <c r="CW19" s="410"/>
      <c r="CX19" s="410"/>
      <c r="CY19" s="410"/>
      <c r="CZ19" s="410"/>
      <c r="DA19" s="410"/>
      <c r="DB19" s="410"/>
      <c r="DC19" s="410"/>
      <c r="DD19" s="410"/>
      <c r="DE19" s="410"/>
      <c r="DF19" s="410"/>
      <c r="DG19" s="410"/>
      <c r="DH19" s="410"/>
      <c r="DI19" s="410"/>
      <c r="DJ19" s="410"/>
      <c r="DK19" s="410"/>
      <c r="DL19" s="410"/>
      <c r="DM19" s="410"/>
      <c r="DN19" s="410"/>
      <c r="DO19" s="410"/>
      <c r="DP19" s="410"/>
      <c r="DQ19" s="410"/>
      <c r="DR19" s="410"/>
      <c r="DS19" s="410"/>
      <c r="DT19" s="410"/>
      <c r="DU19" s="410"/>
      <c r="DV19" s="410"/>
      <c r="DW19" s="410"/>
      <c r="DX19" s="410"/>
      <c r="DY19" s="372"/>
      <c r="DZ19" s="372"/>
      <c r="EA19" s="372"/>
      <c r="EB19" s="372"/>
      <c r="EC19" s="372"/>
      <c r="ED19" s="372"/>
      <c r="EE19" s="372"/>
      <c r="EF19" s="372"/>
      <c r="EG19" s="372"/>
      <c r="EH19" s="322"/>
      <c r="EI19" s="322"/>
      <c r="EJ19" s="322"/>
      <c r="EK19" s="322"/>
      <c r="EL19" s="322"/>
      <c r="EM19" s="322"/>
      <c r="EN19" s="322"/>
      <c r="EO19" s="322"/>
      <c r="EP19" s="322"/>
      <c r="EQ19" s="322"/>
      <c r="ER19" s="322"/>
      <c r="ES19" s="322"/>
      <c r="ET19" s="322"/>
      <c r="EU19" s="322"/>
      <c r="EV19" s="322"/>
      <c r="EW19" s="322"/>
      <c r="EX19" s="322"/>
      <c r="EY19" s="322"/>
      <c r="EZ19" s="322"/>
      <c r="FA19" s="322"/>
      <c r="FB19" s="322"/>
      <c r="FC19" s="322"/>
      <c r="FD19" s="322"/>
      <c r="FE19" s="322"/>
      <c r="FF19" s="23"/>
      <c r="FG19" s="372"/>
      <c r="FH19" s="372"/>
      <c r="FI19" s="372"/>
      <c r="FJ19" s="372"/>
      <c r="FK19" s="372"/>
      <c r="FL19" s="372"/>
      <c r="FM19" s="372"/>
      <c r="FN19" s="372"/>
      <c r="FO19" s="372"/>
    </row>
    <row r="20" spans="1:172" s="171" customFormat="1" ht="15" customHeight="1" thickBot="1" x14ac:dyDescent="0.3">
      <c r="A20" s="211" t="s">
        <v>369</v>
      </c>
      <c r="B20" s="12" t="s">
        <v>276</v>
      </c>
      <c r="C20" s="84" t="str">
        <f>VLOOKUP(B20,Foglio1!$A$1:$D$2766,3,FALSE)</f>
        <v>09/03/2004</v>
      </c>
      <c r="D20" s="154" t="str">
        <f>VLOOKUP(B20,Foglio1!$A$1:$D$2766,2,FALSE)</f>
        <v>14745</v>
      </c>
      <c r="E20" s="134" t="str">
        <f>VLOOKUP(B20,Foglio1!$A$1:$D$2766,4,FALSE)</f>
        <v>GSA CHIARI</v>
      </c>
      <c r="F20" s="291">
        <f>SUM(LARGE(G20:CD20,{1,2,3,4,5,6}))</f>
        <v>4380</v>
      </c>
      <c r="G20" s="467"/>
      <c r="H20" s="112"/>
      <c r="I20" s="112"/>
      <c r="J20" s="112"/>
      <c r="K20" s="112"/>
      <c r="L20" s="112"/>
      <c r="M20" s="112"/>
      <c r="N20" s="112"/>
      <c r="O20" s="112">
        <v>561</v>
      </c>
      <c r="P20" s="112">
        <v>810</v>
      </c>
      <c r="Q20" s="112"/>
      <c r="R20" s="112"/>
      <c r="S20" s="112"/>
      <c r="T20" s="112"/>
      <c r="U20" s="112"/>
      <c r="V20" s="112">
        <v>480</v>
      </c>
      <c r="W20" s="112"/>
      <c r="X20" s="112"/>
      <c r="Y20" s="112"/>
      <c r="Z20" s="112"/>
      <c r="AA20" s="112">
        <v>385</v>
      </c>
      <c r="AB20" s="112"/>
      <c r="AC20" s="112"/>
      <c r="AD20" s="112"/>
      <c r="AE20" s="112"/>
      <c r="AF20" s="112"/>
      <c r="AG20" s="112"/>
      <c r="AH20" s="112"/>
      <c r="AI20" s="112">
        <v>205</v>
      </c>
      <c r="AJ20" s="112">
        <v>222</v>
      </c>
      <c r="AK20" s="112"/>
      <c r="AL20" s="112"/>
      <c r="AM20" s="112">
        <v>280</v>
      </c>
      <c r="AN20" s="112"/>
      <c r="AO20" s="112"/>
      <c r="AP20" s="112"/>
      <c r="AQ20" s="112"/>
      <c r="AR20" s="112">
        <v>222</v>
      </c>
      <c r="AS20" s="112"/>
      <c r="AT20" s="112"/>
      <c r="AU20" s="112"/>
      <c r="AV20" s="112"/>
      <c r="AW20" s="112">
        <v>400</v>
      </c>
      <c r="AX20" s="112"/>
      <c r="AY20" s="112"/>
      <c r="AZ20" s="112"/>
      <c r="BA20" s="112"/>
      <c r="BB20" s="112"/>
      <c r="BC20" s="112">
        <v>650</v>
      </c>
      <c r="BD20" s="112"/>
      <c r="BE20" s="112"/>
      <c r="BF20" s="112"/>
      <c r="BG20" s="112"/>
      <c r="BH20" s="112"/>
      <c r="BI20" s="112"/>
      <c r="BJ20" s="112"/>
      <c r="BK20" s="112">
        <v>595</v>
      </c>
      <c r="BL20" s="112"/>
      <c r="BM20" s="112"/>
      <c r="BN20" s="112"/>
      <c r="BO20" s="112"/>
      <c r="BP20" s="112"/>
      <c r="BQ20" s="112"/>
      <c r="BR20" s="112">
        <v>700</v>
      </c>
      <c r="BS20" s="112"/>
      <c r="BT20" s="112"/>
      <c r="BU20" s="112"/>
      <c r="BV20" s="112">
        <v>815</v>
      </c>
      <c r="BW20" s="112">
        <v>810</v>
      </c>
      <c r="BX20" s="114"/>
      <c r="BY20" s="108">
        <v>0</v>
      </c>
      <c r="BZ20" s="109">
        <v>0</v>
      </c>
      <c r="CA20" s="109">
        <v>0</v>
      </c>
      <c r="CB20" s="109">
        <v>0</v>
      </c>
      <c r="CC20" s="109">
        <v>0</v>
      </c>
      <c r="CD20" s="109">
        <v>0</v>
      </c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2"/>
      <c r="CX20" s="372"/>
      <c r="CY20" s="372"/>
      <c r="CZ20" s="372"/>
      <c r="DA20" s="372"/>
      <c r="DB20" s="372"/>
      <c r="DC20" s="372"/>
      <c r="DD20" s="372"/>
      <c r="DE20" s="372"/>
      <c r="DF20" s="372"/>
      <c r="DG20" s="372"/>
      <c r="DH20" s="372"/>
      <c r="DI20" s="372"/>
      <c r="DJ20" s="372"/>
      <c r="DK20" s="372"/>
      <c r="DL20" s="372"/>
      <c r="DM20" s="372"/>
      <c r="DN20" s="372"/>
      <c r="DO20" s="372"/>
      <c r="DP20" s="372"/>
      <c r="DQ20" s="372"/>
      <c r="DR20" s="372"/>
      <c r="DS20" s="372"/>
      <c r="DT20" s="372"/>
      <c r="DU20" s="372"/>
      <c r="DV20" s="372"/>
      <c r="DW20" s="372"/>
      <c r="DX20" s="372"/>
      <c r="DY20" s="372"/>
      <c r="DZ20" s="372"/>
      <c r="EA20" s="372"/>
      <c r="EB20" s="372"/>
      <c r="EC20" s="372"/>
      <c r="ED20" s="372"/>
      <c r="EE20" s="372"/>
      <c r="EF20" s="372"/>
      <c r="EH20" s="322"/>
      <c r="EI20" s="322"/>
      <c r="EJ20" s="322"/>
      <c r="EK20" s="322"/>
      <c r="EL20" s="322"/>
      <c r="EM20" s="322"/>
      <c r="EN20" s="322"/>
      <c r="EO20" s="322"/>
      <c r="EP20" s="322"/>
      <c r="EQ20" s="322"/>
      <c r="ER20" s="322"/>
      <c r="ES20" s="322"/>
      <c r="ET20" s="322"/>
      <c r="EU20" s="322"/>
      <c r="EV20" s="322"/>
      <c r="EW20" s="322"/>
      <c r="EX20" s="322"/>
      <c r="EY20" s="322"/>
      <c r="EZ20" s="322"/>
      <c r="FA20" s="322"/>
      <c r="FB20" s="322"/>
      <c r="FC20" s="322"/>
      <c r="FD20" s="322"/>
      <c r="FE20" s="322"/>
      <c r="FF20" s="372"/>
      <c r="FG20" s="372"/>
      <c r="FH20" s="372"/>
      <c r="FI20" s="328"/>
      <c r="FJ20" s="23"/>
      <c r="FK20" s="23"/>
      <c r="FL20" s="23"/>
      <c r="FM20" s="23"/>
      <c r="FN20" s="23"/>
      <c r="FO20" s="23"/>
    </row>
    <row r="21" spans="1:172" s="171" customFormat="1" ht="15" customHeight="1" thickBot="1" x14ac:dyDescent="0.3">
      <c r="A21" s="211" t="s">
        <v>69</v>
      </c>
      <c r="B21" s="12" t="s">
        <v>305</v>
      </c>
      <c r="C21" s="84" t="str">
        <f>VLOOKUP(B21,Foglio1!$A$1:$D$2766,3,FALSE)</f>
        <v>18/01/1998</v>
      </c>
      <c r="D21" s="154" t="str">
        <f>VLOOKUP(B21,Foglio1!$A$1:$D$2766,2,FALSE)</f>
        <v>12636</v>
      </c>
      <c r="E21" s="134" t="str">
        <f>VLOOKUP(B21,Foglio1!$A$1:$D$2766,4,FALSE)</f>
        <v>GSA CHIARI</v>
      </c>
      <c r="F21" s="291">
        <f>SUM(LARGE(G21:CD21,{1,2,3,4,5,6}))</f>
        <v>4234</v>
      </c>
      <c r="G21" s="467"/>
      <c r="H21" s="112"/>
      <c r="I21" s="112"/>
      <c r="J21" s="112"/>
      <c r="K21" s="112"/>
      <c r="L21" s="112"/>
      <c r="M21" s="112"/>
      <c r="N21" s="112"/>
      <c r="O21" s="112">
        <v>280</v>
      </c>
      <c r="P21" s="112">
        <v>360</v>
      </c>
      <c r="Q21" s="112"/>
      <c r="R21" s="112"/>
      <c r="S21" s="112"/>
      <c r="T21" s="112"/>
      <c r="U21" s="112"/>
      <c r="V21" s="112">
        <v>300</v>
      </c>
      <c r="W21" s="112"/>
      <c r="X21" s="112"/>
      <c r="Y21" s="112"/>
      <c r="Z21" s="112"/>
      <c r="AA21" s="112">
        <v>490</v>
      </c>
      <c r="AB21" s="112"/>
      <c r="AC21" s="112"/>
      <c r="AD21" s="112"/>
      <c r="AE21" s="112"/>
      <c r="AF21" s="112"/>
      <c r="AG21" s="112"/>
      <c r="AH21" s="112"/>
      <c r="AI21" s="112">
        <v>300</v>
      </c>
      <c r="AJ21" s="112">
        <v>920</v>
      </c>
      <c r="AK21" s="112"/>
      <c r="AL21" s="112"/>
      <c r="AM21" s="112">
        <v>620</v>
      </c>
      <c r="AN21" s="112"/>
      <c r="AO21" s="112"/>
      <c r="AP21" s="112"/>
      <c r="AQ21" s="112"/>
      <c r="AR21" s="112">
        <v>920</v>
      </c>
      <c r="AS21" s="112"/>
      <c r="AT21" s="112">
        <v>300</v>
      </c>
      <c r="AU21" s="112"/>
      <c r="AV21" s="112"/>
      <c r="AW21" s="112"/>
      <c r="AX21" s="112"/>
      <c r="AY21" s="112"/>
      <c r="AZ21" s="112"/>
      <c r="BA21" s="112"/>
      <c r="BB21" s="112"/>
      <c r="BC21" s="112">
        <v>280</v>
      </c>
      <c r="BD21" s="112"/>
      <c r="BE21" s="112"/>
      <c r="BF21" s="112"/>
      <c r="BG21" s="112"/>
      <c r="BH21" s="112"/>
      <c r="BI21" s="112"/>
      <c r="BJ21" s="112">
        <v>300</v>
      </c>
      <c r="BK21" s="112"/>
      <c r="BL21" s="112"/>
      <c r="BM21" s="112">
        <v>504</v>
      </c>
      <c r="BN21" s="112"/>
      <c r="BO21" s="112"/>
      <c r="BP21" s="112"/>
      <c r="BQ21" s="112"/>
      <c r="BR21" s="112">
        <v>360</v>
      </c>
      <c r="BS21" s="112"/>
      <c r="BT21" s="112"/>
      <c r="BU21" s="112"/>
      <c r="BV21" s="112">
        <v>280</v>
      </c>
      <c r="BW21" s="112">
        <v>780</v>
      </c>
      <c r="BX21" s="114"/>
      <c r="BY21" s="108">
        <v>0</v>
      </c>
      <c r="BZ21" s="109">
        <v>0</v>
      </c>
      <c r="CA21" s="109">
        <v>0</v>
      </c>
      <c r="CB21" s="109">
        <v>0</v>
      </c>
      <c r="CC21" s="109">
        <v>0</v>
      </c>
      <c r="CD21" s="109">
        <v>0</v>
      </c>
      <c r="CE21" s="349"/>
      <c r="CF21" s="410"/>
      <c r="CG21" s="410"/>
      <c r="CH21" s="410"/>
      <c r="CI21" s="410"/>
      <c r="CJ21" s="410"/>
      <c r="CK21" s="410"/>
      <c r="CL21" s="410"/>
      <c r="CM21" s="410"/>
      <c r="CN21" s="410"/>
      <c r="CO21" s="410"/>
      <c r="CP21" s="410"/>
      <c r="CQ21" s="410"/>
      <c r="CR21" s="410"/>
      <c r="CS21" s="410"/>
      <c r="CT21" s="410"/>
      <c r="CU21" s="410"/>
      <c r="CV21" s="410"/>
      <c r="CW21" s="410"/>
      <c r="CX21" s="410"/>
      <c r="CY21" s="410"/>
      <c r="CZ21" s="410"/>
      <c r="DA21" s="410"/>
      <c r="DB21" s="410"/>
      <c r="DC21" s="410"/>
      <c r="DD21" s="410"/>
      <c r="DE21" s="410"/>
      <c r="DF21" s="410"/>
      <c r="DG21" s="410"/>
      <c r="DH21" s="410"/>
      <c r="DI21" s="410"/>
      <c r="DJ21" s="410"/>
      <c r="DK21" s="410"/>
      <c r="DL21" s="410"/>
      <c r="DM21" s="410"/>
      <c r="DN21" s="410"/>
      <c r="DO21" s="410"/>
      <c r="DP21" s="410"/>
      <c r="DQ21" s="410"/>
      <c r="DR21" s="410"/>
      <c r="DS21" s="410"/>
      <c r="DT21" s="410"/>
      <c r="DU21" s="410"/>
      <c r="DV21" s="410"/>
      <c r="DW21" s="410"/>
      <c r="DX21" s="410"/>
      <c r="DY21" s="372"/>
      <c r="DZ21" s="372"/>
      <c r="EA21" s="410"/>
      <c r="EB21" s="410"/>
      <c r="EC21" s="410"/>
      <c r="ED21" s="410"/>
      <c r="EE21" s="410"/>
      <c r="EF21" s="410"/>
      <c r="EG21" s="372"/>
      <c r="EH21" s="372"/>
      <c r="EI21" s="372"/>
      <c r="EJ21" s="372"/>
      <c r="EK21" s="372"/>
      <c r="EL21" s="372"/>
      <c r="EM21" s="372"/>
      <c r="EN21" s="372"/>
      <c r="EO21" s="372"/>
      <c r="EP21" s="372"/>
      <c r="EQ21" s="372"/>
      <c r="ER21" s="372"/>
      <c r="ES21" s="372"/>
      <c r="ET21" s="372"/>
      <c r="EU21" s="372"/>
      <c r="EV21" s="372"/>
      <c r="EW21" s="372"/>
      <c r="EX21" s="372"/>
      <c r="EY21" s="372"/>
      <c r="EZ21" s="372"/>
      <c r="FA21" s="372"/>
      <c r="FB21" s="372"/>
      <c r="FC21" s="372"/>
      <c r="FD21" s="372"/>
      <c r="FE21" s="372"/>
      <c r="FF21" s="349"/>
      <c r="FG21" s="322"/>
      <c r="FH21" s="322"/>
      <c r="FI21" s="285"/>
      <c r="FJ21" s="409"/>
      <c r="FK21" s="409"/>
      <c r="FL21" s="409"/>
      <c r="FM21" s="409"/>
      <c r="FN21" s="409"/>
      <c r="FO21" s="409"/>
    </row>
    <row r="22" spans="1:172" s="171" customFormat="1" ht="15" customHeight="1" thickBot="1" x14ac:dyDescent="0.3">
      <c r="A22" s="211" t="s">
        <v>141</v>
      </c>
      <c r="B22" s="12" t="s">
        <v>272</v>
      </c>
      <c r="C22" s="84" t="str">
        <f>VLOOKUP(B22,Foglio1!$A$1:$D$2766,3,FALSE)</f>
        <v>19/06/2003</v>
      </c>
      <c r="D22" s="154" t="str">
        <f>VLOOKUP(B22,Foglio1!$A$1:$D$2766,2,FALSE)</f>
        <v>16427</v>
      </c>
      <c r="E22" s="134" t="str">
        <f>VLOOKUP(B22,Foglio1!$A$1:$D$2766,4,FALSE)</f>
        <v>BOCCARDO NOVI</v>
      </c>
      <c r="F22" s="291">
        <f>SUM(LARGE(G22:CD22,{1,2,3,4,5,6}))</f>
        <v>4209</v>
      </c>
      <c r="G22" s="467"/>
      <c r="H22" s="112"/>
      <c r="I22" s="112"/>
      <c r="J22" s="112">
        <v>205</v>
      </c>
      <c r="K22" s="112"/>
      <c r="L22" s="112"/>
      <c r="M22" s="112"/>
      <c r="N22" s="112"/>
      <c r="O22" s="112">
        <v>790</v>
      </c>
      <c r="P22" s="112">
        <v>687</v>
      </c>
      <c r="Q22" s="112"/>
      <c r="R22" s="112"/>
      <c r="S22" s="112"/>
      <c r="T22" s="112"/>
      <c r="U22" s="112"/>
      <c r="V22" s="112">
        <v>300</v>
      </c>
      <c r="W22" s="112"/>
      <c r="X22" s="112"/>
      <c r="Y22" s="112"/>
      <c r="Z22" s="112"/>
      <c r="AA22" s="112">
        <v>385</v>
      </c>
      <c r="AB22" s="112"/>
      <c r="AC22" s="112"/>
      <c r="AD22" s="112"/>
      <c r="AE22" s="112"/>
      <c r="AF22" s="112"/>
      <c r="AG22" s="112"/>
      <c r="AH22" s="112"/>
      <c r="AI22" s="112"/>
      <c r="AJ22" s="112">
        <v>566</v>
      </c>
      <c r="AK22" s="112"/>
      <c r="AL22" s="112"/>
      <c r="AM22" s="112">
        <v>930</v>
      </c>
      <c r="AN22" s="112"/>
      <c r="AO22" s="112"/>
      <c r="AP22" s="112"/>
      <c r="AQ22" s="112"/>
      <c r="AR22" s="112">
        <v>566</v>
      </c>
      <c r="AS22" s="112"/>
      <c r="AT22" s="112"/>
      <c r="AU22" s="112"/>
      <c r="AV22" s="112"/>
      <c r="AW22" s="112">
        <v>500</v>
      </c>
      <c r="AX22" s="112"/>
      <c r="AY22" s="112"/>
      <c r="AZ22" s="112"/>
      <c r="BA22" s="112">
        <v>205</v>
      </c>
      <c r="BB22" s="112"/>
      <c r="BC22" s="112">
        <v>651</v>
      </c>
      <c r="BD22" s="112"/>
      <c r="BE22" s="112"/>
      <c r="BF22" s="112"/>
      <c r="BG22" s="112"/>
      <c r="BH22" s="112"/>
      <c r="BI22" s="112">
        <v>205</v>
      </c>
      <c r="BJ22" s="112"/>
      <c r="BK22" s="112">
        <v>585</v>
      </c>
      <c r="BL22" s="112"/>
      <c r="BM22" s="112"/>
      <c r="BN22" s="112"/>
      <c r="BO22" s="112">
        <v>205</v>
      </c>
      <c r="BP22" s="112"/>
      <c r="BQ22" s="112"/>
      <c r="BR22" s="112">
        <v>490</v>
      </c>
      <c r="BS22" s="112"/>
      <c r="BT22" s="112">
        <v>205</v>
      </c>
      <c r="BU22" s="112"/>
      <c r="BV22" s="112">
        <v>561</v>
      </c>
      <c r="BW22" s="112"/>
      <c r="BX22" s="114">
        <v>205</v>
      </c>
      <c r="BY22" s="108">
        <v>0</v>
      </c>
      <c r="BZ22" s="109">
        <v>0</v>
      </c>
      <c r="CA22" s="109">
        <v>0</v>
      </c>
      <c r="CB22" s="109">
        <v>0</v>
      </c>
      <c r="CC22" s="109">
        <v>0</v>
      </c>
      <c r="CD22" s="109">
        <v>0</v>
      </c>
      <c r="CE22" s="349"/>
      <c r="CF22" s="349"/>
      <c r="CG22" s="349"/>
      <c r="CH22" s="349"/>
      <c r="CI22" s="349"/>
      <c r="CJ22" s="349"/>
      <c r="CK22" s="349"/>
      <c r="CL22" s="349"/>
      <c r="CM22" s="349"/>
      <c r="CN22" s="349"/>
      <c r="CO22" s="349"/>
      <c r="CP22" s="349"/>
      <c r="CQ22" s="349"/>
      <c r="CR22" s="349"/>
      <c r="CS22" s="349"/>
      <c r="CT22" s="349"/>
      <c r="CU22" s="349"/>
      <c r="CV22" s="349"/>
      <c r="CW22" s="349"/>
      <c r="CX22" s="349"/>
      <c r="CY22" s="349"/>
      <c r="CZ22" s="349"/>
      <c r="DA22" s="349"/>
      <c r="DB22" s="349"/>
      <c r="DC22" s="349"/>
      <c r="DD22" s="349"/>
      <c r="DE22" s="349"/>
      <c r="DF22" s="349"/>
      <c r="DG22" s="349"/>
      <c r="DH22" s="349"/>
      <c r="DI22" s="349"/>
      <c r="DJ22" s="349"/>
      <c r="DK22" s="349"/>
      <c r="DL22" s="349"/>
      <c r="DM22" s="349"/>
      <c r="DN22" s="349"/>
      <c r="DO22" s="349"/>
      <c r="DP22" s="349"/>
      <c r="DQ22" s="349"/>
      <c r="DR22" s="349"/>
      <c r="DS22" s="349"/>
      <c r="DT22" s="349"/>
      <c r="DU22" s="349"/>
      <c r="DV22" s="349"/>
      <c r="DW22" s="349"/>
      <c r="DX22" s="349"/>
      <c r="DY22" s="409"/>
      <c r="DZ22" s="409"/>
      <c r="EA22" s="349"/>
      <c r="EB22" s="349"/>
      <c r="EC22" s="349"/>
      <c r="ED22" s="349"/>
      <c r="EE22" s="349"/>
      <c r="EF22" s="349"/>
      <c r="EG22" s="409"/>
      <c r="EH22" s="409"/>
      <c r="EI22" s="409"/>
      <c r="EJ22" s="409"/>
      <c r="EK22" s="409"/>
      <c r="EL22" s="409"/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09"/>
      <c r="FA22" s="409"/>
      <c r="FB22" s="409"/>
      <c r="FC22" s="409"/>
      <c r="FD22" s="409"/>
      <c r="FE22" s="409"/>
      <c r="FF22" s="314"/>
      <c r="FG22" s="314"/>
      <c r="FH22" s="314"/>
      <c r="FI22" s="349"/>
      <c r="FJ22" s="409"/>
      <c r="FK22" s="409"/>
      <c r="FL22" s="409"/>
      <c r="FM22" s="409"/>
      <c r="FN22" s="409"/>
      <c r="FO22" s="409"/>
    </row>
    <row r="23" spans="1:172" s="171" customFormat="1" ht="15" customHeight="1" thickBot="1" x14ac:dyDescent="0.3">
      <c r="A23" s="211" t="s">
        <v>142</v>
      </c>
      <c r="B23" s="45" t="s">
        <v>43</v>
      </c>
      <c r="C23" s="84" t="str">
        <f>VLOOKUP(B23,Foglio1!$A$1:$D$2766,3,FALSE)</f>
        <v>25/09/1994</v>
      </c>
      <c r="D23" s="154" t="str">
        <f>VLOOKUP(B23,Foglio1!$A$1:$D$2766,2,FALSE)</f>
        <v>26023</v>
      </c>
      <c r="E23" s="134" t="str">
        <f>VLOOKUP(B23,Foglio1!$A$1:$D$2766,4,FALSE)</f>
        <v>BC ROTH</v>
      </c>
      <c r="F23" s="291">
        <f>SUM(LARGE(G23:CD23,{1,2,3,4,5,6}))</f>
        <v>4052</v>
      </c>
      <c r="G23" s="466"/>
      <c r="H23" s="110"/>
      <c r="I23" s="110">
        <v>504</v>
      </c>
      <c r="J23" s="110"/>
      <c r="K23" s="110"/>
      <c r="L23" s="110"/>
      <c r="M23" s="110"/>
      <c r="N23" s="110"/>
      <c r="O23" s="110"/>
      <c r="P23" s="110">
        <v>504</v>
      </c>
      <c r="Q23" s="110"/>
      <c r="R23" s="110"/>
      <c r="S23" s="110"/>
      <c r="T23" s="110"/>
      <c r="U23" s="110"/>
      <c r="V23" s="110">
        <v>300</v>
      </c>
      <c r="W23" s="110"/>
      <c r="X23" s="110"/>
      <c r="Y23" s="110"/>
      <c r="Z23" s="110"/>
      <c r="AA23" s="110">
        <v>700</v>
      </c>
      <c r="AB23" s="110">
        <v>920</v>
      </c>
      <c r="AC23" s="110"/>
      <c r="AD23" s="110"/>
      <c r="AE23" s="110">
        <v>920</v>
      </c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>
        <v>360</v>
      </c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>
        <v>450</v>
      </c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>
        <v>504</v>
      </c>
      <c r="BS23" s="110"/>
      <c r="BT23" s="110"/>
      <c r="BU23" s="110">
        <v>300</v>
      </c>
      <c r="BV23" s="110"/>
      <c r="BW23" s="110">
        <v>504</v>
      </c>
      <c r="BX23" s="111"/>
      <c r="BY23" s="108">
        <v>0</v>
      </c>
      <c r="BZ23" s="109">
        <v>0</v>
      </c>
      <c r="CA23" s="109">
        <v>0</v>
      </c>
      <c r="CB23" s="109">
        <v>0</v>
      </c>
      <c r="CC23" s="109">
        <v>0</v>
      </c>
      <c r="CD23" s="109">
        <v>0</v>
      </c>
      <c r="CE23" s="322"/>
      <c r="CF23" s="322"/>
      <c r="CG23" s="322"/>
      <c r="CH23" s="322"/>
      <c r="CI23" s="322"/>
      <c r="CJ23" s="322"/>
      <c r="CK23" s="322"/>
      <c r="CL23" s="322"/>
      <c r="CM23" s="322"/>
      <c r="CN23" s="322"/>
      <c r="CO23" s="322"/>
      <c r="CP23" s="322"/>
      <c r="CQ23" s="322"/>
      <c r="CR23" s="322"/>
      <c r="CS23" s="322"/>
      <c r="CT23" s="322"/>
      <c r="CU23" s="322"/>
      <c r="CV23" s="322"/>
      <c r="CW23" s="322"/>
      <c r="CX23" s="322"/>
      <c r="CY23" s="322"/>
      <c r="CZ23" s="322"/>
      <c r="DA23" s="322"/>
      <c r="DB23" s="322"/>
      <c r="DC23" s="322"/>
      <c r="DD23" s="322"/>
      <c r="DE23" s="322"/>
      <c r="DF23" s="322"/>
      <c r="DG23" s="322"/>
      <c r="DH23" s="322"/>
      <c r="DI23" s="322"/>
      <c r="DJ23" s="322"/>
      <c r="DK23" s="322"/>
      <c r="DL23" s="322"/>
      <c r="DM23" s="322"/>
      <c r="DN23" s="322"/>
      <c r="DO23" s="322"/>
      <c r="DP23" s="322"/>
      <c r="DQ23" s="322"/>
      <c r="DR23" s="322"/>
      <c r="DS23" s="322"/>
      <c r="DT23" s="322"/>
      <c r="DU23" s="322"/>
      <c r="DV23" s="322"/>
      <c r="DW23" s="322"/>
      <c r="DX23" s="322"/>
      <c r="DY23" s="410"/>
      <c r="DZ23" s="410"/>
      <c r="EA23" s="322"/>
      <c r="EB23" s="322"/>
      <c r="EC23" s="322"/>
      <c r="ED23" s="322"/>
      <c r="EE23" s="322"/>
      <c r="EF23" s="322"/>
      <c r="EG23" s="410"/>
      <c r="EH23" s="410"/>
      <c r="EI23" s="410"/>
      <c r="EJ23" s="410"/>
      <c r="EK23" s="410"/>
      <c r="EL23" s="410"/>
      <c r="EM23" s="410"/>
      <c r="EN23" s="410"/>
      <c r="EO23" s="410"/>
      <c r="EP23" s="410"/>
      <c r="EQ23" s="410"/>
      <c r="ER23" s="410"/>
      <c r="ES23" s="410"/>
      <c r="ET23" s="410"/>
      <c r="EU23" s="410"/>
      <c r="EV23" s="410"/>
      <c r="EW23" s="410"/>
      <c r="EX23" s="410"/>
      <c r="EY23" s="410"/>
      <c r="EZ23" s="410"/>
      <c r="FA23" s="410"/>
      <c r="FB23" s="410"/>
      <c r="FC23" s="410"/>
      <c r="FD23" s="410"/>
      <c r="FE23" s="410"/>
      <c r="FF23" s="322"/>
      <c r="FG23" s="322"/>
      <c r="FH23" s="322"/>
      <c r="FI23" s="276"/>
      <c r="FJ23" s="23"/>
      <c r="FK23" s="23"/>
      <c r="FL23" s="23"/>
      <c r="FM23" s="23"/>
      <c r="FN23" s="23"/>
      <c r="FO23" s="23"/>
    </row>
    <row r="24" spans="1:172" s="171" customFormat="1" ht="15" customHeight="1" thickBot="1" x14ac:dyDescent="0.3">
      <c r="A24" s="211" t="s">
        <v>143</v>
      </c>
      <c r="B24" s="12" t="s">
        <v>281</v>
      </c>
      <c r="C24" s="84" t="str">
        <f>VLOOKUP(B24,Foglio1!$A$1:$D$2766,3,FALSE)</f>
        <v>13/01/2003</v>
      </c>
      <c r="D24" s="154" t="str">
        <f>VLOOKUP(B24,Foglio1!$A$1:$D$2766,2,FALSE)</f>
        <v>24603</v>
      </c>
      <c r="E24" s="134" t="str">
        <f>VLOOKUP(B24,Foglio1!$A$1:$D$2766,4,FALSE)</f>
        <v>SV KALTERN</v>
      </c>
      <c r="F24" s="291">
        <f>SUM(LARGE(G24:CD24,{1,2,3,4,5,6}))</f>
        <v>4008</v>
      </c>
      <c r="G24" s="467"/>
      <c r="H24" s="112"/>
      <c r="I24" s="112"/>
      <c r="J24" s="112"/>
      <c r="K24" s="112"/>
      <c r="L24" s="112"/>
      <c r="M24" s="112"/>
      <c r="N24" s="112"/>
      <c r="O24" s="112">
        <v>441</v>
      </c>
      <c r="P24" s="112">
        <v>700</v>
      </c>
      <c r="Q24" s="112"/>
      <c r="R24" s="112"/>
      <c r="S24" s="112"/>
      <c r="T24" s="112"/>
      <c r="U24" s="112"/>
      <c r="V24" s="112">
        <v>120</v>
      </c>
      <c r="W24" s="112"/>
      <c r="X24" s="112"/>
      <c r="Y24" s="112"/>
      <c r="Z24" s="112"/>
      <c r="AA24" s="112">
        <v>385</v>
      </c>
      <c r="AB24" s="112"/>
      <c r="AC24" s="112"/>
      <c r="AD24" s="112"/>
      <c r="AE24" s="112"/>
      <c r="AF24" s="112"/>
      <c r="AG24" s="112"/>
      <c r="AH24" s="112"/>
      <c r="AI24" s="112"/>
      <c r="AJ24" s="112">
        <v>490</v>
      </c>
      <c r="AK24" s="112"/>
      <c r="AL24" s="112"/>
      <c r="AM24" s="112">
        <v>681</v>
      </c>
      <c r="AN24" s="112"/>
      <c r="AO24" s="112"/>
      <c r="AP24" s="112"/>
      <c r="AQ24" s="112"/>
      <c r="AR24" s="112"/>
      <c r="AS24" s="112"/>
      <c r="AT24" s="112"/>
      <c r="AU24" s="112"/>
      <c r="AV24" s="112"/>
      <c r="AW24" s="112">
        <v>350</v>
      </c>
      <c r="AX24" s="112"/>
      <c r="AY24" s="112"/>
      <c r="AZ24" s="112"/>
      <c r="BA24" s="112"/>
      <c r="BB24" s="112"/>
      <c r="BC24" s="112">
        <v>681</v>
      </c>
      <c r="BD24" s="112"/>
      <c r="BE24" s="112"/>
      <c r="BF24" s="112"/>
      <c r="BG24" s="112"/>
      <c r="BH24" s="112"/>
      <c r="BI24" s="112"/>
      <c r="BJ24" s="112"/>
      <c r="BK24" s="112">
        <v>585</v>
      </c>
      <c r="BL24" s="112"/>
      <c r="BM24" s="112">
        <v>700</v>
      </c>
      <c r="BN24" s="112"/>
      <c r="BO24" s="112"/>
      <c r="BP24" s="112"/>
      <c r="BQ24" s="112"/>
      <c r="BR24" s="112">
        <v>595</v>
      </c>
      <c r="BS24" s="112"/>
      <c r="BT24" s="112"/>
      <c r="BU24" s="112"/>
      <c r="BV24" s="112">
        <v>651</v>
      </c>
      <c r="BW24" s="112"/>
      <c r="BX24" s="114"/>
      <c r="BY24" s="108">
        <v>0</v>
      </c>
      <c r="BZ24" s="109">
        <v>0</v>
      </c>
      <c r="CA24" s="109">
        <v>0</v>
      </c>
      <c r="CB24" s="109">
        <v>0</v>
      </c>
      <c r="CC24" s="109">
        <v>0</v>
      </c>
      <c r="CD24" s="109">
        <v>0</v>
      </c>
      <c r="DY24" s="322"/>
      <c r="DZ24" s="322"/>
      <c r="EA24" s="349"/>
      <c r="EB24" s="349"/>
      <c r="EC24" s="349"/>
      <c r="ED24" s="349"/>
      <c r="EE24" s="349"/>
      <c r="EF24" s="349"/>
      <c r="EG24" s="234"/>
      <c r="FF24" s="189"/>
      <c r="FG24" s="259"/>
      <c r="FH24" s="259"/>
      <c r="FI24" s="314"/>
      <c r="FJ24" s="409"/>
      <c r="FK24" s="409"/>
      <c r="FL24" s="409"/>
      <c r="FM24" s="409"/>
      <c r="FN24" s="409"/>
      <c r="FO24" s="409"/>
      <c r="FP24" s="372"/>
    </row>
    <row r="25" spans="1:172" s="212" customFormat="1" ht="15" customHeight="1" thickBot="1" x14ac:dyDescent="0.3">
      <c r="A25" s="211" t="s">
        <v>244</v>
      </c>
      <c r="B25" s="12" t="s">
        <v>562</v>
      </c>
      <c r="C25" s="84" t="str">
        <f>VLOOKUP(B25,Foglio1!$A$1:$D$2766,3,FALSE)</f>
        <v>08/07/2004</v>
      </c>
      <c r="D25" s="154" t="str">
        <f>VLOOKUP(B25,Foglio1!$A$1:$D$2766,2,FALSE)</f>
        <v>33184</v>
      </c>
      <c r="E25" s="134" t="str">
        <f>VLOOKUP(B25,Foglio1!$A$1:$D$2766,4,FALSE)</f>
        <v>ASV MALLES</v>
      </c>
      <c r="F25" s="291">
        <f>SUM(LARGE(G25:CD25,{1,2,3,4,5,6}))</f>
        <v>3943</v>
      </c>
      <c r="G25" s="467"/>
      <c r="H25" s="112"/>
      <c r="I25" s="112"/>
      <c r="J25" s="112"/>
      <c r="K25" s="112"/>
      <c r="L25" s="112"/>
      <c r="M25" s="112"/>
      <c r="N25" s="112"/>
      <c r="O25" s="112">
        <v>815</v>
      </c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>
        <v>552</v>
      </c>
      <c r="AP25" s="112"/>
      <c r="AQ25" s="112"/>
      <c r="AR25" s="112">
        <v>810</v>
      </c>
      <c r="AS25" s="112"/>
      <c r="AT25" s="112"/>
      <c r="AU25" s="112"/>
      <c r="AV25" s="112"/>
      <c r="AW25" s="112">
        <v>500</v>
      </c>
      <c r="AX25" s="112"/>
      <c r="AY25" s="112"/>
      <c r="AZ25" s="112"/>
      <c r="BA25" s="112"/>
      <c r="BB25" s="112"/>
      <c r="BC25" s="112">
        <v>280</v>
      </c>
      <c r="BD25" s="112"/>
      <c r="BE25" s="112"/>
      <c r="BF25" s="112"/>
      <c r="BG25" s="112"/>
      <c r="BH25" s="112"/>
      <c r="BI25" s="112"/>
      <c r="BJ25" s="112"/>
      <c r="BK25" s="112">
        <v>700</v>
      </c>
      <c r="BL25" s="112"/>
      <c r="BM25" s="112">
        <v>566</v>
      </c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4"/>
      <c r="BY25" s="108">
        <v>0</v>
      </c>
      <c r="BZ25" s="109">
        <v>0</v>
      </c>
      <c r="CA25" s="109">
        <v>0</v>
      </c>
      <c r="CB25" s="109">
        <v>0</v>
      </c>
      <c r="CC25" s="109">
        <v>0</v>
      </c>
      <c r="CD25" s="109">
        <v>0</v>
      </c>
      <c r="CE25" s="322"/>
      <c r="CF25" s="409"/>
      <c r="CG25" s="409"/>
      <c r="CH25" s="409"/>
      <c r="CI25" s="409"/>
      <c r="CJ25" s="409"/>
      <c r="CK25" s="409"/>
      <c r="CL25" s="409"/>
      <c r="CM25" s="409"/>
      <c r="CN25" s="409"/>
      <c r="CO25" s="409"/>
      <c r="CP25" s="409"/>
      <c r="CQ25" s="409"/>
      <c r="CR25" s="409"/>
      <c r="CS25" s="409"/>
      <c r="CT25" s="409"/>
      <c r="CU25" s="409"/>
      <c r="CV25" s="409"/>
      <c r="CW25" s="409"/>
      <c r="CX25" s="409"/>
      <c r="CY25" s="409"/>
      <c r="CZ25" s="409"/>
      <c r="DA25" s="409"/>
      <c r="DB25" s="409"/>
      <c r="DC25" s="409"/>
      <c r="DD25" s="409"/>
      <c r="DE25" s="409"/>
      <c r="DF25" s="409"/>
      <c r="DG25" s="409"/>
      <c r="DH25" s="409"/>
      <c r="DI25" s="409"/>
      <c r="DJ25" s="409"/>
      <c r="DK25" s="409"/>
      <c r="DL25" s="409"/>
      <c r="DM25" s="409"/>
      <c r="DN25" s="409"/>
      <c r="DO25" s="409"/>
      <c r="DP25" s="409"/>
      <c r="DQ25" s="409"/>
      <c r="DR25" s="409"/>
      <c r="DS25" s="409"/>
      <c r="DT25" s="409"/>
      <c r="DU25" s="409"/>
      <c r="DV25" s="409"/>
      <c r="DW25" s="409"/>
      <c r="DX25" s="409"/>
      <c r="DY25" s="322"/>
      <c r="DZ25" s="322"/>
      <c r="EA25" s="322"/>
      <c r="EB25" s="322"/>
      <c r="EC25" s="322"/>
      <c r="ED25" s="322"/>
      <c r="EE25" s="322"/>
      <c r="EF25" s="322"/>
      <c r="EG25" s="409"/>
      <c r="EH25" s="322"/>
      <c r="EI25" s="322"/>
      <c r="EJ25" s="322"/>
      <c r="EK25" s="322"/>
      <c r="EL25" s="322"/>
      <c r="EM25" s="322"/>
      <c r="EN25" s="322"/>
      <c r="EO25" s="322"/>
      <c r="EP25" s="322"/>
      <c r="EQ25" s="322"/>
      <c r="ER25" s="322"/>
      <c r="ES25" s="322"/>
      <c r="ET25" s="322"/>
      <c r="EU25" s="322"/>
      <c r="EV25" s="322"/>
      <c r="EW25" s="322"/>
      <c r="EX25" s="322"/>
      <c r="EY25" s="322"/>
      <c r="EZ25" s="322"/>
      <c r="FA25" s="322"/>
      <c r="FB25" s="322"/>
      <c r="FC25" s="322"/>
      <c r="FD25" s="322"/>
      <c r="FE25" s="322"/>
      <c r="FF25" s="409"/>
      <c r="FG25" s="328"/>
      <c r="FH25" s="328"/>
      <c r="FI25" s="372"/>
      <c r="FJ25" s="410"/>
      <c r="FK25" s="410"/>
      <c r="FL25" s="410"/>
      <c r="FM25" s="410"/>
      <c r="FN25" s="410"/>
      <c r="FO25" s="410"/>
      <c r="FP25" s="372"/>
    </row>
    <row r="26" spans="1:172" s="171" customFormat="1" ht="15" customHeight="1" thickBot="1" x14ac:dyDescent="0.3">
      <c r="A26" s="211" t="s">
        <v>245</v>
      </c>
      <c r="B26" s="45" t="s">
        <v>365</v>
      </c>
      <c r="C26" s="84" t="str">
        <f>VLOOKUP(B26,Foglio1!$A$1:$D$2766,3,FALSE)</f>
        <v>21/11/2000</v>
      </c>
      <c r="D26" s="154" t="str">
        <f>VLOOKUP(B26,Foglio1!$A$1:$D$2766,2,FALSE)</f>
        <v>26424</v>
      </c>
      <c r="E26" s="134" t="str">
        <f>VLOOKUP(B26,Foglio1!$A$1:$D$2766,4,FALSE)</f>
        <v>LUDENS</v>
      </c>
      <c r="F26" s="291">
        <f>SUM(LARGE(G26:CD26,{1,2,3,4,5,6}))</f>
        <v>3891</v>
      </c>
      <c r="G26" s="467"/>
      <c r="H26" s="112"/>
      <c r="I26" s="112">
        <v>687</v>
      </c>
      <c r="J26" s="112"/>
      <c r="K26" s="112"/>
      <c r="L26" s="112"/>
      <c r="M26" s="112"/>
      <c r="N26" s="112"/>
      <c r="O26" s="112">
        <v>651</v>
      </c>
      <c r="P26" s="112"/>
      <c r="Q26" s="112">
        <v>300</v>
      </c>
      <c r="R26" s="112"/>
      <c r="S26" s="112"/>
      <c r="T26" s="112"/>
      <c r="U26" s="112"/>
      <c r="V26" s="112">
        <v>300</v>
      </c>
      <c r="W26" s="112"/>
      <c r="X26" s="112"/>
      <c r="Y26" s="112"/>
      <c r="Z26" s="112"/>
      <c r="AA26" s="112">
        <v>700</v>
      </c>
      <c r="AB26" s="112"/>
      <c r="AC26" s="112"/>
      <c r="AD26" s="112"/>
      <c r="AE26" s="112"/>
      <c r="AF26" s="112"/>
      <c r="AG26" s="112"/>
      <c r="AH26" s="112"/>
      <c r="AI26" s="112"/>
      <c r="AJ26" s="112">
        <v>566</v>
      </c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>
        <v>600</v>
      </c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>
        <v>390</v>
      </c>
      <c r="BL26" s="112"/>
      <c r="BM26" s="112">
        <v>687</v>
      </c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4"/>
      <c r="BY26" s="108">
        <v>0</v>
      </c>
      <c r="BZ26" s="109">
        <v>0</v>
      </c>
      <c r="CA26" s="109">
        <v>0</v>
      </c>
      <c r="CB26" s="109">
        <v>0</v>
      </c>
      <c r="CC26" s="109">
        <v>0</v>
      </c>
      <c r="CD26" s="109">
        <v>0</v>
      </c>
      <c r="CE26" s="349"/>
      <c r="CF26" s="410"/>
      <c r="CG26" s="410"/>
      <c r="CH26" s="410"/>
      <c r="CI26" s="410"/>
      <c r="CJ26" s="410"/>
      <c r="CK26" s="410"/>
      <c r="CL26" s="410"/>
      <c r="CM26" s="410"/>
      <c r="CN26" s="410"/>
      <c r="CO26" s="410"/>
      <c r="CP26" s="410"/>
      <c r="CQ26" s="410"/>
      <c r="CR26" s="410"/>
      <c r="CS26" s="410"/>
      <c r="CT26" s="410"/>
      <c r="CU26" s="410"/>
      <c r="CV26" s="410"/>
      <c r="CW26" s="410"/>
      <c r="CX26" s="410"/>
      <c r="CY26" s="410"/>
      <c r="CZ26" s="410"/>
      <c r="DA26" s="410"/>
      <c r="DB26" s="410"/>
      <c r="DC26" s="410"/>
      <c r="DD26" s="410"/>
      <c r="DE26" s="410"/>
      <c r="DF26" s="410"/>
      <c r="DG26" s="410"/>
      <c r="DH26" s="410"/>
      <c r="DI26" s="410"/>
      <c r="DJ26" s="410"/>
      <c r="DK26" s="410"/>
      <c r="DL26" s="410"/>
      <c r="DM26" s="410"/>
      <c r="DN26" s="410"/>
      <c r="DO26" s="410"/>
      <c r="DP26" s="410"/>
      <c r="DQ26" s="410"/>
      <c r="DR26" s="410"/>
      <c r="DS26" s="410"/>
      <c r="DT26" s="410"/>
      <c r="DU26" s="410"/>
      <c r="DV26" s="410"/>
      <c r="DW26" s="410"/>
      <c r="DX26" s="410"/>
      <c r="DY26" s="349"/>
      <c r="DZ26" s="349"/>
      <c r="EA26" s="349"/>
      <c r="EB26" s="349"/>
      <c r="EC26" s="349"/>
      <c r="ED26" s="349"/>
      <c r="EE26" s="349"/>
      <c r="EF26" s="349"/>
      <c r="EG26" s="410"/>
      <c r="EH26" s="349"/>
      <c r="EI26" s="349"/>
      <c r="EJ26" s="349"/>
      <c r="EK26" s="349"/>
      <c r="EL26" s="349"/>
      <c r="EM26" s="349"/>
      <c r="EN26" s="349"/>
      <c r="EO26" s="349"/>
      <c r="EP26" s="349"/>
      <c r="EQ26" s="349"/>
      <c r="ER26" s="349"/>
      <c r="ES26" s="349"/>
      <c r="ET26" s="349"/>
      <c r="EU26" s="349"/>
      <c r="EV26" s="349"/>
      <c r="EW26" s="349"/>
      <c r="EX26" s="349"/>
      <c r="EY26" s="349"/>
      <c r="EZ26" s="349"/>
      <c r="FA26" s="349"/>
      <c r="FB26" s="349"/>
      <c r="FC26" s="349"/>
      <c r="FD26" s="349"/>
      <c r="FE26" s="349"/>
      <c r="FF26" s="23"/>
      <c r="FG26" s="409"/>
      <c r="FH26" s="409"/>
      <c r="FI26" s="349"/>
      <c r="FJ26" s="322"/>
      <c r="FK26" s="322"/>
      <c r="FL26" s="322"/>
      <c r="FM26" s="322"/>
      <c r="FN26" s="322"/>
      <c r="FO26" s="322"/>
      <c r="FP26" s="234"/>
    </row>
    <row r="27" spans="1:172" s="171" customFormat="1" ht="15" customHeight="1" thickBot="1" x14ac:dyDescent="0.3">
      <c r="A27" s="211" t="s">
        <v>246</v>
      </c>
      <c r="B27" s="18" t="s">
        <v>502</v>
      </c>
      <c r="C27" s="84" t="str">
        <f>VLOOKUP(B27,Foglio1!$A$1:$D$2766,3,FALSE)</f>
        <v>27/02/2000</v>
      </c>
      <c r="D27" s="154" t="str">
        <f>VLOOKUP(B27,Foglio1!$A$1:$D$2766,2,FALSE)</f>
        <v>11698</v>
      </c>
      <c r="E27" s="134" t="str">
        <f>VLOOKUP(B27,Foglio1!$A$1:$D$2766,4,FALSE)</f>
        <v>ASV MALLES</v>
      </c>
      <c r="F27" s="291">
        <f>SUM(LARGE(G27:CD27,{1,2,3,4,5,6}))</f>
        <v>3881</v>
      </c>
      <c r="G27" s="466"/>
      <c r="H27" s="110">
        <v>233</v>
      </c>
      <c r="I27" s="110"/>
      <c r="J27" s="110"/>
      <c r="K27" s="110"/>
      <c r="L27" s="110"/>
      <c r="M27" s="110"/>
      <c r="N27" s="110"/>
      <c r="O27" s="110">
        <v>620</v>
      </c>
      <c r="P27" s="110"/>
      <c r="Q27" s="110"/>
      <c r="R27" s="110"/>
      <c r="S27" s="110"/>
      <c r="T27" s="110"/>
      <c r="U27" s="110"/>
      <c r="V27" s="110">
        <v>300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>
        <v>687</v>
      </c>
      <c r="AM27" s="110"/>
      <c r="AN27" s="110">
        <v>790</v>
      </c>
      <c r="AO27" s="110"/>
      <c r="AP27" s="110"/>
      <c r="AQ27" s="110"/>
      <c r="AR27" s="110"/>
      <c r="AS27" s="110"/>
      <c r="AT27" s="110"/>
      <c r="AU27" s="110"/>
      <c r="AV27" s="110"/>
      <c r="AW27" s="110">
        <v>600</v>
      </c>
      <c r="AX27" s="110"/>
      <c r="AY27" s="110"/>
      <c r="AZ27" s="110"/>
      <c r="BA27" s="110"/>
      <c r="BB27" s="110"/>
      <c r="BC27" s="110">
        <v>450</v>
      </c>
      <c r="BD27" s="110"/>
      <c r="BE27" s="110"/>
      <c r="BF27" s="110"/>
      <c r="BG27" s="110"/>
      <c r="BH27" s="110"/>
      <c r="BI27" s="110"/>
      <c r="BJ27" s="110"/>
      <c r="BK27" s="110">
        <v>680</v>
      </c>
      <c r="BL27" s="110"/>
      <c r="BM27" s="110"/>
      <c r="BN27" s="110"/>
      <c r="BO27" s="110"/>
      <c r="BP27" s="110"/>
      <c r="BQ27" s="110"/>
      <c r="BR27" s="110">
        <v>504</v>
      </c>
      <c r="BS27" s="110"/>
      <c r="BT27" s="110"/>
      <c r="BU27" s="110"/>
      <c r="BV27" s="110">
        <v>450</v>
      </c>
      <c r="BW27" s="110"/>
      <c r="BX27" s="111"/>
      <c r="BY27" s="108">
        <v>0</v>
      </c>
      <c r="BZ27" s="109">
        <v>0</v>
      </c>
      <c r="CA27" s="109">
        <v>0</v>
      </c>
      <c r="CB27" s="109">
        <v>0</v>
      </c>
      <c r="CC27" s="109">
        <v>0</v>
      </c>
      <c r="CD27" s="109">
        <v>0</v>
      </c>
      <c r="CE27" s="234"/>
      <c r="CF27" s="372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2"/>
      <c r="CZ27" s="372"/>
      <c r="DA27" s="372"/>
      <c r="DB27" s="372"/>
      <c r="DC27" s="372"/>
      <c r="DD27" s="372"/>
      <c r="DE27" s="372"/>
      <c r="DF27" s="372"/>
      <c r="DG27" s="372"/>
      <c r="DH27" s="372"/>
      <c r="DI27" s="372"/>
      <c r="DJ27" s="372"/>
      <c r="DK27" s="372"/>
      <c r="DL27" s="372"/>
      <c r="DM27" s="372"/>
      <c r="DN27" s="372"/>
      <c r="DO27" s="372"/>
      <c r="DP27" s="372"/>
      <c r="DQ27" s="372"/>
      <c r="DR27" s="372"/>
      <c r="DS27" s="372"/>
      <c r="DT27" s="372"/>
      <c r="DU27" s="372"/>
      <c r="DV27" s="372"/>
      <c r="DW27" s="372"/>
      <c r="DX27" s="372"/>
      <c r="DY27" s="409"/>
      <c r="DZ27" s="409"/>
      <c r="EA27" s="409"/>
      <c r="EB27" s="409"/>
      <c r="EC27" s="409"/>
      <c r="ED27" s="409"/>
      <c r="EE27" s="409"/>
      <c r="EF27" s="409"/>
      <c r="EG27" s="409"/>
      <c r="EH27" s="349"/>
      <c r="EI27" s="349"/>
      <c r="EJ27" s="349"/>
      <c r="EK27" s="349"/>
      <c r="EL27" s="349"/>
      <c r="EM27" s="349"/>
      <c r="EN27" s="349"/>
      <c r="EO27" s="349"/>
      <c r="EP27" s="349"/>
      <c r="EQ27" s="349"/>
      <c r="ER27" s="349"/>
      <c r="ES27" s="349"/>
      <c r="ET27" s="349"/>
      <c r="EU27" s="349"/>
      <c r="EV27" s="349"/>
      <c r="EW27" s="349"/>
      <c r="EX27" s="349"/>
      <c r="EY27" s="349"/>
      <c r="EZ27" s="349"/>
      <c r="FA27" s="349"/>
      <c r="FB27" s="349"/>
      <c r="FC27" s="349"/>
      <c r="FD27" s="349"/>
      <c r="FE27" s="349"/>
      <c r="FF27" s="372"/>
      <c r="FG27" s="23"/>
      <c r="FH27" s="23"/>
      <c r="FI27" s="372"/>
      <c r="FJ27" s="314"/>
      <c r="FK27" s="314"/>
      <c r="FL27" s="314"/>
      <c r="FM27" s="314"/>
      <c r="FN27" s="314"/>
      <c r="FO27" s="314"/>
      <c r="FP27" s="372"/>
    </row>
    <row r="28" spans="1:172" s="171" customFormat="1" ht="15" customHeight="1" thickBot="1" x14ac:dyDescent="0.3">
      <c r="A28" s="211" t="s">
        <v>108</v>
      </c>
      <c r="B28" s="12" t="s">
        <v>306</v>
      </c>
      <c r="C28" s="84" t="str">
        <f>VLOOKUP(B28,Foglio1!$A$1:$D$2766,3,FALSE)</f>
        <v>12/07/1998</v>
      </c>
      <c r="D28" s="154" t="str">
        <f>VLOOKUP(B28,Foglio1!$A$1:$D$2766,2,FALSE)</f>
        <v>15168</v>
      </c>
      <c r="E28" s="134" t="str">
        <f>VLOOKUP(B28,Foglio1!$A$1:$D$2766,4,FALSE)</f>
        <v>GSA CHIARI</v>
      </c>
      <c r="F28" s="291">
        <f>SUM(LARGE(G28:CD28,{1,2,3,4,5,6}))</f>
        <v>3866</v>
      </c>
      <c r="G28" s="466"/>
      <c r="H28" s="110"/>
      <c r="I28" s="110"/>
      <c r="J28" s="110"/>
      <c r="K28" s="110"/>
      <c r="L28" s="110"/>
      <c r="M28" s="110"/>
      <c r="N28" s="110"/>
      <c r="O28" s="110">
        <v>620</v>
      </c>
      <c r="P28" s="110">
        <v>642</v>
      </c>
      <c r="Q28" s="110"/>
      <c r="R28" s="110"/>
      <c r="S28" s="110"/>
      <c r="T28" s="110"/>
      <c r="U28" s="110"/>
      <c r="V28" s="110">
        <v>300</v>
      </c>
      <c r="W28" s="110"/>
      <c r="X28" s="110"/>
      <c r="Y28" s="110"/>
      <c r="Z28" s="110"/>
      <c r="AA28" s="110">
        <v>700</v>
      </c>
      <c r="AB28" s="110"/>
      <c r="AC28" s="110"/>
      <c r="AD28" s="110"/>
      <c r="AE28" s="110"/>
      <c r="AF28" s="110"/>
      <c r="AG28" s="110"/>
      <c r="AH28" s="110"/>
      <c r="AI28" s="110"/>
      <c r="AJ28" s="110">
        <v>642</v>
      </c>
      <c r="AK28" s="110"/>
      <c r="AL28" s="110"/>
      <c r="AM28" s="110">
        <v>620</v>
      </c>
      <c r="AN28" s="110"/>
      <c r="AO28" s="110"/>
      <c r="AP28" s="110"/>
      <c r="AQ28" s="110"/>
      <c r="AR28" s="110">
        <v>504</v>
      </c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>
        <v>620</v>
      </c>
      <c r="BD28" s="110"/>
      <c r="BE28" s="110"/>
      <c r="BF28" s="110"/>
      <c r="BG28" s="110"/>
      <c r="BH28" s="110"/>
      <c r="BI28" s="110"/>
      <c r="BJ28" s="110"/>
      <c r="BK28" s="110"/>
      <c r="BL28" s="110"/>
      <c r="BM28" s="110">
        <v>642</v>
      </c>
      <c r="BN28" s="110"/>
      <c r="BO28" s="110"/>
      <c r="BP28" s="110"/>
      <c r="BQ28" s="110"/>
      <c r="BR28" s="110">
        <v>504</v>
      </c>
      <c r="BS28" s="110"/>
      <c r="BT28" s="110"/>
      <c r="BU28" s="110"/>
      <c r="BV28" s="110">
        <v>280</v>
      </c>
      <c r="BW28" s="110"/>
      <c r="BX28" s="111"/>
      <c r="BY28" s="108">
        <v>0</v>
      </c>
      <c r="BZ28" s="109">
        <v>0</v>
      </c>
      <c r="CA28" s="109">
        <v>0</v>
      </c>
      <c r="CB28" s="109">
        <v>0</v>
      </c>
      <c r="CC28" s="109">
        <v>0</v>
      </c>
      <c r="CD28" s="109">
        <v>0</v>
      </c>
      <c r="CE28" s="349"/>
      <c r="CF28" s="409"/>
      <c r="CG28" s="409"/>
      <c r="CH28" s="409"/>
      <c r="CI28" s="409"/>
      <c r="CJ28" s="409"/>
      <c r="CK28" s="409"/>
      <c r="CL28" s="409"/>
      <c r="CM28" s="409"/>
      <c r="CN28" s="409"/>
      <c r="CO28" s="409"/>
      <c r="CP28" s="409"/>
      <c r="CQ28" s="409"/>
      <c r="CR28" s="409"/>
      <c r="CS28" s="409"/>
      <c r="CT28" s="409"/>
      <c r="CU28" s="409"/>
      <c r="CV28" s="409"/>
      <c r="CW28" s="409"/>
      <c r="CX28" s="409"/>
      <c r="CY28" s="409"/>
      <c r="CZ28" s="409"/>
      <c r="DA28" s="409"/>
      <c r="DB28" s="409"/>
      <c r="DC28" s="409"/>
      <c r="DD28" s="409"/>
      <c r="DE28" s="409"/>
      <c r="DF28" s="409"/>
      <c r="DG28" s="409"/>
      <c r="DH28" s="409"/>
      <c r="DI28" s="409"/>
      <c r="DJ28" s="409"/>
      <c r="DK28" s="409"/>
      <c r="DL28" s="409"/>
      <c r="DM28" s="409"/>
      <c r="DN28" s="409"/>
      <c r="DO28" s="409"/>
      <c r="DP28" s="409"/>
      <c r="DQ28" s="409"/>
      <c r="DR28" s="409"/>
      <c r="DS28" s="409"/>
      <c r="DT28" s="409"/>
      <c r="DU28" s="409"/>
      <c r="DV28" s="409"/>
      <c r="DW28" s="409"/>
      <c r="DX28" s="409"/>
      <c r="DY28" s="410"/>
      <c r="DZ28" s="410"/>
      <c r="EA28" s="23"/>
      <c r="EB28" s="23"/>
      <c r="EC28" s="23"/>
      <c r="ED28" s="23"/>
      <c r="EE28" s="23"/>
      <c r="EF28" s="23"/>
      <c r="EG28" s="23"/>
      <c r="EH28" s="349"/>
      <c r="EI28" s="349"/>
      <c r="EJ28" s="349"/>
      <c r="EK28" s="349"/>
      <c r="EL28" s="349"/>
      <c r="EM28" s="349"/>
      <c r="EN28" s="349"/>
      <c r="EO28" s="349"/>
      <c r="EP28" s="349"/>
      <c r="EQ28" s="349"/>
      <c r="ER28" s="349"/>
      <c r="ES28" s="349"/>
      <c r="ET28" s="349"/>
      <c r="EU28" s="349"/>
      <c r="EV28" s="349"/>
      <c r="EW28" s="349"/>
      <c r="EX28" s="349"/>
      <c r="EY28" s="349"/>
      <c r="EZ28" s="349"/>
      <c r="FA28" s="349"/>
      <c r="FB28" s="349"/>
      <c r="FC28" s="349"/>
      <c r="FD28" s="349"/>
      <c r="FE28" s="349"/>
      <c r="FF28" s="189"/>
      <c r="FG28" s="23"/>
      <c r="FH28" s="23"/>
      <c r="FJ28" s="285"/>
      <c r="FK28" s="285"/>
      <c r="FL28" s="285"/>
      <c r="FM28" s="285"/>
      <c r="FN28" s="285"/>
      <c r="FO28" s="285"/>
    </row>
    <row r="29" spans="1:172" s="171" customFormat="1" ht="15" customHeight="1" thickBot="1" x14ac:dyDescent="0.3">
      <c r="A29" s="211" t="s">
        <v>109</v>
      </c>
      <c r="B29" s="12" t="s">
        <v>75</v>
      </c>
      <c r="C29" s="84" t="str">
        <f>VLOOKUP(B29,Foglio1!$A$1:$D$2766,3,FALSE)</f>
        <v>24/05/1999</v>
      </c>
      <c r="D29" s="154" t="str">
        <f>VLOOKUP(B29,Foglio1!$A$1:$D$2766,2,FALSE)</f>
        <v>38570</v>
      </c>
      <c r="E29" s="134" t="str">
        <f>VLOOKUP(B29,Foglio1!$A$1:$D$2766,4,FALSE)</f>
        <v>BRESCIA SPORT PIU'</v>
      </c>
      <c r="F29" s="291">
        <f>SUM(LARGE(G29:CD29,{1,2,3,4,5,6}))</f>
        <v>3821</v>
      </c>
      <c r="G29" s="467">
        <v>300</v>
      </c>
      <c r="H29" s="112"/>
      <c r="I29" s="112"/>
      <c r="J29" s="112"/>
      <c r="K29" s="112">
        <v>253</v>
      </c>
      <c r="L29" s="112"/>
      <c r="M29" s="112"/>
      <c r="N29" s="112"/>
      <c r="O29" s="112">
        <v>280</v>
      </c>
      <c r="P29" s="112"/>
      <c r="Q29" s="112"/>
      <c r="R29" s="112"/>
      <c r="S29" s="112"/>
      <c r="T29" s="112"/>
      <c r="U29" s="112"/>
      <c r="V29" s="112">
        <v>300</v>
      </c>
      <c r="W29" s="112"/>
      <c r="X29" s="112"/>
      <c r="Y29" s="112"/>
      <c r="Z29" s="112"/>
      <c r="AA29" s="112">
        <v>385</v>
      </c>
      <c r="AB29" s="112"/>
      <c r="AC29" s="112"/>
      <c r="AD29" s="112"/>
      <c r="AE29" s="112"/>
      <c r="AF29" s="112"/>
      <c r="AG29" s="112"/>
      <c r="AH29" s="112"/>
      <c r="AI29" s="112"/>
      <c r="AJ29" s="112">
        <v>504</v>
      </c>
      <c r="AK29" s="112"/>
      <c r="AL29" s="112"/>
      <c r="AM29" s="112">
        <v>450</v>
      </c>
      <c r="AN29" s="112"/>
      <c r="AO29" s="112"/>
      <c r="AP29" s="112"/>
      <c r="AQ29" s="112"/>
      <c r="AR29" s="112">
        <v>360</v>
      </c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>
        <v>360</v>
      </c>
      <c r="BN29" s="112"/>
      <c r="BO29" s="112"/>
      <c r="BP29" s="112"/>
      <c r="BQ29" s="112">
        <v>920</v>
      </c>
      <c r="BR29" s="112">
        <v>222</v>
      </c>
      <c r="BS29" s="112">
        <v>920</v>
      </c>
      <c r="BT29" s="112"/>
      <c r="BU29" s="112"/>
      <c r="BV29" s="112"/>
      <c r="BW29" s="112">
        <v>642</v>
      </c>
      <c r="BX29" s="114"/>
      <c r="BY29" s="108">
        <v>0</v>
      </c>
      <c r="BZ29" s="109">
        <v>0</v>
      </c>
      <c r="CA29" s="109">
        <v>0</v>
      </c>
      <c r="CB29" s="109">
        <v>0</v>
      </c>
      <c r="CC29" s="109">
        <v>0</v>
      </c>
      <c r="CD29" s="109">
        <v>0</v>
      </c>
      <c r="CE29" s="349"/>
      <c r="CF29" s="372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2"/>
      <c r="CZ29" s="372"/>
      <c r="DA29" s="372"/>
      <c r="DB29" s="372"/>
      <c r="DC29" s="372"/>
      <c r="DD29" s="372"/>
      <c r="DE29" s="372"/>
      <c r="DF29" s="372"/>
      <c r="DG29" s="372"/>
      <c r="DH29" s="372"/>
      <c r="DI29" s="372"/>
      <c r="DJ29" s="372"/>
      <c r="DK29" s="372"/>
      <c r="DL29" s="372"/>
      <c r="DM29" s="372"/>
      <c r="DN29" s="372"/>
      <c r="DO29" s="372"/>
      <c r="DP29" s="372"/>
      <c r="DQ29" s="372"/>
      <c r="DR29" s="372"/>
      <c r="DS29" s="372"/>
      <c r="DT29" s="372"/>
      <c r="DU29" s="372"/>
      <c r="DV29" s="372"/>
      <c r="DW29" s="372"/>
      <c r="DX29" s="372"/>
      <c r="DY29" s="372"/>
      <c r="DZ29" s="372"/>
      <c r="EA29" s="372"/>
      <c r="EB29" s="372"/>
      <c r="EC29" s="372"/>
      <c r="ED29" s="372"/>
      <c r="EE29" s="372"/>
      <c r="EF29" s="372"/>
      <c r="EG29" s="372"/>
      <c r="EH29" s="409"/>
      <c r="EI29" s="409"/>
      <c r="EJ29" s="409"/>
      <c r="EK29" s="409"/>
      <c r="EL29" s="409"/>
      <c r="EM29" s="409"/>
      <c r="EN29" s="409"/>
      <c r="EO29" s="409"/>
      <c r="EP29" s="409"/>
      <c r="EQ29" s="409"/>
      <c r="ER29" s="409"/>
      <c r="ES29" s="409"/>
      <c r="ET29" s="409"/>
      <c r="EU29" s="409"/>
      <c r="EV29" s="409"/>
      <c r="EW29" s="409"/>
      <c r="EX29" s="409"/>
      <c r="EY29" s="409"/>
      <c r="EZ29" s="409"/>
      <c r="FA29" s="409"/>
      <c r="FB29" s="409"/>
      <c r="FC29" s="409"/>
      <c r="FD29" s="409"/>
      <c r="FE29" s="409"/>
      <c r="FF29" s="372"/>
      <c r="FG29" s="372"/>
      <c r="FH29" s="372"/>
      <c r="FI29" s="77"/>
      <c r="FJ29" s="372"/>
      <c r="FK29" s="372"/>
      <c r="FL29" s="372"/>
      <c r="FM29" s="372"/>
      <c r="FN29" s="372"/>
      <c r="FO29" s="372"/>
      <c r="FP29" s="373"/>
    </row>
    <row r="30" spans="1:172" s="171" customFormat="1" ht="15" customHeight="1" thickBot="1" x14ac:dyDescent="0.3">
      <c r="A30" s="211" t="s">
        <v>110</v>
      </c>
      <c r="B30" s="45" t="s">
        <v>70</v>
      </c>
      <c r="C30" s="84" t="str">
        <f>VLOOKUP(B30,Foglio1!$A$1:$D$2766,3,FALSE)</f>
        <v>30/09/2001</v>
      </c>
      <c r="D30" s="154" t="str">
        <f>VLOOKUP(B30,Foglio1!$A$1:$D$2766,2,FALSE)</f>
        <v>22278</v>
      </c>
      <c r="E30" s="134" t="str">
        <f>VLOOKUP(B30,Foglio1!$A$1:$D$2766,4,FALSE)</f>
        <v>PIUME D'ARGENTO</v>
      </c>
      <c r="F30" s="291">
        <f>SUM(LARGE(G30:CD30,{1,2,3,4,5,6}))</f>
        <v>3766</v>
      </c>
      <c r="G30" s="466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>
        <v>157</v>
      </c>
      <c r="Y30" s="110"/>
      <c r="Z30" s="110"/>
      <c r="AA30" s="110">
        <v>490</v>
      </c>
      <c r="AB30" s="110"/>
      <c r="AC30" s="110"/>
      <c r="AD30" s="110"/>
      <c r="AE30" s="110"/>
      <c r="AF30" s="110"/>
      <c r="AG30" s="110">
        <v>642</v>
      </c>
      <c r="AH30" s="110"/>
      <c r="AI30" s="110"/>
      <c r="AJ30" s="110">
        <v>444</v>
      </c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>
        <v>360</v>
      </c>
      <c r="AV30" s="110"/>
      <c r="AW30" s="110">
        <v>600</v>
      </c>
      <c r="AX30" s="110"/>
      <c r="AY30" s="110"/>
      <c r="AZ30" s="110"/>
      <c r="BA30" s="110"/>
      <c r="BB30" s="110"/>
      <c r="BC30" s="110"/>
      <c r="BD30" s="110"/>
      <c r="BE30" s="110"/>
      <c r="BF30" s="110">
        <v>780</v>
      </c>
      <c r="BG30" s="110"/>
      <c r="BH30" s="110"/>
      <c r="BI30" s="110"/>
      <c r="BJ30" s="110"/>
      <c r="BK30" s="110">
        <v>390</v>
      </c>
      <c r="BL30" s="110"/>
      <c r="BM30" s="110"/>
      <c r="BN30" s="110"/>
      <c r="BO30" s="110"/>
      <c r="BP30" s="110"/>
      <c r="BQ30" s="110"/>
      <c r="BR30" s="110"/>
      <c r="BS30" s="110">
        <v>810</v>
      </c>
      <c r="BT30" s="110"/>
      <c r="BU30" s="110"/>
      <c r="BV30" s="110"/>
      <c r="BW30" s="110"/>
      <c r="BX30" s="111"/>
      <c r="BY30" s="108">
        <v>0</v>
      </c>
      <c r="BZ30" s="109">
        <v>0</v>
      </c>
      <c r="CA30" s="109">
        <v>0</v>
      </c>
      <c r="CB30" s="109">
        <v>0</v>
      </c>
      <c r="CC30" s="109">
        <v>0</v>
      </c>
      <c r="CD30" s="109">
        <v>0</v>
      </c>
      <c r="CE30" s="372"/>
      <c r="CF30" s="409"/>
      <c r="CG30" s="409"/>
      <c r="CH30" s="409"/>
      <c r="CI30" s="409"/>
      <c r="CJ30" s="409"/>
      <c r="CK30" s="409"/>
      <c r="CL30" s="409"/>
      <c r="CM30" s="409"/>
      <c r="CN30" s="409"/>
      <c r="CO30" s="409"/>
      <c r="CP30" s="409"/>
      <c r="CQ30" s="409"/>
      <c r="CR30" s="409"/>
      <c r="CS30" s="409"/>
      <c r="CT30" s="409"/>
      <c r="CU30" s="409"/>
      <c r="CV30" s="409"/>
      <c r="CW30" s="409"/>
      <c r="CX30" s="409"/>
      <c r="CY30" s="409"/>
      <c r="CZ30" s="409"/>
      <c r="DA30" s="409"/>
      <c r="DB30" s="409"/>
      <c r="DC30" s="409"/>
      <c r="DD30" s="409"/>
      <c r="DE30" s="409"/>
      <c r="DF30" s="409"/>
      <c r="DG30" s="409"/>
      <c r="DH30" s="409"/>
      <c r="DI30" s="409"/>
      <c r="DJ30" s="409"/>
      <c r="DK30" s="409"/>
      <c r="DL30" s="409"/>
      <c r="DM30" s="409"/>
      <c r="DN30" s="409"/>
      <c r="DO30" s="409"/>
      <c r="DP30" s="409"/>
      <c r="DQ30" s="409"/>
      <c r="DR30" s="409"/>
      <c r="DS30" s="409"/>
      <c r="DT30" s="409"/>
      <c r="DU30" s="409"/>
      <c r="DV30" s="409"/>
      <c r="DW30" s="409"/>
      <c r="DX30" s="409"/>
      <c r="DY30" s="409"/>
      <c r="DZ30" s="409"/>
      <c r="EA30" s="372"/>
      <c r="EB30" s="372"/>
      <c r="EC30" s="372"/>
      <c r="ED30" s="372"/>
      <c r="EE30" s="372"/>
      <c r="EF30" s="372"/>
      <c r="EG30" s="409"/>
      <c r="EH30" s="410"/>
      <c r="EI30" s="410"/>
      <c r="EJ30" s="410"/>
      <c r="EK30" s="410"/>
      <c r="EL30" s="410"/>
      <c r="EM30" s="410"/>
      <c r="EN30" s="410"/>
      <c r="EO30" s="410"/>
      <c r="EP30" s="410"/>
      <c r="EQ30" s="410"/>
      <c r="ER30" s="410"/>
      <c r="ES30" s="410"/>
      <c r="ET30" s="410"/>
      <c r="EU30" s="410"/>
      <c r="EV30" s="410"/>
      <c r="EW30" s="410"/>
      <c r="EX30" s="410"/>
      <c r="EY30" s="410"/>
      <c r="EZ30" s="410"/>
      <c r="FA30" s="410"/>
      <c r="FB30" s="410"/>
      <c r="FC30" s="410"/>
      <c r="FD30" s="410"/>
      <c r="FE30" s="410"/>
      <c r="FF30" s="409"/>
      <c r="FG30" s="409"/>
      <c r="FH30" s="409"/>
      <c r="FI30" s="409"/>
      <c r="FJ30" s="409"/>
      <c r="FK30" s="409"/>
      <c r="FL30" s="409"/>
      <c r="FM30" s="409"/>
      <c r="FN30" s="409"/>
      <c r="FO30" s="409"/>
      <c r="FP30" s="410"/>
    </row>
    <row r="31" spans="1:172" s="171" customFormat="1" ht="15" customHeight="1" thickBot="1" x14ac:dyDescent="0.3">
      <c r="A31" s="211" t="s">
        <v>111</v>
      </c>
      <c r="B31" s="45" t="s">
        <v>126</v>
      </c>
      <c r="C31" s="84" t="str">
        <f>VLOOKUP(B31,Foglio1!$A$1:$D$2766,3,FALSE)</f>
        <v>22/09/1993</v>
      </c>
      <c r="D31" s="154" t="str">
        <f>VLOOKUP(B31,Foglio1!$A$1:$D$2766,2,FALSE)</f>
        <v>10673</v>
      </c>
      <c r="E31" s="134" t="str">
        <f>VLOOKUP(B31,Foglio1!$A$1:$D$2766,4,FALSE)</f>
        <v>BRACCIANO BAD</v>
      </c>
      <c r="F31" s="291">
        <f>SUM(LARGE(G31:CD31,{1,2,3,4,5,6}))</f>
        <v>3766</v>
      </c>
      <c r="G31" s="467"/>
      <c r="H31" s="112"/>
      <c r="I31" s="112">
        <v>360</v>
      </c>
      <c r="J31" s="112"/>
      <c r="K31" s="112"/>
      <c r="L31" s="112"/>
      <c r="M31" s="112"/>
      <c r="N31" s="112"/>
      <c r="O31" s="112"/>
      <c r="P31" s="112">
        <v>504</v>
      </c>
      <c r="Q31" s="112"/>
      <c r="R31" s="112"/>
      <c r="S31" s="112"/>
      <c r="T31" s="112"/>
      <c r="U31" s="112"/>
      <c r="V31" s="112">
        <v>120</v>
      </c>
      <c r="W31" s="112"/>
      <c r="X31" s="112"/>
      <c r="Y31" s="112"/>
      <c r="Z31" s="112"/>
      <c r="AA31" s="112">
        <v>700</v>
      </c>
      <c r="AB31" s="112">
        <v>780</v>
      </c>
      <c r="AC31" s="112"/>
      <c r="AD31" s="112"/>
      <c r="AE31" s="112">
        <v>642</v>
      </c>
      <c r="AF31" s="112"/>
      <c r="AG31" s="112"/>
      <c r="AH31" s="112"/>
      <c r="AI31" s="112"/>
      <c r="AJ31" s="112"/>
      <c r="AK31" s="112"/>
      <c r="AL31" s="112"/>
      <c r="AM31" s="112">
        <v>280</v>
      </c>
      <c r="AN31" s="112"/>
      <c r="AO31" s="112"/>
      <c r="AP31" s="112"/>
      <c r="AQ31" s="112"/>
      <c r="AR31" s="112">
        <v>360</v>
      </c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>
        <v>280</v>
      </c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>
        <v>300</v>
      </c>
      <c r="BO31" s="112"/>
      <c r="BP31" s="112"/>
      <c r="BQ31" s="112">
        <v>780</v>
      </c>
      <c r="BR31" s="112"/>
      <c r="BS31" s="112"/>
      <c r="BT31" s="112"/>
      <c r="BU31" s="112"/>
      <c r="BV31" s="112"/>
      <c r="BW31" s="112">
        <v>360</v>
      </c>
      <c r="BX31" s="114"/>
      <c r="BY31" s="108">
        <v>0</v>
      </c>
      <c r="BZ31" s="109">
        <v>0</v>
      </c>
      <c r="CA31" s="109">
        <v>0</v>
      </c>
      <c r="CB31" s="109">
        <v>0</v>
      </c>
      <c r="CC31" s="109">
        <v>0</v>
      </c>
      <c r="CD31" s="109">
        <v>0</v>
      </c>
      <c r="CE31" s="349"/>
      <c r="CF31" s="410"/>
      <c r="CG31" s="410"/>
      <c r="CH31" s="410"/>
      <c r="CI31" s="410"/>
      <c r="CJ31" s="410"/>
      <c r="CK31" s="410"/>
      <c r="CL31" s="410"/>
      <c r="CM31" s="410"/>
      <c r="CN31" s="410"/>
      <c r="CO31" s="410"/>
      <c r="CP31" s="410"/>
      <c r="CQ31" s="410"/>
      <c r="CR31" s="410"/>
      <c r="CS31" s="410"/>
      <c r="CT31" s="410"/>
      <c r="CU31" s="410"/>
      <c r="CV31" s="410"/>
      <c r="CW31" s="410"/>
      <c r="CX31" s="410"/>
      <c r="CY31" s="410"/>
      <c r="CZ31" s="410"/>
      <c r="DA31" s="410"/>
      <c r="DB31" s="410"/>
      <c r="DC31" s="410"/>
      <c r="DD31" s="410"/>
      <c r="DE31" s="410"/>
      <c r="DF31" s="410"/>
      <c r="DG31" s="410"/>
      <c r="DH31" s="410"/>
      <c r="DI31" s="410"/>
      <c r="DJ31" s="410"/>
      <c r="DK31" s="410"/>
      <c r="DL31" s="410"/>
      <c r="DM31" s="410"/>
      <c r="DN31" s="410"/>
      <c r="DO31" s="410"/>
      <c r="DP31" s="410"/>
      <c r="DQ31" s="410"/>
      <c r="DR31" s="410"/>
      <c r="DS31" s="410"/>
      <c r="DT31" s="410"/>
      <c r="DU31" s="410"/>
      <c r="DV31" s="410"/>
      <c r="DW31" s="410"/>
      <c r="DX31" s="410"/>
      <c r="DY31" s="410"/>
      <c r="DZ31" s="410"/>
      <c r="EA31" s="349"/>
      <c r="EB31" s="349"/>
      <c r="EC31" s="349"/>
      <c r="ED31" s="349"/>
      <c r="EE31" s="349"/>
      <c r="EF31" s="349"/>
      <c r="EG31" s="410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410"/>
      <c r="FG31" s="410"/>
      <c r="FH31" s="410"/>
      <c r="FI31" s="410"/>
      <c r="FJ31" s="410"/>
      <c r="FK31" s="410"/>
      <c r="FL31" s="410"/>
      <c r="FM31" s="410"/>
      <c r="FN31" s="410"/>
      <c r="FO31" s="410"/>
      <c r="FP31" s="349"/>
    </row>
    <row r="32" spans="1:172" s="171" customFormat="1" ht="15" customHeight="1" thickBot="1" x14ac:dyDescent="0.3">
      <c r="A32" s="211" t="s">
        <v>112</v>
      </c>
      <c r="B32" s="12" t="s">
        <v>97</v>
      </c>
      <c r="C32" s="84" t="str">
        <f>VLOOKUP(B32,Foglio1!$A$1:$D$2766,3,FALSE)</f>
        <v>26/08/2003</v>
      </c>
      <c r="D32" s="154" t="str">
        <f>VLOOKUP(B32,Foglio1!$A$1:$D$2766,2,FALSE)</f>
        <v>20572</v>
      </c>
      <c r="E32" s="134" t="str">
        <f>VLOOKUP(B32,Foglio1!$A$1:$D$2766,4,FALSE)</f>
        <v>LE RACCHETTE</v>
      </c>
      <c r="F32" s="291">
        <f>SUM(LARGE(G32:CD32,{1,2,3,4,5,6}))</f>
        <v>3756</v>
      </c>
      <c r="G32" s="467"/>
      <c r="H32" s="112"/>
      <c r="I32" s="112"/>
      <c r="J32" s="112"/>
      <c r="K32" s="112"/>
      <c r="L32" s="112"/>
      <c r="M32" s="112">
        <v>250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>
        <v>170</v>
      </c>
      <c r="AA32" s="112"/>
      <c r="AB32" s="112"/>
      <c r="AC32" s="112"/>
      <c r="AD32" s="112"/>
      <c r="AE32" s="112"/>
      <c r="AF32" s="112"/>
      <c r="AG32" s="112">
        <v>700</v>
      </c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>
        <v>700</v>
      </c>
      <c r="AV32" s="112"/>
      <c r="AW32" s="112">
        <v>500</v>
      </c>
      <c r="AX32" s="112"/>
      <c r="AY32" s="112"/>
      <c r="AZ32" s="112"/>
      <c r="BA32" s="112"/>
      <c r="BB32" s="112"/>
      <c r="BC32" s="112">
        <v>561</v>
      </c>
      <c r="BD32" s="112"/>
      <c r="BE32" s="112"/>
      <c r="BF32" s="112">
        <v>700</v>
      </c>
      <c r="BG32" s="112"/>
      <c r="BH32" s="112"/>
      <c r="BI32" s="112"/>
      <c r="BJ32" s="112"/>
      <c r="BK32" s="112">
        <v>460</v>
      </c>
      <c r="BL32" s="112"/>
      <c r="BM32" s="112"/>
      <c r="BN32" s="112"/>
      <c r="BO32" s="112"/>
      <c r="BP32" s="112"/>
      <c r="BQ32" s="112"/>
      <c r="BR32" s="112"/>
      <c r="BS32" s="112">
        <v>595</v>
      </c>
      <c r="BT32" s="112"/>
      <c r="BU32" s="112"/>
      <c r="BV32" s="112"/>
      <c r="BW32" s="112"/>
      <c r="BX32" s="114"/>
      <c r="BY32" s="108">
        <v>0</v>
      </c>
      <c r="BZ32" s="109">
        <v>0</v>
      </c>
      <c r="CA32" s="109">
        <v>0</v>
      </c>
      <c r="CB32" s="109">
        <v>0</v>
      </c>
      <c r="CC32" s="109">
        <v>0</v>
      </c>
      <c r="CD32" s="109">
        <v>0</v>
      </c>
      <c r="CE32" s="372"/>
      <c r="CF32" s="372"/>
      <c r="CG32" s="372"/>
      <c r="CH32" s="372"/>
      <c r="CI32" s="372"/>
      <c r="CJ32" s="372"/>
      <c r="CK32" s="372"/>
      <c r="CL32" s="372"/>
      <c r="CM32" s="372"/>
      <c r="CN32" s="372"/>
      <c r="CO32" s="372"/>
      <c r="CP32" s="372"/>
      <c r="CQ32" s="372"/>
      <c r="CR32" s="372"/>
      <c r="CS32" s="372"/>
      <c r="CT32" s="372"/>
      <c r="CU32" s="372"/>
      <c r="CV32" s="372"/>
      <c r="CW32" s="372"/>
      <c r="CX32" s="372"/>
      <c r="CY32" s="372"/>
      <c r="CZ32" s="372"/>
      <c r="DA32" s="372"/>
      <c r="DB32" s="372"/>
      <c r="DC32" s="372"/>
      <c r="DD32" s="372"/>
      <c r="DE32" s="372"/>
      <c r="DF32" s="372"/>
      <c r="DG32" s="372"/>
      <c r="DH32" s="372"/>
      <c r="DI32" s="372"/>
      <c r="DJ32" s="372"/>
      <c r="DK32" s="372"/>
      <c r="DL32" s="372"/>
      <c r="DM32" s="372"/>
      <c r="DN32" s="372"/>
      <c r="DO32" s="372"/>
      <c r="DP32" s="372"/>
      <c r="DQ32" s="372"/>
      <c r="DR32" s="372"/>
      <c r="DS32" s="372"/>
      <c r="DT32" s="372"/>
      <c r="DU32" s="372"/>
      <c r="DV32" s="372"/>
      <c r="DW32" s="372"/>
      <c r="DX32" s="372"/>
      <c r="DY32" s="372"/>
      <c r="DZ32" s="372"/>
      <c r="EA32" s="372"/>
      <c r="EB32" s="372"/>
      <c r="EC32" s="372"/>
      <c r="ED32" s="372"/>
      <c r="EE32" s="372"/>
      <c r="EF32" s="372"/>
      <c r="EG32" s="372"/>
      <c r="EH32" s="372"/>
      <c r="EI32" s="372"/>
      <c r="EJ32" s="372"/>
      <c r="EK32" s="372"/>
      <c r="EL32" s="372"/>
      <c r="EM32" s="372"/>
      <c r="EN32" s="372"/>
      <c r="EO32" s="372"/>
      <c r="EP32" s="372"/>
      <c r="EQ32" s="372"/>
      <c r="ER32" s="372"/>
      <c r="ES32" s="372"/>
      <c r="ET32" s="372"/>
      <c r="EU32" s="372"/>
      <c r="EV32" s="372"/>
      <c r="EW32" s="372"/>
      <c r="EX32" s="372"/>
      <c r="EY32" s="372"/>
      <c r="EZ32" s="372"/>
      <c r="FA32" s="372"/>
      <c r="FB32" s="372"/>
      <c r="FC32" s="372"/>
      <c r="FD32" s="372"/>
      <c r="FE32" s="372"/>
      <c r="FF32" s="349"/>
      <c r="FG32" s="372"/>
      <c r="FH32" s="372"/>
      <c r="FI32" s="409"/>
      <c r="FJ32" s="349"/>
      <c r="FK32" s="349"/>
      <c r="FL32" s="349"/>
      <c r="FM32" s="349"/>
      <c r="FN32" s="349"/>
      <c r="FO32" s="349"/>
      <c r="FP32" s="372"/>
    </row>
    <row r="33" spans="1:172" s="72" customFormat="1" ht="15" customHeight="1" thickBot="1" x14ac:dyDescent="0.3">
      <c r="A33" s="211" t="s">
        <v>47</v>
      </c>
      <c r="B33" s="12" t="s">
        <v>283</v>
      </c>
      <c r="C33" s="84" t="str">
        <f>VLOOKUP(B33,Foglio1!$A$1:$D$2766,3,FALSE)</f>
        <v>10/07/2003</v>
      </c>
      <c r="D33" s="154" t="str">
        <f>VLOOKUP(B33,Foglio1!$A$1:$D$2766,2,FALSE)</f>
        <v>26090</v>
      </c>
      <c r="E33" s="134" t="str">
        <f>VLOOKUP(B33,Foglio1!$A$1:$D$2766,4,FALSE)</f>
        <v>ASC BERG</v>
      </c>
      <c r="F33" s="291">
        <f>SUM(LARGE(G33:CD33,{1,2,3,4,5,6}))</f>
        <v>3693</v>
      </c>
      <c r="G33" s="467"/>
      <c r="H33" s="112"/>
      <c r="I33" s="112"/>
      <c r="J33" s="112"/>
      <c r="K33" s="112"/>
      <c r="L33" s="112"/>
      <c r="M33" s="112"/>
      <c r="N33" s="112"/>
      <c r="O33" s="112">
        <v>316</v>
      </c>
      <c r="P33" s="112">
        <v>595</v>
      </c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>
        <v>385</v>
      </c>
      <c r="AB33" s="112"/>
      <c r="AC33" s="112"/>
      <c r="AD33" s="112"/>
      <c r="AE33" s="112"/>
      <c r="AF33" s="112"/>
      <c r="AG33" s="112"/>
      <c r="AH33" s="112"/>
      <c r="AI33" s="112"/>
      <c r="AJ33" s="112">
        <v>700</v>
      </c>
      <c r="AK33" s="112"/>
      <c r="AL33" s="112"/>
      <c r="AM33" s="112">
        <v>561</v>
      </c>
      <c r="AN33" s="112"/>
      <c r="AO33" s="112"/>
      <c r="AP33" s="112"/>
      <c r="AQ33" s="112"/>
      <c r="AR33" s="112"/>
      <c r="AS33" s="112"/>
      <c r="AT33" s="112"/>
      <c r="AU33" s="112"/>
      <c r="AV33" s="112"/>
      <c r="AW33" s="112">
        <v>350</v>
      </c>
      <c r="AX33" s="112"/>
      <c r="AY33" s="112"/>
      <c r="AZ33" s="112"/>
      <c r="BA33" s="112"/>
      <c r="BB33" s="112"/>
      <c r="BC33" s="112">
        <v>561</v>
      </c>
      <c r="BD33" s="112"/>
      <c r="BE33" s="112"/>
      <c r="BF33" s="112"/>
      <c r="BG33" s="112"/>
      <c r="BH33" s="112"/>
      <c r="BI33" s="112"/>
      <c r="BJ33" s="112"/>
      <c r="BK33" s="112">
        <v>460</v>
      </c>
      <c r="BL33" s="112"/>
      <c r="BM33" s="112">
        <v>595</v>
      </c>
      <c r="BN33" s="112"/>
      <c r="BO33" s="112"/>
      <c r="BP33" s="112"/>
      <c r="BQ33" s="112"/>
      <c r="BR33" s="112">
        <v>385</v>
      </c>
      <c r="BS33" s="112"/>
      <c r="BT33" s="112"/>
      <c r="BU33" s="112"/>
      <c r="BV33" s="112">
        <v>681</v>
      </c>
      <c r="BW33" s="112"/>
      <c r="BX33" s="114"/>
      <c r="BY33" s="108">
        <v>0</v>
      </c>
      <c r="BZ33" s="109">
        <v>0</v>
      </c>
      <c r="CA33" s="109">
        <v>0</v>
      </c>
      <c r="CB33" s="109">
        <v>0</v>
      </c>
      <c r="CC33" s="109">
        <v>0</v>
      </c>
      <c r="CD33" s="109">
        <v>0</v>
      </c>
      <c r="CE33" s="328"/>
      <c r="CF33" s="372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2"/>
      <c r="CZ33" s="372"/>
      <c r="DA33" s="372"/>
      <c r="DB33" s="372"/>
      <c r="DC33" s="372"/>
      <c r="DD33" s="372"/>
      <c r="DE33" s="372"/>
      <c r="DF33" s="372"/>
      <c r="DG33" s="372"/>
      <c r="DH33" s="372"/>
      <c r="DI33" s="372"/>
      <c r="DJ33" s="372"/>
      <c r="DK33" s="372"/>
      <c r="DL33" s="372"/>
      <c r="DM33" s="372"/>
      <c r="DN33" s="372"/>
      <c r="DO33" s="372"/>
      <c r="DP33" s="372"/>
      <c r="DQ33" s="372"/>
      <c r="DR33" s="372"/>
      <c r="DS33" s="372"/>
      <c r="DT33" s="372"/>
      <c r="DU33" s="372"/>
      <c r="DV33" s="372"/>
      <c r="DW33" s="372"/>
      <c r="DX33" s="372"/>
      <c r="DY33" s="372"/>
      <c r="DZ33" s="372"/>
      <c r="EA33" s="372"/>
      <c r="EB33" s="372"/>
      <c r="EC33" s="372"/>
      <c r="ED33" s="372"/>
      <c r="EE33" s="372"/>
      <c r="EF33" s="372"/>
      <c r="EG33" s="372"/>
      <c r="EH33" s="372"/>
      <c r="EI33" s="372"/>
      <c r="EJ33" s="372"/>
      <c r="EK33" s="372"/>
      <c r="EL33" s="372"/>
      <c r="EM33" s="372"/>
      <c r="EN33" s="372"/>
      <c r="EO33" s="372"/>
      <c r="EP33" s="372"/>
      <c r="EQ33" s="372"/>
      <c r="ER33" s="372"/>
      <c r="ES33" s="372"/>
      <c r="ET33" s="372"/>
      <c r="EU33" s="372"/>
      <c r="EV33" s="372"/>
      <c r="EW33" s="372"/>
      <c r="EX33" s="372"/>
      <c r="EY33" s="372"/>
      <c r="EZ33" s="372"/>
      <c r="FA33" s="372"/>
      <c r="FB33" s="372"/>
      <c r="FC33" s="372"/>
      <c r="FD33" s="372"/>
      <c r="FE33" s="372"/>
      <c r="FF33" s="372"/>
      <c r="FG33" s="372"/>
      <c r="FH33" s="372"/>
      <c r="FI33" s="23"/>
      <c r="FJ33" s="372"/>
      <c r="FK33" s="372"/>
      <c r="FL33" s="372"/>
      <c r="FM33" s="372"/>
      <c r="FN33" s="372"/>
      <c r="FO33" s="372"/>
      <c r="FP33" s="349"/>
    </row>
    <row r="34" spans="1:172" ht="15" customHeight="1" thickBot="1" x14ac:dyDescent="0.3">
      <c r="A34" s="211" t="s">
        <v>1</v>
      </c>
      <c r="B34" s="12" t="s">
        <v>100</v>
      </c>
      <c r="C34" s="84" t="str">
        <f>VLOOKUP(B34,Foglio1!$A$1:$D$2766,3,FALSE)</f>
        <v>16/04/2001</v>
      </c>
      <c r="D34" s="154" t="str">
        <f>VLOOKUP(B34,Foglio1!$A$1:$D$2766,2,FALSE)</f>
        <v>14427</v>
      </c>
      <c r="E34" s="134" t="str">
        <f>VLOOKUP(B34,Foglio1!$A$1:$D$2766,4,FALSE)</f>
        <v>GSA CHIARI</v>
      </c>
      <c r="F34" s="291">
        <f>SUM(LARGE(G34:CD34,{1,2,3,4,5,6}))</f>
        <v>3621</v>
      </c>
      <c r="G34" s="467"/>
      <c r="H34" s="112"/>
      <c r="I34" s="112"/>
      <c r="J34" s="112"/>
      <c r="K34" s="112"/>
      <c r="L34" s="112"/>
      <c r="M34" s="112"/>
      <c r="N34" s="112"/>
      <c r="O34" s="112">
        <v>513</v>
      </c>
      <c r="P34" s="112"/>
      <c r="Q34" s="112"/>
      <c r="R34" s="112"/>
      <c r="S34" s="112"/>
      <c r="T34" s="112"/>
      <c r="U34" s="112"/>
      <c r="V34" s="112">
        <v>300</v>
      </c>
      <c r="W34" s="112"/>
      <c r="X34" s="112"/>
      <c r="Y34" s="112"/>
      <c r="Z34" s="112"/>
      <c r="AA34" s="112">
        <v>385</v>
      </c>
      <c r="AB34" s="112"/>
      <c r="AC34" s="112"/>
      <c r="AD34" s="112"/>
      <c r="AE34" s="112"/>
      <c r="AF34" s="112"/>
      <c r="AG34" s="112"/>
      <c r="AH34" s="112"/>
      <c r="AI34" s="112">
        <v>157</v>
      </c>
      <c r="AJ34" s="112"/>
      <c r="AK34" s="112"/>
      <c r="AL34" s="112"/>
      <c r="AM34" s="112">
        <v>651</v>
      </c>
      <c r="AN34" s="112"/>
      <c r="AO34" s="112"/>
      <c r="AP34" s="112"/>
      <c r="AQ34" s="112"/>
      <c r="AR34" s="112">
        <v>566</v>
      </c>
      <c r="AS34" s="112"/>
      <c r="AT34" s="112"/>
      <c r="AU34" s="112"/>
      <c r="AV34" s="112"/>
      <c r="AW34" s="112">
        <v>420</v>
      </c>
      <c r="AX34" s="112"/>
      <c r="AY34" s="112"/>
      <c r="AZ34" s="112"/>
      <c r="BA34" s="112"/>
      <c r="BB34" s="112"/>
      <c r="BC34" s="112">
        <v>790</v>
      </c>
      <c r="BD34" s="112"/>
      <c r="BE34" s="112"/>
      <c r="BF34" s="112"/>
      <c r="BG34" s="112"/>
      <c r="BH34" s="112"/>
      <c r="BI34" s="112"/>
      <c r="BJ34" s="112"/>
      <c r="BK34" s="112">
        <v>535</v>
      </c>
      <c r="BL34" s="112"/>
      <c r="BM34" s="112"/>
      <c r="BN34" s="112"/>
      <c r="BO34" s="112"/>
      <c r="BP34" s="112"/>
      <c r="BQ34" s="112"/>
      <c r="BR34" s="112">
        <v>566</v>
      </c>
      <c r="BS34" s="112"/>
      <c r="BT34" s="112"/>
      <c r="BU34" s="112"/>
      <c r="BV34" s="112"/>
      <c r="BW34" s="112"/>
      <c r="BX34" s="114"/>
      <c r="BY34" s="108">
        <v>0</v>
      </c>
      <c r="BZ34" s="109">
        <v>0</v>
      </c>
      <c r="CA34" s="109">
        <v>0</v>
      </c>
      <c r="CB34" s="109">
        <v>0</v>
      </c>
      <c r="CC34" s="109">
        <v>0</v>
      </c>
      <c r="CD34" s="109">
        <v>0</v>
      </c>
      <c r="CE34" s="409"/>
      <c r="CF34" s="372"/>
      <c r="CG34" s="372"/>
      <c r="CH34" s="372"/>
      <c r="CI34" s="372"/>
      <c r="CJ34" s="372"/>
      <c r="CK34" s="372"/>
      <c r="CL34" s="372"/>
      <c r="CM34" s="372"/>
      <c r="CN34" s="372"/>
      <c r="CO34" s="372"/>
      <c r="CP34" s="372"/>
      <c r="CQ34" s="372"/>
      <c r="CR34" s="372"/>
      <c r="CS34" s="372"/>
      <c r="CT34" s="372"/>
      <c r="CU34" s="372"/>
      <c r="CV34" s="372"/>
      <c r="CW34" s="372"/>
      <c r="CX34" s="372"/>
      <c r="CY34" s="372"/>
      <c r="CZ34" s="372"/>
      <c r="DA34" s="372"/>
      <c r="DB34" s="372"/>
      <c r="DC34" s="372"/>
      <c r="DD34" s="372"/>
      <c r="DE34" s="372"/>
      <c r="DF34" s="372"/>
      <c r="DG34" s="372"/>
      <c r="DH34" s="372"/>
      <c r="DI34" s="372"/>
      <c r="DJ34" s="372"/>
      <c r="DK34" s="372"/>
      <c r="DL34" s="372"/>
      <c r="DM34" s="372"/>
      <c r="DN34" s="372"/>
      <c r="DO34" s="372"/>
      <c r="DP34" s="372"/>
      <c r="DQ34" s="372"/>
      <c r="DR34" s="372"/>
      <c r="DS34" s="372"/>
      <c r="DT34" s="372"/>
      <c r="DU34" s="372"/>
      <c r="DV34" s="372"/>
      <c r="DW34" s="372"/>
      <c r="DX34" s="372"/>
      <c r="DY34" s="409"/>
      <c r="DZ34" s="409"/>
      <c r="EA34" s="409"/>
      <c r="EB34" s="409"/>
      <c r="EC34" s="409"/>
      <c r="ED34" s="409"/>
      <c r="EE34" s="409"/>
      <c r="EF34" s="409"/>
      <c r="EG34" s="322"/>
      <c r="EH34" s="322"/>
      <c r="EI34" s="322"/>
      <c r="EJ34" s="322"/>
      <c r="EK34" s="322"/>
      <c r="EL34" s="322"/>
      <c r="EM34" s="322"/>
      <c r="EN34" s="322"/>
      <c r="EO34" s="322"/>
      <c r="EP34" s="322"/>
      <c r="EQ34" s="322"/>
      <c r="ER34" s="322"/>
      <c r="ES34" s="322"/>
      <c r="ET34" s="322"/>
      <c r="EU34" s="322"/>
      <c r="EV34" s="322"/>
      <c r="EW34" s="322"/>
      <c r="EX34" s="322"/>
      <c r="EY34" s="322"/>
      <c r="EZ34" s="322"/>
      <c r="FA34" s="322"/>
      <c r="FB34" s="322"/>
      <c r="FC34" s="322"/>
      <c r="FD34" s="322"/>
      <c r="FE34" s="322"/>
      <c r="FF34" s="322"/>
      <c r="FG34" s="409"/>
      <c r="FH34" s="409"/>
      <c r="FI34" s="322"/>
      <c r="FJ34" s="322"/>
      <c r="FK34" s="322"/>
      <c r="FL34" s="322"/>
      <c r="FM34" s="322"/>
      <c r="FN34" s="322"/>
      <c r="FO34" s="322"/>
      <c r="FP34" s="409"/>
    </row>
    <row r="35" spans="1:172" ht="15" customHeight="1" thickBot="1" x14ac:dyDescent="0.3">
      <c r="A35" s="211" t="s">
        <v>119</v>
      </c>
      <c r="B35" s="12" t="s">
        <v>218</v>
      </c>
      <c r="C35" s="84" t="str">
        <f>VLOOKUP(B35,Foglio1!$A$1:$D$2766,3,FALSE)</f>
        <v>03/11/2000</v>
      </c>
      <c r="D35" s="154" t="str">
        <f>VLOOKUP(B35,Foglio1!$A$1:$D$2766,2,FALSE)</f>
        <v>31263</v>
      </c>
      <c r="E35" s="134" t="str">
        <f>VLOOKUP(B35,Foglio1!$A$1:$D$2766,4,FALSE)</f>
        <v>GSA CHIARI</v>
      </c>
      <c r="F35" s="291">
        <f>SUM(LARGE(G35:CD35,{1,2,3,4,5,6}))</f>
        <v>3616</v>
      </c>
      <c r="G35" s="467"/>
      <c r="H35" s="112"/>
      <c r="I35" s="112"/>
      <c r="J35" s="112"/>
      <c r="K35" s="112"/>
      <c r="L35" s="112"/>
      <c r="M35" s="112"/>
      <c r="N35" s="112"/>
      <c r="O35" s="112">
        <v>513</v>
      </c>
      <c r="P35" s="112"/>
      <c r="Q35" s="112"/>
      <c r="R35" s="112"/>
      <c r="S35" s="112"/>
      <c r="T35" s="112"/>
      <c r="U35" s="112"/>
      <c r="V35" s="112">
        <v>120</v>
      </c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>
        <v>102</v>
      </c>
      <c r="AJ35" s="112">
        <v>316</v>
      </c>
      <c r="AK35" s="112"/>
      <c r="AL35" s="112"/>
      <c r="AM35" s="112">
        <v>651</v>
      </c>
      <c r="AN35" s="112"/>
      <c r="AO35" s="112"/>
      <c r="AP35" s="112"/>
      <c r="AQ35" s="112"/>
      <c r="AR35" s="112">
        <v>687</v>
      </c>
      <c r="AS35" s="112"/>
      <c r="AT35" s="112"/>
      <c r="AU35" s="112"/>
      <c r="AV35" s="112"/>
      <c r="AW35" s="112">
        <v>420</v>
      </c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>
        <v>535</v>
      </c>
      <c r="BL35" s="112"/>
      <c r="BM35" s="112">
        <v>810</v>
      </c>
      <c r="BN35" s="112"/>
      <c r="BO35" s="112"/>
      <c r="BP35" s="112"/>
      <c r="BQ35" s="112"/>
      <c r="BR35" s="112"/>
      <c r="BS35" s="112"/>
      <c r="BT35" s="112"/>
      <c r="BU35" s="112"/>
      <c r="BV35" s="112">
        <v>280</v>
      </c>
      <c r="BW35" s="112"/>
      <c r="BX35" s="114"/>
      <c r="BY35" s="108">
        <v>0</v>
      </c>
      <c r="BZ35" s="109">
        <v>0</v>
      </c>
      <c r="CA35" s="109">
        <v>0</v>
      </c>
      <c r="CB35" s="109">
        <v>0</v>
      </c>
      <c r="CC35" s="109">
        <v>0</v>
      </c>
      <c r="CD35" s="109">
        <v>0</v>
      </c>
      <c r="CE35" s="410"/>
      <c r="CF35" s="372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2"/>
      <c r="CZ35" s="372"/>
      <c r="DA35" s="372"/>
      <c r="DB35" s="372"/>
      <c r="DC35" s="372"/>
      <c r="DD35" s="372"/>
      <c r="DE35" s="372"/>
      <c r="DF35" s="372"/>
      <c r="DG35" s="372"/>
      <c r="DH35" s="372"/>
      <c r="DI35" s="372"/>
      <c r="DJ35" s="372"/>
      <c r="DK35" s="372"/>
      <c r="DL35" s="372"/>
      <c r="DM35" s="372"/>
      <c r="DN35" s="372"/>
      <c r="DO35" s="372"/>
      <c r="DP35" s="372"/>
      <c r="DQ35" s="372"/>
      <c r="DR35" s="372"/>
      <c r="DS35" s="372"/>
      <c r="DT35" s="372"/>
      <c r="DU35" s="372"/>
      <c r="DV35" s="372"/>
      <c r="DW35" s="372"/>
      <c r="DX35" s="372"/>
      <c r="DY35" s="410"/>
      <c r="DZ35" s="410"/>
      <c r="EA35" s="410"/>
      <c r="EB35" s="410"/>
      <c r="EC35" s="410"/>
      <c r="ED35" s="410"/>
      <c r="EE35" s="410"/>
      <c r="EF35" s="410"/>
      <c r="EG35" s="328"/>
      <c r="EH35" s="328"/>
      <c r="EI35" s="328"/>
      <c r="EJ35" s="328"/>
      <c r="EK35" s="328"/>
      <c r="EL35" s="328"/>
      <c r="EM35" s="328"/>
      <c r="EN35" s="328"/>
      <c r="EO35" s="328"/>
      <c r="EP35" s="328"/>
      <c r="EQ35" s="328"/>
      <c r="ER35" s="328"/>
      <c r="ES35" s="328"/>
      <c r="ET35" s="328"/>
      <c r="EU35" s="328"/>
      <c r="EV35" s="328"/>
      <c r="EW35" s="328"/>
      <c r="EX35" s="328"/>
      <c r="EY35" s="328"/>
      <c r="EZ35" s="328"/>
      <c r="FA35" s="328"/>
      <c r="FB35" s="328"/>
      <c r="FC35" s="328"/>
      <c r="FD35" s="328"/>
      <c r="FE35" s="328"/>
      <c r="FF35" s="328"/>
      <c r="FG35" s="23"/>
      <c r="FH35" s="23"/>
      <c r="FI35" s="409"/>
      <c r="FJ35" s="328"/>
      <c r="FK35" s="328"/>
      <c r="FL35" s="328"/>
      <c r="FM35" s="328"/>
      <c r="FN35" s="328"/>
      <c r="FO35" s="328"/>
      <c r="FP35" s="23"/>
    </row>
    <row r="36" spans="1:172" ht="15" customHeight="1" thickBot="1" x14ac:dyDescent="0.3">
      <c r="A36" s="211" t="s">
        <v>120</v>
      </c>
      <c r="B36" s="45" t="s">
        <v>145</v>
      </c>
      <c r="C36" s="84" t="str">
        <f>VLOOKUP(B36,Foglio1!$A$1:$D$2766,3,FALSE)</f>
        <v>05/10/1973</v>
      </c>
      <c r="D36" s="154" t="str">
        <f>VLOOKUP(B36,Foglio1!$A$1:$D$2766,2,FALSE)</f>
        <v>10090</v>
      </c>
      <c r="E36" s="134" t="str">
        <f>VLOOKUP(B36,Foglio1!$A$1:$D$2766,4,FALSE)</f>
        <v>THE STARS</v>
      </c>
      <c r="F36" s="291">
        <f>SUM(LARGE(G36:CD36,{1,2,3,4,5,6}))</f>
        <v>3517</v>
      </c>
      <c r="G36" s="467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>
        <v>300</v>
      </c>
      <c r="W36" s="112"/>
      <c r="X36" s="112"/>
      <c r="Y36" s="112"/>
      <c r="Z36" s="112"/>
      <c r="AA36" s="112">
        <v>595</v>
      </c>
      <c r="AB36" s="112"/>
      <c r="AC36" s="112"/>
      <c r="AD36" s="112"/>
      <c r="AE36" s="112"/>
      <c r="AF36" s="112"/>
      <c r="AG36" s="112">
        <v>780</v>
      </c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>
        <v>780</v>
      </c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>
        <v>360</v>
      </c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>
        <v>642</v>
      </c>
      <c r="BT36" s="112"/>
      <c r="BU36" s="112"/>
      <c r="BV36" s="112"/>
      <c r="BW36" s="112">
        <v>360</v>
      </c>
      <c r="BX36" s="114"/>
      <c r="BY36" s="108">
        <v>0</v>
      </c>
      <c r="BZ36" s="109">
        <v>0</v>
      </c>
      <c r="CA36" s="109">
        <v>0</v>
      </c>
      <c r="CB36" s="109">
        <v>0</v>
      </c>
      <c r="CC36" s="109">
        <v>0</v>
      </c>
      <c r="CD36" s="109">
        <v>0</v>
      </c>
      <c r="CE36" s="37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372"/>
      <c r="DZ36" s="372"/>
      <c r="EA36" s="373"/>
      <c r="EB36" s="373"/>
      <c r="EC36" s="373"/>
      <c r="ED36" s="373"/>
      <c r="EE36" s="373"/>
      <c r="EF36" s="373"/>
      <c r="EG36" s="75"/>
      <c r="EH36" s="373"/>
      <c r="EI36" s="373"/>
      <c r="EJ36" s="373"/>
      <c r="EK36" s="373"/>
      <c r="EL36" s="373"/>
      <c r="EM36" s="373"/>
      <c r="EN36" s="373"/>
      <c r="EO36" s="373"/>
      <c r="EP36" s="373"/>
      <c r="EQ36" s="373"/>
      <c r="ER36" s="373"/>
      <c r="ES36" s="373"/>
      <c r="ET36" s="373"/>
      <c r="EU36" s="373"/>
      <c r="EV36" s="373"/>
      <c r="EW36" s="373"/>
      <c r="EX36" s="373"/>
      <c r="EY36" s="373"/>
      <c r="EZ36" s="373"/>
      <c r="FA36" s="373"/>
      <c r="FB36" s="373"/>
      <c r="FC36" s="373"/>
      <c r="FD36" s="373"/>
      <c r="FE36" s="373"/>
      <c r="FF36" s="373"/>
      <c r="FG36" s="373"/>
      <c r="FH36" s="373"/>
      <c r="FI36" s="314"/>
      <c r="FJ36" s="373"/>
      <c r="FK36" s="373"/>
      <c r="FL36" s="373"/>
      <c r="FM36" s="373"/>
      <c r="FN36" s="373"/>
      <c r="FO36" s="373"/>
      <c r="FP36" s="372"/>
    </row>
    <row r="37" spans="1:172" s="264" customFormat="1" ht="15" customHeight="1" thickBot="1" x14ac:dyDescent="0.3">
      <c r="A37" s="211" t="s">
        <v>1181</v>
      </c>
      <c r="B37" s="149" t="s">
        <v>4682</v>
      </c>
      <c r="C37" s="84" t="str">
        <f>VLOOKUP(B37,Foglio1!$A$1:$D$2766,3,FALSE)</f>
        <v>20/10/2001</v>
      </c>
      <c r="D37" s="154" t="str">
        <f>VLOOKUP(B37,Foglio1!$A$1:$D$2766,2,FALSE)</f>
        <v>20258</v>
      </c>
      <c r="E37" s="134" t="str">
        <f>VLOOKUP(B37,Foglio1!$A$1:$D$2766,4,FALSE)</f>
        <v>JUNIOR BCM</v>
      </c>
      <c r="F37" s="291">
        <f>SUM(LARGE(G37:CD37,{1,2,3,4,5,6}))</f>
        <v>3453</v>
      </c>
      <c r="G37" s="466"/>
      <c r="H37" s="110"/>
      <c r="I37" s="110"/>
      <c r="J37" s="110"/>
      <c r="K37" s="110"/>
      <c r="L37" s="110"/>
      <c r="M37" s="110"/>
      <c r="N37" s="110"/>
      <c r="O37" s="110">
        <v>450</v>
      </c>
      <c r="P37" s="110">
        <v>360</v>
      </c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>
        <v>780</v>
      </c>
      <c r="AF37" s="110"/>
      <c r="AG37" s="110"/>
      <c r="AH37" s="110"/>
      <c r="AI37" s="110"/>
      <c r="AJ37" s="110">
        <v>504</v>
      </c>
      <c r="AK37" s="110"/>
      <c r="AL37" s="110"/>
      <c r="AM37" s="110">
        <v>450</v>
      </c>
      <c r="AN37" s="110"/>
      <c r="AO37" s="110"/>
      <c r="AP37" s="110"/>
      <c r="AQ37" s="110"/>
      <c r="AR37" s="110">
        <v>504</v>
      </c>
      <c r="AS37" s="110"/>
      <c r="AT37" s="110"/>
      <c r="AU37" s="110"/>
      <c r="AV37" s="110"/>
      <c r="AW37" s="110">
        <v>510</v>
      </c>
      <c r="AX37" s="110"/>
      <c r="AY37" s="110"/>
      <c r="AZ37" s="110"/>
      <c r="BA37" s="110"/>
      <c r="BB37" s="110"/>
      <c r="BC37" s="110">
        <v>620</v>
      </c>
      <c r="BD37" s="110"/>
      <c r="BE37" s="110"/>
      <c r="BF37" s="110"/>
      <c r="BG37" s="110"/>
      <c r="BH37" s="110"/>
      <c r="BI37" s="110"/>
      <c r="BJ37" s="110"/>
      <c r="BK37" s="110">
        <v>535</v>
      </c>
      <c r="BL37" s="110"/>
      <c r="BM37" s="110">
        <v>504</v>
      </c>
      <c r="BN37" s="110"/>
      <c r="BO37" s="110"/>
      <c r="BP37" s="110"/>
      <c r="BQ37" s="110"/>
      <c r="BR37" s="110">
        <v>222</v>
      </c>
      <c r="BS37" s="110"/>
      <c r="BT37" s="110"/>
      <c r="BU37" s="110"/>
      <c r="BV37" s="110">
        <v>280</v>
      </c>
      <c r="BW37" s="110"/>
      <c r="BX37" s="111"/>
      <c r="BY37" s="108">
        <v>0</v>
      </c>
      <c r="BZ37" s="109">
        <v>0</v>
      </c>
      <c r="CA37" s="109">
        <v>0</v>
      </c>
      <c r="CB37" s="109">
        <v>0</v>
      </c>
      <c r="CC37" s="109">
        <v>0</v>
      </c>
      <c r="CD37" s="109">
        <v>0</v>
      </c>
      <c r="CE37" s="350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5"/>
      <c r="DT37" s="5"/>
      <c r="DU37" s="5"/>
      <c r="DV37" s="5"/>
      <c r="DW37" s="5"/>
      <c r="DX37" s="5"/>
      <c r="DY37" s="372"/>
      <c r="DZ37" s="372"/>
      <c r="EA37" s="373"/>
      <c r="EB37" s="373"/>
      <c r="EC37" s="373"/>
      <c r="ED37" s="373"/>
      <c r="EE37" s="373"/>
      <c r="EF37" s="373"/>
      <c r="EG37" s="372"/>
      <c r="EH37" s="373"/>
      <c r="EI37" s="373"/>
      <c r="EJ37" s="373"/>
      <c r="EK37" s="373"/>
      <c r="EL37" s="373"/>
      <c r="EM37" s="373"/>
      <c r="EN37" s="373"/>
      <c r="EO37" s="373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2"/>
      <c r="FG37" s="373"/>
      <c r="FH37" s="373"/>
      <c r="FI37" s="349"/>
      <c r="FJ37" s="373"/>
      <c r="FK37" s="373"/>
      <c r="FL37" s="373"/>
      <c r="FM37" s="373"/>
      <c r="FN37" s="373"/>
      <c r="FO37" s="373"/>
      <c r="FP37" s="23"/>
    </row>
    <row r="38" spans="1:172" ht="15" customHeight="1" thickBot="1" x14ac:dyDescent="0.3">
      <c r="A38" s="211" t="s">
        <v>121</v>
      </c>
      <c r="B38" s="17" t="s">
        <v>299</v>
      </c>
      <c r="C38" s="84" t="str">
        <f>VLOOKUP(B38,Foglio1!$A$1:$D$2766,3,FALSE)</f>
        <v>05/03/1995</v>
      </c>
      <c r="D38" s="154" t="str">
        <f>VLOOKUP(B38,Foglio1!$A$1:$D$2766,2,FALSE)</f>
        <v>13444</v>
      </c>
      <c r="E38" s="134" t="str">
        <f>VLOOKUP(B38,Foglio1!$A$1:$D$2766,4,FALSE)</f>
        <v xml:space="preserve">TIGULLIO </v>
      </c>
      <c r="F38" s="291">
        <f>SUM(LARGE(G38:CD38,{1,2,3,4,5,6}))</f>
        <v>3442</v>
      </c>
      <c r="G38" s="466"/>
      <c r="H38" s="110"/>
      <c r="I38" s="110">
        <v>642</v>
      </c>
      <c r="J38" s="110"/>
      <c r="K38" s="110"/>
      <c r="L38" s="110"/>
      <c r="M38" s="110"/>
      <c r="N38" s="110"/>
      <c r="O38" s="110">
        <v>280</v>
      </c>
      <c r="P38" s="110">
        <v>360</v>
      </c>
      <c r="Q38" s="110"/>
      <c r="R38" s="110"/>
      <c r="S38" s="110"/>
      <c r="T38" s="110"/>
      <c r="U38" s="110"/>
      <c r="V38" s="110">
        <v>120</v>
      </c>
      <c r="W38" s="110"/>
      <c r="X38" s="110"/>
      <c r="Y38" s="110"/>
      <c r="Z38" s="110">
        <v>250</v>
      </c>
      <c r="AA38" s="110">
        <v>700</v>
      </c>
      <c r="AB38" s="110"/>
      <c r="AC38" s="110">
        <v>205</v>
      </c>
      <c r="AD38" s="110"/>
      <c r="AE38" s="110"/>
      <c r="AF38" s="110"/>
      <c r="AG38" s="110"/>
      <c r="AH38" s="110"/>
      <c r="AI38" s="110"/>
      <c r="AJ38" s="110">
        <v>504</v>
      </c>
      <c r="AK38" s="110"/>
      <c r="AL38" s="110"/>
      <c r="AM38" s="110"/>
      <c r="AN38" s="110"/>
      <c r="AO38" s="110"/>
      <c r="AP38" s="110"/>
      <c r="AQ38" s="110"/>
      <c r="AR38" s="110">
        <v>642</v>
      </c>
      <c r="AS38" s="110"/>
      <c r="AT38" s="110"/>
      <c r="AU38" s="110"/>
      <c r="AV38" s="110"/>
      <c r="AW38" s="110"/>
      <c r="AX38" s="110"/>
      <c r="AY38" s="110"/>
      <c r="AZ38" s="110"/>
      <c r="BA38" s="110">
        <v>253</v>
      </c>
      <c r="BB38" s="110"/>
      <c r="BC38" s="110">
        <v>450</v>
      </c>
      <c r="BD38" s="110"/>
      <c r="BE38" s="110">
        <v>300</v>
      </c>
      <c r="BF38" s="110"/>
      <c r="BG38" s="110"/>
      <c r="BH38" s="110"/>
      <c r="BI38" s="110"/>
      <c r="BJ38" s="110"/>
      <c r="BK38" s="110"/>
      <c r="BL38" s="110"/>
      <c r="BM38" s="110">
        <v>360</v>
      </c>
      <c r="BN38" s="110"/>
      <c r="BO38" s="110"/>
      <c r="BP38" s="110"/>
      <c r="BQ38" s="110"/>
      <c r="BR38" s="110"/>
      <c r="BS38" s="110"/>
      <c r="BT38" s="110"/>
      <c r="BU38" s="110"/>
      <c r="BV38" s="110">
        <v>450</v>
      </c>
      <c r="BW38" s="110">
        <v>504</v>
      </c>
      <c r="BX38" s="111"/>
      <c r="BY38" s="108">
        <v>0</v>
      </c>
      <c r="BZ38" s="109">
        <v>0</v>
      </c>
      <c r="CA38" s="109">
        <v>0</v>
      </c>
      <c r="CB38" s="109">
        <v>0</v>
      </c>
      <c r="CC38" s="109">
        <v>0</v>
      </c>
      <c r="CD38" s="109">
        <v>0</v>
      </c>
      <c r="CE38" s="23"/>
      <c r="CF38" s="373"/>
      <c r="CG38" s="373"/>
      <c r="CH38" s="373"/>
      <c r="CI38" s="373"/>
      <c r="CJ38" s="373"/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3"/>
      <c r="CW38" s="373"/>
      <c r="CX38" s="373"/>
      <c r="CY38" s="373"/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/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  <c r="DZ38" s="373"/>
      <c r="EA38" s="5"/>
      <c r="EB38" s="5"/>
      <c r="EC38" s="5"/>
      <c r="ED38" s="5"/>
      <c r="EE38" s="5"/>
      <c r="EF38" s="5"/>
      <c r="EG38" s="372"/>
      <c r="EH38" s="372"/>
      <c r="EI38" s="372"/>
      <c r="EJ38" s="372"/>
      <c r="EK38" s="372"/>
      <c r="EL38" s="372"/>
      <c r="EM38" s="372"/>
      <c r="EN38" s="372"/>
      <c r="EO38" s="372"/>
      <c r="EP38" s="372"/>
      <c r="EQ38" s="372"/>
      <c r="ER38" s="372"/>
      <c r="ES38" s="372"/>
      <c r="ET38" s="372"/>
      <c r="EU38" s="372"/>
      <c r="EV38" s="372"/>
      <c r="EW38" s="372"/>
      <c r="EX38" s="372"/>
      <c r="EY38" s="372"/>
      <c r="EZ38" s="372"/>
      <c r="FA38" s="372"/>
      <c r="FB38" s="372"/>
      <c r="FC38" s="372"/>
      <c r="FD38" s="372"/>
      <c r="FE38" s="372"/>
      <c r="FF38" s="372"/>
      <c r="FG38" s="372"/>
      <c r="FH38" s="372"/>
      <c r="FI38" s="314"/>
      <c r="FJ38" s="372"/>
      <c r="FK38" s="372"/>
      <c r="FL38" s="372"/>
      <c r="FM38" s="372"/>
      <c r="FN38" s="372"/>
      <c r="FO38" s="372"/>
      <c r="FP38" s="23"/>
    </row>
    <row r="39" spans="1:172" s="219" customFormat="1" ht="15" customHeight="1" thickBot="1" x14ac:dyDescent="0.3">
      <c r="A39" s="211" t="s">
        <v>93</v>
      </c>
      <c r="B39" s="12" t="s">
        <v>812</v>
      </c>
      <c r="C39" s="84" t="str">
        <f>VLOOKUP(B39,Foglio1!$A$1:$D$2766,3,FALSE)</f>
        <v>16/11/2002</v>
      </c>
      <c r="D39" s="154" t="str">
        <f>VLOOKUP(B39,Foglio1!$A$1:$D$2766,2,FALSE)</f>
        <v>103882</v>
      </c>
      <c r="E39" s="134" t="str">
        <f>VLOOKUP(B39,Foglio1!$A$1:$D$2766,4,FALSE)</f>
        <v>SS LAZIO</v>
      </c>
      <c r="F39" s="291">
        <f>SUM(LARGE(G39:CD39,{1,2,3,4,5,6}))</f>
        <v>3376</v>
      </c>
      <c r="G39" s="467"/>
      <c r="H39" s="112"/>
      <c r="I39" s="112">
        <v>595</v>
      </c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>
        <v>385</v>
      </c>
      <c r="AB39" s="112">
        <v>810</v>
      </c>
      <c r="AC39" s="112"/>
      <c r="AD39" s="112"/>
      <c r="AE39" s="112">
        <v>595</v>
      </c>
      <c r="AF39" s="112"/>
      <c r="AG39" s="112"/>
      <c r="AH39" s="112"/>
      <c r="AI39" s="112"/>
      <c r="AJ39" s="112"/>
      <c r="AK39" s="112"/>
      <c r="AL39" s="112"/>
      <c r="AM39" s="112">
        <v>316</v>
      </c>
      <c r="AN39" s="112"/>
      <c r="AO39" s="112"/>
      <c r="AP39" s="112"/>
      <c r="AQ39" s="112"/>
      <c r="AR39" s="112"/>
      <c r="AS39" s="112"/>
      <c r="AT39" s="112"/>
      <c r="AU39" s="112"/>
      <c r="AV39" s="112"/>
      <c r="AW39" s="112">
        <v>425</v>
      </c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>
        <v>206</v>
      </c>
      <c r="BL39" s="112"/>
      <c r="BM39" s="112"/>
      <c r="BN39" s="112">
        <v>213</v>
      </c>
      <c r="BO39" s="112"/>
      <c r="BP39" s="112"/>
      <c r="BQ39" s="112"/>
      <c r="BR39" s="112"/>
      <c r="BS39" s="112"/>
      <c r="BT39" s="112"/>
      <c r="BU39" s="112"/>
      <c r="BV39" s="112"/>
      <c r="BW39" s="112">
        <v>566</v>
      </c>
      <c r="BX39" s="114"/>
      <c r="BY39" s="108">
        <v>0</v>
      </c>
      <c r="BZ39" s="109">
        <v>0</v>
      </c>
      <c r="CA39" s="109">
        <v>0</v>
      </c>
      <c r="CB39" s="109">
        <v>0</v>
      </c>
      <c r="CC39" s="109">
        <v>0</v>
      </c>
      <c r="CD39" s="109">
        <v>0</v>
      </c>
      <c r="CE39" s="372"/>
      <c r="CF39" s="372"/>
      <c r="CG39" s="372"/>
      <c r="CH39" s="372"/>
      <c r="CI39" s="372"/>
      <c r="CJ39" s="372"/>
      <c r="CK39" s="372"/>
      <c r="CL39" s="372"/>
      <c r="CM39" s="372"/>
      <c r="CN39" s="372"/>
      <c r="CO39" s="372"/>
      <c r="CP39" s="372"/>
      <c r="CQ39" s="372"/>
      <c r="CR39" s="372"/>
      <c r="CS39" s="372"/>
      <c r="CT39" s="372"/>
      <c r="CU39" s="372"/>
      <c r="CV39" s="372"/>
      <c r="CW39" s="372"/>
      <c r="CX39" s="372"/>
      <c r="CY39" s="372"/>
      <c r="CZ39" s="372"/>
      <c r="DA39" s="372"/>
      <c r="DB39" s="372"/>
      <c r="DC39" s="372"/>
      <c r="DD39" s="372"/>
      <c r="DE39" s="372"/>
      <c r="DF39" s="372"/>
      <c r="DG39" s="372"/>
      <c r="DH39" s="372"/>
      <c r="DI39" s="372"/>
      <c r="DJ39" s="372"/>
      <c r="DK39" s="372"/>
      <c r="DL39" s="372"/>
      <c r="DM39" s="372"/>
      <c r="DN39" s="372"/>
      <c r="DO39" s="372"/>
      <c r="DP39" s="372"/>
      <c r="DQ39" s="372"/>
      <c r="DR39" s="372"/>
      <c r="DS39" s="372"/>
      <c r="DT39" s="372"/>
      <c r="DU39" s="372"/>
      <c r="DV39" s="372"/>
      <c r="DW39" s="372"/>
      <c r="DX39" s="372"/>
      <c r="DY39" s="372"/>
      <c r="DZ39" s="372"/>
      <c r="EA39" s="372"/>
      <c r="EB39" s="372"/>
      <c r="EC39" s="372"/>
      <c r="ED39" s="372"/>
      <c r="EE39" s="372"/>
      <c r="EF39" s="372"/>
      <c r="EG39" s="221"/>
      <c r="EH39" s="328"/>
      <c r="EI39" s="328"/>
      <c r="EJ39" s="328"/>
      <c r="EK39" s="328"/>
      <c r="EL39" s="328"/>
      <c r="EM39" s="328"/>
      <c r="EN39" s="328"/>
      <c r="EO39" s="328"/>
      <c r="EP39" s="328"/>
      <c r="EQ39" s="328"/>
      <c r="ER39" s="328"/>
      <c r="ES39" s="328"/>
      <c r="ET39" s="328"/>
      <c r="EU39" s="328"/>
      <c r="EV39" s="328"/>
      <c r="EW39" s="328"/>
      <c r="EX39" s="328"/>
      <c r="EY39" s="328"/>
      <c r="EZ39" s="328"/>
      <c r="FA39" s="328"/>
      <c r="FB39" s="328"/>
      <c r="FC39" s="328"/>
      <c r="FD39" s="328"/>
      <c r="FE39" s="328"/>
      <c r="FF39" s="349"/>
      <c r="FG39" s="322"/>
      <c r="FH39" s="322"/>
      <c r="FI39" s="314"/>
      <c r="FJ39" s="322"/>
      <c r="FK39" s="322"/>
      <c r="FL39" s="322"/>
      <c r="FM39" s="322"/>
      <c r="FN39" s="322"/>
      <c r="FO39" s="322"/>
      <c r="FP39" s="410"/>
    </row>
    <row r="40" spans="1:172" s="219" customFormat="1" ht="15" customHeight="1" thickBot="1" x14ac:dyDescent="0.3">
      <c r="A40" s="211" t="s">
        <v>122</v>
      </c>
      <c r="B40" s="12" t="s">
        <v>495</v>
      </c>
      <c r="C40" s="84" t="str">
        <f>VLOOKUP(B40,Foglio1!$A$1:$D$2766,3,FALSE)</f>
        <v>03/11/2001</v>
      </c>
      <c r="D40" s="154" t="str">
        <f>VLOOKUP(B40,Foglio1!$A$1:$D$2766,2,FALSE)</f>
        <v>16964</v>
      </c>
      <c r="E40" s="134" t="str">
        <f>VLOOKUP(B40,Foglio1!$A$1:$D$2766,4,FALSE)</f>
        <v>BOCCARDO NOVI</v>
      </c>
      <c r="F40" s="291">
        <f>SUM(LARGE(G40:CD40,{1,2,3,4,5,6}))</f>
        <v>3313</v>
      </c>
      <c r="G40" s="467"/>
      <c r="H40" s="112"/>
      <c r="I40" s="112">
        <v>566</v>
      </c>
      <c r="J40" s="112"/>
      <c r="K40" s="112"/>
      <c r="L40" s="112"/>
      <c r="M40" s="112"/>
      <c r="N40" s="112"/>
      <c r="O40" s="112">
        <v>371</v>
      </c>
      <c r="P40" s="112">
        <v>444</v>
      </c>
      <c r="Q40" s="112"/>
      <c r="R40" s="112"/>
      <c r="S40" s="112"/>
      <c r="T40" s="112"/>
      <c r="U40" s="112"/>
      <c r="V40" s="112">
        <v>120</v>
      </c>
      <c r="W40" s="112"/>
      <c r="X40" s="112"/>
      <c r="Y40" s="112"/>
      <c r="Z40" s="112"/>
      <c r="AA40" s="112">
        <v>490</v>
      </c>
      <c r="AB40" s="112"/>
      <c r="AC40" s="112"/>
      <c r="AD40" s="112"/>
      <c r="AE40" s="112"/>
      <c r="AF40" s="112"/>
      <c r="AG40" s="112"/>
      <c r="AH40" s="112"/>
      <c r="AI40" s="112"/>
      <c r="AJ40" s="112">
        <v>316</v>
      </c>
      <c r="AK40" s="112"/>
      <c r="AL40" s="112"/>
      <c r="AM40" s="112">
        <v>371</v>
      </c>
      <c r="AN40" s="112"/>
      <c r="AO40" s="112"/>
      <c r="AP40" s="112"/>
      <c r="AQ40" s="112"/>
      <c r="AR40" s="112">
        <v>444</v>
      </c>
      <c r="AS40" s="112"/>
      <c r="AT40" s="112"/>
      <c r="AU40" s="112"/>
      <c r="AV40" s="112"/>
      <c r="AW40" s="112">
        <v>510</v>
      </c>
      <c r="AX40" s="112"/>
      <c r="AY40" s="112"/>
      <c r="AZ40" s="112"/>
      <c r="BA40" s="112">
        <v>205</v>
      </c>
      <c r="BB40" s="112"/>
      <c r="BC40" s="112">
        <v>513</v>
      </c>
      <c r="BD40" s="112"/>
      <c r="BE40" s="112"/>
      <c r="BF40" s="112"/>
      <c r="BG40" s="112"/>
      <c r="BH40" s="112"/>
      <c r="BI40" s="112"/>
      <c r="BJ40" s="112"/>
      <c r="BK40" s="112">
        <v>245</v>
      </c>
      <c r="BL40" s="112"/>
      <c r="BM40" s="112"/>
      <c r="BN40" s="112"/>
      <c r="BO40" s="112">
        <v>253</v>
      </c>
      <c r="BP40" s="112"/>
      <c r="BQ40" s="112"/>
      <c r="BR40" s="112"/>
      <c r="BS40" s="112"/>
      <c r="BT40" s="112">
        <v>157</v>
      </c>
      <c r="BU40" s="112"/>
      <c r="BV40" s="112">
        <v>790</v>
      </c>
      <c r="BW40" s="112"/>
      <c r="BX40" s="114">
        <v>157</v>
      </c>
      <c r="BY40" s="108">
        <v>0</v>
      </c>
      <c r="BZ40" s="109">
        <v>0</v>
      </c>
      <c r="CA40" s="109">
        <v>0</v>
      </c>
      <c r="CB40" s="109">
        <v>0</v>
      </c>
      <c r="CC40" s="109">
        <v>0</v>
      </c>
      <c r="CD40" s="109">
        <v>0</v>
      </c>
      <c r="CE40" s="276"/>
      <c r="CF40" s="322"/>
      <c r="CG40" s="322"/>
      <c r="CH40" s="322"/>
      <c r="CI40" s="322"/>
      <c r="CJ40" s="322"/>
      <c r="CK40" s="322"/>
      <c r="CL40" s="322"/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22"/>
      <c r="CY40" s="322"/>
      <c r="CZ40" s="322"/>
      <c r="DA40" s="322"/>
      <c r="DB40" s="322"/>
      <c r="DC40" s="322"/>
      <c r="DD40" s="322"/>
      <c r="DE40" s="322"/>
      <c r="DF40" s="322"/>
      <c r="DG40" s="322"/>
      <c r="DH40" s="322"/>
      <c r="DI40" s="322"/>
      <c r="DJ40" s="322"/>
      <c r="DK40" s="322"/>
      <c r="DL40" s="322"/>
      <c r="DM40" s="322"/>
      <c r="DN40" s="322"/>
      <c r="DO40" s="322"/>
      <c r="DP40" s="322"/>
      <c r="DQ40" s="322"/>
      <c r="DR40" s="322"/>
      <c r="DS40" s="322"/>
      <c r="DT40" s="322"/>
      <c r="DU40" s="322"/>
      <c r="DV40" s="322"/>
      <c r="DW40" s="322"/>
      <c r="DX40" s="322"/>
      <c r="DY40" s="232"/>
      <c r="DZ40" s="232"/>
      <c r="EA40" s="276"/>
      <c r="EB40" s="276"/>
      <c r="EC40" s="276"/>
      <c r="ED40" s="276"/>
      <c r="EE40" s="276"/>
      <c r="EF40" s="276"/>
      <c r="EG40" s="234"/>
      <c r="EH40" s="409"/>
      <c r="EI40" s="409"/>
      <c r="EJ40" s="409"/>
      <c r="EK40" s="409"/>
      <c r="EL40" s="409"/>
      <c r="EM40" s="409"/>
      <c r="EN40" s="409"/>
      <c r="EO40" s="409"/>
      <c r="EP40" s="409"/>
      <c r="EQ40" s="409"/>
      <c r="ER40" s="409"/>
      <c r="ES40" s="409"/>
      <c r="ET40" s="409"/>
      <c r="EU40" s="409"/>
      <c r="EV40" s="409"/>
      <c r="EW40" s="409"/>
      <c r="EX40" s="409"/>
      <c r="EY40" s="409"/>
      <c r="EZ40" s="409"/>
      <c r="FA40" s="409"/>
      <c r="FB40" s="409"/>
      <c r="FC40" s="409"/>
      <c r="FD40" s="409"/>
      <c r="FE40" s="409"/>
      <c r="FF40" s="409"/>
      <c r="FG40" s="276"/>
      <c r="FH40" s="276"/>
      <c r="FI40" s="372"/>
      <c r="FJ40" s="372"/>
      <c r="FK40" s="372"/>
      <c r="FL40" s="372"/>
      <c r="FM40" s="372"/>
      <c r="FN40" s="372"/>
      <c r="FO40" s="372"/>
      <c r="FP40" s="409"/>
    </row>
    <row r="41" spans="1:172" s="219" customFormat="1" ht="15" customHeight="1" thickBot="1" x14ac:dyDescent="0.3">
      <c r="A41" s="211" t="s">
        <v>254</v>
      </c>
      <c r="B41" s="18" t="s">
        <v>137</v>
      </c>
      <c r="C41" s="84" t="str">
        <f>VLOOKUP(B41,Foglio1!$A$1:$D$2766,3,FALSE)</f>
        <v>11/09/2001</v>
      </c>
      <c r="D41" s="154" t="str">
        <f>VLOOKUP(B41,Foglio1!$A$1:$D$2766,2,FALSE)</f>
        <v>23598</v>
      </c>
      <c r="E41" s="134" t="str">
        <f>VLOOKUP(B41,Foglio1!$A$1:$D$2766,4,FALSE)</f>
        <v>PIUME D'ARGENTO</v>
      </c>
      <c r="F41" s="291">
        <f>SUM(LARGE(G41:CD41,{1,2,3,4,5,6}))</f>
        <v>3161</v>
      </c>
      <c r="G41" s="466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>
        <v>157</v>
      </c>
      <c r="S41" s="110"/>
      <c r="T41" s="110"/>
      <c r="U41" s="110"/>
      <c r="V41" s="110">
        <v>120</v>
      </c>
      <c r="W41" s="110"/>
      <c r="X41" s="110">
        <v>205</v>
      </c>
      <c r="Y41" s="110"/>
      <c r="Z41" s="110"/>
      <c r="AA41" s="110">
        <v>272</v>
      </c>
      <c r="AB41" s="110"/>
      <c r="AC41" s="110"/>
      <c r="AD41" s="110"/>
      <c r="AE41" s="110"/>
      <c r="AF41" s="110"/>
      <c r="AG41" s="110">
        <v>504</v>
      </c>
      <c r="AH41" s="110"/>
      <c r="AI41" s="110"/>
      <c r="AJ41" s="110">
        <v>316</v>
      </c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>
        <v>360</v>
      </c>
      <c r="AV41" s="110"/>
      <c r="AW41" s="110">
        <v>510</v>
      </c>
      <c r="AX41" s="110"/>
      <c r="AY41" s="110"/>
      <c r="AZ41" s="110"/>
      <c r="BA41" s="110"/>
      <c r="BB41" s="110"/>
      <c r="BC41" s="110"/>
      <c r="BD41" s="110"/>
      <c r="BE41" s="110"/>
      <c r="BF41" s="110">
        <v>504</v>
      </c>
      <c r="BG41" s="110"/>
      <c r="BH41" s="110"/>
      <c r="BI41" s="110"/>
      <c r="BJ41" s="110"/>
      <c r="BK41" s="110">
        <v>390</v>
      </c>
      <c r="BL41" s="110"/>
      <c r="BM41" s="110"/>
      <c r="BN41" s="110"/>
      <c r="BO41" s="110"/>
      <c r="BP41" s="110"/>
      <c r="BQ41" s="110"/>
      <c r="BR41" s="110"/>
      <c r="BS41" s="110">
        <v>687</v>
      </c>
      <c r="BT41" s="110"/>
      <c r="BU41" s="110"/>
      <c r="BV41" s="110"/>
      <c r="BW41" s="110">
        <v>566</v>
      </c>
      <c r="BX41" s="111"/>
      <c r="BY41" s="108">
        <v>0</v>
      </c>
      <c r="BZ41" s="109">
        <v>0</v>
      </c>
      <c r="CA41" s="109">
        <v>0</v>
      </c>
      <c r="CB41" s="109">
        <v>0</v>
      </c>
      <c r="CC41" s="109">
        <v>0</v>
      </c>
      <c r="CD41" s="109">
        <v>0</v>
      </c>
      <c r="CE41" s="410"/>
      <c r="CF41" s="372"/>
      <c r="CG41" s="372"/>
      <c r="CH41" s="372"/>
      <c r="CI41" s="372"/>
      <c r="CJ41" s="372"/>
      <c r="CK41" s="372"/>
      <c r="CL41" s="372"/>
      <c r="CM41" s="372"/>
      <c r="CN41" s="372"/>
      <c r="CO41" s="372"/>
      <c r="CP41" s="372"/>
      <c r="CQ41" s="372"/>
      <c r="CR41" s="372"/>
      <c r="CS41" s="372"/>
      <c r="CT41" s="372"/>
      <c r="CU41" s="372"/>
      <c r="CV41" s="372"/>
      <c r="CW41" s="372"/>
      <c r="CX41" s="372"/>
      <c r="CY41" s="372"/>
      <c r="CZ41" s="372"/>
      <c r="DA41" s="372"/>
      <c r="DB41" s="372"/>
      <c r="DC41" s="372"/>
      <c r="DD41" s="372"/>
      <c r="DE41" s="372"/>
      <c r="DF41" s="372"/>
      <c r="DG41" s="372"/>
      <c r="DH41" s="372"/>
      <c r="DI41" s="372"/>
      <c r="DJ41" s="372"/>
      <c r="DK41" s="372"/>
      <c r="DL41" s="372"/>
      <c r="DM41" s="372"/>
      <c r="DN41" s="372"/>
      <c r="DO41" s="372"/>
      <c r="DP41" s="372"/>
      <c r="DQ41" s="372"/>
      <c r="DR41" s="372"/>
      <c r="DS41" s="372"/>
      <c r="DT41" s="372"/>
      <c r="DU41" s="372"/>
      <c r="DV41" s="372"/>
      <c r="DW41" s="372"/>
      <c r="DX41" s="372"/>
      <c r="DY41" s="349"/>
      <c r="DZ41" s="349"/>
      <c r="EA41" s="372"/>
      <c r="EB41" s="372"/>
      <c r="EC41" s="372"/>
      <c r="ED41" s="372"/>
      <c r="EE41" s="372"/>
      <c r="EF41" s="372"/>
      <c r="EG41" s="410"/>
      <c r="EH41" s="372"/>
      <c r="EI41" s="372"/>
      <c r="EJ41" s="372"/>
      <c r="EK41" s="372"/>
      <c r="EL41" s="372"/>
      <c r="EM41" s="372"/>
      <c r="EN41" s="372"/>
      <c r="EO41" s="372"/>
      <c r="EP41" s="372"/>
      <c r="EQ41" s="372"/>
      <c r="ER41" s="372"/>
      <c r="ES41" s="372"/>
      <c r="ET41" s="372"/>
      <c r="EU41" s="372"/>
      <c r="EV41" s="372"/>
      <c r="EW41" s="372"/>
      <c r="EX41" s="372"/>
      <c r="EY41" s="372"/>
      <c r="EZ41" s="372"/>
      <c r="FA41" s="372"/>
      <c r="FB41" s="372"/>
      <c r="FC41" s="372"/>
      <c r="FD41" s="372"/>
      <c r="FE41" s="372"/>
      <c r="FF41" s="322"/>
      <c r="FG41" s="410"/>
      <c r="FH41" s="410"/>
      <c r="FI41" s="322"/>
      <c r="FJ41" s="372"/>
      <c r="FK41" s="372"/>
      <c r="FL41" s="372"/>
      <c r="FM41" s="372"/>
      <c r="FN41" s="372"/>
      <c r="FO41" s="372"/>
      <c r="FP41" s="409"/>
    </row>
    <row r="42" spans="1:172" s="219" customFormat="1" ht="15" customHeight="1" thickBot="1" x14ac:dyDescent="0.3">
      <c r="A42" s="211" t="s">
        <v>255</v>
      </c>
      <c r="B42" s="45" t="s">
        <v>92</v>
      </c>
      <c r="C42" s="84" t="str">
        <f>VLOOKUP(B42,Foglio1!$A$1:$D$2766,3,FALSE)</f>
        <v>09/11/1992</v>
      </c>
      <c r="D42" s="154" t="str">
        <f>VLOOKUP(B42,Foglio1!$A$1:$D$2766,2,FALSE)</f>
        <v>34274</v>
      </c>
      <c r="E42" s="134" t="str">
        <f>VLOOKUP(B42,Foglio1!$A$1:$D$2766,4,FALSE)</f>
        <v>ACQUI BAD</v>
      </c>
      <c r="F42" s="291">
        <f>SUM(LARGE(G42:CD42,{1,2,3,4,5,6}))</f>
        <v>3112</v>
      </c>
      <c r="G42" s="466"/>
      <c r="H42" s="110"/>
      <c r="I42" s="110">
        <v>504</v>
      </c>
      <c r="J42" s="110"/>
      <c r="K42" s="110"/>
      <c r="L42" s="110"/>
      <c r="M42" s="110"/>
      <c r="N42" s="110"/>
      <c r="O42" s="110">
        <v>280</v>
      </c>
      <c r="P42" s="110">
        <v>504</v>
      </c>
      <c r="Q42" s="110"/>
      <c r="R42" s="110"/>
      <c r="S42" s="110"/>
      <c r="T42" s="110"/>
      <c r="U42" s="110"/>
      <c r="V42" s="110">
        <v>60</v>
      </c>
      <c r="W42" s="110"/>
      <c r="X42" s="110"/>
      <c r="Y42" s="110"/>
      <c r="Z42" s="110"/>
      <c r="AA42" s="110">
        <v>700</v>
      </c>
      <c r="AB42" s="110"/>
      <c r="AC42" s="110"/>
      <c r="AD42" s="110"/>
      <c r="AE42" s="110"/>
      <c r="AF42" s="110"/>
      <c r="AG42" s="110"/>
      <c r="AH42" s="110"/>
      <c r="AI42" s="110"/>
      <c r="AJ42" s="110">
        <v>504</v>
      </c>
      <c r="AK42" s="110"/>
      <c r="AL42" s="110"/>
      <c r="AM42" s="110">
        <v>450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>
        <v>450</v>
      </c>
      <c r="BD42" s="110"/>
      <c r="BE42" s="110"/>
      <c r="BF42" s="110"/>
      <c r="BG42" s="110"/>
      <c r="BH42" s="110"/>
      <c r="BI42" s="110"/>
      <c r="BJ42" s="110"/>
      <c r="BK42" s="110"/>
      <c r="BL42" s="110"/>
      <c r="BM42" s="110">
        <v>360</v>
      </c>
      <c r="BN42" s="110"/>
      <c r="BO42" s="110"/>
      <c r="BP42" s="110"/>
      <c r="BQ42" s="110"/>
      <c r="BR42" s="110">
        <v>360</v>
      </c>
      <c r="BS42" s="110"/>
      <c r="BT42" s="110"/>
      <c r="BU42" s="110"/>
      <c r="BV42" s="110">
        <v>450</v>
      </c>
      <c r="BW42" s="110"/>
      <c r="BX42" s="111"/>
      <c r="BY42" s="108">
        <v>0</v>
      </c>
      <c r="BZ42" s="109">
        <v>0</v>
      </c>
      <c r="CA42" s="109">
        <v>0</v>
      </c>
      <c r="CB42" s="109">
        <v>0</v>
      </c>
      <c r="CC42" s="109">
        <v>0</v>
      </c>
      <c r="CD42" s="109">
        <v>0</v>
      </c>
      <c r="CE42" s="373"/>
      <c r="CF42" s="373"/>
      <c r="CG42" s="373"/>
      <c r="CH42" s="373"/>
      <c r="CI42" s="373"/>
      <c r="CJ42" s="373"/>
      <c r="CK42" s="373"/>
      <c r="CL42" s="373"/>
      <c r="CM42" s="373"/>
      <c r="CN42" s="373"/>
      <c r="CO42" s="373"/>
      <c r="CP42" s="373"/>
      <c r="CQ42" s="373"/>
      <c r="CR42" s="373"/>
      <c r="CS42" s="373"/>
      <c r="CT42" s="373"/>
      <c r="CU42" s="373"/>
      <c r="CV42" s="373"/>
      <c r="CW42" s="373"/>
      <c r="CX42" s="373"/>
      <c r="CY42" s="373"/>
      <c r="CZ42" s="373"/>
      <c r="DA42" s="373"/>
      <c r="DB42" s="373"/>
      <c r="DC42" s="373"/>
      <c r="DD42" s="373"/>
      <c r="DE42" s="373"/>
      <c r="DF42" s="373"/>
      <c r="DG42" s="373"/>
      <c r="DH42" s="373"/>
      <c r="DI42" s="373"/>
      <c r="DJ42" s="373"/>
      <c r="DK42" s="373"/>
      <c r="DL42" s="373"/>
      <c r="DM42" s="373"/>
      <c r="DN42" s="373"/>
      <c r="DO42" s="373"/>
      <c r="DP42" s="373"/>
      <c r="DQ42" s="373"/>
      <c r="DR42" s="373"/>
      <c r="DS42" s="373"/>
      <c r="DT42" s="373"/>
      <c r="DU42" s="373"/>
      <c r="DV42" s="373"/>
      <c r="DW42" s="373"/>
      <c r="DX42" s="373"/>
      <c r="DY42" s="373"/>
      <c r="DZ42" s="373"/>
      <c r="EA42" s="373"/>
      <c r="EB42" s="373"/>
      <c r="EC42" s="373"/>
      <c r="ED42" s="373"/>
      <c r="EE42" s="373"/>
      <c r="EF42" s="373"/>
      <c r="EG42" s="5"/>
      <c r="EH42" s="5"/>
      <c r="EI42" s="5"/>
      <c r="EJ42" s="373"/>
      <c r="EK42" s="373"/>
      <c r="EL42" s="373"/>
      <c r="EM42" s="373"/>
      <c r="EN42" s="373"/>
      <c r="EO42" s="373"/>
      <c r="EP42" s="373"/>
      <c r="EQ42" s="373"/>
      <c r="ER42" s="373"/>
      <c r="ES42" s="373"/>
      <c r="ET42" s="373"/>
      <c r="EU42" s="373"/>
      <c r="EV42" s="373"/>
      <c r="EW42" s="373"/>
      <c r="EX42" s="373"/>
      <c r="EY42" s="373"/>
      <c r="EZ42" s="373"/>
      <c r="FA42" s="373"/>
      <c r="FB42" s="373"/>
      <c r="FC42" s="373"/>
      <c r="FD42" s="373"/>
      <c r="FE42" s="373"/>
      <c r="FF42" s="349"/>
      <c r="FG42" s="314"/>
      <c r="FH42" s="314"/>
      <c r="FI42" s="314"/>
      <c r="FJ42" s="314"/>
      <c r="FK42" s="314"/>
      <c r="FL42" s="314"/>
      <c r="FM42" s="314"/>
      <c r="FN42" s="314"/>
      <c r="FO42" s="314"/>
      <c r="FP42" s="373"/>
    </row>
    <row r="43" spans="1:172" ht="15" customHeight="1" thickBot="1" x14ac:dyDescent="0.3">
      <c r="A43" s="211" t="s">
        <v>1182</v>
      </c>
      <c r="B43" s="18" t="s">
        <v>264</v>
      </c>
      <c r="C43" s="84" t="str">
        <f>VLOOKUP(B43,Foglio1!$A$1:$D$2766,3,FALSE)</f>
        <v>31/12/1998</v>
      </c>
      <c r="D43" s="154" t="str">
        <f>VLOOKUP(B43,Foglio1!$A$1:$D$2766,2,FALSE)</f>
        <v>10130</v>
      </c>
      <c r="E43" s="134" t="str">
        <f>VLOOKUP(B43,Foglio1!$A$1:$D$2766,4,FALSE)</f>
        <v>SC MERAN</v>
      </c>
      <c r="F43" s="291">
        <f>SUM(LARGE(G43:CD43,{1,2,3,4,5,6}))</f>
        <v>3105</v>
      </c>
      <c r="G43" s="466"/>
      <c r="H43" s="110"/>
      <c r="I43" s="110"/>
      <c r="J43" s="110"/>
      <c r="K43" s="110"/>
      <c r="L43" s="110"/>
      <c r="M43" s="110"/>
      <c r="N43" s="110"/>
      <c r="O43" s="110">
        <v>790</v>
      </c>
      <c r="P43" s="110"/>
      <c r="Q43" s="110"/>
      <c r="R43" s="110"/>
      <c r="S43" s="110"/>
      <c r="T43" s="110"/>
      <c r="U43" s="110"/>
      <c r="V43" s="110">
        <v>660</v>
      </c>
      <c r="W43" s="110"/>
      <c r="X43" s="110"/>
      <c r="Y43" s="110"/>
      <c r="Z43" s="110"/>
      <c r="AA43" s="110">
        <v>595</v>
      </c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v>280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>
        <v>780</v>
      </c>
      <c r="BQ43" s="110"/>
      <c r="BR43" s="110"/>
      <c r="BS43" s="110"/>
      <c r="BT43" s="110"/>
      <c r="BU43" s="110"/>
      <c r="BV43" s="110"/>
      <c r="BW43" s="110"/>
      <c r="BX43" s="111"/>
      <c r="BY43" s="108">
        <v>0</v>
      </c>
      <c r="BZ43" s="109">
        <v>0</v>
      </c>
      <c r="CA43" s="109">
        <v>0</v>
      </c>
      <c r="CB43" s="109">
        <v>0</v>
      </c>
      <c r="CC43" s="109">
        <v>0</v>
      </c>
      <c r="CD43" s="109">
        <v>0</v>
      </c>
      <c r="CE43" s="322"/>
      <c r="CF43" s="322"/>
      <c r="CG43" s="322"/>
      <c r="CH43" s="322"/>
      <c r="CI43" s="322"/>
      <c r="CJ43" s="322"/>
      <c r="CK43" s="322"/>
      <c r="CL43" s="322"/>
      <c r="CM43" s="322"/>
      <c r="CN43" s="322"/>
      <c r="CO43" s="322"/>
      <c r="CP43" s="322"/>
      <c r="CQ43" s="322"/>
      <c r="CR43" s="322"/>
      <c r="CS43" s="322"/>
      <c r="CT43" s="322"/>
      <c r="CU43" s="322"/>
      <c r="CV43" s="322"/>
      <c r="CW43" s="322"/>
      <c r="CX43" s="322"/>
      <c r="CY43" s="322"/>
      <c r="CZ43" s="322"/>
      <c r="DA43" s="322"/>
      <c r="DB43" s="322"/>
      <c r="DC43" s="322"/>
      <c r="DD43" s="322"/>
      <c r="DE43" s="322"/>
      <c r="DF43" s="322"/>
      <c r="DG43" s="322"/>
      <c r="DH43" s="322"/>
      <c r="DI43" s="322"/>
      <c r="DJ43" s="322"/>
      <c r="DK43" s="322"/>
      <c r="DL43" s="322"/>
      <c r="DM43" s="322"/>
      <c r="DN43" s="322"/>
      <c r="DO43" s="322"/>
      <c r="DP43" s="322"/>
      <c r="DQ43" s="322"/>
      <c r="DR43" s="322"/>
      <c r="DS43" s="322"/>
      <c r="DT43" s="322"/>
      <c r="DU43" s="322"/>
      <c r="DV43" s="322"/>
      <c r="DW43" s="322"/>
      <c r="DX43" s="322"/>
      <c r="DY43" s="349"/>
      <c r="DZ43" s="349"/>
      <c r="EA43" s="322"/>
      <c r="EB43" s="322"/>
      <c r="EC43" s="322"/>
      <c r="ED43" s="322"/>
      <c r="EE43" s="322"/>
      <c r="EF43" s="322"/>
      <c r="EG43" s="285"/>
      <c r="EH43" s="328"/>
      <c r="EI43" s="328"/>
      <c r="EJ43" s="328"/>
      <c r="EK43" s="328"/>
      <c r="EL43" s="328"/>
      <c r="EM43" s="328"/>
      <c r="EN43" s="328"/>
      <c r="EO43" s="328"/>
      <c r="EP43" s="328"/>
      <c r="EQ43" s="328"/>
      <c r="ER43" s="328"/>
      <c r="ES43" s="328"/>
      <c r="ET43" s="328"/>
      <c r="EU43" s="328"/>
      <c r="EV43" s="328"/>
      <c r="EW43" s="328"/>
      <c r="EX43" s="328"/>
      <c r="EY43" s="328"/>
      <c r="EZ43" s="328"/>
      <c r="FA43" s="328"/>
      <c r="FB43" s="328"/>
      <c r="FC43" s="328"/>
      <c r="FD43" s="328"/>
      <c r="FE43" s="328"/>
      <c r="FF43" s="349"/>
      <c r="FG43" s="276"/>
      <c r="FH43" s="276"/>
      <c r="FI43" s="234"/>
      <c r="FJ43" s="372"/>
      <c r="FK43" s="372"/>
      <c r="FL43" s="372"/>
      <c r="FM43" s="372"/>
      <c r="FN43" s="372"/>
      <c r="FO43" s="372"/>
      <c r="FP43" s="372"/>
    </row>
    <row r="44" spans="1:172" s="23" customFormat="1" ht="15" customHeight="1" thickBot="1" x14ac:dyDescent="0.3">
      <c r="A44" s="211" t="s">
        <v>256</v>
      </c>
      <c r="B44" s="45" t="s">
        <v>144</v>
      </c>
      <c r="C44" s="84" t="str">
        <f>VLOOKUP(B44,Foglio1!$A$1:$D$2766,3,FALSE)</f>
        <v>28/07/1975</v>
      </c>
      <c r="D44" s="154" t="str">
        <f>VLOOKUP(B44,Foglio1!$A$1:$D$2766,2,FALSE)</f>
        <v>33402</v>
      </c>
      <c r="E44" s="134" t="str">
        <f>VLOOKUP(B44,Foglio1!$A$1:$D$2766,4,FALSE)</f>
        <v>PIUME D'ARGENTO</v>
      </c>
      <c r="F44" s="291">
        <f>SUM(LARGE(G44:CD44,{1,2,3,4,5,6}))</f>
        <v>3089</v>
      </c>
      <c r="G44" s="466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>
        <v>385</v>
      </c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>
        <v>920</v>
      </c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>
        <v>920</v>
      </c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>
        <v>504</v>
      </c>
      <c r="BR44" s="110"/>
      <c r="BS44" s="110">
        <v>360</v>
      </c>
      <c r="BT44" s="110"/>
      <c r="BU44" s="110"/>
      <c r="BV44" s="110"/>
      <c r="BW44" s="110"/>
      <c r="BX44" s="111"/>
      <c r="BY44" s="108">
        <v>0</v>
      </c>
      <c r="BZ44" s="109">
        <v>0</v>
      </c>
      <c r="CA44" s="109">
        <v>0</v>
      </c>
      <c r="CB44" s="109">
        <v>0</v>
      </c>
      <c r="CC44" s="109">
        <v>0</v>
      </c>
      <c r="CD44" s="109">
        <v>0</v>
      </c>
      <c r="CE44" s="349"/>
      <c r="CF44" s="349"/>
      <c r="CG44" s="349"/>
      <c r="CH44" s="349"/>
      <c r="CI44" s="349"/>
      <c r="CJ44" s="349"/>
      <c r="CK44" s="349"/>
      <c r="CL44" s="349"/>
      <c r="CM44" s="349"/>
      <c r="CN44" s="349"/>
      <c r="CO44" s="349"/>
      <c r="CP44" s="349"/>
      <c r="CQ44" s="349"/>
      <c r="CR44" s="349"/>
      <c r="CS44" s="349"/>
      <c r="CT44" s="349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28"/>
      <c r="DZ44" s="328"/>
      <c r="EG44" s="349"/>
      <c r="EH44" s="373"/>
      <c r="EI44" s="373"/>
      <c r="EJ44" s="373"/>
      <c r="EK44" s="373"/>
      <c r="EL44" s="373"/>
      <c r="EM44" s="373"/>
      <c r="EN44" s="373"/>
      <c r="EO44" s="373"/>
      <c r="EP44" s="373"/>
      <c r="EQ44" s="373"/>
      <c r="ER44" s="373"/>
      <c r="ES44" s="373"/>
      <c r="ET44" s="373"/>
      <c r="EU44" s="373"/>
      <c r="EV44" s="373"/>
      <c r="EW44" s="373"/>
      <c r="EX44" s="373"/>
      <c r="EY44" s="373"/>
      <c r="EZ44" s="373"/>
      <c r="FA44" s="373"/>
      <c r="FB44" s="373"/>
      <c r="FC44" s="373"/>
      <c r="FD44" s="373"/>
      <c r="FE44" s="373"/>
      <c r="FF44" s="372"/>
      <c r="FG44" s="234"/>
      <c r="FH44" s="234"/>
      <c r="FI44" s="256"/>
      <c r="FJ44" s="372"/>
      <c r="FK44" s="372"/>
      <c r="FL44" s="372"/>
      <c r="FM44" s="372"/>
      <c r="FN44" s="372"/>
      <c r="FO44" s="372"/>
      <c r="FP44" s="372"/>
    </row>
    <row r="45" spans="1:172" ht="15" customHeight="1" thickBot="1" x14ac:dyDescent="0.3">
      <c r="A45" s="211" t="s">
        <v>257</v>
      </c>
      <c r="B45" s="45" t="s">
        <v>380</v>
      </c>
      <c r="C45" s="84" t="str">
        <f>VLOOKUP(B45,Foglio1!$A$1:$D$2766,3,FALSE)</f>
        <v>19/03/1981</v>
      </c>
      <c r="D45" s="154" t="str">
        <f>VLOOKUP(B45,Foglio1!$A$1:$D$2766,2,FALSE)</f>
        <v>11535</v>
      </c>
      <c r="E45" s="134" t="str">
        <f>VLOOKUP(B45,Foglio1!$A$1:$D$2766,4,FALSE)</f>
        <v>ACQUI BAD</v>
      </c>
      <c r="F45" s="291">
        <f>SUM(LARGE(G45:CD45,{1,2,3,4,5,6}))</f>
        <v>3086</v>
      </c>
      <c r="G45" s="466"/>
      <c r="H45" s="110"/>
      <c r="I45" s="110">
        <v>504</v>
      </c>
      <c r="J45" s="110"/>
      <c r="K45" s="110"/>
      <c r="L45" s="110"/>
      <c r="M45" s="110"/>
      <c r="N45" s="110"/>
      <c r="O45" s="110"/>
      <c r="P45" s="110">
        <v>504</v>
      </c>
      <c r="Q45" s="110"/>
      <c r="R45" s="110"/>
      <c r="S45" s="110"/>
      <c r="T45" s="110"/>
      <c r="U45" s="110"/>
      <c r="V45" s="110">
        <v>300</v>
      </c>
      <c r="W45" s="110"/>
      <c r="X45" s="110"/>
      <c r="Y45" s="110"/>
      <c r="Z45" s="110"/>
      <c r="AA45" s="110"/>
      <c r="AB45" s="110"/>
      <c r="AC45" s="110">
        <v>300</v>
      </c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>
        <v>504</v>
      </c>
      <c r="AS45" s="110"/>
      <c r="AT45" s="110"/>
      <c r="AU45" s="110"/>
      <c r="AV45" s="110"/>
      <c r="AW45" s="110"/>
      <c r="AX45" s="110"/>
      <c r="AY45" s="110"/>
      <c r="AZ45" s="110"/>
      <c r="BA45" s="110">
        <v>300</v>
      </c>
      <c r="BB45" s="110"/>
      <c r="BC45" s="110">
        <v>620</v>
      </c>
      <c r="BD45" s="110"/>
      <c r="BE45" s="110"/>
      <c r="BF45" s="110"/>
      <c r="BG45" s="110"/>
      <c r="BH45" s="110"/>
      <c r="BI45" s="110"/>
      <c r="BJ45" s="110"/>
      <c r="BK45" s="110"/>
      <c r="BL45" s="110"/>
      <c r="BM45" s="110">
        <v>504</v>
      </c>
      <c r="BN45" s="110"/>
      <c r="BO45" s="110"/>
      <c r="BP45" s="110"/>
      <c r="BQ45" s="110"/>
      <c r="BR45" s="110"/>
      <c r="BS45" s="110"/>
      <c r="BT45" s="110">
        <v>300</v>
      </c>
      <c r="BU45" s="110"/>
      <c r="BV45" s="110">
        <v>450</v>
      </c>
      <c r="BW45" s="110"/>
      <c r="BX45" s="111">
        <v>300</v>
      </c>
      <c r="BY45" s="108">
        <v>0</v>
      </c>
      <c r="BZ45" s="109">
        <v>0</v>
      </c>
      <c r="CA45" s="109">
        <v>0</v>
      </c>
      <c r="CB45" s="109">
        <v>0</v>
      </c>
      <c r="CC45" s="109">
        <v>0</v>
      </c>
      <c r="CD45" s="109">
        <v>0</v>
      </c>
      <c r="CE45" s="349"/>
      <c r="CF45" s="349"/>
      <c r="CG45" s="349"/>
      <c r="CH45" s="349"/>
      <c r="CI45" s="349"/>
      <c r="CJ45" s="349"/>
      <c r="CK45" s="349"/>
      <c r="CL45" s="349"/>
      <c r="CM45" s="349"/>
      <c r="CN45" s="349"/>
      <c r="CO45" s="349"/>
      <c r="CP45" s="349"/>
      <c r="CQ45" s="349"/>
      <c r="CR45" s="349"/>
      <c r="CS45" s="349"/>
      <c r="CT45" s="349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49"/>
      <c r="DR45" s="349"/>
      <c r="DS45" s="349"/>
      <c r="DT45" s="349"/>
      <c r="DU45" s="349"/>
      <c r="DV45" s="349"/>
      <c r="DW45" s="349"/>
      <c r="DX45" s="349"/>
      <c r="DY45" s="23"/>
      <c r="DZ45" s="23"/>
      <c r="EA45" s="373"/>
      <c r="EB45" s="373"/>
      <c r="EC45" s="373"/>
      <c r="ED45" s="373"/>
      <c r="EE45" s="373"/>
      <c r="EF45" s="373"/>
      <c r="EG45" s="23"/>
      <c r="EH45" s="349"/>
      <c r="EI45" s="349"/>
      <c r="EJ45" s="349"/>
      <c r="EK45" s="349"/>
      <c r="EL45" s="349"/>
      <c r="EM45" s="349"/>
      <c r="EN45" s="349"/>
      <c r="EO45" s="349"/>
      <c r="EP45" s="349"/>
      <c r="EQ45" s="349"/>
      <c r="ER45" s="349"/>
      <c r="ES45" s="349"/>
      <c r="ET45" s="349"/>
      <c r="EU45" s="349"/>
      <c r="EV45" s="349"/>
      <c r="EW45" s="349"/>
      <c r="EX45" s="349"/>
      <c r="EY45" s="349"/>
      <c r="EZ45" s="349"/>
      <c r="FA45" s="349"/>
      <c r="FB45" s="349"/>
      <c r="FC45" s="349"/>
      <c r="FD45" s="349"/>
      <c r="FE45" s="349"/>
      <c r="FF45" s="373"/>
      <c r="FG45" s="373"/>
      <c r="FH45" s="373"/>
      <c r="FI45" s="373"/>
      <c r="FJ45" s="350"/>
      <c r="FK45" s="350"/>
      <c r="FL45" s="350"/>
      <c r="FM45" s="350"/>
      <c r="FN45" s="350"/>
      <c r="FO45" s="350"/>
      <c r="FP45" s="372"/>
    </row>
    <row r="46" spans="1:172" s="23" customFormat="1" ht="15" customHeight="1" thickBot="1" x14ac:dyDescent="0.3">
      <c r="A46" s="211" t="s">
        <v>258</v>
      </c>
      <c r="B46" s="12" t="s">
        <v>596</v>
      </c>
      <c r="C46" s="84" t="str">
        <f>VLOOKUP(B46,Foglio1!$A$1:$D$2766,3,FALSE)</f>
        <v>20/04/2003</v>
      </c>
      <c r="D46" s="154" t="str">
        <f>VLOOKUP(B46,Foglio1!$A$1:$D$2766,2,FALSE)</f>
        <v>51221</v>
      </c>
      <c r="E46" s="134" t="str">
        <f>VLOOKUP(B46,Foglio1!$A$1:$D$2766,4,FALSE)</f>
        <v>ASV MALLES</v>
      </c>
      <c r="F46" s="291">
        <f>SUM(LARGE(G46:CD46,{1,2,3,4,5,6}))</f>
        <v>3052</v>
      </c>
      <c r="G46" s="467"/>
      <c r="H46" s="112"/>
      <c r="I46" s="112"/>
      <c r="J46" s="112"/>
      <c r="K46" s="112"/>
      <c r="L46" s="112"/>
      <c r="M46" s="112"/>
      <c r="N46" s="112"/>
      <c r="O46" s="112">
        <v>561</v>
      </c>
      <c r="P46" s="112"/>
      <c r="Q46" s="112"/>
      <c r="R46" s="112"/>
      <c r="S46" s="112"/>
      <c r="T46" s="112"/>
      <c r="U46" s="112"/>
      <c r="V46" s="112">
        <v>60</v>
      </c>
      <c r="W46" s="112"/>
      <c r="X46" s="112"/>
      <c r="Y46" s="112"/>
      <c r="Z46" s="112"/>
      <c r="AA46" s="112">
        <v>385</v>
      </c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>
        <v>561</v>
      </c>
      <c r="AN46" s="112"/>
      <c r="AO46" s="112"/>
      <c r="AP46" s="112"/>
      <c r="AQ46" s="112"/>
      <c r="AR46" s="112">
        <v>490</v>
      </c>
      <c r="AS46" s="112"/>
      <c r="AT46" s="112"/>
      <c r="AU46" s="112"/>
      <c r="AV46" s="112"/>
      <c r="AW46" s="112">
        <v>425</v>
      </c>
      <c r="AX46" s="112"/>
      <c r="AY46" s="112"/>
      <c r="AZ46" s="112"/>
      <c r="BA46" s="112"/>
      <c r="BB46" s="112"/>
      <c r="BC46" s="112">
        <v>441</v>
      </c>
      <c r="BD46" s="112"/>
      <c r="BE46" s="112"/>
      <c r="BF46" s="112"/>
      <c r="BG46" s="112"/>
      <c r="BH46" s="112"/>
      <c r="BI46" s="112"/>
      <c r="BJ46" s="112"/>
      <c r="BK46" s="112">
        <v>460</v>
      </c>
      <c r="BL46" s="112"/>
      <c r="BM46" s="112">
        <v>490</v>
      </c>
      <c r="BN46" s="112"/>
      <c r="BO46" s="112"/>
      <c r="BP46" s="112"/>
      <c r="BQ46" s="112"/>
      <c r="BR46" s="112">
        <v>490</v>
      </c>
      <c r="BS46" s="112"/>
      <c r="BT46" s="112"/>
      <c r="BU46" s="112"/>
      <c r="BV46" s="112">
        <v>316</v>
      </c>
      <c r="BW46" s="112"/>
      <c r="BX46" s="114"/>
      <c r="BY46" s="108">
        <v>0</v>
      </c>
      <c r="BZ46" s="109">
        <v>0</v>
      </c>
      <c r="CA46" s="109">
        <v>0</v>
      </c>
      <c r="CB46" s="109">
        <v>0</v>
      </c>
      <c r="CC46" s="109">
        <v>0</v>
      </c>
      <c r="CD46" s="109">
        <v>0</v>
      </c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22"/>
      <c r="CS46" s="322"/>
      <c r="CT46" s="322"/>
      <c r="CU46" s="322"/>
      <c r="CV46" s="322"/>
      <c r="CW46" s="322"/>
      <c r="CX46" s="322"/>
      <c r="CY46" s="322"/>
      <c r="CZ46" s="322"/>
      <c r="DA46" s="322"/>
      <c r="DB46" s="322"/>
      <c r="DC46" s="322"/>
      <c r="DD46" s="322"/>
      <c r="DE46" s="322"/>
      <c r="DF46" s="322"/>
      <c r="DG46" s="322"/>
      <c r="DH46" s="322"/>
      <c r="DI46" s="322"/>
      <c r="DJ46" s="322"/>
      <c r="DK46" s="322"/>
      <c r="DL46" s="322"/>
      <c r="DM46" s="322"/>
      <c r="DN46" s="322"/>
      <c r="DO46" s="322"/>
      <c r="DP46" s="322"/>
      <c r="DQ46" s="322"/>
      <c r="DR46" s="322"/>
      <c r="DS46" s="322"/>
      <c r="DT46" s="322"/>
      <c r="DU46" s="322"/>
      <c r="DV46" s="322"/>
      <c r="DW46" s="322"/>
      <c r="DX46" s="322"/>
      <c r="DY46" s="328"/>
      <c r="DZ46" s="328"/>
      <c r="EA46" s="328"/>
      <c r="EB46" s="328"/>
      <c r="EC46" s="328"/>
      <c r="ED46" s="328"/>
      <c r="EE46" s="328"/>
      <c r="EF46" s="328"/>
      <c r="EG46" s="349"/>
      <c r="EH46" s="322"/>
      <c r="EI46" s="322"/>
      <c r="EJ46" s="322"/>
      <c r="EK46" s="322"/>
      <c r="EL46" s="322"/>
      <c r="EM46" s="322"/>
      <c r="EN46" s="322"/>
      <c r="EO46" s="322"/>
      <c r="EP46" s="322"/>
      <c r="EQ46" s="322"/>
      <c r="ER46" s="322"/>
      <c r="ES46" s="322"/>
      <c r="ET46" s="322"/>
      <c r="EU46" s="322"/>
      <c r="EV46" s="322"/>
      <c r="EW46" s="322"/>
      <c r="EX46" s="322"/>
      <c r="EY46" s="322"/>
      <c r="EZ46" s="322"/>
      <c r="FA46" s="322"/>
      <c r="FB46" s="322"/>
      <c r="FC46" s="322"/>
      <c r="FD46" s="322"/>
      <c r="FE46" s="322"/>
      <c r="FF46" s="328"/>
      <c r="FG46" s="328"/>
      <c r="FH46" s="328"/>
      <c r="FI46" s="328"/>
      <c r="FJ46" s="373"/>
      <c r="FK46" s="373"/>
      <c r="FL46" s="373"/>
      <c r="FM46" s="373"/>
      <c r="FN46" s="373"/>
      <c r="FO46" s="373"/>
      <c r="FP46" s="372"/>
    </row>
    <row r="47" spans="1:172" ht="15" customHeight="1" thickBot="1" x14ac:dyDescent="0.3">
      <c r="A47" s="211" t="s">
        <v>259</v>
      </c>
      <c r="B47" s="15" t="s">
        <v>622</v>
      </c>
      <c r="C47" s="84" t="str">
        <f>VLOOKUP(B47,Foglio1!$A$1:$D$2766,3,FALSE)</f>
        <v>25/01/2002</v>
      </c>
      <c r="D47" s="154" t="str">
        <f>VLOOKUP(B47,Foglio1!$A$1:$D$2766,2,FALSE)</f>
        <v>65877</v>
      </c>
      <c r="E47" s="134" t="str">
        <f>VLOOKUP(B47,Foglio1!$A$1:$D$2766,4,FALSE)</f>
        <v>SS LAZIO</v>
      </c>
      <c r="F47" s="291">
        <f>SUM(LARGE(G47:CD47,{1,2,3,4,5,6}))</f>
        <v>3045</v>
      </c>
      <c r="G47" s="467"/>
      <c r="H47" s="112"/>
      <c r="I47" s="112">
        <v>700</v>
      </c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>
        <v>60</v>
      </c>
      <c r="W47" s="112"/>
      <c r="X47" s="112"/>
      <c r="Y47" s="112"/>
      <c r="Z47" s="112"/>
      <c r="AA47" s="112">
        <v>385</v>
      </c>
      <c r="AB47" s="112"/>
      <c r="AC47" s="112"/>
      <c r="AD47" s="112"/>
      <c r="AE47" s="112">
        <v>700</v>
      </c>
      <c r="AF47" s="112"/>
      <c r="AG47" s="112"/>
      <c r="AH47" s="112"/>
      <c r="AI47" s="112"/>
      <c r="AJ47" s="112"/>
      <c r="AK47" s="112"/>
      <c r="AL47" s="112"/>
      <c r="AM47" s="112">
        <v>316</v>
      </c>
      <c r="AN47" s="112"/>
      <c r="AO47" s="112"/>
      <c r="AP47" s="112"/>
      <c r="AQ47" s="112"/>
      <c r="AR47" s="112"/>
      <c r="AS47" s="112"/>
      <c r="AT47" s="112"/>
      <c r="AU47" s="112"/>
      <c r="AV47" s="112"/>
      <c r="AW47" s="112">
        <v>500</v>
      </c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>
        <v>206</v>
      </c>
      <c r="BL47" s="112"/>
      <c r="BM47" s="112"/>
      <c r="BN47" s="112">
        <v>250</v>
      </c>
      <c r="BO47" s="112"/>
      <c r="BP47" s="112"/>
      <c r="BQ47" s="112"/>
      <c r="BR47" s="112"/>
      <c r="BS47" s="112"/>
      <c r="BT47" s="112"/>
      <c r="BU47" s="112"/>
      <c r="BV47" s="112"/>
      <c r="BW47" s="112">
        <v>444</v>
      </c>
      <c r="BX47" s="114"/>
      <c r="BY47" s="108">
        <v>0</v>
      </c>
      <c r="BZ47" s="109">
        <v>0</v>
      </c>
      <c r="CA47" s="109">
        <v>0</v>
      </c>
      <c r="CB47" s="109">
        <v>0</v>
      </c>
      <c r="CC47" s="109">
        <v>0</v>
      </c>
      <c r="CD47" s="109">
        <v>0</v>
      </c>
      <c r="CE47" s="321"/>
      <c r="CF47" s="321"/>
      <c r="CG47" s="321"/>
      <c r="CH47" s="321"/>
      <c r="CI47" s="321"/>
      <c r="CJ47" s="321"/>
      <c r="CK47" s="321"/>
      <c r="CL47" s="321"/>
      <c r="CM47" s="321"/>
      <c r="CN47" s="321"/>
      <c r="CO47" s="321"/>
      <c r="CP47" s="321"/>
      <c r="CQ47" s="321"/>
      <c r="CR47" s="321"/>
      <c r="CS47" s="321"/>
      <c r="CT47" s="321"/>
      <c r="CU47" s="321"/>
      <c r="CV47" s="321"/>
      <c r="CW47" s="321"/>
      <c r="CX47" s="321"/>
      <c r="CY47" s="321"/>
      <c r="CZ47" s="321"/>
      <c r="DA47" s="321"/>
      <c r="DB47" s="321"/>
      <c r="DC47" s="321"/>
      <c r="DD47" s="321"/>
      <c r="DE47" s="321"/>
      <c r="DF47" s="321"/>
      <c r="DG47" s="321"/>
      <c r="DH47" s="321"/>
      <c r="DI47" s="321"/>
      <c r="DJ47" s="321"/>
      <c r="DK47" s="321"/>
      <c r="DL47" s="321"/>
      <c r="DM47" s="321"/>
      <c r="DN47" s="321"/>
      <c r="DO47" s="321"/>
      <c r="DP47" s="321"/>
      <c r="DQ47" s="321"/>
      <c r="DR47" s="321"/>
      <c r="DS47" s="321"/>
      <c r="DT47" s="321"/>
      <c r="DU47" s="321"/>
      <c r="DV47" s="321"/>
      <c r="DW47" s="321"/>
      <c r="DX47" s="321"/>
      <c r="DY47" s="322"/>
      <c r="DZ47" s="322"/>
      <c r="EA47" s="321"/>
      <c r="EB47" s="321"/>
      <c r="EC47" s="321"/>
      <c r="ED47" s="321"/>
      <c r="EE47" s="321"/>
      <c r="EF47" s="321"/>
      <c r="EG47" s="321"/>
      <c r="EH47" s="321"/>
      <c r="EI47" s="321"/>
      <c r="EJ47" s="321"/>
      <c r="EK47" s="321"/>
      <c r="EL47" s="321"/>
      <c r="EM47" s="321"/>
      <c r="EN47" s="321"/>
      <c r="EO47" s="321"/>
      <c r="EP47" s="321"/>
      <c r="EQ47" s="321"/>
      <c r="ER47" s="321"/>
      <c r="ES47" s="321"/>
      <c r="ET47" s="321"/>
      <c r="EU47" s="321"/>
      <c r="EV47" s="321"/>
      <c r="EW47" s="321"/>
      <c r="EX47" s="321"/>
      <c r="EY47" s="321"/>
      <c r="EZ47" s="321"/>
      <c r="FA47" s="321"/>
      <c r="FB47" s="321"/>
      <c r="FC47" s="321"/>
      <c r="FD47" s="321"/>
      <c r="FE47" s="321"/>
      <c r="FF47" s="322"/>
      <c r="FG47" s="321"/>
      <c r="FH47" s="321"/>
      <c r="FI47" s="409"/>
      <c r="FJ47" s="285"/>
      <c r="FK47" s="285"/>
      <c r="FL47" s="285"/>
      <c r="FM47" s="285"/>
      <c r="FN47" s="285"/>
      <c r="FO47" s="285"/>
      <c r="FP47" s="372"/>
    </row>
    <row r="48" spans="1:172" ht="15" customHeight="1" thickBot="1" x14ac:dyDescent="0.3">
      <c r="A48" s="211" t="s">
        <v>260</v>
      </c>
      <c r="B48" s="45" t="s">
        <v>409</v>
      </c>
      <c r="C48" s="84" t="str">
        <f>VLOOKUP(B48,Foglio1!$A$1:$D$2766,3,FALSE)</f>
        <v>26/08/1997</v>
      </c>
      <c r="D48" s="154" t="str">
        <f>VLOOKUP(B48,Foglio1!$A$1:$D$2766,2,FALSE)</f>
        <v>97740</v>
      </c>
      <c r="E48" s="134" t="str">
        <f>VLOOKUP(B48,Foglio1!$A$1:$D$2766,4,FALSE)</f>
        <v>CS AERONAUTICA</v>
      </c>
      <c r="F48" s="291">
        <f>SUM(LARGE(G48:CD48,{1,2,3,4,5,6}))</f>
        <v>3043</v>
      </c>
      <c r="G48" s="466"/>
      <c r="H48" s="110"/>
      <c r="I48" s="110"/>
      <c r="J48" s="110"/>
      <c r="K48" s="110"/>
      <c r="L48" s="110"/>
      <c r="M48" s="110"/>
      <c r="N48" s="110"/>
      <c r="O48" s="110">
        <v>450</v>
      </c>
      <c r="P48" s="110"/>
      <c r="Q48" s="110"/>
      <c r="R48" s="110"/>
      <c r="S48" s="110"/>
      <c r="T48" s="110">
        <v>780</v>
      </c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>
        <v>780</v>
      </c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>
        <v>253</v>
      </c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>
        <v>780</v>
      </c>
      <c r="BQ48" s="110"/>
      <c r="BR48" s="110"/>
      <c r="BS48" s="110"/>
      <c r="BT48" s="110"/>
      <c r="BU48" s="110"/>
      <c r="BV48" s="110"/>
      <c r="BW48" s="110"/>
      <c r="BX48" s="111"/>
      <c r="BY48" s="108">
        <v>0</v>
      </c>
      <c r="BZ48" s="109">
        <v>0</v>
      </c>
      <c r="CA48" s="109">
        <v>0</v>
      </c>
      <c r="CB48" s="109">
        <v>0</v>
      </c>
      <c r="CC48" s="109">
        <v>0</v>
      </c>
      <c r="CD48" s="109">
        <v>0</v>
      </c>
      <c r="CE48" s="372"/>
      <c r="CF48" s="372"/>
      <c r="CG48" s="372"/>
      <c r="CH48" s="372"/>
      <c r="CI48" s="372"/>
      <c r="CJ48" s="372"/>
      <c r="CK48" s="372"/>
      <c r="CL48" s="372"/>
      <c r="CM48" s="372"/>
      <c r="CN48" s="372"/>
      <c r="CO48" s="372"/>
      <c r="CP48" s="372"/>
      <c r="CQ48" s="372"/>
      <c r="CR48" s="372"/>
      <c r="CS48" s="372"/>
      <c r="CT48" s="372"/>
      <c r="CU48" s="372"/>
      <c r="CV48" s="372"/>
      <c r="CW48" s="372"/>
      <c r="CX48" s="372"/>
      <c r="CY48" s="372"/>
      <c r="CZ48" s="372"/>
      <c r="DA48" s="372"/>
      <c r="DB48" s="372"/>
      <c r="DC48" s="372"/>
      <c r="DD48" s="372"/>
      <c r="DE48" s="372"/>
      <c r="DF48" s="372"/>
      <c r="DG48" s="372"/>
      <c r="DH48" s="372"/>
      <c r="DI48" s="372"/>
      <c r="DJ48" s="372"/>
      <c r="DK48" s="372"/>
      <c r="DL48" s="372"/>
      <c r="DM48" s="372"/>
      <c r="DN48" s="372"/>
      <c r="DO48" s="372"/>
      <c r="DP48" s="372"/>
      <c r="DQ48" s="372"/>
      <c r="DR48" s="372"/>
      <c r="DS48" s="372"/>
      <c r="DT48" s="372"/>
      <c r="DU48" s="372"/>
      <c r="DV48" s="372"/>
      <c r="DW48" s="372"/>
      <c r="DX48" s="372"/>
      <c r="DY48" s="372"/>
      <c r="DZ48" s="372"/>
      <c r="EA48" s="372"/>
      <c r="EB48" s="372"/>
      <c r="EC48" s="372"/>
      <c r="ED48" s="372"/>
      <c r="EE48" s="372"/>
      <c r="EF48" s="372"/>
      <c r="EG48" s="409"/>
      <c r="EH48" s="409"/>
      <c r="EI48" s="409"/>
      <c r="EJ48" s="409"/>
      <c r="EK48" s="409"/>
      <c r="EL48" s="409"/>
      <c r="EM48" s="409"/>
      <c r="EN48" s="409"/>
      <c r="EO48" s="409"/>
      <c r="EP48" s="409"/>
      <c r="EQ48" s="409"/>
      <c r="ER48" s="409"/>
      <c r="ES48" s="409"/>
      <c r="ET48" s="409"/>
      <c r="EU48" s="409"/>
      <c r="EV48" s="409"/>
      <c r="EW48" s="409"/>
      <c r="EX48" s="409"/>
      <c r="EY48" s="409"/>
      <c r="EZ48" s="409"/>
      <c r="FA48" s="409"/>
      <c r="FB48" s="409"/>
      <c r="FC48" s="409"/>
      <c r="FD48" s="409"/>
      <c r="FE48" s="409"/>
      <c r="FF48" s="409"/>
      <c r="FG48" s="328"/>
      <c r="FH48" s="328"/>
      <c r="FI48" s="410"/>
      <c r="FJ48" s="409"/>
      <c r="FK48" s="409"/>
      <c r="FL48" s="409"/>
      <c r="FM48" s="409"/>
      <c r="FN48" s="409"/>
      <c r="FO48" s="409"/>
      <c r="FP48" s="372"/>
    </row>
    <row r="49" spans="1:172" ht="15" customHeight="1" thickBot="1" x14ac:dyDescent="0.3">
      <c r="A49" s="211" t="s">
        <v>1183</v>
      </c>
      <c r="B49" s="45" t="s">
        <v>1074</v>
      </c>
      <c r="C49" s="84" t="str">
        <f>VLOOKUP(B49,Foglio1!$A$1:$D$2766,3,FALSE)</f>
        <v>07/08/1990</v>
      </c>
      <c r="D49" s="154" t="str">
        <f>VLOOKUP(B49,Foglio1!$A$1:$D$2766,2,FALSE)</f>
        <v>11891</v>
      </c>
      <c r="E49" s="134" t="str">
        <f>VLOOKUP(B49,Foglio1!$A$1:$D$2766,4,FALSE)</f>
        <v>PIUME D'ARGENTO</v>
      </c>
      <c r="F49" s="291">
        <f>SUM(LARGE(G49:CD49,{1,2,3,4,5,6}))</f>
        <v>3004</v>
      </c>
      <c r="G49" s="466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>
        <v>157</v>
      </c>
      <c r="S49" s="110"/>
      <c r="T49" s="110"/>
      <c r="U49" s="110"/>
      <c r="V49" s="110">
        <v>60</v>
      </c>
      <c r="W49" s="110"/>
      <c r="X49" s="110">
        <v>205</v>
      </c>
      <c r="Y49" s="110"/>
      <c r="Z49" s="110"/>
      <c r="AA49" s="110">
        <v>490</v>
      </c>
      <c r="AB49" s="110"/>
      <c r="AC49" s="110"/>
      <c r="AD49" s="110"/>
      <c r="AE49" s="110"/>
      <c r="AF49" s="110"/>
      <c r="AG49" s="110">
        <v>642</v>
      </c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>
        <v>642</v>
      </c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>
        <v>504</v>
      </c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>
        <v>504</v>
      </c>
      <c r="BT49" s="110"/>
      <c r="BU49" s="110"/>
      <c r="BV49" s="110"/>
      <c r="BW49" s="110">
        <v>222</v>
      </c>
      <c r="BX49" s="111"/>
      <c r="BY49" s="108">
        <v>0</v>
      </c>
      <c r="BZ49" s="109">
        <v>0</v>
      </c>
      <c r="CA49" s="109">
        <v>0</v>
      </c>
      <c r="CB49" s="109">
        <v>0</v>
      </c>
      <c r="CC49" s="109">
        <v>0</v>
      </c>
      <c r="CD49" s="109">
        <v>0</v>
      </c>
      <c r="CE49" s="409"/>
      <c r="CF49" s="409"/>
      <c r="CG49" s="409"/>
      <c r="CH49" s="409"/>
      <c r="CI49" s="409"/>
      <c r="CJ49" s="409"/>
      <c r="CK49" s="409"/>
      <c r="CL49" s="409"/>
      <c r="CM49" s="409"/>
      <c r="CN49" s="409"/>
      <c r="CO49" s="409"/>
      <c r="CP49" s="409"/>
      <c r="CQ49" s="409"/>
      <c r="CR49" s="409"/>
      <c r="CS49" s="409"/>
      <c r="CT49" s="409"/>
      <c r="CU49" s="409"/>
      <c r="CV49" s="409"/>
      <c r="CW49" s="409"/>
      <c r="CX49" s="409"/>
      <c r="CY49" s="409"/>
      <c r="CZ49" s="409"/>
      <c r="DA49" s="409"/>
      <c r="DB49" s="409"/>
      <c r="DC49" s="409"/>
      <c r="DD49" s="409"/>
      <c r="DE49" s="409"/>
      <c r="DF49" s="409"/>
      <c r="DG49" s="409"/>
      <c r="DH49" s="409"/>
      <c r="DI49" s="409"/>
      <c r="DJ49" s="409"/>
      <c r="DK49" s="409"/>
      <c r="DL49" s="409"/>
      <c r="DM49" s="409"/>
      <c r="DN49" s="409"/>
      <c r="DO49" s="409"/>
      <c r="DP49" s="409"/>
      <c r="DQ49" s="409"/>
      <c r="DR49" s="409"/>
      <c r="DS49" s="409"/>
      <c r="DT49" s="409"/>
      <c r="DU49" s="409"/>
      <c r="DV49" s="409"/>
      <c r="DW49" s="409"/>
      <c r="DX49" s="409"/>
      <c r="DY49" s="328"/>
      <c r="DZ49" s="328"/>
      <c r="EA49" s="372"/>
      <c r="EB49" s="372"/>
      <c r="EC49" s="372"/>
      <c r="ED49" s="372"/>
      <c r="EE49" s="372"/>
      <c r="EF49" s="372"/>
      <c r="EG49" s="37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410"/>
      <c r="FG49" s="328"/>
      <c r="FH49" s="328"/>
      <c r="FI49" s="321"/>
      <c r="FJ49" s="410"/>
      <c r="FK49" s="410"/>
      <c r="FL49" s="410"/>
      <c r="FM49" s="410"/>
      <c r="FN49" s="410"/>
      <c r="FO49" s="410"/>
      <c r="FP49" s="372"/>
    </row>
    <row r="50" spans="1:172" s="72" customFormat="1" ht="15" customHeight="1" thickBot="1" x14ac:dyDescent="0.3">
      <c r="A50" s="211" t="s">
        <v>261</v>
      </c>
      <c r="B50" s="18" t="s">
        <v>343</v>
      </c>
      <c r="C50" s="84" t="str">
        <f>VLOOKUP(B50,Foglio1!$A$1:$D$2766,3,FALSE)</f>
        <v>13/09/2001</v>
      </c>
      <c r="D50" s="154" t="str">
        <f>VLOOKUP(B50,Foglio1!$A$1:$D$2766,2,FALSE)</f>
        <v>13273</v>
      </c>
      <c r="E50" s="134" t="str">
        <f>VLOOKUP(B50,Foglio1!$A$1:$D$2766,4,FALSE)</f>
        <v>BAD SENIGALLIA</v>
      </c>
      <c r="F50" s="291">
        <f>SUM(LARGE(G50:CD50,{1,2,3,4,5,6}))</f>
        <v>2989</v>
      </c>
      <c r="G50" s="466"/>
      <c r="H50" s="110"/>
      <c r="I50" s="110">
        <v>222</v>
      </c>
      <c r="J50" s="110"/>
      <c r="K50" s="110"/>
      <c r="L50" s="110"/>
      <c r="M50" s="110"/>
      <c r="N50" s="110"/>
      <c r="O50" s="110"/>
      <c r="P50" s="110">
        <v>222</v>
      </c>
      <c r="Q50" s="110"/>
      <c r="R50" s="110"/>
      <c r="S50" s="110"/>
      <c r="T50" s="110"/>
      <c r="U50" s="110"/>
      <c r="V50" s="110">
        <v>60</v>
      </c>
      <c r="W50" s="110"/>
      <c r="X50" s="110"/>
      <c r="Y50" s="110"/>
      <c r="Z50" s="110"/>
      <c r="AA50" s="110"/>
      <c r="AB50" s="110"/>
      <c r="AC50" s="110"/>
      <c r="AD50" s="110"/>
      <c r="AE50" s="110">
        <v>810</v>
      </c>
      <c r="AF50" s="110"/>
      <c r="AG50" s="110"/>
      <c r="AH50" s="110"/>
      <c r="AI50" s="110"/>
      <c r="AJ50" s="110"/>
      <c r="AK50" s="110"/>
      <c r="AL50" s="110"/>
      <c r="AM50" s="110">
        <v>513</v>
      </c>
      <c r="AN50" s="110"/>
      <c r="AO50" s="110"/>
      <c r="AP50" s="110"/>
      <c r="AQ50" s="110"/>
      <c r="AR50" s="110">
        <v>316</v>
      </c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>
        <v>371</v>
      </c>
      <c r="BD50" s="110"/>
      <c r="BE50" s="110"/>
      <c r="BF50" s="110"/>
      <c r="BG50" s="110"/>
      <c r="BH50" s="110"/>
      <c r="BI50" s="110"/>
      <c r="BJ50" s="110">
        <v>253</v>
      </c>
      <c r="BK50" s="110">
        <v>535</v>
      </c>
      <c r="BL50" s="110"/>
      <c r="BM50" s="110">
        <v>444</v>
      </c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1"/>
      <c r="BY50" s="108">
        <v>0</v>
      </c>
      <c r="BZ50" s="109">
        <v>0</v>
      </c>
      <c r="CA50" s="109">
        <v>0</v>
      </c>
      <c r="CB50" s="109">
        <v>0</v>
      </c>
      <c r="CC50" s="109">
        <v>0</v>
      </c>
      <c r="CD50" s="109">
        <v>0</v>
      </c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  <c r="CY50" s="372"/>
      <c r="CZ50" s="372"/>
      <c r="DA50" s="372"/>
      <c r="DB50" s="372"/>
      <c r="DC50" s="372"/>
      <c r="DD50" s="372"/>
      <c r="DE50" s="372"/>
      <c r="DF50" s="372"/>
      <c r="DG50" s="372"/>
      <c r="DH50" s="372"/>
      <c r="DI50" s="372"/>
      <c r="DJ50" s="372"/>
      <c r="DK50" s="372"/>
      <c r="DL50" s="372"/>
      <c r="DM50" s="372"/>
      <c r="DN50" s="372"/>
      <c r="DO50" s="372"/>
      <c r="DP50" s="372"/>
      <c r="DQ50" s="372"/>
      <c r="DR50" s="372"/>
      <c r="DS50" s="372"/>
      <c r="DT50" s="372"/>
      <c r="DU50" s="372"/>
      <c r="DV50" s="372"/>
      <c r="DW50" s="372"/>
      <c r="DX50" s="372"/>
      <c r="DY50" s="372"/>
      <c r="DZ50" s="372"/>
      <c r="EA50" s="372"/>
      <c r="EB50" s="372"/>
      <c r="EC50" s="372"/>
      <c r="ED50" s="372"/>
      <c r="EE50" s="372"/>
      <c r="EF50" s="372"/>
      <c r="EG50" s="322"/>
      <c r="EH50" s="410"/>
      <c r="EI50" s="410"/>
      <c r="EJ50" s="410"/>
      <c r="EK50" s="410"/>
      <c r="EL50" s="410"/>
      <c r="EM50" s="410"/>
      <c r="EN50" s="410"/>
      <c r="EO50" s="410"/>
      <c r="EP50" s="410"/>
      <c r="EQ50" s="410"/>
      <c r="ER50" s="410"/>
      <c r="ES50" s="410"/>
      <c r="ET50" s="410"/>
      <c r="EU50" s="410"/>
      <c r="EV50" s="410"/>
      <c r="EW50" s="410"/>
      <c r="EX50" s="410"/>
      <c r="EY50" s="410"/>
      <c r="EZ50" s="410"/>
      <c r="FA50" s="410"/>
      <c r="FB50" s="410"/>
      <c r="FC50" s="410"/>
      <c r="FD50" s="410"/>
      <c r="FE50" s="410"/>
      <c r="FF50" s="75"/>
      <c r="FG50" s="372"/>
      <c r="FH50" s="372"/>
      <c r="FI50" s="349"/>
      <c r="FJ50" s="349"/>
      <c r="FK50" s="349"/>
      <c r="FL50" s="349"/>
      <c r="FM50" s="349"/>
      <c r="FN50" s="349"/>
      <c r="FO50" s="349"/>
      <c r="FP50" s="410"/>
    </row>
    <row r="51" spans="1:172" s="72" customFormat="1" ht="15" customHeight="1" thickBot="1" x14ac:dyDescent="0.3">
      <c r="A51" s="211" t="s">
        <v>845</v>
      </c>
      <c r="B51" s="78" t="s">
        <v>223</v>
      </c>
      <c r="C51" s="84" t="str">
        <f>VLOOKUP(B51,Foglio1!$A$1:$D$2766,3,FALSE)</f>
        <v>09/09/1987</v>
      </c>
      <c r="D51" s="154" t="str">
        <f>VLOOKUP(B51,Foglio1!$A$1:$D$2766,2,FALSE)</f>
        <v>16457</v>
      </c>
      <c r="E51" s="134" t="str">
        <f>VLOOKUP(B51,Foglio1!$A$1:$D$2766,4,FALSE)</f>
        <v>ALBA SHUTTLE</v>
      </c>
      <c r="F51" s="291">
        <f>SUM(LARGE(G51:CD51,{1,2,3,4,5,6}))</f>
        <v>2982</v>
      </c>
      <c r="G51" s="466"/>
      <c r="H51" s="110"/>
      <c r="I51" s="110"/>
      <c r="J51" s="110">
        <v>205</v>
      </c>
      <c r="K51" s="110"/>
      <c r="L51" s="110"/>
      <c r="M51" s="110"/>
      <c r="N51" s="110"/>
      <c r="O51" s="110">
        <v>450</v>
      </c>
      <c r="P51" s="110">
        <v>360</v>
      </c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>
        <v>253</v>
      </c>
      <c r="AD51" s="110"/>
      <c r="AE51" s="110"/>
      <c r="AF51" s="110"/>
      <c r="AG51" s="110"/>
      <c r="AH51" s="110">
        <v>300</v>
      </c>
      <c r="AI51" s="110">
        <v>253</v>
      </c>
      <c r="AJ51" s="110">
        <v>780</v>
      </c>
      <c r="AK51" s="110"/>
      <c r="AL51" s="110"/>
      <c r="AM51" s="110">
        <v>280</v>
      </c>
      <c r="AN51" s="110"/>
      <c r="AO51" s="110"/>
      <c r="AP51" s="110"/>
      <c r="AQ51" s="110"/>
      <c r="AR51" s="110">
        <v>642</v>
      </c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>
        <v>450</v>
      </c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>
        <v>280</v>
      </c>
      <c r="BW51" s="110"/>
      <c r="BX51" s="111">
        <v>253</v>
      </c>
      <c r="BY51" s="108">
        <v>0</v>
      </c>
      <c r="BZ51" s="109">
        <v>0</v>
      </c>
      <c r="CA51" s="109">
        <v>0</v>
      </c>
      <c r="CB51" s="109">
        <v>0</v>
      </c>
      <c r="CC51" s="109">
        <v>0</v>
      </c>
      <c r="CD51" s="109">
        <v>0</v>
      </c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5"/>
      <c r="DR51" s="5"/>
      <c r="DS51" s="5"/>
      <c r="DT51" s="5"/>
      <c r="DU51" s="5"/>
      <c r="DV51" s="5"/>
      <c r="DW51" s="5"/>
      <c r="DX51" s="373"/>
      <c r="DY51" s="372"/>
      <c r="DZ51" s="372"/>
      <c r="EA51" s="372"/>
      <c r="EB51" s="372"/>
      <c r="EC51" s="372"/>
      <c r="ED51" s="372"/>
      <c r="EE51" s="372"/>
      <c r="EF51" s="372"/>
      <c r="EG51" s="410"/>
      <c r="EH51" s="321"/>
      <c r="EI51" s="321"/>
      <c r="EJ51" s="321"/>
      <c r="EK51" s="321"/>
      <c r="EL51" s="321"/>
      <c r="EM51" s="321"/>
      <c r="EN51" s="321"/>
      <c r="EO51" s="321"/>
      <c r="EP51" s="321"/>
      <c r="EQ51" s="321"/>
      <c r="ER51" s="321"/>
      <c r="ES51" s="321"/>
      <c r="ET51" s="321"/>
      <c r="EU51" s="321"/>
      <c r="EV51" s="321"/>
      <c r="EW51" s="321"/>
      <c r="EX51" s="321"/>
      <c r="EY51" s="321"/>
      <c r="EZ51" s="321"/>
      <c r="FA51" s="321"/>
      <c r="FB51" s="321"/>
      <c r="FC51" s="321"/>
      <c r="FD51" s="321"/>
      <c r="FE51" s="321"/>
      <c r="FF51" s="409"/>
      <c r="FG51" s="372"/>
      <c r="FH51" s="372"/>
      <c r="FI51" s="372"/>
      <c r="FJ51" s="372"/>
      <c r="FK51" s="372"/>
      <c r="FL51" s="372"/>
      <c r="FM51" s="372"/>
      <c r="FN51" s="372"/>
      <c r="FO51" s="372"/>
      <c r="FP51" s="285"/>
    </row>
    <row r="52" spans="1:172" ht="15" customHeight="1" thickBot="1" x14ac:dyDescent="0.3">
      <c r="A52" s="211" t="s">
        <v>1184</v>
      </c>
      <c r="B52" s="12" t="s">
        <v>4146</v>
      </c>
      <c r="C52" s="84" t="str">
        <f>VLOOKUP(B52,Foglio1!$A$1:$D$2766,3,FALSE)</f>
        <v>02/10/2001</v>
      </c>
      <c r="D52" s="154" t="str">
        <f>VLOOKUP(B52,Foglio1!$A$1:$D$2766,2,FALSE)</f>
        <v>12508</v>
      </c>
      <c r="E52" s="134" t="str">
        <f>VLOOKUP(B52,Foglio1!$A$1:$D$2766,4,FALSE)</f>
        <v>LARIO BC</v>
      </c>
      <c r="F52" s="291">
        <f>SUM(LARGE(G52:CD52,{1,2,3,4,5,6}))</f>
        <v>2976</v>
      </c>
      <c r="G52" s="467"/>
      <c r="H52" s="112"/>
      <c r="I52" s="112"/>
      <c r="J52" s="112"/>
      <c r="K52" s="112"/>
      <c r="L52" s="112"/>
      <c r="M52" s="112"/>
      <c r="N52" s="112"/>
      <c r="O52" s="112"/>
      <c r="P52" s="112">
        <v>316</v>
      </c>
      <c r="Q52" s="112"/>
      <c r="R52" s="112"/>
      <c r="S52" s="112"/>
      <c r="T52" s="112"/>
      <c r="U52" s="112"/>
      <c r="V52" s="112">
        <v>60</v>
      </c>
      <c r="W52" s="112"/>
      <c r="X52" s="112"/>
      <c r="Y52" s="112"/>
      <c r="Z52" s="112"/>
      <c r="AA52" s="112">
        <v>167</v>
      </c>
      <c r="AB52" s="112"/>
      <c r="AC52" s="112"/>
      <c r="AD52" s="112"/>
      <c r="AE52" s="112">
        <v>687</v>
      </c>
      <c r="AF52" s="112"/>
      <c r="AG52" s="112"/>
      <c r="AH52" s="112"/>
      <c r="AI52" s="112"/>
      <c r="AJ52" s="112">
        <v>444</v>
      </c>
      <c r="AK52" s="112"/>
      <c r="AL52" s="112"/>
      <c r="AM52" s="112">
        <v>513</v>
      </c>
      <c r="AN52" s="112"/>
      <c r="AO52" s="112"/>
      <c r="AP52" s="112"/>
      <c r="AQ52" s="112"/>
      <c r="AR52" s="112">
        <v>444</v>
      </c>
      <c r="AS52" s="112"/>
      <c r="AT52" s="112"/>
      <c r="AU52" s="112"/>
      <c r="AV52" s="112"/>
      <c r="AW52" s="112">
        <v>330</v>
      </c>
      <c r="AX52" s="112"/>
      <c r="AY52" s="112"/>
      <c r="AZ52" s="112"/>
      <c r="BA52" s="112"/>
      <c r="BB52" s="112"/>
      <c r="BC52" s="112">
        <v>371</v>
      </c>
      <c r="BD52" s="112"/>
      <c r="BE52" s="112"/>
      <c r="BF52" s="112"/>
      <c r="BG52" s="112"/>
      <c r="BH52" s="112"/>
      <c r="BI52" s="112"/>
      <c r="BJ52" s="112"/>
      <c r="BK52" s="112">
        <v>245</v>
      </c>
      <c r="BL52" s="112"/>
      <c r="BM52" s="112">
        <v>444</v>
      </c>
      <c r="BN52" s="112"/>
      <c r="BO52" s="112"/>
      <c r="BP52" s="112"/>
      <c r="BQ52" s="112"/>
      <c r="BR52" s="112">
        <v>444</v>
      </c>
      <c r="BS52" s="112"/>
      <c r="BT52" s="112"/>
      <c r="BU52" s="112"/>
      <c r="BV52" s="112">
        <v>371</v>
      </c>
      <c r="BW52" s="112"/>
      <c r="BX52" s="114"/>
      <c r="BY52" s="108">
        <v>0</v>
      </c>
      <c r="BZ52" s="109">
        <v>0</v>
      </c>
      <c r="CA52" s="109">
        <v>0</v>
      </c>
      <c r="CB52" s="109">
        <v>0</v>
      </c>
      <c r="CC52" s="109">
        <v>0</v>
      </c>
      <c r="CD52" s="109">
        <v>0</v>
      </c>
      <c r="CE52" s="409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22"/>
      <c r="DG52" s="322"/>
      <c r="DH52" s="322"/>
      <c r="DI52" s="322"/>
      <c r="DJ52" s="322"/>
      <c r="DK52" s="322"/>
      <c r="DL52" s="322"/>
      <c r="DM52" s="322"/>
      <c r="DN52" s="322"/>
      <c r="DO52" s="322"/>
      <c r="DP52" s="322"/>
      <c r="DQ52" s="322"/>
      <c r="DR52" s="322"/>
      <c r="DS52" s="322"/>
      <c r="DT52" s="322"/>
      <c r="DU52" s="322"/>
      <c r="DV52" s="322"/>
      <c r="DW52" s="322"/>
      <c r="DX52" s="322"/>
      <c r="DY52" s="372"/>
      <c r="DZ52" s="372"/>
      <c r="EA52" s="372"/>
      <c r="EB52" s="372"/>
      <c r="EC52" s="372"/>
      <c r="ED52" s="372"/>
      <c r="EE52" s="372"/>
      <c r="EF52" s="372"/>
      <c r="EG52" s="409"/>
      <c r="EH52" s="372"/>
      <c r="EI52" s="372"/>
      <c r="EJ52" s="372"/>
      <c r="EK52" s="372"/>
      <c r="EL52" s="372"/>
      <c r="EM52" s="372"/>
      <c r="EN52" s="372"/>
      <c r="EO52" s="372"/>
      <c r="EP52" s="372"/>
      <c r="EQ52" s="372"/>
      <c r="ER52" s="372"/>
      <c r="ES52" s="372"/>
      <c r="ET52" s="372"/>
      <c r="EU52" s="372"/>
      <c r="EV52" s="372"/>
      <c r="EW52" s="372"/>
      <c r="EX52" s="372"/>
      <c r="EY52" s="372"/>
      <c r="EZ52" s="372"/>
      <c r="FA52" s="372"/>
      <c r="FB52" s="372"/>
      <c r="FC52" s="372"/>
      <c r="FD52" s="372"/>
      <c r="FE52" s="372"/>
      <c r="FF52" s="234"/>
      <c r="FG52" s="409"/>
      <c r="FH52" s="409"/>
      <c r="FI52" s="349"/>
      <c r="FJ52" s="372"/>
      <c r="FK52" s="372"/>
      <c r="FL52" s="372"/>
      <c r="FM52" s="372"/>
      <c r="FN52" s="372"/>
      <c r="FO52" s="372"/>
      <c r="FP52" s="23"/>
    </row>
    <row r="53" spans="1:172" ht="15" customHeight="1" thickBot="1" x14ac:dyDescent="0.3">
      <c r="A53" s="211" t="s">
        <v>262</v>
      </c>
      <c r="B53" s="16" t="s">
        <v>561</v>
      </c>
      <c r="C53" s="84" t="str">
        <f>VLOOKUP(B53,Foglio1!$A$1:$D$2766,3,FALSE)</f>
        <v>07/06/1999</v>
      </c>
      <c r="D53" s="154" t="str">
        <f>VLOOKUP(B53,Foglio1!$A$1:$D$2766,2,FALSE)</f>
        <v>33183</v>
      </c>
      <c r="E53" s="134" t="str">
        <f>VLOOKUP(B53,Foglio1!$A$1:$D$2766,4,FALSE)</f>
        <v>ASV MALLES</v>
      </c>
      <c r="F53" s="291">
        <f>SUM(LARGE(G53:CD53,{1,2,3,4,5,6}))</f>
        <v>2960</v>
      </c>
      <c r="G53" s="467"/>
      <c r="H53" s="112"/>
      <c r="I53" s="112"/>
      <c r="J53" s="112"/>
      <c r="K53" s="112"/>
      <c r="L53" s="112"/>
      <c r="M53" s="112"/>
      <c r="N53" s="112"/>
      <c r="O53" s="112">
        <v>620</v>
      </c>
      <c r="P53" s="112"/>
      <c r="Q53" s="112"/>
      <c r="R53" s="112"/>
      <c r="S53" s="112"/>
      <c r="T53" s="112"/>
      <c r="U53" s="112"/>
      <c r="V53" s="112">
        <v>480</v>
      </c>
      <c r="W53" s="112"/>
      <c r="X53" s="112"/>
      <c r="Y53" s="112"/>
      <c r="Z53" s="112"/>
      <c r="AA53" s="112">
        <v>490</v>
      </c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>
        <v>920</v>
      </c>
      <c r="BS53" s="112"/>
      <c r="BT53" s="112"/>
      <c r="BU53" s="112"/>
      <c r="BV53" s="112">
        <v>450</v>
      </c>
      <c r="BW53" s="112"/>
      <c r="BX53" s="114"/>
      <c r="BY53" s="108">
        <v>0</v>
      </c>
      <c r="BZ53" s="109">
        <v>0</v>
      </c>
      <c r="CA53" s="109">
        <v>0</v>
      </c>
      <c r="CB53" s="109">
        <v>0</v>
      </c>
      <c r="CC53" s="109">
        <v>0</v>
      </c>
      <c r="CD53" s="109">
        <v>0</v>
      </c>
      <c r="CE53" s="410"/>
      <c r="CF53" s="410"/>
      <c r="CG53" s="410"/>
      <c r="CH53" s="410"/>
      <c r="CI53" s="410"/>
      <c r="CJ53" s="410"/>
      <c r="CK53" s="410"/>
      <c r="CL53" s="410"/>
      <c r="CM53" s="410"/>
      <c r="CN53" s="410"/>
      <c r="CO53" s="410"/>
      <c r="CP53" s="410"/>
      <c r="CQ53" s="410"/>
      <c r="CR53" s="410"/>
      <c r="CS53" s="410"/>
      <c r="CT53" s="410"/>
      <c r="CU53" s="410"/>
      <c r="CV53" s="410"/>
      <c r="CW53" s="410"/>
      <c r="CX53" s="410"/>
      <c r="CY53" s="410"/>
      <c r="CZ53" s="410"/>
      <c r="DA53" s="410"/>
      <c r="DB53" s="410"/>
      <c r="DC53" s="410"/>
      <c r="DD53" s="410"/>
      <c r="DE53" s="410"/>
      <c r="DF53" s="410"/>
      <c r="DG53" s="410"/>
      <c r="DH53" s="410"/>
      <c r="DI53" s="410"/>
      <c r="DJ53" s="410"/>
      <c r="DK53" s="410"/>
      <c r="DL53" s="410"/>
      <c r="DM53" s="410"/>
      <c r="DN53" s="410"/>
      <c r="DO53" s="410"/>
      <c r="DP53" s="410"/>
      <c r="DQ53" s="75"/>
      <c r="DR53" s="75"/>
      <c r="DS53" s="410"/>
      <c r="DT53" s="410"/>
      <c r="DU53" s="410"/>
      <c r="DV53" s="410"/>
      <c r="DW53" s="410"/>
      <c r="DX53" s="410"/>
      <c r="DY53" s="321"/>
      <c r="DZ53" s="321"/>
      <c r="EA53" s="321"/>
      <c r="EB53" s="321"/>
      <c r="EC53" s="321"/>
      <c r="ED53" s="321"/>
      <c r="EE53" s="321"/>
      <c r="EF53" s="321"/>
      <c r="EG53" s="372"/>
      <c r="EH53" s="372"/>
      <c r="EI53" s="372"/>
      <c r="EJ53" s="372"/>
      <c r="EK53" s="372"/>
      <c r="EL53" s="372"/>
      <c r="EM53" s="372"/>
      <c r="EN53" s="372"/>
      <c r="EO53" s="372"/>
      <c r="EP53" s="372"/>
      <c r="EQ53" s="372"/>
      <c r="ER53" s="372"/>
      <c r="ES53" s="372"/>
      <c r="ET53" s="372"/>
      <c r="EU53" s="372"/>
      <c r="EV53" s="372"/>
      <c r="EW53" s="372"/>
      <c r="EX53" s="372"/>
      <c r="EY53" s="372"/>
      <c r="EZ53" s="372"/>
      <c r="FA53" s="372"/>
      <c r="FB53" s="372"/>
      <c r="FC53" s="372"/>
      <c r="FD53" s="372"/>
      <c r="FE53" s="372"/>
      <c r="FF53" s="75"/>
      <c r="FG53" s="321"/>
      <c r="FH53" s="321"/>
      <c r="FI53" s="221"/>
      <c r="FJ53" s="372"/>
      <c r="FK53" s="372"/>
      <c r="FL53" s="372"/>
      <c r="FM53" s="372"/>
      <c r="FN53" s="372"/>
      <c r="FO53" s="372"/>
      <c r="FP53" s="409"/>
    </row>
    <row r="54" spans="1:172" ht="15" customHeight="1" thickBot="1" x14ac:dyDescent="0.3">
      <c r="A54" s="211" t="s">
        <v>396</v>
      </c>
      <c r="B54" s="12" t="s">
        <v>214</v>
      </c>
      <c r="C54" s="84" t="str">
        <f>VLOOKUP(B54,Foglio1!$A$1:$D$2766,3,FALSE)</f>
        <v>01/07/2002</v>
      </c>
      <c r="D54" s="154" t="str">
        <f>VLOOKUP(B54,Foglio1!$A$1:$D$2766,2,FALSE)</f>
        <v>26535</v>
      </c>
      <c r="E54" s="134" t="str">
        <f>VLOOKUP(B54,Foglio1!$A$1:$D$2766,4,FALSE)</f>
        <v>BOCCARDO NOVI</v>
      </c>
      <c r="F54" s="291">
        <f>SUM(LARGE(G54:CD54,{1,2,3,4,5,6}))</f>
        <v>2940</v>
      </c>
      <c r="G54" s="467"/>
      <c r="H54" s="112"/>
      <c r="I54" s="112">
        <v>566</v>
      </c>
      <c r="J54" s="112"/>
      <c r="K54" s="112"/>
      <c r="L54" s="112"/>
      <c r="M54" s="112"/>
      <c r="N54" s="112"/>
      <c r="O54" s="112">
        <v>371</v>
      </c>
      <c r="P54" s="112">
        <v>194</v>
      </c>
      <c r="Q54" s="112"/>
      <c r="R54" s="112"/>
      <c r="S54" s="112"/>
      <c r="T54" s="112"/>
      <c r="U54" s="112"/>
      <c r="V54" s="112">
        <v>60</v>
      </c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>
        <v>250</v>
      </c>
      <c r="AJ54" s="112">
        <v>444</v>
      </c>
      <c r="AK54" s="112"/>
      <c r="AL54" s="112"/>
      <c r="AM54" s="112">
        <v>513</v>
      </c>
      <c r="AN54" s="112"/>
      <c r="AO54" s="112"/>
      <c r="AP54" s="112"/>
      <c r="AQ54" s="112"/>
      <c r="AR54" s="112">
        <v>444</v>
      </c>
      <c r="AS54" s="112"/>
      <c r="AT54" s="112"/>
      <c r="AU54" s="112"/>
      <c r="AV54" s="112"/>
      <c r="AW54" s="112">
        <v>350</v>
      </c>
      <c r="AX54" s="112"/>
      <c r="AY54" s="112"/>
      <c r="AZ54" s="112"/>
      <c r="BA54" s="112">
        <v>157</v>
      </c>
      <c r="BB54" s="112"/>
      <c r="BC54" s="112">
        <v>513</v>
      </c>
      <c r="BD54" s="112"/>
      <c r="BE54" s="112"/>
      <c r="BF54" s="112"/>
      <c r="BG54" s="112"/>
      <c r="BH54" s="112"/>
      <c r="BI54" s="112">
        <v>253</v>
      </c>
      <c r="BJ54" s="112"/>
      <c r="BK54" s="112">
        <v>460</v>
      </c>
      <c r="BL54" s="112"/>
      <c r="BM54" s="112"/>
      <c r="BN54" s="112"/>
      <c r="BO54" s="112">
        <v>157</v>
      </c>
      <c r="BP54" s="112"/>
      <c r="BQ54" s="112"/>
      <c r="BR54" s="112">
        <v>444</v>
      </c>
      <c r="BS54" s="112"/>
      <c r="BT54" s="112">
        <v>205</v>
      </c>
      <c r="BU54" s="112"/>
      <c r="BV54" s="112"/>
      <c r="BW54" s="112"/>
      <c r="BX54" s="114"/>
      <c r="BY54" s="108">
        <v>0</v>
      </c>
      <c r="BZ54" s="109">
        <v>0</v>
      </c>
      <c r="CA54" s="109">
        <v>0</v>
      </c>
      <c r="CB54" s="109">
        <v>0</v>
      </c>
      <c r="CC54" s="109">
        <v>0</v>
      </c>
      <c r="CD54" s="109">
        <v>0</v>
      </c>
      <c r="CE54" s="409"/>
      <c r="CF54" s="409"/>
      <c r="CG54" s="409"/>
      <c r="CH54" s="409"/>
      <c r="CI54" s="409"/>
      <c r="CJ54" s="409"/>
      <c r="CK54" s="409"/>
      <c r="CL54" s="409"/>
      <c r="CM54" s="409"/>
      <c r="CN54" s="409"/>
      <c r="CO54" s="409"/>
      <c r="CP54" s="409"/>
      <c r="CQ54" s="409"/>
      <c r="CR54" s="409"/>
      <c r="CS54" s="409"/>
      <c r="CT54" s="409"/>
      <c r="CU54" s="409"/>
      <c r="CV54" s="409"/>
      <c r="CW54" s="409"/>
      <c r="CX54" s="409"/>
      <c r="CY54" s="409"/>
      <c r="CZ54" s="409"/>
      <c r="DA54" s="409"/>
      <c r="DB54" s="409"/>
      <c r="DC54" s="409"/>
      <c r="DD54" s="409"/>
      <c r="DE54" s="409"/>
      <c r="DF54" s="409"/>
      <c r="DG54" s="409"/>
      <c r="DH54" s="409"/>
      <c r="DI54" s="409"/>
      <c r="DJ54" s="409"/>
      <c r="DK54" s="409"/>
      <c r="DL54" s="409"/>
      <c r="DM54" s="409"/>
      <c r="DN54" s="409"/>
      <c r="DO54" s="409"/>
      <c r="DP54" s="409"/>
      <c r="DQ54" s="409"/>
      <c r="DR54" s="409"/>
      <c r="DS54" s="409"/>
      <c r="DT54" s="409"/>
      <c r="DU54" s="409"/>
      <c r="DV54" s="409"/>
      <c r="DW54" s="409"/>
      <c r="DX54" s="409"/>
      <c r="DY54" s="409"/>
      <c r="DZ54" s="409"/>
      <c r="EA54" s="409"/>
      <c r="EB54" s="409"/>
      <c r="EC54" s="409"/>
      <c r="ED54" s="409"/>
      <c r="EE54" s="409"/>
      <c r="EF54" s="409"/>
      <c r="EG54" s="349"/>
      <c r="EH54" s="349"/>
      <c r="EI54" s="349"/>
      <c r="EJ54" s="349"/>
      <c r="EK54" s="349"/>
      <c r="EL54" s="349"/>
      <c r="EM54" s="349"/>
      <c r="EN54" s="349"/>
      <c r="EO54" s="349"/>
      <c r="EP54" s="349"/>
      <c r="EQ54" s="349"/>
      <c r="ER54" s="349"/>
      <c r="ES54" s="349"/>
      <c r="ET54" s="349"/>
      <c r="EU54" s="349"/>
      <c r="EV54" s="349"/>
      <c r="EW54" s="349"/>
      <c r="EX54" s="349"/>
      <c r="EY54" s="349"/>
      <c r="EZ54" s="349"/>
      <c r="FA54" s="349"/>
      <c r="FB54" s="349"/>
      <c r="FC54" s="349"/>
      <c r="FD54" s="349"/>
      <c r="FE54" s="349"/>
      <c r="FF54" s="409"/>
      <c r="FG54" s="409"/>
      <c r="FH54" s="409"/>
      <c r="FI54" s="285"/>
      <c r="FJ54" s="349"/>
      <c r="FK54" s="349"/>
      <c r="FL54" s="349"/>
      <c r="FM54" s="349"/>
      <c r="FN54" s="349"/>
      <c r="FO54" s="349"/>
      <c r="FP54" s="410"/>
    </row>
    <row r="55" spans="1:172" s="23" customFormat="1" ht="15" customHeight="1" thickBot="1" x14ac:dyDescent="0.3">
      <c r="A55" s="211" t="s">
        <v>32</v>
      </c>
      <c r="B55" s="12" t="s">
        <v>403</v>
      </c>
      <c r="C55" s="84" t="str">
        <f>VLOOKUP(B55,Foglio1!$A$1:$D$2766,3,FALSE)</f>
        <v>13/08/1998</v>
      </c>
      <c r="D55" s="154" t="str">
        <f>VLOOKUP(B55,Foglio1!$A$1:$D$2766,2,FALSE)</f>
        <v>10131</v>
      </c>
      <c r="E55" s="134" t="str">
        <f>VLOOKUP(B55,Foglio1!$A$1:$D$2766,4,FALSE)</f>
        <v>SC MERAN</v>
      </c>
      <c r="F55" s="291">
        <f>SUM(LARGE(G55:CD55,{1,2,3,4,5,6}))</f>
        <v>2939</v>
      </c>
      <c r="G55" s="467"/>
      <c r="H55" s="112"/>
      <c r="I55" s="112"/>
      <c r="J55" s="112"/>
      <c r="K55" s="112"/>
      <c r="L55" s="112"/>
      <c r="M55" s="112"/>
      <c r="N55" s="112"/>
      <c r="O55" s="112">
        <v>450</v>
      </c>
      <c r="P55" s="112"/>
      <c r="Q55" s="112"/>
      <c r="R55" s="112"/>
      <c r="S55" s="112"/>
      <c r="T55" s="112"/>
      <c r="U55" s="112"/>
      <c r="V55" s="112">
        <v>300</v>
      </c>
      <c r="W55" s="112"/>
      <c r="X55" s="112"/>
      <c r="Y55" s="112"/>
      <c r="Z55" s="112"/>
      <c r="AA55" s="112">
        <v>385</v>
      </c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>
        <v>790</v>
      </c>
      <c r="AN55" s="112"/>
      <c r="AO55" s="112"/>
      <c r="AP55" s="112"/>
      <c r="AQ55" s="112"/>
      <c r="AR55" s="112">
        <v>360</v>
      </c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>
        <v>450</v>
      </c>
      <c r="BD55" s="112"/>
      <c r="BE55" s="112"/>
      <c r="BF55" s="112"/>
      <c r="BG55" s="112"/>
      <c r="BH55" s="112"/>
      <c r="BI55" s="112"/>
      <c r="BJ55" s="112"/>
      <c r="BK55" s="112"/>
      <c r="BL55" s="112"/>
      <c r="BM55" s="112">
        <v>222</v>
      </c>
      <c r="BN55" s="112"/>
      <c r="BO55" s="112"/>
      <c r="BP55" s="112"/>
      <c r="BQ55" s="112"/>
      <c r="BR55" s="112">
        <v>504</v>
      </c>
      <c r="BS55" s="112"/>
      <c r="BT55" s="112"/>
      <c r="BU55" s="112"/>
      <c r="BV55" s="112"/>
      <c r="BW55" s="112"/>
      <c r="BX55" s="114"/>
      <c r="BY55" s="108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F55" s="410"/>
      <c r="CG55" s="410"/>
      <c r="CH55" s="410"/>
      <c r="CI55" s="410"/>
      <c r="CJ55" s="410"/>
      <c r="CK55" s="410"/>
      <c r="CL55" s="410"/>
      <c r="CM55" s="410"/>
      <c r="CN55" s="410"/>
      <c r="CO55" s="410"/>
      <c r="CP55" s="410"/>
      <c r="CQ55" s="410"/>
      <c r="CR55" s="410"/>
      <c r="CS55" s="410"/>
      <c r="CT55" s="410"/>
      <c r="CU55" s="410"/>
      <c r="CV55" s="410"/>
      <c r="CW55" s="410"/>
      <c r="CX55" s="410"/>
      <c r="CY55" s="410"/>
      <c r="CZ55" s="410"/>
      <c r="DA55" s="410"/>
      <c r="DB55" s="410"/>
      <c r="DC55" s="410"/>
      <c r="DD55" s="410"/>
      <c r="DE55" s="410"/>
      <c r="DF55" s="410"/>
      <c r="DG55" s="410"/>
      <c r="DH55" s="410"/>
      <c r="DI55" s="410"/>
      <c r="DJ55" s="410"/>
      <c r="DK55" s="410"/>
      <c r="DL55" s="410"/>
      <c r="DM55" s="410"/>
      <c r="DN55" s="410"/>
      <c r="DO55" s="410"/>
      <c r="DP55" s="410"/>
      <c r="DQ55" s="410"/>
      <c r="DR55" s="410"/>
      <c r="DS55" s="410"/>
      <c r="DT55" s="410"/>
      <c r="DU55" s="410"/>
      <c r="DV55" s="410"/>
      <c r="DW55" s="410"/>
      <c r="DX55" s="410"/>
      <c r="DY55" s="410"/>
      <c r="DZ55" s="410"/>
      <c r="EA55" s="5"/>
      <c r="EB55" s="5"/>
      <c r="EC55" s="5"/>
      <c r="ED55" s="5"/>
      <c r="EE55" s="5"/>
      <c r="EF55" s="5"/>
      <c r="EG55" s="372"/>
      <c r="EH55" s="322"/>
      <c r="EI55" s="322"/>
      <c r="EJ55" s="322"/>
      <c r="EK55" s="322"/>
      <c r="EL55" s="322"/>
      <c r="EM55" s="322"/>
      <c r="EN55" s="322"/>
      <c r="EO55" s="322"/>
      <c r="EP55" s="322"/>
      <c r="EQ55" s="322"/>
      <c r="ER55" s="322"/>
      <c r="ES55" s="322"/>
      <c r="ET55" s="322"/>
      <c r="EU55" s="322"/>
      <c r="EV55" s="322"/>
      <c r="EW55" s="322"/>
      <c r="EX55" s="322"/>
      <c r="EY55" s="322"/>
      <c r="EZ55" s="322"/>
      <c r="FA55" s="322"/>
      <c r="FB55" s="322"/>
      <c r="FC55" s="322"/>
      <c r="FD55" s="322"/>
      <c r="FE55" s="322"/>
      <c r="FF55" s="410"/>
      <c r="FG55" s="410"/>
      <c r="FH55" s="410"/>
      <c r="FI55" s="314"/>
      <c r="FJ55" s="409"/>
      <c r="FK55" s="409"/>
      <c r="FL55" s="409"/>
      <c r="FM55" s="409"/>
      <c r="FN55" s="409"/>
      <c r="FO55" s="409"/>
      <c r="FP55" s="259"/>
    </row>
    <row r="56" spans="1:172" ht="15" customHeight="1" thickBot="1" x14ac:dyDescent="0.3">
      <c r="A56" s="211" t="s">
        <v>33</v>
      </c>
      <c r="B56" s="12" t="s">
        <v>274</v>
      </c>
      <c r="C56" s="84" t="str">
        <f>VLOOKUP(B56,Foglio1!$A$1:$D$2766,3,FALSE)</f>
        <v>21/06/2004</v>
      </c>
      <c r="D56" s="154" t="str">
        <f>VLOOKUP(B56,Foglio1!$A$1:$D$2766,2,FALSE)</f>
        <v>23399</v>
      </c>
      <c r="E56" s="134" t="str">
        <f>VLOOKUP(B56,Foglio1!$A$1:$D$2766,4,FALSE)</f>
        <v>GENOVA BC</v>
      </c>
      <c r="F56" s="291">
        <f>SUM(LARGE(G56:CD56,{1,2,3,4,5,6}))</f>
        <v>2903</v>
      </c>
      <c r="G56" s="467"/>
      <c r="H56" s="112"/>
      <c r="I56" s="112"/>
      <c r="J56" s="112">
        <v>137</v>
      </c>
      <c r="K56" s="112"/>
      <c r="L56" s="112"/>
      <c r="M56" s="112"/>
      <c r="N56" s="112"/>
      <c r="O56" s="112">
        <v>552</v>
      </c>
      <c r="P56" s="112">
        <v>425</v>
      </c>
      <c r="Q56" s="112"/>
      <c r="R56" s="112"/>
      <c r="S56" s="112"/>
      <c r="T56" s="112"/>
      <c r="U56" s="112"/>
      <c r="V56" s="112">
        <v>60</v>
      </c>
      <c r="W56" s="112"/>
      <c r="X56" s="112"/>
      <c r="Y56" s="112"/>
      <c r="Z56" s="112">
        <v>213</v>
      </c>
      <c r="AA56" s="112">
        <v>385</v>
      </c>
      <c r="AB56" s="112"/>
      <c r="AC56" s="112"/>
      <c r="AD56" s="112"/>
      <c r="AE56" s="112"/>
      <c r="AF56" s="112"/>
      <c r="AG56" s="112"/>
      <c r="AH56" s="112"/>
      <c r="AI56" s="112">
        <v>213</v>
      </c>
      <c r="AJ56" s="112">
        <v>500</v>
      </c>
      <c r="AK56" s="112"/>
      <c r="AL56" s="112"/>
      <c r="AM56" s="112">
        <v>252</v>
      </c>
      <c r="AN56" s="112"/>
      <c r="AO56" s="112"/>
      <c r="AP56" s="112"/>
      <c r="AQ56" s="112"/>
      <c r="AR56" s="112">
        <v>350</v>
      </c>
      <c r="AS56" s="112"/>
      <c r="AT56" s="112"/>
      <c r="AU56" s="112"/>
      <c r="AV56" s="112"/>
      <c r="AW56" s="112">
        <v>600</v>
      </c>
      <c r="AX56" s="112"/>
      <c r="AY56" s="112"/>
      <c r="AZ56" s="112"/>
      <c r="BA56" s="112">
        <v>175</v>
      </c>
      <c r="BB56" s="112"/>
      <c r="BC56" s="112">
        <v>357</v>
      </c>
      <c r="BD56" s="112"/>
      <c r="BE56" s="112">
        <v>250</v>
      </c>
      <c r="BF56" s="112"/>
      <c r="BG56" s="112"/>
      <c r="BH56" s="112"/>
      <c r="BI56" s="112">
        <v>213</v>
      </c>
      <c r="BJ56" s="112"/>
      <c r="BK56" s="112">
        <v>385</v>
      </c>
      <c r="BL56" s="112"/>
      <c r="BM56" s="112"/>
      <c r="BN56" s="112"/>
      <c r="BO56" s="112">
        <v>213</v>
      </c>
      <c r="BP56" s="112"/>
      <c r="BQ56" s="112"/>
      <c r="BR56" s="112"/>
      <c r="BS56" s="112"/>
      <c r="BT56" s="112">
        <v>213</v>
      </c>
      <c r="BU56" s="112"/>
      <c r="BV56" s="112">
        <v>441</v>
      </c>
      <c r="BW56" s="112"/>
      <c r="BX56" s="114">
        <v>102</v>
      </c>
      <c r="BY56" s="108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285"/>
      <c r="CF56" s="322"/>
      <c r="CG56" s="322"/>
      <c r="CH56" s="322"/>
      <c r="CI56" s="322"/>
      <c r="CJ56" s="322"/>
      <c r="CK56" s="322"/>
      <c r="CL56" s="322"/>
      <c r="CM56" s="322"/>
      <c r="CN56" s="322"/>
      <c r="CO56" s="322"/>
      <c r="CP56" s="322"/>
      <c r="CQ56" s="322"/>
      <c r="CR56" s="322"/>
      <c r="CS56" s="322"/>
      <c r="CT56" s="322"/>
      <c r="CU56" s="322"/>
      <c r="CV56" s="322"/>
      <c r="CW56" s="322"/>
      <c r="CX56" s="322"/>
      <c r="CY56" s="322"/>
      <c r="CZ56" s="322"/>
      <c r="DA56" s="322"/>
      <c r="DB56" s="322"/>
      <c r="DC56" s="322"/>
      <c r="DD56" s="322"/>
      <c r="DE56" s="322"/>
      <c r="DF56" s="322"/>
      <c r="DG56" s="322"/>
      <c r="DH56" s="322"/>
      <c r="DI56" s="322"/>
      <c r="DJ56" s="322"/>
      <c r="DK56" s="322"/>
      <c r="DL56" s="322"/>
      <c r="DM56" s="322"/>
      <c r="DN56" s="322"/>
      <c r="DO56" s="322"/>
      <c r="DP56" s="322"/>
      <c r="DQ56" s="322"/>
      <c r="DR56" s="322"/>
      <c r="DS56" s="322"/>
      <c r="DT56" s="322"/>
      <c r="DU56" s="322"/>
      <c r="DV56" s="322"/>
      <c r="DW56" s="322"/>
      <c r="DX56" s="322"/>
      <c r="DY56" s="285"/>
      <c r="DZ56" s="285"/>
      <c r="EA56" s="409"/>
      <c r="EB56" s="409"/>
      <c r="EC56" s="409"/>
      <c r="ED56" s="409"/>
      <c r="EE56" s="409"/>
      <c r="EF56" s="409"/>
      <c r="EG56" s="321"/>
      <c r="EH56" s="321"/>
      <c r="EI56" s="321"/>
      <c r="EJ56" s="321"/>
      <c r="EK56" s="321"/>
      <c r="EL56" s="321"/>
      <c r="EM56" s="321"/>
      <c r="EN56" s="321"/>
      <c r="EO56" s="321"/>
      <c r="EP56" s="321"/>
      <c r="EQ56" s="321"/>
      <c r="ER56" s="321"/>
      <c r="ES56" s="321"/>
      <c r="ET56" s="321"/>
      <c r="EU56" s="321"/>
      <c r="EV56" s="321"/>
      <c r="EW56" s="321"/>
      <c r="EX56" s="321"/>
      <c r="EY56" s="321"/>
      <c r="EZ56" s="321"/>
      <c r="FA56" s="321"/>
      <c r="FB56" s="321"/>
      <c r="FC56" s="321"/>
      <c r="FD56" s="321"/>
      <c r="FE56" s="321"/>
      <c r="FF56" s="285"/>
      <c r="FG56" s="409"/>
      <c r="FH56" s="409"/>
      <c r="FI56" s="409"/>
      <c r="FJ56" s="410"/>
      <c r="FK56" s="410"/>
      <c r="FL56" s="410"/>
      <c r="FM56" s="410"/>
      <c r="FN56" s="410"/>
      <c r="FO56" s="410"/>
      <c r="FP56" s="259"/>
    </row>
    <row r="57" spans="1:172" ht="15" customHeight="1" thickBot="1" x14ac:dyDescent="0.3">
      <c r="A57" s="211" t="s">
        <v>1185</v>
      </c>
      <c r="B57" s="18" t="s">
        <v>703</v>
      </c>
      <c r="C57" s="87">
        <f>VLOOKUP(B57,Foglio1!$A$1:$D$2766,3,FALSE)</f>
        <v>36837</v>
      </c>
      <c r="D57" s="374">
        <f>VLOOKUP(B57,Foglio1!$A$1:$D$2766,2,FALSE)</f>
        <v>40389</v>
      </c>
      <c r="E57" s="135" t="str">
        <f>VLOOKUP(B57,Foglio1!$A$1:$D$2766,4,FALSE)</f>
        <v>BC ROTH</v>
      </c>
      <c r="F57" s="291">
        <f>SUM(LARGE(G57:CD57,{1,2,3,4,5,6}))</f>
        <v>2866</v>
      </c>
      <c r="G57" s="467"/>
      <c r="H57" s="112"/>
      <c r="I57" s="112">
        <v>316</v>
      </c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>
        <v>490</v>
      </c>
      <c r="AB57" s="112">
        <v>504</v>
      </c>
      <c r="AC57" s="112"/>
      <c r="AD57" s="112"/>
      <c r="AE57" s="112">
        <v>566</v>
      </c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>
        <v>157</v>
      </c>
      <c r="AQ57" s="112"/>
      <c r="AR57" s="112"/>
      <c r="AS57" s="112"/>
      <c r="AT57" s="112"/>
      <c r="AU57" s="112"/>
      <c r="AV57" s="112"/>
      <c r="AW57" s="112">
        <v>600</v>
      </c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>
        <v>390</v>
      </c>
      <c r="BL57" s="112"/>
      <c r="BM57" s="112"/>
      <c r="BN57" s="112"/>
      <c r="BO57" s="112"/>
      <c r="BP57" s="112"/>
      <c r="BQ57" s="112"/>
      <c r="BR57" s="112"/>
      <c r="BS57" s="112"/>
      <c r="BT57" s="112"/>
      <c r="BU57" s="112">
        <v>253</v>
      </c>
      <c r="BV57" s="112"/>
      <c r="BW57" s="112"/>
      <c r="BX57" s="114"/>
      <c r="BY57" s="108">
        <v>0</v>
      </c>
      <c r="BZ57" s="109">
        <v>0</v>
      </c>
      <c r="CA57" s="109">
        <v>0</v>
      </c>
      <c r="CB57" s="109">
        <v>0</v>
      </c>
      <c r="CC57" s="109">
        <v>0</v>
      </c>
      <c r="CD57" s="109">
        <v>0</v>
      </c>
      <c r="CE57" s="322"/>
      <c r="CF57" s="322"/>
      <c r="CG57" s="322"/>
      <c r="CH57" s="322"/>
      <c r="CI57" s="322"/>
      <c r="CJ57" s="322"/>
      <c r="CK57" s="322"/>
      <c r="CL57" s="322"/>
      <c r="CM57" s="322"/>
      <c r="CN57" s="322"/>
      <c r="CO57" s="322"/>
      <c r="CP57" s="322"/>
      <c r="CQ57" s="322"/>
      <c r="CR57" s="322"/>
      <c r="CS57" s="322"/>
      <c r="CT57" s="322"/>
      <c r="CU57" s="322"/>
      <c r="CV57" s="322"/>
      <c r="CW57" s="322"/>
      <c r="CX57" s="322"/>
      <c r="CY57" s="322"/>
      <c r="CZ57" s="322"/>
      <c r="DA57" s="322"/>
      <c r="DB57" s="322"/>
      <c r="DC57" s="322"/>
      <c r="DD57" s="322"/>
      <c r="DE57" s="322"/>
      <c r="DF57" s="322"/>
      <c r="DG57" s="322"/>
      <c r="DH57" s="322"/>
      <c r="DI57" s="322"/>
      <c r="DJ57" s="322"/>
      <c r="DK57" s="322"/>
      <c r="DL57" s="322"/>
      <c r="DM57" s="322"/>
      <c r="DN57" s="322"/>
      <c r="DO57" s="322"/>
      <c r="DP57" s="322"/>
      <c r="DQ57" s="322"/>
      <c r="DR57" s="322"/>
      <c r="DS57" s="322"/>
      <c r="DT57" s="322"/>
      <c r="DU57" s="322"/>
      <c r="DV57" s="322"/>
      <c r="DW57" s="322"/>
      <c r="DX57" s="322"/>
      <c r="DY57" s="276"/>
      <c r="DZ57" s="276"/>
      <c r="EA57" s="410"/>
      <c r="EB57" s="410"/>
      <c r="EC57" s="410"/>
      <c r="ED57" s="410"/>
      <c r="EE57" s="410"/>
      <c r="EF57" s="410"/>
      <c r="EG57" s="314"/>
      <c r="EH57" s="314"/>
      <c r="EI57" s="314"/>
      <c r="EJ57" s="314"/>
      <c r="EK57" s="314"/>
      <c r="EL57" s="314"/>
      <c r="EM57" s="314"/>
      <c r="EN57" s="314"/>
      <c r="EO57" s="314"/>
      <c r="EP57" s="314"/>
      <c r="EQ57" s="314"/>
      <c r="ER57" s="314"/>
      <c r="ES57" s="314"/>
      <c r="ET57" s="314"/>
      <c r="EU57" s="314"/>
      <c r="EV57" s="314"/>
      <c r="EW57" s="314"/>
      <c r="EX57" s="314"/>
      <c r="EY57" s="314"/>
      <c r="EZ57" s="314"/>
      <c r="FA57" s="314"/>
      <c r="FB57" s="314"/>
      <c r="FC57" s="314"/>
      <c r="FD57" s="314"/>
      <c r="FE57" s="314"/>
      <c r="FF57" s="322"/>
      <c r="FG57" s="410"/>
      <c r="FH57" s="410"/>
      <c r="FI57" s="5"/>
      <c r="FJ57" s="372"/>
      <c r="FK57" s="372"/>
      <c r="FL57" s="372"/>
      <c r="FM57" s="372"/>
      <c r="FN57" s="372"/>
      <c r="FO57" s="372"/>
      <c r="FP57" s="409"/>
    </row>
    <row r="58" spans="1:172" ht="15" customHeight="1" thickBot="1" x14ac:dyDescent="0.3">
      <c r="A58" s="211" t="s">
        <v>34</v>
      </c>
      <c r="B58" s="12" t="s">
        <v>249</v>
      </c>
      <c r="C58" s="84" t="str">
        <f>VLOOKUP(B58,Foglio1!$A$1:$D$2766,3,FALSE)</f>
        <v>22/02/2002</v>
      </c>
      <c r="D58" s="154" t="str">
        <f>VLOOKUP(B58,Foglio1!$A$1:$D$2766,2,FALSE)</f>
        <v>26085</v>
      </c>
      <c r="E58" s="134" t="str">
        <f>VLOOKUP(B58,Foglio1!$A$1:$D$2766,4,FALSE)</f>
        <v>BOCCARDO NOVI</v>
      </c>
      <c r="F58" s="291">
        <f>SUM(LARGE(G58:CD58,{1,2,3,4,5,6}))</f>
        <v>2851</v>
      </c>
      <c r="G58" s="467"/>
      <c r="H58" s="112"/>
      <c r="I58" s="112"/>
      <c r="J58" s="112">
        <v>102</v>
      </c>
      <c r="K58" s="112"/>
      <c r="L58" s="112"/>
      <c r="M58" s="112"/>
      <c r="N58" s="112"/>
      <c r="O58" s="112"/>
      <c r="P58" s="112">
        <v>444</v>
      </c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>
        <v>272</v>
      </c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>
        <v>700</v>
      </c>
      <c r="AS58" s="112"/>
      <c r="AT58" s="112"/>
      <c r="AU58" s="112"/>
      <c r="AV58" s="112"/>
      <c r="AW58" s="112">
        <v>425</v>
      </c>
      <c r="AX58" s="112"/>
      <c r="AY58" s="112"/>
      <c r="AZ58" s="112"/>
      <c r="BA58" s="112">
        <v>102</v>
      </c>
      <c r="BB58" s="112"/>
      <c r="BC58" s="112"/>
      <c r="BD58" s="112"/>
      <c r="BE58" s="112"/>
      <c r="BF58" s="112"/>
      <c r="BG58" s="112"/>
      <c r="BH58" s="112"/>
      <c r="BI58" s="112">
        <v>300</v>
      </c>
      <c r="BJ58" s="112"/>
      <c r="BK58" s="112">
        <v>331</v>
      </c>
      <c r="BL58" s="112"/>
      <c r="BM58" s="112"/>
      <c r="BN58" s="112"/>
      <c r="BO58" s="112"/>
      <c r="BP58" s="112"/>
      <c r="BQ58" s="112"/>
      <c r="BR58" s="112"/>
      <c r="BS58" s="112"/>
      <c r="BT58" s="112">
        <v>102</v>
      </c>
      <c r="BU58" s="112"/>
      <c r="BV58" s="112">
        <v>651</v>
      </c>
      <c r="BW58" s="112"/>
      <c r="BX58" s="114">
        <v>205</v>
      </c>
      <c r="BY58" s="108">
        <v>0</v>
      </c>
      <c r="BZ58" s="109">
        <v>0</v>
      </c>
      <c r="CA58" s="109">
        <v>0</v>
      </c>
      <c r="CB58" s="109">
        <v>0</v>
      </c>
      <c r="CC58" s="109">
        <v>0</v>
      </c>
      <c r="CD58" s="109">
        <v>0</v>
      </c>
      <c r="CE58" s="372"/>
      <c r="CF58" s="321"/>
      <c r="CG58" s="321"/>
      <c r="CH58" s="321"/>
      <c r="CI58" s="321"/>
      <c r="CJ58" s="321"/>
      <c r="CK58" s="321"/>
      <c r="CL58" s="321"/>
      <c r="CM58" s="321"/>
      <c r="CN58" s="321"/>
      <c r="CO58" s="321"/>
      <c r="CP58" s="321"/>
      <c r="CQ58" s="321"/>
      <c r="CR58" s="321"/>
      <c r="CS58" s="321"/>
      <c r="CT58" s="321"/>
      <c r="CU58" s="321"/>
      <c r="CV58" s="321"/>
      <c r="CW58" s="321"/>
      <c r="CX58" s="321"/>
      <c r="CY58" s="321"/>
      <c r="CZ58" s="321"/>
      <c r="DA58" s="321"/>
      <c r="DB58" s="321"/>
      <c r="DC58" s="321"/>
      <c r="DD58" s="321"/>
      <c r="DE58" s="321"/>
      <c r="DF58" s="321"/>
      <c r="DG58" s="321"/>
      <c r="DH58" s="321"/>
      <c r="DI58" s="321"/>
      <c r="DJ58" s="321"/>
      <c r="DK58" s="321"/>
      <c r="DL58" s="321"/>
      <c r="DM58" s="321"/>
      <c r="DN58" s="321"/>
      <c r="DO58" s="321"/>
      <c r="DP58" s="321"/>
      <c r="DQ58" s="321"/>
      <c r="DR58" s="321"/>
      <c r="DS58" s="321"/>
      <c r="DT58" s="321"/>
      <c r="DU58" s="321"/>
      <c r="DV58" s="321"/>
      <c r="DW58" s="321"/>
      <c r="DX58" s="321"/>
      <c r="DY58" s="372"/>
      <c r="DZ58" s="372"/>
      <c r="EA58" s="372"/>
      <c r="EB58" s="372"/>
      <c r="EC58" s="372"/>
      <c r="ED58" s="372"/>
      <c r="EE58" s="372"/>
      <c r="EF58" s="372"/>
      <c r="EG58" s="372"/>
      <c r="EH58" s="372"/>
      <c r="EI58" s="372"/>
      <c r="EJ58" s="372"/>
      <c r="EK58" s="372"/>
      <c r="EL58" s="372"/>
      <c r="EM58" s="372"/>
      <c r="EN58" s="372"/>
      <c r="EO58" s="372"/>
      <c r="EP58" s="372"/>
      <c r="EQ58" s="372"/>
      <c r="ER58" s="372"/>
      <c r="ES58" s="372"/>
      <c r="ET58" s="372"/>
      <c r="EU58" s="372"/>
      <c r="EV58" s="372"/>
      <c r="EW58" s="372"/>
      <c r="EX58" s="372"/>
      <c r="EY58" s="372"/>
      <c r="EZ58" s="372"/>
      <c r="FA58" s="372"/>
      <c r="FB58" s="372"/>
      <c r="FC58" s="372"/>
      <c r="FD58" s="372"/>
      <c r="FE58" s="372"/>
      <c r="FF58" s="321"/>
      <c r="FG58" s="322"/>
      <c r="FH58" s="322"/>
      <c r="FI58" s="410"/>
      <c r="FJ58" s="328"/>
      <c r="FK58" s="328"/>
      <c r="FL58" s="328"/>
      <c r="FM58" s="328"/>
      <c r="FN58" s="328"/>
      <c r="FO58" s="328"/>
      <c r="FP58" s="410"/>
    </row>
    <row r="59" spans="1:172" ht="15" customHeight="1" thickBot="1" x14ac:dyDescent="0.3">
      <c r="A59" s="211" t="s">
        <v>397</v>
      </c>
      <c r="B59" s="12" t="s">
        <v>401</v>
      </c>
      <c r="C59" s="84" t="str">
        <f>VLOOKUP(B59,Foglio1!$A$1:$D$2766,3,FALSE)</f>
        <v>14/04/1999</v>
      </c>
      <c r="D59" s="154" t="str">
        <f>VLOOKUP(B59,Foglio1!$A$1:$D$2766,2,FALSE)</f>
        <v>11654</v>
      </c>
      <c r="E59" s="134" t="str">
        <f>VLOOKUP(B59,Foglio1!$A$1:$D$2766,4,FALSE)</f>
        <v>ASV MALLES</v>
      </c>
      <c r="F59" s="291">
        <f>SUM(LARGE(G59:CD59,{1,2,3,4,5,6}))</f>
        <v>2850</v>
      </c>
      <c r="G59" s="467"/>
      <c r="H59" s="112"/>
      <c r="I59" s="112"/>
      <c r="J59" s="112"/>
      <c r="K59" s="112"/>
      <c r="L59" s="112"/>
      <c r="M59" s="112"/>
      <c r="N59" s="112"/>
      <c r="O59" s="112">
        <v>280</v>
      </c>
      <c r="P59" s="112"/>
      <c r="Q59" s="112"/>
      <c r="R59" s="112"/>
      <c r="S59" s="112"/>
      <c r="T59" s="112"/>
      <c r="U59" s="112"/>
      <c r="V59" s="112">
        <v>660</v>
      </c>
      <c r="W59" s="112"/>
      <c r="X59" s="112"/>
      <c r="Y59" s="112"/>
      <c r="Z59" s="112"/>
      <c r="AA59" s="112">
        <v>490</v>
      </c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>
        <v>620</v>
      </c>
      <c r="AN59" s="112"/>
      <c r="AO59" s="112"/>
      <c r="AP59" s="112"/>
      <c r="AQ59" s="112"/>
      <c r="AR59" s="112">
        <v>360</v>
      </c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>
        <v>360</v>
      </c>
      <c r="BN59" s="112"/>
      <c r="BO59" s="112"/>
      <c r="BP59" s="112"/>
      <c r="BQ59" s="112"/>
      <c r="BR59" s="112">
        <v>360</v>
      </c>
      <c r="BS59" s="112"/>
      <c r="BT59" s="112"/>
      <c r="BU59" s="112"/>
      <c r="BV59" s="112">
        <v>280</v>
      </c>
      <c r="BW59" s="112"/>
      <c r="BX59" s="114"/>
      <c r="BY59" s="108">
        <v>0</v>
      </c>
      <c r="BZ59" s="109">
        <v>0</v>
      </c>
      <c r="CA59" s="109">
        <v>0</v>
      </c>
      <c r="CB59" s="109">
        <v>0</v>
      </c>
      <c r="CC59" s="109">
        <v>0</v>
      </c>
      <c r="CD59" s="109">
        <v>0</v>
      </c>
      <c r="CE59" s="373"/>
      <c r="CF59" s="349"/>
      <c r="CG59" s="349"/>
      <c r="CH59" s="349"/>
      <c r="CI59" s="349"/>
      <c r="CJ59" s="349"/>
      <c r="CK59" s="349"/>
      <c r="CL59" s="349"/>
      <c r="CM59" s="349"/>
      <c r="CN59" s="349"/>
      <c r="CO59" s="349"/>
      <c r="CP59" s="349"/>
      <c r="CQ59" s="349"/>
      <c r="CR59" s="349"/>
      <c r="CS59" s="349"/>
      <c r="CT59" s="349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49"/>
      <c r="DR59" s="349"/>
      <c r="DS59" s="349"/>
      <c r="DT59" s="349"/>
      <c r="DU59" s="349"/>
      <c r="DV59" s="349"/>
      <c r="DW59" s="349"/>
      <c r="DX59" s="349"/>
      <c r="DY59" s="373"/>
      <c r="DZ59" s="373"/>
      <c r="EA59" s="373"/>
      <c r="EB59" s="373"/>
      <c r="EC59" s="373"/>
      <c r="ED59" s="373"/>
      <c r="EE59" s="373"/>
      <c r="EF59" s="373"/>
      <c r="EG59" s="373"/>
      <c r="EH59" s="373"/>
      <c r="EI59" s="373"/>
      <c r="EJ59" s="373"/>
      <c r="EK59" s="373"/>
      <c r="EL59" s="373"/>
      <c r="EM59" s="373"/>
      <c r="EN59" s="373"/>
      <c r="EO59" s="373"/>
      <c r="EP59" s="373"/>
      <c r="EQ59" s="373"/>
      <c r="ER59" s="373"/>
      <c r="ES59" s="373"/>
      <c r="ET59" s="373"/>
      <c r="EU59" s="373"/>
      <c r="EV59" s="373"/>
      <c r="EW59" s="373"/>
      <c r="EX59" s="373"/>
      <c r="EY59" s="373"/>
      <c r="EZ59" s="373"/>
      <c r="FA59" s="373"/>
      <c r="FB59" s="373"/>
      <c r="FC59" s="373"/>
      <c r="FD59" s="373"/>
      <c r="FE59" s="373"/>
      <c r="FF59" s="349"/>
      <c r="FG59" s="322"/>
      <c r="FH59" s="322"/>
      <c r="FI59" s="151"/>
      <c r="FJ59" s="372"/>
      <c r="FK59" s="372"/>
      <c r="FL59" s="372"/>
      <c r="FM59" s="372"/>
      <c r="FN59" s="372"/>
      <c r="FO59" s="372"/>
      <c r="FP59" s="372"/>
    </row>
    <row r="60" spans="1:172" ht="15" customHeight="1" thickBot="1" x14ac:dyDescent="0.3">
      <c r="A60" s="211" t="s">
        <v>314</v>
      </c>
      <c r="B60" s="18" t="s">
        <v>4694</v>
      </c>
      <c r="C60" s="84" t="str">
        <f>VLOOKUP(B60,Foglio1!$A$1:$D$2766,3,FALSE)</f>
        <v>30/01/2004</v>
      </c>
      <c r="D60" s="154" t="str">
        <f>VLOOKUP(B60,Foglio1!$A$1:$D$2766,2,FALSE)</f>
        <v>88867</v>
      </c>
      <c r="E60" s="134" t="str">
        <f>VLOOKUP(B60,Foglio1!$A$1:$D$2766,4,FALSE)</f>
        <v>SSV BOZEN</v>
      </c>
      <c r="F60" s="291">
        <f>SUM(LARGE(G60:CD60,{1,2,3,4,5,6}))</f>
        <v>2841</v>
      </c>
      <c r="G60" s="466"/>
      <c r="H60" s="110"/>
      <c r="I60" s="110"/>
      <c r="J60" s="110"/>
      <c r="K60" s="110"/>
      <c r="L60" s="110"/>
      <c r="M60" s="110"/>
      <c r="N60" s="110"/>
      <c r="O60" s="110">
        <v>357</v>
      </c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>
        <v>357</v>
      </c>
      <c r="AN60" s="110"/>
      <c r="AO60" s="110"/>
      <c r="AP60" s="110"/>
      <c r="AQ60" s="110"/>
      <c r="AR60" s="110">
        <v>275</v>
      </c>
      <c r="AS60" s="110"/>
      <c r="AT60" s="110"/>
      <c r="AU60" s="110"/>
      <c r="AV60" s="110"/>
      <c r="AW60" s="110">
        <v>400</v>
      </c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>
        <v>490</v>
      </c>
      <c r="BL60" s="110"/>
      <c r="BM60" s="110">
        <v>425</v>
      </c>
      <c r="BN60" s="110"/>
      <c r="BO60" s="110"/>
      <c r="BP60" s="110"/>
      <c r="BQ60" s="110"/>
      <c r="BR60" s="110">
        <v>385</v>
      </c>
      <c r="BS60" s="110">
        <v>700</v>
      </c>
      <c r="BT60" s="110"/>
      <c r="BU60" s="110"/>
      <c r="BV60" s="110">
        <v>441</v>
      </c>
      <c r="BW60" s="110"/>
      <c r="BX60" s="111"/>
      <c r="BY60" s="108">
        <v>0</v>
      </c>
      <c r="BZ60" s="109">
        <v>0</v>
      </c>
      <c r="CA60" s="109">
        <v>0</v>
      </c>
      <c r="CB60" s="109">
        <v>0</v>
      </c>
      <c r="CC60" s="109">
        <v>0</v>
      </c>
      <c r="CD60" s="109">
        <v>0</v>
      </c>
      <c r="CE60" s="75"/>
      <c r="CF60" s="349"/>
      <c r="CG60" s="349"/>
      <c r="CH60" s="349"/>
      <c r="CI60" s="349"/>
      <c r="CJ60" s="349"/>
      <c r="CK60" s="349"/>
      <c r="CL60" s="349"/>
      <c r="CM60" s="349"/>
      <c r="CN60" s="349"/>
      <c r="CO60" s="349"/>
      <c r="CP60" s="349"/>
      <c r="CQ60" s="349"/>
      <c r="CR60" s="349"/>
      <c r="CS60" s="349"/>
      <c r="CT60" s="349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49"/>
      <c r="DR60" s="349"/>
      <c r="DS60" s="349"/>
      <c r="DT60" s="349"/>
      <c r="DU60" s="349"/>
      <c r="DV60" s="349"/>
      <c r="DW60" s="349"/>
      <c r="DX60" s="349"/>
      <c r="DY60" s="373"/>
      <c r="DZ60" s="373"/>
      <c r="EA60" s="373"/>
      <c r="EB60" s="373"/>
      <c r="EC60" s="373"/>
      <c r="ED60" s="373"/>
      <c r="EE60" s="373"/>
      <c r="EF60" s="373"/>
      <c r="EG60" s="321"/>
      <c r="EH60" s="373"/>
      <c r="EI60" s="373"/>
      <c r="EJ60" s="373"/>
      <c r="EK60" s="373"/>
      <c r="EL60" s="373"/>
      <c r="EM60" s="373"/>
      <c r="EN60" s="373"/>
      <c r="EO60" s="373"/>
      <c r="EP60" s="373"/>
      <c r="EQ60" s="373"/>
      <c r="ER60" s="373"/>
      <c r="ES60" s="373"/>
      <c r="ET60" s="373"/>
      <c r="EU60" s="373"/>
      <c r="EV60" s="373"/>
      <c r="EW60" s="373"/>
      <c r="EX60" s="373"/>
      <c r="EY60" s="373"/>
      <c r="EZ60" s="373"/>
      <c r="FA60" s="373"/>
      <c r="FB60" s="373"/>
      <c r="FC60" s="373"/>
      <c r="FD60" s="373"/>
      <c r="FE60" s="373"/>
      <c r="FF60" s="314"/>
      <c r="FG60" s="321"/>
      <c r="FH60" s="321"/>
      <c r="FI60" s="372"/>
      <c r="FJ60" s="373"/>
      <c r="FK60" s="373"/>
      <c r="FL60" s="373"/>
      <c r="FM60" s="373"/>
      <c r="FN60" s="373"/>
      <c r="FO60" s="373"/>
      <c r="FP60" s="373"/>
    </row>
    <row r="61" spans="1:172" s="72" customFormat="1" ht="15" customHeight="1" thickBot="1" x14ac:dyDescent="0.3">
      <c r="A61" s="211" t="s">
        <v>398</v>
      </c>
      <c r="B61" s="45" t="s">
        <v>315</v>
      </c>
      <c r="C61" s="84" t="str">
        <f>VLOOKUP(B61,Foglio1!$A$1:$D$2766,3,FALSE)</f>
        <v>23/08/1990</v>
      </c>
      <c r="D61" s="154" t="str">
        <f>VLOOKUP(B61,Foglio1!$A$1:$D$2766,2,FALSE)</f>
        <v>22173</v>
      </c>
      <c r="E61" s="134" t="str">
        <f>VLOOKUP(B61,Foglio1!$A$1:$D$2766,4,FALSE)</f>
        <v>SPORTINSIEME ROMA</v>
      </c>
      <c r="F61" s="291">
        <f>SUM(LARGE(G61:CD61,{1,2,3,4,5,6}))</f>
        <v>2794</v>
      </c>
      <c r="G61" s="466"/>
      <c r="H61" s="110"/>
      <c r="I61" s="110">
        <v>504</v>
      </c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>
        <v>120</v>
      </c>
      <c r="W61" s="110"/>
      <c r="X61" s="110"/>
      <c r="Y61" s="110"/>
      <c r="Z61" s="110"/>
      <c r="AA61" s="110"/>
      <c r="AB61" s="110"/>
      <c r="AC61" s="110"/>
      <c r="AD61" s="110"/>
      <c r="AE61" s="110">
        <v>504</v>
      </c>
      <c r="AF61" s="110"/>
      <c r="AG61" s="110"/>
      <c r="AH61" s="110"/>
      <c r="AI61" s="110"/>
      <c r="AJ61" s="110"/>
      <c r="AK61" s="110"/>
      <c r="AL61" s="110"/>
      <c r="AM61" s="110">
        <v>280</v>
      </c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>
        <v>642</v>
      </c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>
        <v>504</v>
      </c>
      <c r="BR61" s="110"/>
      <c r="BS61" s="110"/>
      <c r="BT61" s="110"/>
      <c r="BU61" s="110"/>
      <c r="BV61" s="110"/>
      <c r="BW61" s="110">
        <v>360</v>
      </c>
      <c r="BX61" s="111"/>
      <c r="BY61" s="108">
        <v>0</v>
      </c>
      <c r="BZ61" s="109">
        <v>0</v>
      </c>
      <c r="CA61" s="109">
        <v>0</v>
      </c>
      <c r="CB61" s="109">
        <v>0</v>
      </c>
      <c r="CC61" s="109">
        <v>0</v>
      </c>
      <c r="CD61" s="109">
        <v>0</v>
      </c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410"/>
      <c r="DZ61" s="410"/>
      <c r="EA61" s="410"/>
      <c r="EB61" s="410"/>
      <c r="EC61" s="410"/>
      <c r="ED61" s="410"/>
      <c r="EE61" s="410"/>
      <c r="EF61" s="410"/>
      <c r="EG61" s="410"/>
      <c r="EH61" s="410"/>
      <c r="EI61" s="410"/>
      <c r="EJ61" s="410"/>
      <c r="EK61" s="410"/>
      <c r="EL61" s="410"/>
      <c r="EM61" s="410"/>
      <c r="EN61" s="410"/>
      <c r="EO61" s="410"/>
      <c r="EP61" s="410"/>
      <c r="EQ61" s="410"/>
      <c r="ER61" s="410"/>
      <c r="ES61" s="410"/>
      <c r="ET61" s="410"/>
      <c r="EU61" s="410"/>
      <c r="EV61" s="410"/>
      <c r="EW61" s="410"/>
      <c r="EX61" s="410"/>
      <c r="EY61" s="410"/>
      <c r="EZ61" s="410"/>
      <c r="FA61" s="410"/>
      <c r="FB61" s="410"/>
      <c r="FC61" s="410"/>
      <c r="FD61" s="410"/>
      <c r="FE61" s="410"/>
      <c r="FF61" s="23"/>
      <c r="FG61" s="410"/>
      <c r="FH61" s="410"/>
      <c r="FI61" s="144"/>
      <c r="FJ61" s="372"/>
      <c r="FK61" s="372"/>
      <c r="FL61" s="372"/>
      <c r="FM61" s="372"/>
      <c r="FN61" s="372"/>
      <c r="FO61" s="372"/>
      <c r="FP61" s="372"/>
    </row>
    <row r="62" spans="1:172" ht="15" customHeight="1" thickBot="1" x14ac:dyDescent="0.3">
      <c r="A62" s="211" t="s">
        <v>1186</v>
      </c>
      <c r="B62" s="12" t="s">
        <v>434</v>
      </c>
      <c r="C62" s="84" t="str">
        <f>VLOOKUP(B62,Foglio1!$A$1:$D$2766,3,FALSE)</f>
        <v>10/09/2002</v>
      </c>
      <c r="D62" s="154" t="str">
        <f>VLOOKUP(B62,Foglio1!$A$1:$D$2766,2,FALSE)</f>
        <v>42835</v>
      </c>
      <c r="E62" s="134" t="str">
        <f>VLOOKUP(B62,Foglio1!$A$1:$D$2766,4,FALSE)</f>
        <v>LE RACCHETTE</v>
      </c>
      <c r="F62" s="291">
        <f>SUM(LARGE(G62:CD62,{1,2,3,4,5,6}))</f>
        <v>2788</v>
      </c>
      <c r="G62" s="467"/>
      <c r="H62" s="112"/>
      <c r="I62" s="112"/>
      <c r="J62" s="112"/>
      <c r="K62" s="112"/>
      <c r="L62" s="112"/>
      <c r="M62" s="112">
        <v>137</v>
      </c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>
        <v>137</v>
      </c>
      <c r="Y62" s="112"/>
      <c r="Z62" s="112">
        <v>117</v>
      </c>
      <c r="AA62" s="112"/>
      <c r="AB62" s="112"/>
      <c r="AC62" s="112"/>
      <c r="AD62" s="112"/>
      <c r="AE62" s="112"/>
      <c r="AF62" s="112"/>
      <c r="AG62" s="112">
        <v>595</v>
      </c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>
        <v>490</v>
      </c>
      <c r="AV62" s="112"/>
      <c r="AW62" s="112">
        <v>192</v>
      </c>
      <c r="AX62" s="112"/>
      <c r="AY62" s="112"/>
      <c r="AZ62" s="112"/>
      <c r="BA62" s="112"/>
      <c r="BB62" s="112"/>
      <c r="BC62" s="112">
        <v>316</v>
      </c>
      <c r="BD62" s="112"/>
      <c r="BE62" s="112"/>
      <c r="BF62" s="112">
        <v>490</v>
      </c>
      <c r="BG62" s="112"/>
      <c r="BH62" s="112"/>
      <c r="BI62" s="112"/>
      <c r="BJ62" s="112"/>
      <c r="BK62" s="112">
        <v>331</v>
      </c>
      <c r="BL62" s="112"/>
      <c r="BM62" s="112"/>
      <c r="BN62" s="112"/>
      <c r="BO62" s="112"/>
      <c r="BP62" s="112"/>
      <c r="BQ62" s="112"/>
      <c r="BR62" s="112"/>
      <c r="BS62" s="112">
        <v>566</v>
      </c>
      <c r="BT62" s="112"/>
      <c r="BU62" s="112"/>
      <c r="BV62" s="112"/>
      <c r="BW62" s="112"/>
      <c r="BX62" s="114"/>
      <c r="BY62" s="108">
        <v>0</v>
      </c>
      <c r="BZ62" s="109">
        <v>0</v>
      </c>
      <c r="CA62" s="109">
        <v>0</v>
      </c>
      <c r="CB62" s="109">
        <v>0</v>
      </c>
      <c r="CC62" s="109">
        <v>0</v>
      </c>
      <c r="CD62" s="109">
        <v>0</v>
      </c>
      <c r="CE62" s="189"/>
      <c r="CF62" s="322"/>
      <c r="CG62" s="322"/>
      <c r="CH62" s="322"/>
      <c r="CI62" s="322"/>
      <c r="CJ62" s="322"/>
      <c r="CK62" s="322"/>
      <c r="CL62" s="322"/>
      <c r="CM62" s="322"/>
      <c r="CN62" s="322"/>
      <c r="CO62" s="322"/>
      <c r="CP62" s="322"/>
      <c r="CQ62" s="322"/>
      <c r="CR62" s="322"/>
      <c r="CS62" s="322"/>
      <c r="CT62" s="322"/>
      <c r="CU62" s="322"/>
      <c r="CV62" s="322"/>
      <c r="CW62" s="322"/>
      <c r="CX62" s="322"/>
      <c r="CY62" s="322"/>
      <c r="CZ62" s="322"/>
      <c r="DA62" s="322"/>
      <c r="DB62" s="322"/>
      <c r="DC62" s="322"/>
      <c r="DD62" s="322"/>
      <c r="DE62" s="322"/>
      <c r="DF62" s="322"/>
      <c r="DG62" s="322"/>
      <c r="DH62" s="322"/>
      <c r="DI62" s="322"/>
      <c r="DJ62" s="322"/>
      <c r="DK62" s="322"/>
      <c r="DL62" s="322"/>
      <c r="DM62" s="322"/>
      <c r="DN62" s="322"/>
      <c r="DO62" s="322"/>
      <c r="DP62" s="322"/>
      <c r="DQ62" s="322"/>
      <c r="DR62" s="322"/>
      <c r="DS62" s="322"/>
      <c r="DT62" s="322"/>
      <c r="DU62" s="322"/>
      <c r="DV62" s="322"/>
      <c r="DW62" s="322"/>
      <c r="DX62" s="322"/>
      <c r="DY62" s="372"/>
      <c r="DZ62" s="372"/>
      <c r="EA62" s="322"/>
      <c r="EB62" s="322"/>
      <c r="EC62" s="322"/>
      <c r="ED62" s="322"/>
      <c r="EE62" s="322"/>
      <c r="EF62" s="322"/>
      <c r="EG62" s="409"/>
      <c r="EH62" s="314"/>
      <c r="EI62" s="314"/>
      <c r="EJ62" s="314"/>
      <c r="EK62" s="314"/>
      <c r="EL62" s="314"/>
      <c r="EM62" s="314"/>
      <c r="EN62" s="314"/>
      <c r="EO62" s="314"/>
      <c r="EP62" s="314"/>
      <c r="EQ62" s="314"/>
      <c r="ER62" s="314"/>
      <c r="ES62" s="314"/>
      <c r="ET62" s="314"/>
      <c r="EU62" s="314"/>
      <c r="EV62" s="314"/>
      <c r="EW62" s="314"/>
      <c r="EX62" s="314"/>
      <c r="EY62" s="314"/>
      <c r="EZ62" s="314"/>
      <c r="FA62" s="314"/>
      <c r="FB62" s="314"/>
      <c r="FC62" s="314"/>
      <c r="FD62" s="314"/>
      <c r="FE62" s="314"/>
      <c r="FF62" s="166"/>
      <c r="FG62" s="169"/>
      <c r="FH62" s="169"/>
      <c r="FI62" s="165"/>
      <c r="FJ62" s="409"/>
      <c r="FK62" s="409"/>
      <c r="FL62" s="409"/>
      <c r="FM62" s="409"/>
      <c r="FN62" s="409"/>
      <c r="FO62" s="409"/>
      <c r="FP62" s="285"/>
    </row>
    <row r="63" spans="1:172" s="23" customFormat="1" ht="15" customHeight="1" thickBot="1" x14ac:dyDescent="0.3">
      <c r="A63" s="211" t="s">
        <v>203</v>
      </c>
      <c r="B63" s="18" t="s">
        <v>172</v>
      </c>
      <c r="C63" s="84" t="str">
        <f>VLOOKUP(B63,Foglio1!$A$1:$D$2766,3,FALSE)</f>
        <v>13/03/1996</v>
      </c>
      <c r="D63" s="154" t="str">
        <f>VLOOKUP(B63,Foglio1!$A$1:$D$2766,2,FALSE)</f>
        <v>12548</v>
      </c>
      <c r="E63" s="134" t="str">
        <f>VLOOKUP(B63,Foglio1!$A$1:$D$2766,4,FALSE)</f>
        <v>LE RACCHETTE</v>
      </c>
      <c r="F63" s="291">
        <f>SUM(LARGE(G63:CD63,{1,2,3,4,5,6}))</f>
        <v>2763</v>
      </c>
      <c r="G63" s="468"/>
      <c r="H63" s="113"/>
      <c r="I63" s="113"/>
      <c r="J63" s="113"/>
      <c r="K63" s="113"/>
      <c r="L63" s="113"/>
      <c r="M63" s="113">
        <v>300</v>
      </c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>
        <v>175</v>
      </c>
      <c r="AA63" s="113"/>
      <c r="AB63" s="113"/>
      <c r="AC63" s="113"/>
      <c r="AD63" s="113"/>
      <c r="AE63" s="113"/>
      <c r="AF63" s="113"/>
      <c r="AG63" s="113">
        <v>920</v>
      </c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>
        <v>360</v>
      </c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>
        <v>504</v>
      </c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>
        <v>504</v>
      </c>
      <c r="BT63" s="113"/>
      <c r="BU63" s="113"/>
      <c r="BV63" s="113"/>
      <c r="BW63" s="113"/>
      <c r="BX63" s="115"/>
      <c r="BY63" s="108">
        <v>0</v>
      </c>
      <c r="BZ63" s="109">
        <v>0</v>
      </c>
      <c r="CA63" s="109">
        <v>0</v>
      </c>
      <c r="CB63" s="109">
        <v>0</v>
      </c>
      <c r="CC63" s="109">
        <v>0</v>
      </c>
      <c r="CD63" s="109">
        <v>0</v>
      </c>
      <c r="CE63" s="372"/>
      <c r="CF63" s="372"/>
      <c r="CG63" s="372"/>
      <c r="CH63" s="372"/>
      <c r="CI63" s="372"/>
      <c r="CJ63" s="372"/>
      <c r="CK63" s="372"/>
      <c r="CL63" s="372"/>
      <c r="CM63" s="372"/>
      <c r="CN63" s="372"/>
      <c r="CO63" s="372"/>
      <c r="CP63" s="372"/>
      <c r="CQ63" s="372"/>
      <c r="CR63" s="372"/>
      <c r="CS63" s="372"/>
      <c r="CT63" s="372"/>
      <c r="CU63" s="372"/>
      <c r="CV63" s="372"/>
      <c r="CW63" s="372"/>
      <c r="CX63" s="372"/>
      <c r="CY63" s="372"/>
      <c r="CZ63" s="372"/>
      <c r="DA63" s="372"/>
      <c r="DB63" s="372"/>
      <c r="DC63" s="372"/>
      <c r="DD63" s="372"/>
      <c r="DE63" s="372"/>
      <c r="DF63" s="372"/>
      <c r="DG63" s="372"/>
      <c r="DH63" s="372"/>
      <c r="DI63" s="372"/>
      <c r="DJ63" s="372"/>
      <c r="DK63" s="372"/>
      <c r="DL63" s="372"/>
      <c r="DM63" s="372"/>
      <c r="DN63" s="372"/>
      <c r="DO63" s="372"/>
      <c r="DP63" s="372"/>
      <c r="DQ63" s="372"/>
      <c r="DR63" s="372"/>
      <c r="DS63" s="372"/>
      <c r="DT63" s="372"/>
      <c r="DU63" s="372"/>
      <c r="DV63" s="372"/>
      <c r="DW63" s="372"/>
      <c r="DX63" s="372"/>
      <c r="DY63" s="372"/>
      <c r="DZ63" s="372"/>
      <c r="EA63" s="372"/>
      <c r="EB63" s="372"/>
      <c r="EC63" s="372"/>
      <c r="ED63" s="372"/>
      <c r="EE63" s="372"/>
      <c r="EF63" s="372"/>
      <c r="EG63" s="410"/>
      <c r="EH63" s="372"/>
      <c r="EI63" s="372"/>
      <c r="EJ63" s="372"/>
      <c r="EK63" s="372"/>
      <c r="EL63" s="372"/>
      <c r="EM63" s="372"/>
      <c r="EN63" s="372"/>
      <c r="EO63" s="372"/>
      <c r="EP63" s="372"/>
      <c r="EQ63" s="372"/>
      <c r="ER63" s="372"/>
      <c r="ES63" s="372"/>
      <c r="ET63" s="372"/>
      <c r="EU63" s="372"/>
      <c r="EV63" s="372"/>
      <c r="EW63" s="372"/>
      <c r="EX63" s="372"/>
      <c r="EY63" s="372"/>
      <c r="EZ63" s="372"/>
      <c r="FA63" s="372"/>
      <c r="FB63" s="372"/>
      <c r="FC63" s="372"/>
      <c r="FD63" s="372"/>
      <c r="FE63" s="372"/>
      <c r="FF63" s="372"/>
      <c r="FG63" s="372"/>
      <c r="FH63" s="372"/>
      <c r="FI63" s="409"/>
      <c r="FJ63" s="410"/>
      <c r="FK63" s="410"/>
      <c r="FL63" s="410"/>
      <c r="FM63" s="410"/>
      <c r="FN63" s="410"/>
      <c r="FO63" s="410"/>
      <c r="FP63" s="409"/>
    </row>
    <row r="64" spans="1:172" ht="15" customHeight="1" thickBot="1" x14ac:dyDescent="0.3">
      <c r="A64" s="211" t="s">
        <v>204</v>
      </c>
      <c r="B64" s="12" t="s">
        <v>661</v>
      </c>
      <c r="C64" s="84" t="str">
        <f>VLOOKUP(B64,Foglio1!$A$1:$D$2766,3,FALSE)</f>
        <v>01/11/2006</v>
      </c>
      <c r="D64" s="154" t="str">
        <f>VLOOKUP(B64,Foglio1!$A$1:$D$2766,2,FALSE)</f>
        <v>36980</v>
      </c>
      <c r="E64" s="134" t="str">
        <f>VLOOKUP(B64,Foglio1!$A$1:$D$2766,4,FALSE)</f>
        <v>ASC BERG</v>
      </c>
      <c r="F64" s="291">
        <f>SUM(LARGE(G64:CD64,{1,2,3,4,5,6}))</f>
        <v>2752</v>
      </c>
      <c r="G64" s="467"/>
      <c r="H64" s="112"/>
      <c r="I64" s="112"/>
      <c r="J64" s="112"/>
      <c r="K64" s="112"/>
      <c r="L64" s="112"/>
      <c r="M64" s="112"/>
      <c r="N64" s="112"/>
      <c r="O64" s="112">
        <v>475</v>
      </c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>
        <v>272</v>
      </c>
      <c r="AB64" s="112"/>
      <c r="AC64" s="112"/>
      <c r="AD64" s="112"/>
      <c r="AE64" s="112"/>
      <c r="AF64" s="112"/>
      <c r="AG64" s="112"/>
      <c r="AH64" s="112"/>
      <c r="AI64" s="112"/>
      <c r="AJ64" s="112">
        <v>425</v>
      </c>
      <c r="AK64" s="112"/>
      <c r="AL64" s="112"/>
      <c r="AM64" s="112">
        <v>475</v>
      </c>
      <c r="AN64" s="112"/>
      <c r="AO64" s="112"/>
      <c r="AP64" s="112"/>
      <c r="AQ64" s="112"/>
      <c r="AR64" s="112"/>
      <c r="AS64" s="112"/>
      <c r="AT64" s="112"/>
      <c r="AU64" s="112"/>
      <c r="AV64" s="112"/>
      <c r="AW64" s="112">
        <v>300</v>
      </c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>
        <v>350</v>
      </c>
      <c r="BL64" s="112"/>
      <c r="BM64" s="112">
        <v>400</v>
      </c>
      <c r="BN64" s="112"/>
      <c r="BO64" s="112"/>
      <c r="BP64" s="112"/>
      <c r="BQ64" s="112"/>
      <c r="BR64" s="112">
        <v>425</v>
      </c>
      <c r="BS64" s="112"/>
      <c r="BT64" s="112"/>
      <c r="BU64" s="112"/>
      <c r="BV64" s="112">
        <v>552</v>
      </c>
      <c r="BW64" s="112"/>
      <c r="BX64" s="114"/>
      <c r="BY64" s="108">
        <v>0</v>
      </c>
      <c r="BZ64" s="109">
        <v>0</v>
      </c>
      <c r="CA64" s="109">
        <v>0</v>
      </c>
      <c r="CB64" s="109">
        <v>0</v>
      </c>
      <c r="CC64" s="109">
        <v>0</v>
      </c>
      <c r="CD64" s="109">
        <v>0</v>
      </c>
      <c r="CE64" s="372"/>
      <c r="CF64" s="372"/>
      <c r="CG64" s="372"/>
      <c r="CH64" s="372"/>
      <c r="CI64" s="372"/>
      <c r="CJ64" s="372"/>
      <c r="CK64" s="372"/>
      <c r="CL64" s="372"/>
      <c r="CM64" s="372"/>
      <c r="CN64" s="372"/>
      <c r="CO64" s="372"/>
      <c r="CP64" s="372"/>
      <c r="CQ64" s="372"/>
      <c r="CR64" s="372"/>
      <c r="CS64" s="372"/>
      <c r="CT64" s="372"/>
      <c r="CU64" s="372"/>
      <c r="CV64" s="372"/>
      <c r="CW64" s="372"/>
      <c r="CX64" s="372"/>
      <c r="CY64" s="372"/>
      <c r="CZ64" s="372"/>
      <c r="DA64" s="372"/>
      <c r="DB64" s="372"/>
      <c r="DC64" s="372"/>
      <c r="DD64" s="372"/>
      <c r="DE64" s="372"/>
      <c r="DF64" s="372"/>
      <c r="DG64" s="372"/>
      <c r="DH64" s="372"/>
      <c r="DI64" s="372"/>
      <c r="DJ64" s="372"/>
      <c r="DK64" s="372"/>
      <c r="DL64" s="372"/>
      <c r="DM64" s="372"/>
      <c r="DN64" s="372"/>
      <c r="DO64" s="372"/>
      <c r="DP64" s="372"/>
      <c r="DQ64" s="372"/>
      <c r="DR64" s="372"/>
      <c r="DS64" s="372"/>
      <c r="DT64" s="372"/>
      <c r="DU64" s="372"/>
      <c r="DV64" s="372"/>
      <c r="DW64" s="372"/>
      <c r="DX64" s="372"/>
      <c r="DY64" s="314"/>
      <c r="DZ64" s="314"/>
      <c r="EA64" s="321"/>
      <c r="EB64" s="321"/>
      <c r="EC64" s="321"/>
      <c r="ED64" s="321"/>
      <c r="EE64" s="321"/>
      <c r="EF64" s="321"/>
      <c r="EG64" s="372"/>
      <c r="EH64" s="276"/>
      <c r="EI64" s="276"/>
      <c r="EJ64" s="276"/>
      <c r="EK64" s="276"/>
      <c r="EL64" s="276"/>
      <c r="EM64" s="276"/>
      <c r="EN64" s="276"/>
      <c r="EO64" s="276"/>
      <c r="EP64" s="276"/>
      <c r="EQ64" s="276"/>
      <c r="ER64" s="276"/>
      <c r="ES64" s="276"/>
      <c r="ET64" s="276"/>
      <c r="EU64" s="276"/>
      <c r="EV64" s="276"/>
      <c r="EW64" s="276"/>
      <c r="EX64" s="276"/>
      <c r="EY64" s="276"/>
      <c r="EZ64" s="276"/>
      <c r="FA64" s="276"/>
      <c r="FB64" s="276"/>
      <c r="FC64" s="276"/>
      <c r="FD64" s="276"/>
      <c r="FE64" s="276"/>
      <c r="FF64" s="372"/>
      <c r="FG64" s="372"/>
      <c r="FH64" s="372"/>
      <c r="FI64" s="410"/>
      <c r="FJ64" s="349"/>
      <c r="FK64" s="349"/>
      <c r="FL64" s="349"/>
      <c r="FM64" s="349"/>
      <c r="FN64" s="349"/>
      <c r="FO64" s="349"/>
      <c r="FP64" s="410"/>
    </row>
    <row r="65" spans="1:172" ht="15" customHeight="1" thickBot="1" x14ac:dyDescent="0.3">
      <c r="A65" s="211" t="s">
        <v>328</v>
      </c>
      <c r="B65" s="12" t="s">
        <v>98</v>
      </c>
      <c r="C65" s="84" t="str">
        <f>VLOOKUP(B65,Foglio1!$A$1:$D$2766,3,FALSE)</f>
        <v>05/11/2002</v>
      </c>
      <c r="D65" s="154" t="str">
        <f>VLOOKUP(B65,Foglio1!$A$1:$D$2766,2,FALSE)</f>
        <v>20576</v>
      </c>
      <c r="E65" s="134" t="str">
        <f>VLOOKUP(B65,Foglio1!$A$1:$D$2766,4,FALSE)</f>
        <v>CASTEL DI IUDICA</v>
      </c>
      <c r="F65" s="291">
        <f>SUM(LARGE(G65:CD65,{1,2,3,4,5,6}))</f>
        <v>2727</v>
      </c>
      <c r="G65" s="467"/>
      <c r="H65" s="112"/>
      <c r="I65" s="112"/>
      <c r="J65" s="112"/>
      <c r="K65" s="112"/>
      <c r="L65" s="112"/>
      <c r="M65" s="112">
        <v>213</v>
      </c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>
        <v>250</v>
      </c>
      <c r="Y65" s="112"/>
      <c r="Z65" s="112">
        <v>92</v>
      </c>
      <c r="AA65" s="112">
        <v>272</v>
      </c>
      <c r="AB65" s="112"/>
      <c r="AC65" s="112"/>
      <c r="AD65" s="112"/>
      <c r="AE65" s="112"/>
      <c r="AF65" s="112"/>
      <c r="AG65" s="112">
        <v>490</v>
      </c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>
        <v>490</v>
      </c>
      <c r="AV65" s="112"/>
      <c r="AW65" s="112">
        <v>425</v>
      </c>
      <c r="AX65" s="112"/>
      <c r="AY65" s="112"/>
      <c r="AZ65" s="112"/>
      <c r="BA65" s="112"/>
      <c r="BB65" s="112"/>
      <c r="BC65" s="112"/>
      <c r="BD65" s="112"/>
      <c r="BE65" s="112"/>
      <c r="BF65" s="112">
        <v>385</v>
      </c>
      <c r="BG65" s="112"/>
      <c r="BH65" s="112"/>
      <c r="BI65" s="112"/>
      <c r="BJ65" s="112"/>
      <c r="BK65" s="112">
        <v>331</v>
      </c>
      <c r="BL65" s="112"/>
      <c r="BM65" s="112"/>
      <c r="BN65" s="112"/>
      <c r="BO65" s="112"/>
      <c r="BP65" s="112"/>
      <c r="BQ65" s="112"/>
      <c r="BR65" s="112"/>
      <c r="BS65" s="112">
        <v>566</v>
      </c>
      <c r="BT65" s="112"/>
      <c r="BU65" s="112"/>
      <c r="BV65" s="112">
        <v>371</v>
      </c>
      <c r="BW65" s="112"/>
      <c r="BX65" s="114"/>
      <c r="BY65" s="108">
        <v>0</v>
      </c>
      <c r="BZ65" s="109">
        <v>0</v>
      </c>
      <c r="CA65" s="109">
        <v>0</v>
      </c>
      <c r="CB65" s="109">
        <v>0</v>
      </c>
      <c r="CC65" s="109">
        <v>0</v>
      </c>
      <c r="CD65" s="109">
        <v>0</v>
      </c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  <c r="CY65" s="409"/>
      <c r="CZ65" s="409"/>
      <c r="DA65" s="409"/>
      <c r="DB65" s="409"/>
      <c r="DC65" s="409"/>
      <c r="DD65" s="409"/>
      <c r="DE65" s="409"/>
      <c r="DF65" s="409"/>
      <c r="DG65" s="409"/>
      <c r="DH65" s="409"/>
      <c r="DI65" s="409"/>
      <c r="DJ65" s="409"/>
      <c r="DK65" s="409"/>
      <c r="DL65" s="409"/>
      <c r="DM65" s="409"/>
      <c r="DN65" s="409"/>
      <c r="DO65" s="409"/>
      <c r="DP65" s="409"/>
      <c r="DQ65" s="409"/>
      <c r="DR65" s="409"/>
      <c r="DS65" s="409"/>
      <c r="DT65" s="409"/>
      <c r="DU65" s="409"/>
      <c r="DV65" s="409"/>
      <c r="DW65" s="409"/>
      <c r="DX65" s="409"/>
      <c r="DY65" s="349"/>
      <c r="DZ65" s="349"/>
      <c r="EA65" s="372"/>
      <c r="EB65" s="372"/>
      <c r="EC65" s="372"/>
      <c r="ED65" s="372"/>
      <c r="EE65" s="372"/>
      <c r="EF65" s="372"/>
      <c r="EG65" s="409"/>
      <c r="EH65" s="349"/>
      <c r="EI65" s="349"/>
      <c r="EJ65" s="349"/>
      <c r="EK65" s="349"/>
      <c r="EL65" s="349"/>
      <c r="EM65" s="349"/>
      <c r="EN65" s="349"/>
      <c r="EO65" s="349"/>
      <c r="EP65" s="349"/>
      <c r="EQ65" s="349"/>
      <c r="ER65" s="349"/>
      <c r="ES65" s="349"/>
      <c r="ET65" s="349"/>
      <c r="EU65" s="349"/>
      <c r="EV65" s="349"/>
      <c r="EW65" s="349"/>
      <c r="EX65" s="349"/>
      <c r="EY65" s="349"/>
      <c r="EZ65" s="349"/>
      <c r="FA65" s="349"/>
      <c r="FB65" s="349"/>
      <c r="FC65" s="349"/>
      <c r="FD65" s="349"/>
      <c r="FE65" s="349"/>
      <c r="FF65" s="409"/>
      <c r="FG65" s="409"/>
      <c r="FH65" s="409"/>
      <c r="FI65" s="409"/>
      <c r="FJ65" s="372"/>
      <c r="FK65" s="372"/>
      <c r="FL65" s="372"/>
      <c r="FM65" s="372"/>
      <c r="FN65" s="372"/>
      <c r="FO65" s="372"/>
      <c r="FP65" s="322"/>
    </row>
    <row r="66" spans="1:172" s="72" customFormat="1" ht="15" customHeight="1" thickBot="1" x14ac:dyDescent="0.3">
      <c r="A66" s="211" t="s">
        <v>1187</v>
      </c>
      <c r="B66" s="45" t="s">
        <v>360</v>
      </c>
      <c r="C66" s="84" t="str">
        <f>VLOOKUP(B66,Foglio1!$A$1:$D$2766,3,FALSE)</f>
        <v>19/08/1987</v>
      </c>
      <c r="D66" s="154" t="str">
        <f>VLOOKUP(B66,Foglio1!$A$1:$D$2766,2,FALSE)</f>
        <v>11352</v>
      </c>
      <c r="E66" s="134" t="str">
        <f>VLOOKUP(B66,Foglio1!$A$1:$D$2766,4,FALSE)</f>
        <v>PICENTIA BC</v>
      </c>
      <c r="F66" s="291">
        <f>SUM(LARGE(G66:CD66,{1,2,3,4,5,6}))</f>
        <v>2704</v>
      </c>
      <c r="G66" s="466"/>
      <c r="H66" s="110"/>
      <c r="I66" s="110">
        <v>360</v>
      </c>
      <c r="J66" s="110"/>
      <c r="K66" s="110"/>
      <c r="L66" s="110"/>
      <c r="M66" s="110"/>
      <c r="N66" s="110"/>
      <c r="O66" s="110"/>
      <c r="P66" s="110"/>
      <c r="Q66" s="110"/>
      <c r="R66" s="110"/>
      <c r="S66" s="110">
        <v>300</v>
      </c>
      <c r="T66" s="110"/>
      <c r="U66" s="110"/>
      <c r="V66" s="110">
        <v>60</v>
      </c>
      <c r="W66" s="110"/>
      <c r="X66" s="110"/>
      <c r="Y66" s="110"/>
      <c r="Z66" s="110"/>
      <c r="AA66" s="110">
        <v>700</v>
      </c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>
        <v>642</v>
      </c>
      <c r="BR66" s="110"/>
      <c r="BS66" s="110"/>
      <c r="BT66" s="110"/>
      <c r="BU66" s="110"/>
      <c r="BV66" s="110"/>
      <c r="BW66" s="110">
        <v>642</v>
      </c>
      <c r="BX66" s="111"/>
      <c r="BY66" s="108">
        <v>0</v>
      </c>
      <c r="BZ66" s="109">
        <v>0</v>
      </c>
      <c r="CA66" s="109">
        <v>0</v>
      </c>
      <c r="CB66" s="109">
        <v>0</v>
      </c>
      <c r="CC66" s="109">
        <v>0</v>
      </c>
      <c r="CD66" s="109">
        <v>0</v>
      </c>
      <c r="CE66" s="410"/>
      <c r="CF66" s="410"/>
      <c r="CG66" s="410"/>
      <c r="CH66" s="410"/>
      <c r="CI66" s="410"/>
      <c r="CJ66" s="410"/>
      <c r="CK66" s="410"/>
      <c r="CL66" s="410"/>
      <c r="CM66" s="410"/>
      <c r="CN66" s="410"/>
      <c r="CO66" s="410"/>
      <c r="CP66" s="410"/>
      <c r="CQ66" s="410"/>
      <c r="CR66" s="410"/>
      <c r="CS66" s="410"/>
      <c r="CT66" s="410"/>
      <c r="CU66" s="410"/>
      <c r="CV66" s="410"/>
      <c r="CW66" s="410"/>
      <c r="CX66" s="410"/>
      <c r="CY66" s="410"/>
      <c r="CZ66" s="410"/>
      <c r="DA66" s="410"/>
      <c r="DB66" s="410"/>
      <c r="DC66" s="410"/>
      <c r="DD66" s="410"/>
      <c r="DE66" s="410"/>
      <c r="DF66" s="410"/>
      <c r="DG66" s="410"/>
      <c r="DH66" s="410"/>
      <c r="DI66" s="410"/>
      <c r="DJ66" s="410"/>
      <c r="DK66" s="410"/>
      <c r="DL66" s="410"/>
      <c r="DM66" s="410"/>
      <c r="DN66" s="410"/>
      <c r="DO66" s="410"/>
      <c r="DP66" s="410"/>
      <c r="DQ66" s="410"/>
      <c r="DR66" s="410"/>
      <c r="DS66" s="410"/>
      <c r="DT66" s="410"/>
      <c r="DU66" s="410"/>
      <c r="DV66" s="410"/>
      <c r="DW66" s="410"/>
      <c r="DX66" s="5"/>
      <c r="DY66" s="372"/>
      <c r="DZ66" s="372"/>
      <c r="EA66" s="410"/>
      <c r="EB66" s="410"/>
      <c r="EC66" s="410"/>
      <c r="ED66" s="410"/>
      <c r="EE66" s="410"/>
      <c r="EF66" s="410"/>
      <c r="EG66" s="23"/>
      <c r="EH66" s="372"/>
      <c r="EI66" s="372"/>
      <c r="EJ66" s="372"/>
      <c r="EK66" s="372"/>
      <c r="EL66" s="372"/>
      <c r="EM66" s="372"/>
      <c r="EN66" s="372"/>
      <c r="EO66" s="372"/>
      <c r="EP66" s="372"/>
      <c r="EQ66" s="372"/>
      <c r="ER66" s="372"/>
      <c r="ES66" s="372"/>
      <c r="ET66" s="372"/>
      <c r="EU66" s="372"/>
      <c r="EV66" s="372"/>
      <c r="EW66" s="372"/>
      <c r="EX66" s="372"/>
      <c r="EY66" s="372"/>
      <c r="EZ66" s="372"/>
      <c r="FA66" s="372"/>
      <c r="FB66" s="372"/>
      <c r="FC66" s="372"/>
      <c r="FD66" s="372"/>
      <c r="FE66" s="372"/>
      <c r="FF66" s="322"/>
      <c r="FG66" s="349"/>
      <c r="FH66" s="349"/>
      <c r="FI66" s="234"/>
      <c r="FJ66" s="75"/>
      <c r="FK66" s="75"/>
      <c r="FL66" s="75"/>
      <c r="FM66" s="75"/>
      <c r="FN66" s="75"/>
      <c r="FO66" s="75"/>
      <c r="FP66" s="349"/>
    </row>
    <row r="67" spans="1:172" ht="15" customHeight="1" thickBot="1" x14ac:dyDescent="0.3">
      <c r="A67" s="211" t="s">
        <v>1188</v>
      </c>
      <c r="B67" s="45" t="s">
        <v>863</v>
      </c>
      <c r="C67" s="84" t="str">
        <f>VLOOKUP(B67,Foglio1!$A$1:$D$2766,3,FALSE)</f>
        <v>22/12/2000</v>
      </c>
      <c r="D67" s="154" t="str">
        <f>VLOOKUP(B67,Foglio1!$A$1:$D$2766,2,FALSE)</f>
        <v>16225</v>
      </c>
      <c r="E67" s="134" t="str">
        <f>VLOOKUP(B67,Foglio1!$A$1:$D$2766,4,FALSE)</f>
        <v>BOCCARDO NOVI</v>
      </c>
      <c r="F67" s="291">
        <f>SUM(LARGE(G67:CD67,{1,2,3,4,5,6}))</f>
        <v>2648</v>
      </c>
      <c r="G67" s="466"/>
      <c r="H67" s="110"/>
      <c r="I67" s="110">
        <v>222</v>
      </c>
      <c r="J67" s="110"/>
      <c r="K67" s="110"/>
      <c r="L67" s="110"/>
      <c r="M67" s="110"/>
      <c r="N67" s="110"/>
      <c r="O67" s="110"/>
      <c r="P67" s="110">
        <v>360</v>
      </c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>
        <v>444</v>
      </c>
      <c r="AK67" s="110"/>
      <c r="AL67" s="110"/>
      <c r="AM67" s="110">
        <v>513</v>
      </c>
      <c r="AN67" s="110"/>
      <c r="AO67" s="110"/>
      <c r="AP67" s="110"/>
      <c r="AQ67" s="110"/>
      <c r="AR67" s="110">
        <v>316</v>
      </c>
      <c r="AS67" s="110"/>
      <c r="AT67" s="110"/>
      <c r="AU67" s="110"/>
      <c r="AV67" s="110"/>
      <c r="AW67" s="110">
        <v>600</v>
      </c>
      <c r="AX67" s="110"/>
      <c r="AY67" s="110"/>
      <c r="AZ67" s="110"/>
      <c r="BA67" s="110">
        <v>65</v>
      </c>
      <c r="BB67" s="110"/>
      <c r="BC67" s="110">
        <v>371</v>
      </c>
      <c r="BD67" s="110"/>
      <c r="BE67" s="110">
        <v>157</v>
      </c>
      <c r="BF67" s="110"/>
      <c r="BG67" s="110"/>
      <c r="BH67" s="110"/>
      <c r="BI67" s="110">
        <v>157</v>
      </c>
      <c r="BJ67" s="110"/>
      <c r="BK67" s="110">
        <v>245</v>
      </c>
      <c r="BL67" s="110"/>
      <c r="BM67" s="110"/>
      <c r="BN67" s="110"/>
      <c r="BO67" s="110">
        <v>157</v>
      </c>
      <c r="BP67" s="110"/>
      <c r="BQ67" s="110"/>
      <c r="BR67" s="110">
        <v>360</v>
      </c>
      <c r="BS67" s="110"/>
      <c r="BT67" s="110">
        <v>253</v>
      </c>
      <c r="BU67" s="110"/>
      <c r="BV67" s="110">
        <v>280</v>
      </c>
      <c r="BW67" s="110"/>
      <c r="BX67" s="111">
        <v>157</v>
      </c>
      <c r="BY67" s="108">
        <v>0</v>
      </c>
      <c r="BZ67" s="109">
        <v>0</v>
      </c>
      <c r="CA67" s="109">
        <v>0</v>
      </c>
      <c r="CB67" s="109">
        <v>0</v>
      </c>
      <c r="CC67" s="109">
        <v>0</v>
      </c>
      <c r="CD67" s="109">
        <v>0</v>
      </c>
      <c r="CE67" s="321"/>
      <c r="CF67" s="372"/>
      <c r="CG67" s="372"/>
      <c r="CH67" s="372"/>
      <c r="CI67" s="372"/>
      <c r="CJ67" s="372"/>
      <c r="CK67" s="372"/>
      <c r="CL67" s="372"/>
      <c r="CM67" s="372"/>
      <c r="CN67" s="372"/>
      <c r="CO67" s="372"/>
      <c r="CP67" s="372"/>
      <c r="CQ67" s="372"/>
      <c r="CR67" s="372"/>
      <c r="CS67" s="372"/>
      <c r="CT67" s="372"/>
      <c r="CU67" s="372"/>
      <c r="CV67" s="372"/>
      <c r="CW67" s="372"/>
      <c r="CX67" s="372"/>
      <c r="CY67" s="372"/>
      <c r="CZ67" s="372"/>
      <c r="DA67" s="372"/>
      <c r="DB67" s="372"/>
      <c r="DC67" s="372"/>
      <c r="DD67" s="372"/>
      <c r="DE67" s="372"/>
      <c r="DF67" s="372"/>
      <c r="DG67" s="372"/>
      <c r="DH67" s="372"/>
      <c r="DI67" s="372"/>
      <c r="DJ67" s="372"/>
      <c r="DK67" s="372"/>
      <c r="DL67" s="372"/>
      <c r="DM67" s="372"/>
      <c r="DN67" s="372"/>
      <c r="DO67" s="372"/>
      <c r="DP67" s="372"/>
      <c r="DQ67" s="372"/>
      <c r="DR67" s="372"/>
      <c r="DS67" s="372"/>
      <c r="DT67" s="372"/>
      <c r="DU67" s="372"/>
      <c r="DV67" s="372"/>
      <c r="DW67" s="372"/>
      <c r="DX67" s="372"/>
      <c r="DY67" s="321"/>
      <c r="DZ67" s="321"/>
      <c r="EA67" s="372"/>
      <c r="EB67" s="372"/>
      <c r="EC67" s="372"/>
      <c r="ED67" s="372"/>
      <c r="EE67" s="372"/>
      <c r="EF67" s="372"/>
      <c r="EG67" s="372"/>
      <c r="EH67" s="372"/>
      <c r="EI67" s="372"/>
      <c r="EJ67" s="372"/>
      <c r="EK67" s="372"/>
      <c r="EL67" s="372"/>
      <c r="EM67" s="372"/>
      <c r="EN67" s="372"/>
      <c r="EO67" s="372"/>
      <c r="EP67" s="372"/>
      <c r="EQ67" s="372"/>
      <c r="ER67" s="372"/>
      <c r="ES67" s="372"/>
      <c r="ET67" s="372"/>
      <c r="EU67" s="372"/>
      <c r="EV67" s="372"/>
      <c r="EW67" s="372"/>
      <c r="EX67" s="372"/>
      <c r="EY67" s="372"/>
      <c r="EZ67" s="372"/>
      <c r="FA67" s="372"/>
      <c r="FB67" s="372"/>
      <c r="FC67" s="372"/>
      <c r="FD67" s="372"/>
      <c r="FE67" s="372"/>
      <c r="FF67" s="322"/>
      <c r="FG67" s="321"/>
      <c r="FH67" s="321"/>
      <c r="FI67" s="259"/>
      <c r="FJ67" s="409"/>
      <c r="FK67" s="409"/>
      <c r="FL67" s="409"/>
      <c r="FM67" s="409"/>
      <c r="FN67" s="409"/>
      <c r="FO67" s="409"/>
      <c r="FP67" s="409"/>
    </row>
    <row r="68" spans="1:172" ht="15" customHeight="1" thickBot="1" x14ac:dyDescent="0.3">
      <c r="A68" s="211" t="s">
        <v>1189</v>
      </c>
      <c r="B68" s="15" t="s">
        <v>552</v>
      </c>
      <c r="C68" s="84" t="str">
        <f>VLOOKUP(B68,Foglio1!$A$1:$D$2766,3,FALSE)</f>
        <v>07/08/2002</v>
      </c>
      <c r="D68" s="154" t="str">
        <f>VLOOKUP(B68,Foglio1!$A$1:$D$2766,2,FALSE)</f>
        <v>66786</v>
      </c>
      <c r="E68" s="134" t="str">
        <f>VLOOKUP(B68,Foglio1!$A$1:$D$2766,4,FALSE)</f>
        <v>LUDENS</v>
      </c>
      <c r="F68" s="291">
        <f>SUM(LARGE(G68:CD68,{1,2,3,4,5,6}))</f>
        <v>2640</v>
      </c>
      <c r="G68" s="467"/>
      <c r="H68" s="112"/>
      <c r="I68" s="112"/>
      <c r="J68" s="112"/>
      <c r="K68" s="112">
        <v>102</v>
      </c>
      <c r="L68" s="112"/>
      <c r="M68" s="112"/>
      <c r="N68" s="112"/>
      <c r="O68" s="112">
        <v>316</v>
      </c>
      <c r="P68" s="112"/>
      <c r="Q68" s="112">
        <v>250</v>
      </c>
      <c r="R68" s="112"/>
      <c r="S68" s="112"/>
      <c r="T68" s="112"/>
      <c r="U68" s="112"/>
      <c r="V68" s="112"/>
      <c r="W68" s="112"/>
      <c r="X68" s="112"/>
      <c r="Y68" s="112"/>
      <c r="Z68" s="112"/>
      <c r="AA68" s="112">
        <v>595</v>
      </c>
      <c r="AB68" s="112"/>
      <c r="AC68" s="112"/>
      <c r="AD68" s="112"/>
      <c r="AE68" s="112"/>
      <c r="AF68" s="112"/>
      <c r="AG68" s="112"/>
      <c r="AH68" s="112"/>
      <c r="AI68" s="112"/>
      <c r="AJ68" s="112">
        <v>385</v>
      </c>
      <c r="AK68" s="112"/>
      <c r="AL68" s="112"/>
      <c r="AM68" s="112"/>
      <c r="AN68" s="112"/>
      <c r="AO68" s="112"/>
      <c r="AP68" s="112"/>
      <c r="AQ68" s="112"/>
      <c r="AR68" s="112"/>
      <c r="AS68" s="112"/>
      <c r="AT68" s="112">
        <v>205</v>
      </c>
      <c r="AU68" s="112"/>
      <c r="AV68" s="112"/>
      <c r="AW68" s="112">
        <v>500</v>
      </c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>
        <v>205</v>
      </c>
      <c r="BK68" s="112">
        <v>331</v>
      </c>
      <c r="BL68" s="112"/>
      <c r="BM68" s="112">
        <v>272</v>
      </c>
      <c r="BN68" s="112"/>
      <c r="BO68" s="112"/>
      <c r="BP68" s="112"/>
      <c r="BQ68" s="112"/>
      <c r="BR68" s="112">
        <v>316</v>
      </c>
      <c r="BS68" s="112"/>
      <c r="BT68" s="112"/>
      <c r="BU68" s="112"/>
      <c r="BV68" s="112">
        <v>513</v>
      </c>
      <c r="BW68" s="112"/>
      <c r="BX68" s="114"/>
      <c r="BY68" s="108">
        <v>0</v>
      </c>
      <c r="BZ68" s="109">
        <v>0</v>
      </c>
      <c r="CA68" s="109">
        <v>0</v>
      </c>
      <c r="CB68" s="109">
        <v>0</v>
      </c>
      <c r="CC68" s="109">
        <v>0</v>
      </c>
      <c r="CD68" s="109">
        <v>0</v>
      </c>
      <c r="CE68" s="372"/>
      <c r="CF68" s="322"/>
      <c r="CG68" s="322"/>
      <c r="CH68" s="322"/>
      <c r="CI68" s="322"/>
      <c r="CJ68" s="322"/>
      <c r="CK68" s="322"/>
      <c r="CL68" s="322"/>
      <c r="CM68" s="322"/>
      <c r="CN68" s="322"/>
      <c r="CO68" s="322"/>
      <c r="CP68" s="322"/>
      <c r="CQ68" s="322"/>
      <c r="CR68" s="322"/>
      <c r="CS68" s="322"/>
      <c r="CT68" s="322"/>
      <c r="CU68" s="322"/>
      <c r="CV68" s="322"/>
      <c r="CW68" s="322"/>
      <c r="CX68" s="322"/>
      <c r="CY68" s="322"/>
      <c r="CZ68" s="322"/>
      <c r="DA68" s="322"/>
      <c r="DB68" s="322"/>
      <c r="DC68" s="322"/>
      <c r="DD68" s="322"/>
      <c r="DE68" s="322"/>
      <c r="DF68" s="322"/>
      <c r="DG68" s="322"/>
      <c r="DH68" s="322"/>
      <c r="DI68" s="322"/>
      <c r="DJ68" s="322"/>
      <c r="DK68" s="322"/>
      <c r="DL68" s="322"/>
      <c r="DM68" s="322"/>
      <c r="DN68" s="322"/>
      <c r="DO68" s="322"/>
      <c r="DP68" s="322"/>
      <c r="DQ68" s="322"/>
      <c r="DR68" s="322"/>
      <c r="DS68" s="322"/>
      <c r="DT68" s="322"/>
      <c r="DU68" s="322"/>
      <c r="DV68" s="322"/>
      <c r="DW68" s="322"/>
      <c r="DX68" s="322"/>
      <c r="DY68" s="372"/>
      <c r="DZ68" s="372"/>
      <c r="EA68" s="372"/>
      <c r="EB68" s="372"/>
      <c r="EC68" s="372"/>
      <c r="ED68" s="372"/>
      <c r="EE68" s="372"/>
      <c r="EF68" s="372"/>
      <c r="EG68" s="349"/>
      <c r="EH68" s="372"/>
      <c r="EI68" s="372"/>
      <c r="EJ68" s="372"/>
      <c r="EK68" s="372"/>
      <c r="EL68" s="372"/>
      <c r="EM68" s="372"/>
      <c r="EN68" s="372"/>
      <c r="EO68" s="372"/>
      <c r="EP68" s="372"/>
      <c r="EQ68" s="372"/>
      <c r="ER68" s="372"/>
      <c r="ES68" s="372"/>
      <c r="ET68" s="372"/>
      <c r="EU68" s="372"/>
      <c r="EV68" s="372"/>
      <c r="EW68" s="372"/>
      <c r="EX68" s="372"/>
      <c r="EY68" s="372"/>
      <c r="EZ68" s="372"/>
      <c r="FA68" s="372"/>
      <c r="FB68" s="372"/>
      <c r="FC68" s="372"/>
      <c r="FD68" s="372"/>
      <c r="FE68" s="372"/>
      <c r="FF68" s="321"/>
      <c r="FG68" s="322"/>
      <c r="FH68" s="322"/>
      <c r="FI68" s="409"/>
      <c r="FJ68" s="410"/>
      <c r="FK68" s="410"/>
      <c r="FL68" s="410"/>
      <c r="FM68" s="410"/>
      <c r="FN68" s="410"/>
      <c r="FO68" s="410"/>
      <c r="FP68" s="410"/>
    </row>
    <row r="69" spans="1:172" s="72" customFormat="1" ht="15" customHeight="1" thickBot="1" x14ac:dyDescent="0.3">
      <c r="A69" s="211" t="s">
        <v>846</v>
      </c>
      <c r="B69" s="15" t="s">
        <v>150</v>
      </c>
      <c r="C69" s="84" t="str">
        <f>VLOOKUP(B69,Foglio1!$A$1:$D$2766,3,FALSE)</f>
        <v>28/01/2004</v>
      </c>
      <c r="D69" s="154" t="str">
        <f>VLOOKUP(B69,Foglio1!$A$1:$D$2766,2,FALSE)</f>
        <v>16137</v>
      </c>
      <c r="E69" s="134" t="str">
        <f>VLOOKUP(B69,Foglio1!$A$1:$D$2766,4,FALSE)</f>
        <v>ACQUI BAD</v>
      </c>
      <c r="F69" s="291">
        <f>SUM(LARGE(G69:CD69,{1,2,3,4,5,6}))</f>
        <v>2637</v>
      </c>
      <c r="G69" s="467"/>
      <c r="H69" s="112"/>
      <c r="I69" s="112"/>
      <c r="J69" s="112"/>
      <c r="K69" s="112"/>
      <c r="L69" s="112"/>
      <c r="M69" s="112"/>
      <c r="N69" s="112"/>
      <c r="O69" s="112">
        <v>455</v>
      </c>
      <c r="P69" s="112">
        <v>350</v>
      </c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>
        <v>272</v>
      </c>
      <c r="AB69" s="112">
        <v>250</v>
      </c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>
        <v>552</v>
      </c>
      <c r="AN69" s="112"/>
      <c r="AO69" s="112"/>
      <c r="AP69" s="112"/>
      <c r="AQ69" s="112"/>
      <c r="AR69" s="112">
        <v>425</v>
      </c>
      <c r="AS69" s="112"/>
      <c r="AT69" s="112"/>
      <c r="AU69" s="112"/>
      <c r="AV69" s="112"/>
      <c r="AW69" s="112">
        <v>400</v>
      </c>
      <c r="AX69" s="112"/>
      <c r="AY69" s="112"/>
      <c r="AZ69" s="112"/>
      <c r="BA69" s="112">
        <v>175</v>
      </c>
      <c r="BB69" s="112"/>
      <c r="BC69" s="112">
        <v>455</v>
      </c>
      <c r="BD69" s="112"/>
      <c r="BE69" s="112"/>
      <c r="BF69" s="112"/>
      <c r="BG69" s="112"/>
      <c r="BH69" s="112"/>
      <c r="BI69" s="112">
        <v>157</v>
      </c>
      <c r="BJ69" s="112"/>
      <c r="BK69" s="112">
        <v>272</v>
      </c>
      <c r="BL69" s="112"/>
      <c r="BM69" s="112"/>
      <c r="BN69" s="112"/>
      <c r="BO69" s="112"/>
      <c r="BP69" s="112"/>
      <c r="BQ69" s="112"/>
      <c r="BR69" s="112"/>
      <c r="BS69" s="112"/>
      <c r="BT69" s="112">
        <v>250</v>
      </c>
      <c r="BU69" s="112"/>
      <c r="BV69" s="112">
        <v>316</v>
      </c>
      <c r="BW69" s="112"/>
      <c r="BX69" s="114">
        <v>102</v>
      </c>
      <c r="BY69" s="108">
        <v>0</v>
      </c>
      <c r="BZ69" s="109">
        <v>0</v>
      </c>
      <c r="CA69" s="109">
        <v>0</v>
      </c>
      <c r="CB69" s="109">
        <v>0</v>
      </c>
      <c r="CC69" s="109">
        <v>0</v>
      </c>
      <c r="CD69" s="109">
        <v>0</v>
      </c>
      <c r="CE69" s="349"/>
      <c r="CF69" s="349"/>
      <c r="CG69" s="349"/>
      <c r="CH69" s="349"/>
      <c r="CI69" s="349"/>
      <c r="CJ69" s="349"/>
      <c r="CK69" s="349"/>
      <c r="CL69" s="349"/>
      <c r="CM69" s="349"/>
      <c r="CN69" s="349"/>
      <c r="CO69" s="349"/>
      <c r="CP69" s="349"/>
      <c r="CQ69" s="349"/>
      <c r="CR69" s="349"/>
      <c r="CS69" s="349"/>
      <c r="CT69" s="349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49"/>
      <c r="DR69" s="349"/>
      <c r="DS69" s="349"/>
      <c r="DT69" s="349"/>
      <c r="DU69" s="349"/>
      <c r="DV69" s="349"/>
      <c r="DW69" s="349"/>
      <c r="DX69" s="349"/>
      <c r="DY69" s="259"/>
      <c r="DZ69" s="259"/>
      <c r="EA69" s="349"/>
      <c r="EB69" s="349"/>
      <c r="EC69" s="349"/>
      <c r="ED69" s="349"/>
      <c r="EE69" s="349"/>
      <c r="EF69" s="349"/>
      <c r="EG69" s="372"/>
      <c r="EH69" s="349"/>
      <c r="EI69" s="349"/>
      <c r="EJ69" s="349"/>
      <c r="EK69" s="349"/>
      <c r="EL69" s="349"/>
      <c r="EM69" s="349"/>
      <c r="EN69" s="349"/>
      <c r="EO69" s="349"/>
      <c r="EP69" s="349"/>
      <c r="EQ69" s="349"/>
      <c r="ER69" s="349"/>
      <c r="ES69" s="349"/>
      <c r="ET69" s="349"/>
      <c r="EU69" s="349"/>
      <c r="EV69" s="349"/>
      <c r="EW69" s="349"/>
      <c r="EX69" s="349"/>
      <c r="EY69" s="349"/>
      <c r="EZ69" s="349"/>
      <c r="FA69" s="349"/>
      <c r="FB69" s="349"/>
      <c r="FC69" s="349"/>
      <c r="FD69" s="349"/>
      <c r="FE69" s="349"/>
      <c r="FF69" s="349"/>
      <c r="FG69" s="372"/>
      <c r="FH69" s="372"/>
      <c r="FI69" s="23"/>
      <c r="FJ69" s="409"/>
      <c r="FK69" s="409"/>
      <c r="FL69" s="409"/>
      <c r="FM69" s="409"/>
      <c r="FN69" s="409"/>
      <c r="FO69" s="409"/>
      <c r="FP69" s="409"/>
    </row>
    <row r="70" spans="1:172" ht="15" customHeight="1" thickBot="1" x14ac:dyDescent="0.3">
      <c r="A70" s="211" t="s">
        <v>1190</v>
      </c>
      <c r="B70" s="15" t="s">
        <v>553</v>
      </c>
      <c r="C70" s="84" t="str">
        <f>VLOOKUP(B70,Foglio1!$A$1:$D$2766,3,FALSE)</f>
        <v>20/07/2002</v>
      </c>
      <c r="D70" s="154" t="str">
        <f>VLOOKUP(B70,Foglio1!$A$1:$D$2766,2,FALSE)</f>
        <v>66787</v>
      </c>
      <c r="E70" s="134" t="str">
        <f>VLOOKUP(B70,Foglio1!$A$1:$D$2766,4,FALSE)</f>
        <v>LUDENS</v>
      </c>
      <c r="F70" s="291">
        <f>SUM(LARGE(G70:CD70,{1,2,3,4,5,6}))</f>
        <v>2600</v>
      </c>
      <c r="G70" s="467"/>
      <c r="H70" s="112"/>
      <c r="I70" s="112"/>
      <c r="J70" s="112"/>
      <c r="K70" s="112">
        <v>102</v>
      </c>
      <c r="L70" s="112"/>
      <c r="M70" s="112"/>
      <c r="N70" s="112"/>
      <c r="O70" s="112">
        <v>316</v>
      </c>
      <c r="P70" s="112"/>
      <c r="Q70" s="112"/>
      <c r="R70" s="112"/>
      <c r="S70" s="112"/>
      <c r="T70" s="112"/>
      <c r="U70" s="112"/>
      <c r="V70" s="112">
        <v>60</v>
      </c>
      <c r="W70" s="112"/>
      <c r="X70" s="112"/>
      <c r="Y70" s="112"/>
      <c r="Z70" s="112"/>
      <c r="AA70" s="112">
        <v>385</v>
      </c>
      <c r="AB70" s="112"/>
      <c r="AC70" s="112"/>
      <c r="AD70" s="112"/>
      <c r="AE70" s="112"/>
      <c r="AF70" s="112"/>
      <c r="AG70" s="112"/>
      <c r="AH70" s="112"/>
      <c r="AI70" s="112"/>
      <c r="AJ70" s="112">
        <v>595</v>
      </c>
      <c r="AK70" s="112"/>
      <c r="AL70" s="112"/>
      <c r="AM70" s="112">
        <v>441</v>
      </c>
      <c r="AN70" s="112"/>
      <c r="AO70" s="112"/>
      <c r="AP70" s="112"/>
      <c r="AQ70" s="112"/>
      <c r="AR70" s="112"/>
      <c r="AS70" s="112"/>
      <c r="AT70" s="112"/>
      <c r="AU70" s="112"/>
      <c r="AV70" s="112"/>
      <c r="AW70" s="112">
        <v>350</v>
      </c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>
        <v>206</v>
      </c>
      <c r="BL70" s="112"/>
      <c r="BM70" s="112"/>
      <c r="BN70" s="112"/>
      <c r="BO70" s="112"/>
      <c r="BP70" s="112"/>
      <c r="BQ70" s="112"/>
      <c r="BR70" s="112">
        <v>316</v>
      </c>
      <c r="BS70" s="112"/>
      <c r="BT70" s="112"/>
      <c r="BU70" s="112"/>
      <c r="BV70" s="112">
        <v>513</v>
      </c>
      <c r="BW70" s="112"/>
      <c r="BX70" s="114"/>
      <c r="BY70" s="108">
        <v>0</v>
      </c>
      <c r="BZ70" s="109">
        <v>0</v>
      </c>
      <c r="CA70" s="109">
        <v>0</v>
      </c>
      <c r="CB70" s="109">
        <v>0</v>
      </c>
      <c r="CC70" s="109">
        <v>0</v>
      </c>
      <c r="CD70" s="109">
        <v>0</v>
      </c>
      <c r="CE70" s="409"/>
      <c r="CF70" s="409"/>
      <c r="CG70" s="409"/>
      <c r="CH70" s="409"/>
      <c r="CI70" s="409"/>
      <c r="CJ70" s="409"/>
      <c r="CK70" s="409"/>
      <c r="CL70" s="409"/>
      <c r="CM70" s="409"/>
      <c r="CN70" s="409"/>
      <c r="CO70" s="409"/>
      <c r="CP70" s="409"/>
      <c r="CQ70" s="409"/>
      <c r="CR70" s="409"/>
      <c r="CS70" s="409"/>
      <c r="CT70" s="409"/>
      <c r="CU70" s="409"/>
      <c r="CV70" s="409"/>
      <c r="CW70" s="409"/>
      <c r="CX70" s="409"/>
      <c r="CY70" s="409"/>
      <c r="CZ70" s="409"/>
      <c r="DA70" s="409"/>
      <c r="DB70" s="409"/>
      <c r="DC70" s="409"/>
      <c r="DD70" s="409"/>
      <c r="DE70" s="409"/>
      <c r="DF70" s="409"/>
      <c r="DG70" s="409"/>
      <c r="DH70" s="409"/>
      <c r="DI70" s="409"/>
      <c r="DJ70" s="409"/>
      <c r="DK70" s="409"/>
      <c r="DL70" s="409"/>
      <c r="DM70" s="409"/>
      <c r="DN70" s="409"/>
      <c r="DO70" s="409"/>
      <c r="DP70" s="409"/>
      <c r="DQ70" s="409"/>
      <c r="DR70" s="409"/>
      <c r="DS70" s="409"/>
      <c r="DT70" s="409"/>
      <c r="DU70" s="409"/>
      <c r="DV70" s="409"/>
      <c r="DW70" s="409"/>
      <c r="DX70" s="409"/>
      <c r="DY70" s="322"/>
      <c r="DZ70" s="322"/>
      <c r="EA70" s="322"/>
      <c r="EB70" s="322"/>
      <c r="EC70" s="322"/>
      <c r="ED70" s="322"/>
      <c r="EE70" s="322"/>
      <c r="EF70" s="322"/>
      <c r="EG70" s="328"/>
      <c r="EH70" s="259"/>
      <c r="EI70" s="259"/>
      <c r="EJ70" s="259"/>
      <c r="EK70" s="259"/>
      <c r="EL70" s="259"/>
      <c r="EM70" s="259"/>
      <c r="EN70" s="259"/>
      <c r="EO70" s="259"/>
      <c r="EP70" s="259"/>
      <c r="EQ70" s="259"/>
      <c r="ER70" s="259"/>
      <c r="ES70" s="259"/>
      <c r="ET70" s="259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321"/>
      <c r="FH70" s="321"/>
      <c r="FI70" s="349"/>
      <c r="FJ70" s="5"/>
      <c r="FK70" s="5"/>
      <c r="FL70" s="5"/>
      <c r="FM70" s="5"/>
      <c r="FN70" s="5"/>
      <c r="FO70" s="5"/>
      <c r="FP70" s="410"/>
    </row>
    <row r="71" spans="1:172" s="323" customFormat="1" ht="15" customHeight="1" thickBot="1" x14ac:dyDescent="0.3">
      <c r="A71" s="211" t="s">
        <v>59</v>
      </c>
      <c r="B71" s="12" t="s">
        <v>931</v>
      </c>
      <c r="C71" s="84" t="str">
        <f>VLOOKUP(B71,Foglio1!$A$1:$D$2766,3,FALSE)</f>
        <v>08/08/2000</v>
      </c>
      <c r="D71" s="154" t="str">
        <f>VLOOKUP(B71,Foglio1!$A$1:$D$2766,2,FALSE)</f>
        <v>97656</v>
      </c>
      <c r="E71" s="134" t="str">
        <f>VLOOKUP(B71,Foglio1!$A$1:$D$2766,4,FALSE)</f>
        <v>ASV MALLES</v>
      </c>
      <c r="F71" s="291">
        <f>SUM(LARGE(G71:CD71,{1,2,3,4,5,6}))</f>
        <v>2588</v>
      </c>
      <c r="G71" s="466"/>
      <c r="H71" s="110"/>
      <c r="I71" s="110"/>
      <c r="J71" s="110"/>
      <c r="K71" s="110"/>
      <c r="L71" s="110"/>
      <c r="M71" s="110"/>
      <c r="N71" s="110"/>
      <c r="O71" s="110">
        <v>371</v>
      </c>
      <c r="P71" s="110">
        <v>194</v>
      </c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>
        <v>272</v>
      </c>
      <c r="AB71" s="110"/>
      <c r="AC71" s="110"/>
      <c r="AD71" s="110"/>
      <c r="AE71" s="110"/>
      <c r="AF71" s="110"/>
      <c r="AG71" s="110"/>
      <c r="AH71" s="110">
        <v>205</v>
      </c>
      <c r="AI71" s="110"/>
      <c r="AJ71" s="110"/>
      <c r="AK71" s="110"/>
      <c r="AL71" s="110"/>
      <c r="AM71" s="110">
        <v>371</v>
      </c>
      <c r="AN71" s="110"/>
      <c r="AO71" s="110"/>
      <c r="AP71" s="110"/>
      <c r="AQ71" s="110"/>
      <c r="AR71" s="110">
        <v>316</v>
      </c>
      <c r="AS71" s="110"/>
      <c r="AT71" s="110"/>
      <c r="AU71" s="110"/>
      <c r="AV71" s="110"/>
      <c r="AW71" s="110">
        <v>420</v>
      </c>
      <c r="AX71" s="110"/>
      <c r="AY71" s="110"/>
      <c r="AZ71" s="110"/>
      <c r="BA71" s="110"/>
      <c r="BB71" s="110"/>
      <c r="BC71" s="110">
        <v>513</v>
      </c>
      <c r="BD71" s="110"/>
      <c r="BE71" s="110"/>
      <c r="BF71" s="110"/>
      <c r="BG71" s="110"/>
      <c r="BH71" s="110"/>
      <c r="BI71" s="110"/>
      <c r="BJ71" s="110"/>
      <c r="BK71" s="110">
        <v>390</v>
      </c>
      <c r="BL71" s="110"/>
      <c r="BM71" s="110">
        <v>444</v>
      </c>
      <c r="BN71" s="110"/>
      <c r="BO71" s="110"/>
      <c r="BP71" s="110"/>
      <c r="BQ71" s="110"/>
      <c r="BR71" s="110">
        <v>360</v>
      </c>
      <c r="BS71" s="110"/>
      <c r="BT71" s="110"/>
      <c r="BU71" s="110"/>
      <c r="BV71" s="110">
        <v>450</v>
      </c>
      <c r="BW71" s="110"/>
      <c r="BX71" s="111"/>
      <c r="BY71" s="108">
        <v>0</v>
      </c>
      <c r="BZ71" s="109">
        <v>0</v>
      </c>
      <c r="CA71" s="109">
        <v>0</v>
      </c>
      <c r="CB71" s="109">
        <v>0</v>
      </c>
      <c r="CC71" s="109">
        <v>0</v>
      </c>
      <c r="CD71" s="109">
        <v>0</v>
      </c>
      <c r="CE71" s="410"/>
      <c r="CF71" s="410"/>
      <c r="CG71" s="410"/>
      <c r="CH71" s="410"/>
      <c r="CI71" s="410"/>
      <c r="CJ71" s="410"/>
      <c r="CK71" s="410"/>
      <c r="CL71" s="410"/>
      <c r="CM71" s="410"/>
      <c r="CN71" s="410"/>
      <c r="CO71" s="410"/>
      <c r="CP71" s="410"/>
      <c r="CQ71" s="410"/>
      <c r="CR71" s="410"/>
      <c r="CS71" s="410"/>
      <c r="CT71" s="410"/>
      <c r="CU71" s="410"/>
      <c r="CV71" s="410"/>
      <c r="CW71" s="410"/>
      <c r="CX71" s="410"/>
      <c r="CY71" s="410"/>
      <c r="CZ71" s="410"/>
      <c r="DA71" s="410"/>
      <c r="DB71" s="410"/>
      <c r="DC71" s="410"/>
      <c r="DD71" s="410"/>
      <c r="DE71" s="410"/>
      <c r="DF71" s="410"/>
      <c r="DG71" s="410"/>
      <c r="DH71" s="410"/>
      <c r="DI71" s="410"/>
      <c r="DJ71" s="410"/>
      <c r="DK71" s="410"/>
      <c r="DL71" s="410"/>
      <c r="DM71" s="410"/>
      <c r="DN71" s="410"/>
      <c r="DO71" s="410"/>
      <c r="DP71" s="410"/>
      <c r="DQ71" s="5"/>
      <c r="DR71" s="5"/>
      <c r="DS71" s="410"/>
      <c r="DT71" s="410"/>
      <c r="DU71" s="410"/>
      <c r="DV71" s="410"/>
      <c r="DW71" s="410"/>
      <c r="DX71" s="75"/>
      <c r="DY71" s="349"/>
      <c r="DZ71" s="349"/>
      <c r="EA71" s="349"/>
      <c r="EB71" s="349"/>
      <c r="EC71" s="349"/>
      <c r="ED71" s="349"/>
      <c r="EE71" s="349"/>
      <c r="EF71" s="349"/>
      <c r="EG71" s="372"/>
      <c r="EH71" s="372"/>
      <c r="EI71" s="372"/>
      <c r="EJ71" s="372"/>
      <c r="EK71" s="372"/>
      <c r="EL71" s="372"/>
      <c r="EM71" s="372"/>
      <c r="EN71" s="372"/>
      <c r="EO71" s="372"/>
      <c r="EP71" s="372"/>
      <c r="EQ71" s="372"/>
      <c r="ER71" s="372"/>
      <c r="ES71" s="372"/>
      <c r="ET71" s="372"/>
      <c r="EU71" s="372"/>
      <c r="EV71" s="372"/>
      <c r="EW71" s="372"/>
      <c r="EX71" s="372"/>
      <c r="EY71" s="372"/>
      <c r="EZ71" s="372"/>
      <c r="FA71" s="372"/>
      <c r="FB71" s="372"/>
      <c r="FC71" s="372"/>
      <c r="FD71" s="372"/>
      <c r="FE71" s="372"/>
      <c r="FG71" s="372"/>
      <c r="FH71" s="372"/>
      <c r="FI71" s="372"/>
      <c r="FJ71" s="328"/>
      <c r="FK71" s="328"/>
      <c r="FL71" s="328"/>
      <c r="FM71" s="328"/>
      <c r="FN71" s="328"/>
      <c r="FO71" s="328"/>
      <c r="FP71" s="372"/>
    </row>
    <row r="72" spans="1:172" s="323" customFormat="1" ht="15" customHeight="1" thickBot="1" x14ac:dyDescent="0.3">
      <c r="A72" s="211" t="s">
        <v>1191</v>
      </c>
      <c r="B72" s="15" t="s">
        <v>557</v>
      </c>
      <c r="C72" s="84" t="str">
        <f>VLOOKUP(B72,Foglio1!$A$1:$D$2766,3,FALSE)</f>
        <v>01/03/2002</v>
      </c>
      <c r="D72" s="154" t="str">
        <f>VLOOKUP(B72,Foglio1!$A$1:$D$2766,2,FALSE)</f>
        <v>66782</v>
      </c>
      <c r="E72" s="134" t="str">
        <f>VLOOKUP(B72,Foglio1!$A$1:$D$2766,4,FALSE)</f>
        <v>LUDENS</v>
      </c>
      <c r="F72" s="291">
        <f>SUM(LARGE(G72:CD72,{1,2,3,4,5,6}))</f>
        <v>2566</v>
      </c>
      <c r="G72" s="467"/>
      <c r="H72" s="112"/>
      <c r="I72" s="112"/>
      <c r="J72" s="112"/>
      <c r="K72" s="112"/>
      <c r="L72" s="112"/>
      <c r="M72" s="112"/>
      <c r="N72" s="112"/>
      <c r="O72" s="112">
        <v>316</v>
      </c>
      <c r="P72" s="112"/>
      <c r="Q72" s="112">
        <v>213</v>
      </c>
      <c r="R72" s="112"/>
      <c r="S72" s="112"/>
      <c r="T72" s="112"/>
      <c r="U72" s="112"/>
      <c r="V72" s="112">
        <v>60</v>
      </c>
      <c r="W72" s="112"/>
      <c r="X72" s="112"/>
      <c r="Y72" s="112"/>
      <c r="Z72" s="112"/>
      <c r="AA72" s="112">
        <v>490</v>
      </c>
      <c r="AB72" s="112"/>
      <c r="AC72" s="112"/>
      <c r="AD72" s="112"/>
      <c r="AE72" s="112"/>
      <c r="AF72" s="112"/>
      <c r="AG72" s="112"/>
      <c r="AH72" s="112"/>
      <c r="AI72" s="112"/>
      <c r="AJ72" s="112">
        <v>490</v>
      </c>
      <c r="AK72" s="112"/>
      <c r="AL72" s="112"/>
      <c r="AM72" s="112">
        <v>441</v>
      </c>
      <c r="AN72" s="112"/>
      <c r="AO72" s="112"/>
      <c r="AP72" s="112"/>
      <c r="AQ72" s="112"/>
      <c r="AR72" s="112"/>
      <c r="AS72" s="112"/>
      <c r="AT72" s="112"/>
      <c r="AU72" s="112"/>
      <c r="AV72" s="112"/>
      <c r="AW72" s="112">
        <v>275</v>
      </c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>
        <v>206</v>
      </c>
      <c r="BL72" s="112"/>
      <c r="BM72" s="112">
        <v>385</v>
      </c>
      <c r="BN72" s="112"/>
      <c r="BO72" s="112"/>
      <c r="BP72" s="112"/>
      <c r="BQ72" s="112"/>
      <c r="BR72" s="112">
        <v>444</v>
      </c>
      <c r="BS72" s="112"/>
      <c r="BT72" s="112"/>
      <c r="BU72" s="112"/>
      <c r="BV72" s="112"/>
      <c r="BW72" s="112"/>
      <c r="BX72" s="114"/>
      <c r="BY72" s="108">
        <v>0</v>
      </c>
      <c r="BZ72" s="109">
        <v>0</v>
      </c>
      <c r="CA72" s="109">
        <v>0</v>
      </c>
      <c r="CB72" s="109">
        <v>0</v>
      </c>
      <c r="CC72" s="109">
        <v>0</v>
      </c>
      <c r="CD72" s="109">
        <v>0</v>
      </c>
      <c r="CE72" s="409"/>
      <c r="CF72" s="409"/>
      <c r="CG72" s="409"/>
      <c r="CH72" s="409"/>
      <c r="CI72" s="409"/>
      <c r="CJ72" s="409"/>
      <c r="CK72" s="409"/>
      <c r="CL72" s="409"/>
      <c r="CM72" s="409"/>
      <c r="CN72" s="409"/>
      <c r="CO72" s="409"/>
      <c r="CP72" s="409"/>
      <c r="CQ72" s="409"/>
      <c r="CR72" s="409"/>
      <c r="CS72" s="409"/>
      <c r="CT72" s="409"/>
      <c r="CU72" s="409"/>
      <c r="CV72" s="409"/>
      <c r="CW72" s="409"/>
      <c r="CX72" s="409"/>
      <c r="CY72" s="409"/>
      <c r="CZ72" s="409"/>
      <c r="DA72" s="409"/>
      <c r="DB72" s="409"/>
      <c r="DC72" s="409"/>
      <c r="DD72" s="409"/>
      <c r="DE72" s="409"/>
      <c r="DF72" s="409"/>
      <c r="DG72" s="409"/>
      <c r="DH72" s="409"/>
      <c r="DI72" s="409"/>
      <c r="DJ72" s="409"/>
      <c r="DK72" s="409"/>
      <c r="DL72" s="409"/>
      <c r="DM72" s="409"/>
      <c r="DN72" s="409"/>
      <c r="DO72" s="409"/>
      <c r="DP72" s="409"/>
      <c r="DQ72" s="409"/>
      <c r="DR72" s="409"/>
      <c r="DS72" s="409"/>
      <c r="DT72" s="409"/>
      <c r="DU72" s="409"/>
      <c r="DV72" s="409"/>
      <c r="DW72" s="409"/>
      <c r="DX72" s="409"/>
      <c r="DY72" s="409"/>
      <c r="DZ72" s="409"/>
      <c r="EA72" s="409"/>
      <c r="EB72" s="409"/>
      <c r="EC72" s="409"/>
      <c r="ED72" s="409"/>
      <c r="EE72" s="409"/>
      <c r="EF72" s="409"/>
      <c r="EG72" s="409"/>
      <c r="EH72" s="409"/>
      <c r="EI72" s="409"/>
      <c r="EJ72" s="409"/>
      <c r="EK72" s="409"/>
      <c r="EL72" s="409"/>
      <c r="EM72" s="409"/>
      <c r="EN72" s="409"/>
      <c r="EO72" s="409"/>
      <c r="EP72" s="409"/>
      <c r="EQ72" s="409"/>
      <c r="ER72" s="409"/>
      <c r="ES72" s="409"/>
      <c r="ET72" s="409"/>
      <c r="EU72" s="409"/>
      <c r="EV72" s="409"/>
      <c r="EW72" s="409"/>
      <c r="EX72" s="409"/>
      <c r="EY72" s="409"/>
      <c r="EZ72" s="409"/>
      <c r="FA72" s="409"/>
      <c r="FB72" s="409"/>
      <c r="FC72" s="409"/>
      <c r="FD72" s="409"/>
      <c r="FE72" s="409"/>
      <c r="FF72" s="409"/>
      <c r="FG72" s="409"/>
      <c r="FH72" s="409"/>
      <c r="FJ72" s="328"/>
      <c r="FK72" s="328"/>
      <c r="FL72" s="328"/>
      <c r="FM72" s="328"/>
      <c r="FN72" s="328"/>
      <c r="FO72" s="328"/>
    </row>
    <row r="73" spans="1:172" ht="15" customHeight="1" thickBot="1" x14ac:dyDescent="0.3">
      <c r="A73" s="211" t="s">
        <v>1192</v>
      </c>
      <c r="B73" s="45" t="s">
        <v>1858</v>
      </c>
      <c r="C73" s="84" t="str">
        <f>VLOOKUP(B73,Foglio1!$A$1:$D$2766,3,FALSE)</f>
        <v>13/04/2004</v>
      </c>
      <c r="D73" s="154" t="str">
        <f>VLOOKUP(B73,Foglio1!$A$1:$D$2766,2,FALSE)</f>
        <v>113500</v>
      </c>
      <c r="E73" s="134" t="str">
        <f>VLOOKUP(B73,Foglio1!$A$1:$D$2766,4,FALSE)</f>
        <v>BC CELESTE</v>
      </c>
      <c r="F73" s="291">
        <f>SUM(LARGE(G73:CD73,{1,2,3,4,5,6}))</f>
        <v>2552</v>
      </c>
      <c r="G73" s="466"/>
      <c r="H73" s="110"/>
      <c r="I73" s="110">
        <v>500</v>
      </c>
      <c r="J73" s="110"/>
      <c r="K73" s="110"/>
      <c r="L73" s="110"/>
      <c r="M73" s="110"/>
      <c r="N73" s="110"/>
      <c r="O73" s="110"/>
      <c r="P73" s="110"/>
      <c r="Q73" s="110"/>
      <c r="R73" s="110"/>
      <c r="S73" s="110">
        <v>250</v>
      </c>
      <c r="T73" s="110"/>
      <c r="U73" s="110"/>
      <c r="V73" s="110"/>
      <c r="W73" s="110">
        <v>250</v>
      </c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>
        <v>600</v>
      </c>
      <c r="AX73" s="110"/>
      <c r="AY73" s="110"/>
      <c r="AZ73" s="110"/>
      <c r="BA73" s="110"/>
      <c r="BB73" s="110"/>
      <c r="BC73" s="110">
        <v>252</v>
      </c>
      <c r="BD73" s="110"/>
      <c r="BE73" s="110"/>
      <c r="BF73" s="110"/>
      <c r="BG73" s="110"/>
      <c r="BH73" s="110"/>
      <c r="BI73" s="110"/>
      <c r="BJ73" s="110"/>
      <c r="BK73" s="110">
        <v>167</v>
      </c>
      <c r="BL73" s="110"/>
      <c r="BM73" s="110"/>
      <c r="BN73" s="110"/>
      <c r="BO73" s="110"/>
      <c r="BP73" s="110"/>
      <c r="BQ73" s="110">
        <v>700</v>
      </c>
      <c r="BR73" s="110"/>
      <c r="BS73" s="110"/>
      <c r="BT73" s="110"/>
      <c r="BU73" s="110"/>
      <c r="BV73" s="110"/>
      <c r="BW73" s="110"/>
      <c r="BX73" s="111"/>
      <c r="BY73" s="108">
        <v>0</v>
      </c>
      <c r="BZ73" s="109">
        <v>0</v>
      </c>
      <c r="CA73" s="109">
        <v>0</v>
      </c>
      <c r="CB73" s="109">
        <v>0</v>
      </c>
      <c r="CC73" s="109">
        <v>0</v>
      </c>
      <c r="CD73" s="109">
        <v>0</v>
      </c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2"/>
      <c r="CW73" s="322"/>
      <c r="CX73" s="322"/>
      <c r="CY73" s="322"/>
      <c r="CZ73" s="322"/>
      <c r="DA73" s="322"/>
      <c r="DB73" s="322"/>
      <c r="DC73" s="322"/>
      <c r="DD73" s="322"/>
      <c r="DE73" s="322"/>
      <c r="DF73" s="322"/>
      <c r="DG73" s="322"/>
      <c r="DH73" s="322"/>
      <c r="DI73" s="322"/>
      <c r="DJ73" s="322"/>
      <c r="DK73" s="322"/>
      <c r="DL73" s="322"/>
      <c r="DM73" s="322"/>
      <c r="DN73" s="322"/>
      <c r="DO73" s="322"/>
      <c r="DP73" s="322"/>
      <c r="DQ73" s="322"/>
      <c r="DR73" s="322"/>
      <c r="DS73" s="322"/>
      <c r="DT73" s="322"/>
      <c r="DU73" s="322"/>
      <c r="DV73" s="322"/>
      <c r="DW73" s="322"/>
      <c r="DX73" s="322"/>
      <c r="DY73" s="372"/>
      <c r="DZ73" s="372"/>
      <c r="EA73" s="373"/>
      <c r="EB73" s="373"/>
      <c r="EC73" s="373"/>
      <c r="ED73" s="373"/>
      <c r="EE73" s="373"/>
      <c r="EF73" s="373"/>
      <c r="EG73" s="373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285"/>
      <c r="FG73" s="322"/>
      <c r="FH73" s="322"/>
      <c r="FI73" s="232"/>
      <c r="FJ73" s="23"/>
      <c r="FK73" s="23"/>
      <c r="FL73" s="23"/>
      <c r="FM73" s="23"/>
      <c r="FN73" s="23"/>
      <c r="FO73" s="23"/>
      <c r="FP73" s="372"/>
    </row>
    <row r="74" spans="1:172" s="72" customFormat="1" ht="15" customHeight="1" thickBot="1" x14ac:dyDescent="0.3">
      <c r="A74" s="211" t="s">
        <v>847</v>
      </c>
      <c r="B74" s="12" t="s">
        <v>598</v>
      </c>
      <c r="C74" s="84" t="str">
        <f>VLOOKUP(B74,Foglio1!$A$1:$D$2766,3,FALSE)</f>
        <v>01/08/2006</v>
      </c>
      <c r="D74" s="154" t="str">
        <f>VLOOKUP(B74,Foglio1!$A$1:$D$2766,2,FALSE)</f>
        <v>22351</v>
      </c>
      <c r="E74" s="134" t="str">
        <f>VLOOKUP(B74,Foglio1!$A$1:$D$2766,4,FALSE)</f>
        <v>JUNIOR BCM</v>
      </c>
      <c r="F74" s="291">
        <f>SUM(LARGE(G74:CD74,{1,2,3,4,5,6}))</f>
        <v>2537</v>
      </c>
      <c r="G74" s="467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>
        <v>60</v>
      </c>
      <c r="W74" s="112"/>
      <c r="X74" s="112"/>
      <c r="Y74" s="112"/>
      <c r="Z74" s="112"/>
      <c r="AA74" s="112">
        <v>167</v>
      </c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>
        <v>357</v>
      </c>
      <c r="AN74" s="112"/>
      <c r="AO74" s="112"/>
      <c r="AP74" s="112"/>
      <c r="AQ74" s="112"/>
      <c r="AR74" s="112">
        <v>500</v>
      </c>
      <c r="AS74" s="112"/>
      <c r="AT74" s="112"/>
      <c r="AU74" s="112"/>
      <c r="AV74" s="112"/>
      <c r="AW74" s="112">
        <v>255</v>
      </c>
      <c r="AX74" s="112"/>
      <c r="AY74" s="112"/>
      <c r="AZ74" s="112"/>
      <c r="BA74" s="112"/>
      <c r="BB74" s="112"/>
      <c r="BC74" s="112">
        <v>252</v>
      </c>
      <c r="BD74" s="112"/>
      <c r="BE74" s="112"/>
      <c r="BF74" s="112"/>
      <c r="BG74" s="112"/>
      <c r="BH74" s="112"/>
      <c r="BI74" s="112"/>
      <c r="BJ74" s="112"/>
      <c r="BK74" s="112">
        <v>500</v>
      </c>
      <c r="BL74" s="112"/>
      <c r="BM74" s="112"/>
      <c r="BN74" s="112"/>
      <c r="BO74" s="112"/>
      <c r="BP74" s="112"/>
      <c r="BQ74" s="112"/>
      <c r="BR74" s="112">
        <v>275</v>
      </c>
      <c r="BS74" s="112"/>
      <c r="BT74" s="112"/>
      <c r="BU74" s="112"/>
      <c r="BV74" s="112">
        <v>650</v>
      </c>
      <c r="BW74" s="112"/>
      <c r="BX74" s="114"/>
      <c r="BY74" s="108">
        <v>0</v>
      </c>
      <c r="BZ74" s="109">
        <v>0</v>
      </c>
      <c r="CA74" s="109">
        <v>0</v>
      </c>
      <c r="CB74" s="109">
        <v>0</v>
      </c>
      <c r="CC74" s="109">
        <v>0</v>
      </c>
      <c r="CD74" s="109">
        <v>0</v>
      </c>
      <c r="CE74" s="321"/>
      <c r="CF74" s="321"/>
      <c r="CG74" s="321"/>
      <c r="CH74" s="321"/>
      <c r="CI74" s="321"/>
      <c r="CJ74" s="321"/>
      <c r="CK74" s="321"/>
      <c r="CL74" s="321"/>
      <c r="CM74" s="321"/>
      <c r="CN74" s="321"/>
      <c r="CO74" s="321"/>
      <c r="CP74" s="321"/>
      <c r="CQ74" s="321"/>
      <c r="CR74" s="321"/>
      <c r="CS74" s="321"/>
      <c r="CT74" s="321"/>
      <c r="CU74" s="321"/>
      <c r="CV74" s="321"/>
      <c r="CW74" s="321"/>
      <c r="CX74" s="321"/>
      <c r="CY74" s="321"/>
      <c r="CZ74" s="321"/>
      <c r="DA74" s="321"/>
      <c r="DB74" s="321"/>
      <c r="DC74" s="321"/>
      <c r="DD74" s="321"/>
      <c r="DE74" s="321"/>
      <c r="DF74" s="321"/>
      <c r="DG74" s="321"/>
      <c r="DH74" s="321"/>
      <c r="DI74" s="321"/>
      <c r="DJ74" s="321"/>
      <c r="DK74" s="321"/>
      <c r="DL74" s="321"/>
      <c r="DM74" s="321"/>
      <c r="DN74" s="321"/>
      <c r="DO74" s="321"/>
      <c r="DP74" s="321"/>
      <c r="DQ74" s="321"/>
      <c r="DR74" s="321"/>
      <c r="DS74" s="321"/>
      <c r="DT74" s="321"/>
      <c r="DU74" s="321"/>
      <c r="DV74" s="321"/>
      <c r="DW74" s="321"/>
      <c r="DX74" s="321"/>
      <c r="DY74" s="321"/>
      <c r="DZ74" s="321"/>
      <c r="EA74" s="321"/>
      <c r="EB74" s="321"/>
      <c r="EC74" s="321"/>
      <c r="ED74" s="321"/>
      <c r="EE74" s="321"/>
      <c r="EF74" s="321"/>
      <c r="EG74" s="285"/>
      <c r="EH74" s="321"/>
      <c r="EI74" s="321"/>
      <c r="EJ74" s="321"/>
      <c r="EK74" s="321"/>
      <c r="EL74" s="321"/>
      <c r="EM74" s="321"/>
      <c r="EN74" s="321"/>
      <c r="EO74" s="321"/>
      <c r="EP74" s="321"/>
      <c r="EQ74" s="321"/>
      <c r="ER74" s="321"/>
      <c r="ES74" s="321"/>
      <c r="ET74" s="321"/>
      <c r="EU74" s="321"/>
      <c r="EV74" s="321"/>
      <c r="EW74" s="321"/>
      <c r="EX74" s="321"/>
      <c r="EY74" s="321"/>
      <c r="EZ74" s="321"/>
      <c r="FA74" s="321"/>
      <c r="FB74" s="321"/>
      <c r="FC74" s="321"/>
      <c r="FD74" s="321"/>
      <c r="FE74" s="321"/>
      <c r="FF74" s="189"/>
      <c r="FG74" s="321"/>
      <c r="FH74" s="321"/>
      <c r="FI74" s="372"/>
      <c r="FJ74" s="372"/>
      <c r="FK74" s="372"/>
      <c r="FL74" s="372"/>
      <c r="FM74" s="372"/>
      <c r="FN74" s="372"/>
      <c r="FO74" s="372"/>
      <c r="FP74" s="373"/>
    </row>
    <row r="75" spans="1:172" ht="15" customHeight="1" thickBot="1" x14ac:dyDescent="0.3">
      <c r="A75" s="211" t="s">
        <v>1193</v>
      </c>
      <c r="B75" s="12" t="s">
        <v>504</v>
      </c>
      <c r="C75" s="84" t="str">
        <f>VLOOKUP(B75,Foglio1!$A$1:$D$2766,3,FALSE)</f>
        <v>24/05/2004</v>
      </c>
      <c r="D75" s="154" t="str">
        <f>VLOOKUP(B75,Foglio1!$A$1:$D$2766,2,FALSE)</f>
        <v>49146</v>
      </c>
      <c r="E75" s="134" t="str">
        <f>VLOOKUP(B75,Foglio1!$A$1:$D$2766,4,FALSE)</f>
        <v>BOCCARDO NOVI</v>
      </c>
      <c r="F75" s="291">
        <f>SUM(LARGE(G75:CD75,{1,2,3,4,5,6}))</f>
        <v>2534</v>
      </c>
      <c r="G75" s="467"/>
      <c r="H75" s="112"/>
      <c r="I75" s="112"/>
      <c r="J75" s="112">
        <v>250</v>
      </c>
      <c r="K75" s="112"/>
      <c r="L75" s="112"/>
      <c r="M75" s="112"/>
      <c r="N75" s="112"/>
      <c r="O75" s="112">
        <v>455</v>
      </c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>
        <v>595</v>
      </c>
      <c r="AS75" s="112"/>
      <c r="AT75" s="112"/>
      <c r="AU75" s="112"/>
      <c r="AV75" s="112"/>
      <c r="AW75" s="112"/>
      <c r="AX75" s="112"/>
      <c r="AY75" s="112"/>
      <c r="AZ75" s="112"/>
      <c r="BA75" s="112">
        <v>250</v>
      </c>
      <c r="BB75" s="112"/>
      <c r="BC75" s="112">
        <v>552</v>
      </c>
      <c r="BD75" s="112"/>
      <c r="BE75" s="112"/>
      <c r="BF75" s="112"/>
      <c r="BG75" s="112"/>
      <c r="BH75" s="112"/>
      <c r="BI75" s="112">
        <v>250</v>
      </c>
      <c r="BJ75" s="112"/>
      <c r="BK75" s="112">
        <v>385</v>
      </c>
      <c r="BL75" s="112"/>
      <c r="BM75" s="112"/>
      <c r="BN75" s="112"/>
      <c r="BO75" s="112">
        <v>250</v>
      </c>
      <c r="BP75" s="112"/>
      <c r="BQ75" s="112"/>
      <c r="BR75" s="112">
        <v>272</v>
      </c>
      <c r="BS75" s="112"/>
      <c r="BT75" s="112"/>
      <c r="BU75" s="112"/>
      <c r="BV75" s="112"/>
      <c r="BW75" s="112"/>
      <c r="BX75" s="114">
        <v>275</v>
      </c>
      <c r="BY75" s="108">
        <v>0</v>
      </c>
      <c r="BZ75" s="109">
        <v>0</v>
      </c>
      <c r="CA75" s="109">
        <v>0</v>
      </c>
      <c r="CB75" s="109">
        <v>0</v>
      </c>
      <c r="CC75" s="109">
        <v>0</v>
      </c>
      <c r="CD75" s="109">
        <v>0</v>
      </c>
      <c r="CE75" s="285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76"/>
      <c r="DZ75" s="276"/>
      <c r="EA75" s="349"/>
      <c r="EB75" s="349"/>
      <c r="EC75" s="349"/>
      <c r="ED75" s="349"/>
      <c r="EE75" s="349"/>
      <c r="EF75" s="349"/>
      <c r="EG75" s="372"/>
      <c r="EH75" s="349"/>
      <c r="EI75" s="349"/>
      <c r="EJ75" s="349"/>
      <c r="EK75" s="349"/>
      <c r="EL75" s="349"/>
      <c r="EM75" s="349"/>
      <c r="EN75" s="349"/>
      <c r="EO75" s="349"/>
      <c r="EP75" s="349"/>
      <c r="EQ75" s="349"/>
      <c r="ER75" s="349"/>
      <c r="ES75" s="349"/>
      <c r="ET75" s="349"/>
      <c r="EU75" s="349"/>
      <c r="EV75" s="349"/>
      <c r="EW75" s="349"/>
      <c r="EX75" s="349"/>
      <c r="EY75" s="349"/>
      <c r="EZ75" s="349"/>
      <c r="FA75" s="349"/>
      <c r="FB75" s="349"/>
      <c r="FC75" s="349"/>
      <c r="FD75" s="349"/>
      <c r="FE75" s="349"/>
      <c r="FF75" s="276"/>
      <c r="FG75" s="285"/>
      <c r="FH75" s="285"/>
      <c r="FI75" s="321"/>
      <c r="FJ75" s="372"/>
      <c r="FK75" s="372"/>
      <c r="FL75" s="372"/>
      <c r="FM75" s="372"/>
      <c r="FN75" s="372"/>
      <c r="FO75" s="372"/>
      <c r="FP75" s="372"/>
    </row>
    <row r="76" spans="1:172" ht="15" customHeight="1" thickBot="1" x14ac:dyDescent="0.3">
      <c r="A76" s="211" t="s">
        <v>1194</v>
      </c>
      <c r="B76" s="16" t="s">
        <v>549</v>
      </c>
      <c r="C76" s="84" t="str">
        <f>VLOOKUP(B76,Foglio1!$A$1:$D$2766,3,FALSE)</f>
        <v>14/11/2003</v>
      </c>
      <c r="D76" s="154" t="str">
        <f>VLOOKUP(B76,Foglio1!$A$1:$D$2766,2,FALSE)</f>
        <v>51920</v>
      </c>
      <c r="E76" s="134" t="str">
        <f>VLOOKUP(B76,Foglio1!$A$1:$D$2766,4,FALSE)</f>
        <v>BRESCIA SPORT PIU'</v>
      </c>
      <c r="F76" s="291">
        <f>SUM(LARGE(G76:CD76,{1,2,3,4,5,6}))</f>
        <v>2534</v>
      </c>
      <c r="G76" s="467">
        <v>250</v>
      </c>
      <c r="H76" s="112"/>
      <c r="I76" s="112"/>
      <c r="J76" s="112"/>
      <c r="K76" s="112">
        <v>213</v>
      </c>
      <c r="L76" s="112"/>
      <c r="M76" s="112"/>
      <c r="N76" s="112"/>
      <c r="O76" s="112">
        <v>441</v>
      </c>
      <c r="P76" s="112">
        <v>385</v>
      </c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>
        <v>167</v>
      </c>
      <c r="AB76" s="112"/>
      <c r="AC76" s="112"/>
      <c r="AD76" s="112"/>
      <c r="AE76" s="112"/>
      <c r="AF76" s="112"/>
      <c r="AG76" s="112"/>
      <c r="AH76" s="112"/>
      <c r="AI76" s="112"/>
      <c r="AJ76" s="112">
        <v>272</v>
      </c>
      <c r="AK76" s="112"/>
      <c r="AL76" s="112"/>
      <c r="AM76" s="112">
        <v>441</v>
      </c>
      <c r="AN76" s="112"/>
      <c r="AO76" s="112"/>
      <c r="AP76" s="112"/>
      <c r="AQ76" s="112"/>
      <c r="AR76" s="112">
        <v>385</v>
      </c>
      <c r="AS76" s="112"/>
      <c r="AT76" s="112"/>
      <c r="AU76" s="112"/>
      <c r="AV76" s="112"/>
      <c r="AW76" s="112">
        <v>275</v>
      </c>
      <c r="AX76" s="112"/>
      <c r="AY76" s="112"/>
      <c r="AZ76" s="112"/>
      <c r="BA76" s="112"/>
      <c r="BB76" s="112"/>
      <c r="BC76" s="112">
        <v>441</v>
      </c>
      <c r="BD76" s="112"/>
      <c r="BE76" s="112"/>
      <c r="BF76" s="112"/>
      <c r="BG76" s="112"/>
      <c r="BH76" s="112"/>
      <c r="BI76" s="112"/>
      <c r="BJ76" s="112"/>
      <c r="BK76" s="112">
        <v>206</v>
      </c>
      <c r="BL76" s="112"/>
      <c r="BM76" s="112">
        <v>167</v>
      </c>
      <c r="BN76" s="112"/>
      <c r="BO76" s="112"/>
      <c r="BP76" s="112"/>
      <c r="BQ76" s="112"/>
      <c r="BR76" s="112">
        <v>272</v>
      </c>
      <c r="BS76" s="112"/>
      <c r="BT76" s="112"/>
      <c r="BU76" s="112"/>
      <c r="BV76" s="112">
        <v>441</v>
      </c>
      <c r="BW76" s="112"/>
      <c r="BX76" s="114"/>
      <c r="BY76" s="108">
        <v>0</v>
      </c>
      <c r="BZ76" s="109">
        <v>0</v>
      </c>
      <c r="CA76" s="109">
        <v>0</v>
      </c>
      <c r="CB76" s="109">
        <v>0</v>
      </c>
      <c r="CC76" s="109">
        <v>0</v>
      </c>
      <c r="CD76" s="109">
        <v>0</v>
      </c>
      <c r="CE76" s="189"/>
      <c r="CF76" s="285"/>
      <c r="CG76" s="285"/>
      <c r="CH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I76" s="285"/>
      <c r="DJ76" s="285"/>
      <c r="DK76" s="285"/>
      <c r="DL76" s="285"/>
      <c r="DM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189"/>
      <c r="DZ76" s="189"/>
      <c r="EA76" s="372"/>
      <c r="EB76" s="372"/>
      <c r="EC76" s="372"/>
      <c r="ED76" s="372"/>
      <c r="EE76" s="372"/>
      <c r="EF76" s="372"/>
      <c r="EG76" s="372"/>
      <c r="EH76" s="372"/>
      <c r="EI76" s="372"/>
      <c r="EJ76" s="372"/>
      <c r="EK76" s="372"/>
      <c r="EL76" s="372"/>
      <c r="EM76" s="372"/>
      <c r="EN76" s="372"/>
      <c r="EO76" s="372"/>
      <c r="EP76" s="372"/>
      <c r="EQ76" s="372"/>
      <c r="ER76" s="372"/>
      <c r="ES76" s="372"/>
      <c r="ET76" s="372"/>
      <c r="EU76" s="372"/>
      <c r="EV76" s="372"/>
      <c r="EW76" s="372"/>
      <c r="EX76" s="372"/>
      <c r="EY76" s="372"/>
      <c r="EZ76" s="372"/>
      <c r="FA76" s="372"/>
      <c r="FB76" s="372"/>
      <c r="FC76" s="372"/>
      <c r="FD76" s="372"/>
      <c r="FE76" s="372"/>
      <c r="FF76" s="169"/>
      <c r="FG76" s="165"/>
      <c r="FH76" s="165"/>
      <c r="FI76" s="409"/>
      <c r="FJ76" s="372"/>
      <c r="FK76" s="372"/>
      <c r="FL76" s="372"/>
      <c r="FM76" s="372"/>
      <c r="FN76" s="372"/>
      <c r="FO76" s="372"/>
      <c r="FP76" s="372"/>
    </row>
    <row r="77" spans="1:172" ht="15" customHeight="1" thickBot="1" x14ac:dyDescent="0.3">
      <c r="A77" s="211" t="s">
        <v>752</v>
      </c>
      <c r="B77" s="12" t="s">
        <v>6047</v>
      </c>
      <c r="C77" s="84" t="str">
        <f>VLOOKUP(B77,Foglio1!$A$1:$D$2766,3,FALSE)</f>
        <v>05/09/2005</v>
      </c>
      <c r="D77" s="154" t="str">
        <f>VLOOKUP(B77,Foglio1!$A$1:$D$2766,2,FALSE)</f>
        <v>31509</v>
      </c>
      <c r="E77" s="134" t="str">
        <f>VLOOKUP(B77,Foglio1!$A$1:$D$2766,4,FALSE)</f>
        <v>CASTEL DI IUDICA</v>
      </c>
      <c r="F77" s="291">
        <f>SUM(LARGE(G77:CD77,{1,2,3,4,5,6}))</f>
        <v>2520</v>
      </c>
      <c r="G77" s="467"/>
      <c r="H77" s="112"/>
      <c r="I77" s="112"/>
      <c r="J77" s="112"/>
      <c r="K77" s="112"/>
      <c r="L77" s="112"/>
      <c r="M77" s="112">
        <v>177</v>
      </c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>
        <v>146</v>
      </c>
      <c r="Y77" s="112"/>
      <c r="Z77" s="112"/>
      <c r="AA77" s="112"/>
      <c r="AB77" s="112"/>
      <c r="AC77" s="112"/>
      <c r="AD77" s="112"/>
      <c r="AE77" s="112"/>
      <c r="AF77" s="112"/>
      <c r="AG77" s="112">
        <v>275</v>
      </c>
      <c r="AH77" s="112"/>
      <c r="AI77" s="112"/>
      <c r="AJ77" s="112"/>
      <c r="AK77" s="112"/>
      <c r="AL77" s="112"/>
      <c r="AM77" s="112">
        <v>252</v>
      </c>
      <c r="AN77" s="112"/>
      <c r="AO77" s="112"/>
      <c r="AP77" s="112"/>
      <c r="AQ77" s="112"/>
      <c r="AR77" s="112"/>
      <c r="AS77" s="112"/>
      <c r="AT77" s="112"/>
      <c r="AU77" s="112">
        <v>500</v>
      </c>
      <c r="AV77" s="112"/>
      <c r="AW77" s="112">
        <v>290</v>
      </c>
      <c r="AX77" s="112"/>
      <c r="AY77" s="112"/>
      <c r="AZ77" s="112"/>
      <c r="BA77" s="112"/>
      <c r="BB77" s="112"/>
      <c r="BC77" s="112"/>
      <c r="BD77" s="112"/>
      <c r="BE77" s="112"/>
      <c r="BF77" s="112">
        <v>500</v>
      </c>
      <c r="BG77" s="112"/>
      <c r="BH77" s="112"/>
      <c r="BI77" s="112"/>
      <c r="BJ77" s="112"/>
      <c r="BK77" s="112">
        <v>167</v>
      </c>
      <c r="BL77" s="112"/>
      <c r="BM77" s="112"/>
      <c r="BN77" s="112"/>
      <c r="BO77" s="112"/>
      <c r="BP77" s="112"/>
      <c r="BQ77" s="112"/>
      <c r="BR77" s="112"/>
      <c r="BS77" s="112">
        <v>500</v>
      </c>
      <c r="BT77" s="112"/>
      <c r="BU77" s="112"/>
      <c r="BV77" s="112">
        <v>455</v>
      </c>
      <c r="BW77" s="112"/>
      <c r="BX77" s="114"/>
      <c r="BY77" s="108">
        <v>0</v>
      </c>
      <c r="BZ77" s="109">
        <v>0</v>
      </c>
      <c r="CA77" s="109">
        <v>0</v>
      </c>
      <c r="CB77" s="109">
        <v>0</v>
      </c>
      <c r="CC77" s="109">
        <v>0</v>
      </c>
      <c r="CD77" s="109">
        <v>0</v>
      </c>
      <c r="CE77" s="314"/>
      <c r="CF77" s="314"/>
      <c r="CG77" s="314"/>
      <c r="CH77" s="314"/>
      <c r="CI77" s="314"/>
      <c r="CJ77" s="314"/>
      <c r="CK77" s="314"/>
      <c r="CL77" s="314"/>
      <c r="CM77" s="314"/>
      <c r="CN77" s="314"/>
      <c r="CO77" s="314"/>
      <c r="CP77" s="314"/>
      <c r="CQ77" s="314"/>
      <c r="CR77" s="314"/>
      <c r="CS77" s="314"/>
      <c r="CT77" s="314"/>
      <c r="CU77" s="314"/>
      <c r="CV77" s="314"/>
      <c r="CW77" s="314"/>
      <c r="CX77" s="314"/>
      <c r="CY77" s="314"/>
      <c r="CZ77" s="314"/>
      <c r="DA77" s="314"/>
      <c r="DB77" s="314"/>
      <c r="DC77" s="314"/>
      <c r="DD77" s="314"/>
      <c r="DE77" s="314"/>
      <c r="DF77" s="314"/>
      <c r="DG77" s="314"/>
      <c r="DH77" s="314"/>
      <c r="DI77" s="314"/>
      <c r="DJ77" s="314"/>
      <c r="DK77" s="314"/>
      <c r="DL77" s="314"/>
      <c r="DM77" s="314"/>
      <c r="DN77" s="314"/>
      <c r="DO77" s="314"/>
      <c r="DP77" s="314"/>
      <c r="DQ77" s="314"/>
      <c r="DR77" s="314"/>
      <c r="DS77" s="314"/>
      <c r="DT77" s="314"/>
      <c r="DU77" s="314"/>
      <c r="DV77" s="314"/>
      <c r="DW77" s="314"/>
      <c r="DX77" s="314"/>
      <c r="DY77" s="169"/>
      <c r="DZ77" s="169"/>
      <c r="EA77" s="169"/>
      <c r="EB77" s="169"/>
      <c r="EC77" s="169"/>
      <c r="ED77" s="169"/>
      <c r="EE77" s="169"/>
      <c r="EF77" s="169"/>
      <c r="EG77" s="169"/>
      <c r="EH77" s="321"/>
      <c r="EI77" s="321"/>
      <c r="EJ77" s="321"/>
      <c r="EK77" s="321"/>
      <c r="EL77" s="321"/>
      <c r="EM77" s="321"/>
      <c r="EN77" s="321"/>
      <c r="EO77" s="321"/>
      <c r="EP77" s="321"/>
      <c r="EQ77" s="321"/>
      <c r="ER77" s="321"/>
      <c r="ES77" s="321"/>
      <c r="ET77" s="321"/>
      <c r="EU77" s="321"/>
      <c r="EV77" s="321"/>
      <c r="EW77" s="321"/>
      <c r="EX77" s="321"/>
      <c r="EY77" s="321"/>
      <c r="EZ77" s="321"/>
      <c r="FA77" s="321"/>
      <c r="FB77" s="321"/>
      <c r="FC77" s="321"/>
      <c r="FD77" s="321"/>
      <c r="FE77" s="321"/>
      <c r="FF77" s="151"/>
      <c r="FG77" s="151"/>
      <c r="FH77" s="151"/>
      <c r="FI77" s="410"/>
      <c r="FJ77" s="328"/>
      <c r="FK77" s="328"/>
      <c r="FL77" s="328"/>
      <c r="FM77" s="328"/>
      <c r="FN77" s="328"/>
      <c r="FO77" s="328"/>
      <c r="FP77" s="372"/>
    </row>
    <row r="78" spans="1:172" ht="15" customHeight="1" thickBot="1" x14ac:dyDescent="0.3">
      <c r="A78" s="211" t="s">
        <v>1195</v>
      </c>
      <c r="B78" s="45" t="s">
        <v>313</v>
      </c>
      <c r="C78" s="84" t="str">
        <f>VLOOKUP(B78,Foglio1!$A$1:$D$2766,3,FALSE)</f>
        <v>16/07/1990</v>
      </c>
      <c r="D78" s="154" t="str">
        <f>VLOOKUP(B78,Foglio1!$A$1:$D$2766,2,FALSE)</f>
        <v>22186</v>
      </c>
      <c r="E78" s="134" t="str">
        <f>VLOOKUP(B78,Foglio1!$A$1:$D$2766,4,FALSE)</f>
        <v>095 BC</v>
      </c>
      <c r="F78" s="291">
        <f>SUM(LARGE(G78:CD78,{1,2,3,4,5,6}))</f>
        <v>2479</v>
      </c>
      <c r="G78" s="466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>
        <v>253</v>
      </c>
      <c r="S78" s="110"/>
      <c r="T78" s="110"/>
      <c r="U78" s="110"/>
      <c r="V78" s="110"/>
      <c r="W78" s="110"/>
      <c r="X78" s="110">
        <v>253</v>
      </c>
      <c r="Y78" s="110"/>
      <c r="Z78" s="110"/>
      <c r="AA78" s="110"/>
      <c r="AB78" s="110"/>
      <c r="AC78" s="110"/>
      <c r="AD78" s="110"/>
      <c r="AE78" s="110">
        <v>360</v>
      </c>
      <c r="AF78" s="110"/>
      <c r="AG78" s="110">
        <v>504</v>
      </c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>
        <v>360</v>
      </c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>
        <v>642</v>
      </c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>
        <v>360</v>
      </c>
      <c r="BT78" s="110"/>
      <c r="BU78" s="110"/>
      <c r="BV78" s="110"/>
      <c r="BW78" s="110"/>
      <c r="BX78" s="111"/>
      <c r="BY78" s="108">
        <v>0</v>
      </c>
      <c r="BZ78" s="109">
        <v>0</v>
      </c>
      <c r="CA78" s="109">
        <v>0</v>
      </c>
      <c r="CB78" s="109">
        <v>0</v>
      </c>
      <c r="CC78" s="109">
        <v>0</v>
      </c>
      <c r="CD78" s="109">
        <v>0</v>
      </c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6"/>
      <c r="DZ78" s="166"/>
      <c r="EA78" s="410"/>
      <c r="EB78" s="410"/>
      <c r="EC78" s="410"/>
      <c r="ED78" s="410"/>
      <c r="EE78" s="410"/>
      <c r="EF78" s="410"/>
      <c r="EG78" s="410"/>
      <c r="EH78" s="410"/>
      <c r="EI78" s="410"/>
      <c r="EJ78" s="410"/>
      <c r="EK78" s="410"/>
      <c r="EL78" s="410"/>
      <c r="EM78" s="410"/>
      <c r="EN78" s="410"/>
      <c r="EO78" s="410"/>
      <c r="EP78" s="410"/>
      <c r="EQ78" s="410"/>
      <c r="ER78" s="410"/>
      <c r="ES78" s="410"/>
      <c r="ET78" s="410"/>
      <c r="EU78" s="410"/>
      <c r="EV78" s="410"/>
      <c r="EW78" s="410"/>
      <c r="EX78" s="410"/>
      <c r="EY78" s="410"/>
      <c r="EZ78" s="410"/>
      <c r="FA78" s="410"/>
      <c r="FB78" s="410"/>
      <c r="FC78" s="410"/>
      <c r="FD78" s="410"/>
      <c r="FE78" s="410"/>
      <c r="FF78" s="221"/>
      <c r="FI78" s="328"/>
      <c r="FJ78" s="409"/>
      <c r="FK78" s="409"/>
      <c r="FL78" s="409"/>
      <c r="FM78" s="409"/>
      <c r="FN78" s="409"/>
      <c r="FO78" s="409"/>
      <c r="FP78" s="373"/>
    </row>
    <row r="79" spans="1:172" s="72" customFormat="1" ht="15" customHeight="1" thickBot="1" x14ac:dyDescent="0.3">
      <c r="A79" s="211" t="s">
        <v>1196</v>
      </c>
      <c r="B79" s="12" t="s">
        <v>600</v>
      </c>
      <c r="C79" s="84" t="str">
        <f>VLOOKUP(B79,Foglio1!$A$1:$D$2766,3,FALSE)</f>
        <v>17/05/2004</v>
      </c>
      <c r="D79" s="154" t="str">
        <f>VLOOKUP(B79,Foglio1!$A$1:$D$2766,2,FALSE)</f>
        <v>66499</v>
      </c>
      <c r="E79" s="134" t="str">
        <f>VLOOKUP(B79,Foglio1!$A$1:$D$2766,4,FALSE)</f>
        <v>ASV MALLES</v>
      </c>
      <c r="F79" s="291">
        <f>SUM(LARGE(G79:CD79,{1,2,3,4,5,6}))</f>
        <v>2477</v>
      </c>
      <c r="G79" s="467"/>
      <c r="H79" s="112"/>
      <c r="I79" s="112"/>
      <c r="J79" s="112"/>
      <c r="K79" s="112"/>
      <c r="L79" s="112"/>
      <c r="M79" s="112"/>
      <c r="N79" s="112"/>
      <c r="O79" s="112">
        <v>252</v>
      </c>
      <c r="P79" s="112"/>
      <c r="Q79" s="112"/>
      <c r="R79" s="112"/>
      <c r="S79" s="112"/>
      <c r="T79" s="112"/>
      <c r="U79" s="112"/>
      <c r="V79" s="112">
        <v>60</v>
      </c>
      <c r="W79" s="112"/>
      <c r="X79" s="112"/>
      <c r="Y79" s="112"/>
      <c r="Z79" s="112"/>
      <c r="AA79" s="112">
        <v>272</v>
      </c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>
        <v>455</v>
      </c>
      <c r="AN79" s="112"/>
      <c r="AO79" s="112"/>
      <c r="AP79" s="112"/>
      <c r="AQ79" s="112"/>
      <c r="AR79" s="112">
        <v>490</v>
      </c>
      <c r="AS79" s="112"/>
      <c r="AT79" s="112"/>
      <c r="AU79" s="112"/>
      <c r="AV79" s="112"/>
      <c r="AW79" s="112">
        <v>290</v>
      </c>
      <c r="AX79" s="112"/>
      <c r="AY79" s="112"/>
      <c r="AZ79" s="112"/>
      <c r="BA79" s="112"/>
      <c r="BB79" s="112"/>
      <c r="BC79" s="112">
        <v>357</v>
      </c>
      <c r="BD79" s="112"/>
      <c r="BE79" s="112"/>
      <c r="BF79" s="112"/>
      <c r="BG79" s="112"/>
      <c r="BH79" s="112"/>
      <c r="BI79" s="112"/>
      <c r="BJ79" s="112"/>
      <c r="BK79" s="112">
        <v>385</v>
      </c>
      <c r="BL79" s="112"/>
      <c r="BM79" s="112">
        <v>500</v>
      </c>
      <c r="BN79" s="112"/>
      <c r="BO79" s="112"/>
      <c r="BP79" s="112"/>
      <c r="BQ79" s="112"/>
      <c r="BR79" s="112">
        <v>272</v>
      </c>
      <c r="BS79" s="112"/>
      <c r="BT79" s="112"/>
      <c r="BU79" s="112"/>
      <c r="BV79" s="112"/>
      <c r="BW79" s="112"/>
      <c r="BX79" s="114"/>
      <c r="BY79" s="108">
        <v>0</v>
      </c>
      <c r="BZ79" s="109">
        <v>0</v>
      </c>
      <c r="CA79" s="109">
        <v>0</v>
      </c>
      <c r="CB79" s="109">
        <v>0</v>
      </c>
      <c r="CC79" s="109">
        <v>0</v>
      </c>
      <c r="CD79" s="109">
        <v>0</v>
      </c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2"/>
      <c r="CW79" s="322"/>
      <c r="CX79" s="322"/>
      <c r="CY79" s="322"/>
      <c r="CZ79" s="322"/>
      <c r="DA79" s="322"/>
      <c r="DB79" s="322"/>
      <c r="DC79" s="322"/>
      <c r="DD79" s="322"/>
      <c r="DE79" s="322"/>
      <c r="DF79" s="322"/>
      <c r="DG79" s="322"/>
      <c r="DH79" s="322"/>
      <c r="DI79" s="322"/>
      <c r="DJ79" s="322"/>
      <c r="DK79" s="322"/>
      <c r="DL79" s="322"/>
      <c r="DM79" s="322"/>
      <c r="DN79" s="322"/>
      <c r="DO79" s="322"/>
      <c r="DP79" s="322"/>
      <c r="DQ79" s="322"/>
      <c r="DR79" s="322"/>
      <c r="DS79" s="322"/>
      <c r="DT79" s="322"/>
      <c r="DU79" s="322"/>
      <c r="DV79" s="322"/>
      <c r="DW79" s="322"/>
      <c r="DX79" s="322"/>
      <c r="DY79" s="322"/>
      <c r="DZ79" s="322"/>
      <c r="EA79" s="409"/>
      <c r="EB79" s="409"/>
      <c r="EC79" s="409"/>
      <c r="ED79" s="409"/>
      <c r="EE79" s="409"/>
      <c r="EF79" s="409"/>
      <c r="EG79" s="409"/>
      <c r="EH79" s="409"/>
      <c r="EI79" s="409"/>
      <c r="EJ79" s="409"/>
      <c r="EK79" s="409"/>
      <c r="EL79" s="409"/>
      <c r="EM79" s="409"/>
      <c r="EN79" s="409"/>
      <c r="EO79" s="409"/>
      <c r="EP79" s="409"/>
      <c r="EQ79" s="409"/>
      <c r="ER79" s="409"/>
      <c r="ES79" s="409"/>
      <c r="ET79" s="409"/>
      <c r="EU79" s="409"/>
      <c r="EV79" s="409"/>
      <c r="EW79" s="409"/>
      <c r="EX79" s="409"/>
      <c r="EY79" s="409"/>
      <c r="EZ79" s="409"/>
      <c r="FA79" s="409"/>
      <c r="FB79" s="409"/>
      <c r="FC79" s="409"/>
      <c r="FD79" s="409"/>
      <c r="FE79" s="409"/>
      <c r="FF79" s="349"/>
      <c r="FG79" s="221"/>
      <c r="FH79" s="221"/>
      <c r="FI79" s="165"/>
      <c r="FJ79" s="372"/>
      <c r="FK79" s="372"/>
      <c r="FL79" s="372"/>
      <c r="FM79" s="372"/>
      <c r="FN79" s="372"/>
      <c r="FO79" s="372"/>
      <c r="FP79" s="409"/>
    </row>
    <row r="80" spans="1:172" ht="15" customHeight="1" thickBot="1" x14ac:dyDescent="0.3">
      <c r="A80" s="211" t="s">
        <v>848</v>
      </c>
      <c r="B80" s="12" t="s">
        <v>31</v>
      </c>
      <c r="C80" s="84" t="str">
        <f>VLOOKUP(B80,Foglio1!$A$1:$D$2766,3,FALSE)</f>
        <v>29/12/2001</v>
      </c>
      <c r="D80" s="154" t="str">
        <f>VLOOKUP(B80,Foglio1!$A$1:$D$2766,2,FALSE)</f>
        <v>10289</v>
      </c>
      <c r="E80" s="134" t="str">
        <f>VLOOKUP(B80,Foglio1!$A$1:$D$2766,4,FALSE)</f>
        <v>POL SANTERAMO</v>
      </c>
      <c r="F80" s="291">
        <f>SUM(LARGE(G80:CD80,{1,2,3,4,5,6}))</f>
        <v>2437</v>
      </c>
      <c r="G80" s="467"/>
      <c r="H80" s="112"/>
      <c r="I80" s="112"/>
      <c r="J80" s="112"/>
      <c r="K80" s="112"/>
      <c r="L80" s="112"/>
      <c r="M80" s="112"/>
      <c r="N80" s="112"/>
      <c r="O80" s="112">
        <v>371</v>
      </c>
      <c r="P80" s="112"/>
      <c r="Q80" s="112"/>
      <c r="R80" s="112"/>
      <c r="S80" s="112"/>
      <c r="T80" s="112"/>
      <c r="U80" s="112"/>
      <c r="V80" s="112"/>
      <c r="W80" s="112">
        <v>300</v>
      </c>
      <c r="X80" s="112"/>
      <c r="Y80" s="112"/>
      <c r="Z80" s="112"/>
      <c r="AA80" s="112">
        <v>700</v>
      </c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>
        <v>390</v>
      </c>
      <c r="BL80" s="112"/>
      <c r="BM80" s="112"/>
      <c r="BN80" s="112"/>
      <c r="BO80" s="112"/>
      <c r="BP80" s="112"/>
      <c r="BQ80" s="112">
        <v>360</v>
      </c>
      <c r="BR80" s="112"/>
      <c r="BS80" s="112"/>
      <c r="BT80" s="112"/>
      <c r="BU80" s="112"/>
      <c r="BV80" s="112"/>
      <c r="BW80" s="112">
        <v>316</v>
      </c>
      <c r="BX80" s="114"/>
      <c r="BY80" s="108">
        <v>0</v>
      </c>
      <c r="BZ80" s="109">
        <v>0</v>
      </c>
      <c r="CA80" s="109">
        <v>0</v>
      </c>
      <c r="CB80" s="109">
        <v>0</v>
      </c>
      <c r="CC80" s="109">
        <v>0</v>
      </c>
      <c r="CD80" s="109">
        <v>0</v>
      </c>
      <c r="CE80" s="372"/>
      <c r="CF80" s="372"/>
      <c r="CG80" s="372"/>
      <c r="CH80" s="372"/>
      <c r="CI80" s="372"/>
      <c r="CJ80" s="372"/>
      <c r="CK80" s="372"/>
      <c r="CL80" s="372"/>
      <c r="CM80" s="372"/>
      <c r="CN80" s="372"/>
      <c r="CO80" s="372"/>
      <c r="CP80" s="372"/>
      <c r="CQ80" s="372"/>
      <c r="CR80" s="372"/>
      <c r="CS80" s="372"/>
      <c r="CT80" s="372"/>
      <c r="CU80" s="372"/>
      <c r="CV80" s="372"/>
      <c r="CW80" s="372"/>
      <c r="CX80" s="372"/>
      <c r="CY80" s="372"/>
      <c r="CZ80" s="372"/>
      <c r="DA80" s="372"/>
      <c r="DB80" s="372"/>
      <c r="DC80" s="372"/>
      <c r="DD80" s="372"/>
      <c r="DE80" s="372"/>
      <c r="DF80" s="372"/>
      <c r="DG80" s="372"/>
      <c r="DH80" s="372"/>
      <c r="DI80" s="372"/>
      <c r="DJ80" s="372"/>
      <c r="DK80" s="372"/>
      <c r="DL80" s="372"/>
      <c r="DM80" s="372"/>
      <c r="DN80" s="372"/>
      <c r="DO80" s="372"/>
      <c r="DP80" s="372"/>
      <c r="DQ80" s="372"/>
      <c r="DR80" s="372"/>
      <c r="DS80" s="372"/>
      <c r="DT80" s="372"/>
      <c r="DU80" s="372"/>
      <c r="DV80" s="372"/>
      <c r="DW80" s="372"/>
      <c r="DX80" s="372"/>
      <c r="DY80" s="372"/>
      <c r="DZ80" s="372"/>
      <c r="EA80" s="349"/>
      <c r="EB80" s="349"/>
      <c r="EC80" s="349"/>
      <c r="ED80" s="349"/>
      <c r="EE80" s="349"/>
      <c r="EF80" s="349"/>
      <c r="EG80" s="372"/>
      <c r="EH80" s="372"/>
      <c r="EI80" s="372"/>
      <c r="EJ80" s="372"/>
      <c r="EK80" s="372"/>
      <c r="EL80" s="372"/>
      <c r="EM80" s="372"/>
      <c r="EN80" s="372"/>
      <c r="EO80" s="372"/>
      <c r="EP80" s="372"/>
      <c r="EQ80" s="372"/>
      <c r="ER80" s="372"/>
      <c r="ES80" s="372"/>
      <c r="ET80" s="372"/>
      <c r="EU80" s="372"/>
      <c r="EV80" s="372"/>
      <c r="EW80" s="372"/>
      <c r="EX80" s="372"/>
      <c r="EY80" s="372"/>
      <c r="EZ80" s="372"/>
      <c r="FA80" s="372"/>
      <c r="FB80" s="372"/>
      <c r="FC80" s="372"/>
      <c r="FD80" s="372"/>
      <c r="FE80" s="372"/>
      <c r="FF80" s="165"/>
      <c r="FG80" s="372"/>
      <c r="FH80" s="372"/>
      <c r="FI80" s="285"/>
      <c r="FJ80" s="410"/>
      <c r="FK80" s="410"/>
      <c r="FL80" s="410"/>
      <c r="FM80" s="410"/>
      <c r="FN80" s="410"/>
      <c r="FO80" s="410"/>
      <c r="FP80" s="349"/>
    </row>
    <row r="81" spans="1:172" s="72" customFormat="1" ht="15" customHeight="1" thickBot="1" x14ac:dyDescent="0.3">
      <c r="A81" s="211" t="s">
        <v>849</v>
      </c>
      <c r="B81" s="55" t="s">
        <v>2753</v>
      </c>
      <c r="C81" s="84" t="str">
        <f>VLOOKUP(B81,Foglio1!$A$1:$D$2766,3,FALSE)</f>
        <v>08/05/2007</v>
      </c>
      <c r="D81" s="154" t="str">
        <f>VLOOKUP(B81,Foglio1!$A$1:$D$2766,2,FALSE)</f>
        <v>30178</v>
      </c>
      <c r="E81" s="134" t="str">
        <f>VLOOKUP(B81,Foglio1!$A$1:$D$2766,4,FALSE)</f>
        <v>JUNIOR BCM</v>
      </c>
      <c r="F81" s="291">
        <f>SUM(LARGE(G81:CD81,{1,2,3,4,5,6}))</f>
        <v>2429</v>
      </c>
      <c r="G81" s="467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>
        <v>404</v>
      </c>
      <c r="AN81" s="112"/>
      <c r="AO81" s="112"/>
      <c r="AP81" s="112"/>
      <c r="AQ81" s="112"/>
      <c r="AR81" s="112"/>
      <c r="AS81" s="112"/>
      <c r="AT81" s="112"/>
      <c r="AU81" s="112"/>
      <c r="AV81" s="112"/>
      <c r="AW81" s="112">
        <v>300</v>
      </c>
      <c r="AX81" s="112"/>
      <c r="AY81" s="112"/>
      <c r="AZ81" s="112"/>
      <c r="BA81" s="112"/>
      <c r="BB81" s="112"/>
      <c r="BC81" s="112">
        <v>475</v>
      </c>
      <c r="BD81" s="112"/>
      <c r="BE81" s="112"/>
      <c r="BF81" s="112"/>
      <c r="BG81" s="112"/>
      <c r="BH81" s="112"/>
      <c r="BI81" s="112"/>
      <c r="BJ81" s="112"/>
      <c r="BK81" s="112">
        <v>425</v>
      </c>
      <c r="BL81" s="112"/>
      <c r="BM81" s="112"/>
      <c r="BN81" s="112"/>
      <c r="BO81" s="112"/>
      <c r="BP81" s="112"/>
      <c r="BQ81" s="112"/>
      <c r="BR81" s="112">
        <v>350</v>
      </c>
      <c r="BS81" s="112"/>
      <c r="BT81" s="112"/>
      <c r="BU81" s="112"/>
      <c r="BV81" s="112">
        <v>475</v>
      </c>
      <c r="BW81" s="112"/>
      <c r="BX81" s="114"/>
      <c r="BY81" s="108">
        <v>0</v>
      </c>
      <c r="BZ81" s="109">
        <v>0</v>
      </c>
      <c r="CA81" s="109">
        <v>0</v>
      </c>
      <c r="CB81" s="109">
        <v>0</v>
      </c>
      <c r="CC81" s="109">
        <v>0</v>
      </c>
      <c r="CD81" s="109">
        <v>0</v>
      </c>
      <c r="CE81" s="349"/>
      <c r="CF81" s="349"/>
      <c r="CG81" s="349"/>
      <c r="CH81" s="349"/>
      <c r="CI81" s="349"/>
      <c r="CJ81" s="349"/>
      <c r="CK81" s="349"/>
      <c r="CL81" s="349"/>
      <c r="CM81" s="349"/>
      <c r="CN81" s="349"/>
      <c r="CO81" s="349"/>
      <c r="CP81" s="349"/>
      <c r="CQ81" s="349"/>
      <c r="CR81" s="349"/>
      <c r="CS81" s="349"/>
      <c r="CT81" s="349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49"/>
      <c r="DR81" s="349"/>
      <c r="DS81" s="349"/>
      <c r="DT81" s="349"/>
      <c r="DU81" s="349"/>
      <c r="DV81" s="349"/>
      <c r="DW81" s="349"/>
      <c r="DX81" s="349"/>
      <c r="DY81" s="322"/>
      <c r="DZ81" s="322"/>
      <c r="EA81" s="234"/>
      <c r="EB81" s="234"/>
      <c r="EC81" s="234"/>
      <c r="ED81" s="234"/>
      <c r="EE81" s="234"/>
      <c r="EF81" s="234"/>
      <c r="EG81" s="349"/>
      <c r="EH81" s="276"/>
      <c r="EI81" s="276"/>
      <c r="EJ81" s="276"/>
      <c r="EK81" s="276"/>
      <c r="EL81" s="276"/>
      <c r="EM81" s="276"/>
      <c r="EN81" s="276"/>
      <c r="EO81" s="276"/>
      <c r="EP81" s="276"/>
      <c r="EQ81" s="276"/>
      <c r="ER81" s="276"/>
      <c r="ES81" s="276"/>
      <c r="ET81" s="276"/>
      <c r="EU81" s="276"/>
      <c r="EV81" s="276"/>
      <c r="EW81" s="276"/>
      <c r="EX81" s="276"/>
      <c r="EY81" s="276"/>
      <c r="EZ81" s="276"/>
      <c r="FA81" s="276"/>
      <c r="FB81" s="276"/>
      <c r="FC81" s="276"/>
      <c r="FD81" s="276"/>
      <c r="FE81" s="276"/>
      <c r="FF81" s="349"/>
      <c r="FG81" s="349"/>
      <c r="FH81" s="349"/>
      <c r="FI81" s="349"/>
      <c r="FJ81" s="373"/>
      <c r="FK81" s="373"/>
      <c r="FL81" s="373"/>
      <c r="FM81" s="373"/>
      <c r="FN81" s="373"/>
      <c r="FO81" s="373"/>
      <c r="FP81" s="372"/>
    </row>
    <row r="82" spans="1:172" ht="15" customHeight="1" thickBot="1" x14ac:dyDescent="0.3">
      <c r="A82" s="211" t="s">
        <v>1197</v>
      </c>
      <c r="B82" s="12" t="s">
        <v>720</v>
      </c>
      <c r="C82" s="84" t="str">
        <f>VLOOKUP(B82,Foglio1!$A$1:$D$2766,3,FALSE)</f>
        <v>17/06/2003</v>
      </c>
      <c r="D82" s="154" t="str">
        <f>VLOOKUP(B82,Foglio1!$A$1:$D$2766,2,FALSE)</f>
        <v>95383</v>
      </c>
      <c r="E82" s="134" t="str">
        <f>VLOOKUP(B82,Foglio1!$A$1:$D$2766,4,FALSE)</f>
        <v>LUDENS</v>
      </c>
      <c r="F82" s="291">
        <f>SUM(LARGE(G82:CD82,{1,2,3,4,5,6}))</f>
        <v>2393</v>
      </c>
      <c r="G82" s="467"/>
      <c r="H82" s="112"/>
      <c r="I82" s="112"/>
      <c r="J82" s="112"/>
      <c r="K82" s="112">
        <v>250</v>
      </c>
      <c r="L82" s="112"/>
      <c r="M82" s="112"/>
      <c r="N82" s="112"/>
      <c r="O82" s="112">
        <v>441</v>
      </c>
      <c r="P82" s="112"/>
      <c r="Q82" s="112">
        <v>175</v>
      </c>
      <c r="R82" s="112"/>
      <c r="S82" s="112"/>
      <c r="T82" s="112"/>
      <c r="U82" s="112"/>
      <c r="V82" s="112"/>
      <c r="W82" s="112"/>
      <c r="X82" s="112"/>
      <c r="Y82" s="112"/>
      <c r="Z82" s="112"/>
      <c r="AA82" s="112">
        <v>385</v>
      </c>
      <c r="AB82" s="112"/>
      <c r="AC82" s="112"/>
      <c r="AD82" s="112"/>
      <c r="AE82" s="112"/>
      <c r="AF82" s="112"/>
      <c r="AG82" s="112"/>
      <c r="AH82" s="112"/>
      <c r="AI82" s="112"/>
      <c r="AJ82" s="112">
        <v>385</v>
      </c>
      <c r="AK82" s="112"/>
      <c r="AL82" s="112"/>
      <c r="AM82" s="112">
        <v>441</v>
      </c>
      <c r="AN82" s="112"/>
      <c r="AO82" s="112"/>
      <c r="AP82" s="112"/>
      <c r="AQ82" s="112"/>
      <c r="AR82" s="112"/>
      <c r="AS82" s="112"/>
      <c r="AT82" s="112">
        <v>102</v>
      </c>
      <c r="AU82" s="112"/>
      <c r="AV82" s="112"/>
      <c r="AW82" s="112">
        <v>425</v>
      </c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>
        <v>206</v>
      </c>
      <c r="BL82" s="112"/>
      <c r="BM82" s="112">
        <v>272</v>
      </c>
      <c r="BN82" s="112"/>
      <c r="BO82" s="112"/>
      <c r="BP82" s="112"/>
      <c r="BQ82" s="112"/>
      <c r="BR82" s="112">
        <v>272</v>
      </c>
      <c r="BS82" s="112"/>
      <c r="BT82" s="112"/>
      <c r="BU82" s="112"/>
      <c r="BV82" s="112">
        <v>316</v>
      </c>
      <c r="BW82" s="112"/>
      <c r="BX82" s="114"/>
      <c r="BY82" s="108">
        <v>0</v>
      </c>
      <c r="BZ82" s="109">
        <v>0</v>
      </c>
      <c r="CA82" s="109">
        <v>0</v>
      </c>
      <c r="CB82" s="109">
        <v>0</v>
      </c>
      <c r="CC82" s="109">
        <v>0</v>
      </c>
      <c r="CD82" s="109">
        <v>0</v>
      </c>
      <c r="CE82" s="328"/>
      <c r="CF82" s="328"/>
      <c r="CG82" s="328"/>
      <c r="CH82" s="328"/>
      <c r="CI82" s="328"/>
      <c r="CJ82" s="328"/>
      <c r="CK82" s="328"/>
      <c r="CL82" s="328"/>
      <c r="CM82" s="328"/>
      <c r="CN82" s="328"/>
      <c r="CO82" s="328"/>
      <c r="CP82" s="328"/>
      <c r="CQ82" s="328"/>
      <c r="CR82" s="328"/>
      <c r="CS82" s="328"/>
      <c r="CT82" s="328"/>
      <c r="CU82" s="328"/>
      <c r="CV82" s="328"/>
      <c r="CW82" s="328"/>
      <c r="CX82" s="328"/>
      <c r="CY82" s="328"/>
      <c r="CZ82" s="328"/>
      <c r="DA82" s="328"/>
      <c r="DB82" s="328"/>
      <c r="DC82" s="328"/>
      <c r="DD82" s="328"/>
      <c r="DE82" s="328"/>
      <c r="DF82" s="328"/>
      <c r="DG82" s="328"/>
      <c r="DH82" s="328"/>
      <c r="DI82" s="328"/>
      <c r="DJ82" s="328"/>
      <c r="DK82" s="328"/>
      <c r="DL82" s="328"/>
      <c r="DM82" s="328"/>
      <c r="DN82" s="328"/>
      <c r="DO82" s="328"/>
      <c r="DP82" s="328"/>
      <c r="DQ82" s="328"/>
      <c r="DR82" s="328"/>
      <c r="DS82" s="328"/>
      <c r="DT82" s="328"/>
      <c r="DU82" s="328"/>
      <c r="DV82" s="328"/>
      <c r="DW82" s="328"/>
      <c r="DX82" s="328"/>
      <c r="DY82" s="349"/>
      <c r="DZ82" s="349"/>
      <c r="EA82" s="349"/>
      <c r="EB82" s="349"/>
      <c r="EC82" s="349"/>
      <c r="ED82" s="349"/>
      <c r="EE82" s="349"/>
      <c r="EF82" s="349"/>
      <c r="EG82" s="349"/>
      <c r="EH82" s="328"/>
      <c r="EI82" s="328"/>
      <c r="EJ82" s="328"/>
      <c r="EK82" s="328"/>
      <c r="EL82" s="328"/>
      <c r="EM82" s="328"/>
      <c r="EN82" s="328"/>
      <c r="EO82" s="328"/>
      <c r="EP82" s="328"/>
      <c r="EQ82" s="328"/>
      <c r="ER82" s="328"/>
      <c r="ES82" s="328"/>
      <c r="ET82" s="328"/>
      <c r="EU82" s="328"/>
      <c r="EV82" s="328"/>
      <c r="EW82" s="328"/>
      <c r="EX82" s="328"/>
      <c r="EY82" s="328"/>
      <c r="EZ82" s="328"/>
      <c r="FA82" s="328"/>
      <c r="FB82" s="328"/>
      <c r="FC82" s="328"/>
      <c r="FD82" s="328"/>
      <c r="FE82" s="328"/>
      <c r="FF82" s="349"/>
      <c r="FG82" s="349"/>
      <c r="FH82" s="349"/>
      <c r="FI82" s="349"/>
      <c r="FJ82" s="372"/>
      <c r="FK82" s="372"/>
      <c r="FL82" s="372"/>
      <c r="FM82" s="372"/>
      <c r="FN82" s="372"/>
      <c r="FO82" s="372"/>
      <c r="FP82" s="372"/>
    </row>
    <row r="83" spans="1:172" ht="15" customHeight="1" thickBot="1" x14ac:dyDescent="0.3">
      <c r="A83" s="211" t="s">
        <v>850</v>
      </c>
      <c r="B83" s="12" t="s">
        <v>317</v>
      </c>
      <c r="C83" s="84" t="str">
        <f>VLOOKUP(B83,Foglio1!$A$1:$D$2766,3,FALSE)</f>
        <v>17/11/2001</v>
      </c>
      <c r="D83" s="154" t="str">
        <f>VLOOKUP(B83,Foglio1!$A$1:$D$2766,2,FALSE)</f>
        <v>15044</v>
      </c>
      <c r="E83" s="134" t="str">
        <f>VLOOKUP(B83,Foglio1!$A$1:$D$2766,4,FALSE)</f>
        <v>CASTEL DI IUDICA</v>
      </c>
      <c r="F83" s="291">
        <f>SUM(LARGE(G83:CD83,{1,2,3,4,5,6}))</f>
        <v>2383</v>
      </c>
      <c r="G83" s="467"/>
      <c r="H83" s="112"/>
      <c r="I83" s="112"/>
      <c r="J83" s="112"/>
      <c r="K83" s="112"/>
      <c r="L83" s="112"/>
      <c r="M83" s="112">
        <v>205</v>
      </c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>
        <v>137</v>
      </c>
      <c r="AA83" s="112">
        <v>272</v>
      </c>
      <c r="AB83" s="112"/>
      <c r="AC83" s="112"/>
      <c r="AD83" s="112"/>
      <c r="AE83" s="112"/>
      <c r="AF83" s="112"/>
      <c r="AG83" s="112">
        <v>360</v>
      </c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>
        <v>642</v>
      </c>
      <c r="AV83" s="112"/>
      <c r="AW83" s="112">
        <v>420</v>
      </c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>
        <v>245</v>
      </c>
      <c r="BL83" s="112"/>
      <c r="BM83" s="112"/>
      <c r="BN83" s="112"/>
      <c r="BO83" s="112"/>
      <c r="BP83" s="112"/>
      <c r="BQ83" s="112"/>
      <c r="BR83" s="112"/>
      <c r="BS83" s="112">
        <v>444</v>
      </c>
      <c r="BT83" s="112"/>
      <c r="BU83" s="112"/>
      <c r="BV83" s="112"/>
      <c r="BW83" s="112"/>
      <c r="BX83" s="114"/>
      <c r="BY83" s="108">
        <v>0</v>
      </c>
      <c r="BZ83" s="109">
        <v>0</v>
      </c>
      <c r="CA83" s="109">
        <v>0</v>
      </c>
      <c r="CB83" s="109">
        <v>0</v>
      </c>
      <c r="CC83" s="109">
        <v>0</v>
      </c>
      <c r="CD83" s="109">
        <v>0</v>
      </c>
      <c r="CE83" s="276"/>
      <c r="CF83" s="328"/>
      <c r="CG83" s="328"/>
      <c r="CH83" s="328"/>
      <c r="CI83" s="328"/>
      <c r="CJ83" s="328"/>
      <c r="CK83" s="328"/>
      <c r="CL83" s="328"/>
      <c r="CM83" s="328"/>
      <c r="CN83" s="328"/>
      <c r="CO83" s="328"/>
      <c r="CP83" s="328"/>
      <c r="CQ83" s="328"/>
      <c r="CR83" s="328"/>
      <c r="CS83" s="328"/>
      <c r="CT83" s="328"/>
      <c r="CU83" s="328"/>
      <c r="CV83" s="328"/>
      <c r="CW83" s="328"/>
      <c r="CX83" s="328"/>
      <c r="CY83" s="328"/>
      <c r="CZ83" s="328"/>
      <c r="DA83" s="328"/>
      <c r="DB83" s="328"/>
      <c r="DC83" s="328"/>
      <c r="DD83" s="328"/>
      <c r="DE83" s="328"/>
      <c r="DF83" s="328"/>
      <c r="DG83" s="328"/>
      <c r="DH83" s="328"/>
      <c r="DI83" s="328"/>
      <c r="DJ83" s="328"/>
      <c r="DK83" s="328"/>
      <c r="DL83" s="328"/>
      <c r="DM83" s="328"/>
      <c r="DN83" s="328"/>
      <c r="DO83" s="328"/>
      <c r="DP83" s="328"/>
      <c r="DQ83" s="328"/>
      <c r="DR83" s="328"/>
      <c r="DS83" s="328"/>
      <c r="DT83" s="328"/>
      <c r="DU83" s="328"/>
      <c r="DV83" s="328"/>
      <c r="DW83" s="328"/>
      <c r="DX83" s="328"/>
      <c r="DY83" s="276"/>
      <c r="DZ83" s="276"/>
      <c r="EA83" s="169"/>
      <c r="EB83" s="169"/>
      <c r="EC83" s="169"/>
      <c r="ED83" s="169"/>
      <c r="EE83" s="169"/>
      <c r="EF83" s="169"/>
      <c r="EG83" s="276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285"/>
      <c r="FG83" s="169"/>
      <c r="FH83" s="169"/>
      <c r="FI83" s="314"/>
      <c r="FJ83" s="350"/>
      <c r="FK83" s="350"/>
      <c r="FL83" s="350"/>
      <c r="FM83" s="350"/>
      <c r="FN83" s="350"/>
      <c r="FO83" s="350"/>
      <c r="FP83" s="322"/>
    </row>
    <row r="84" spans="1:172" s="72" customFormat="1" ht="15" customHeight="1" thickBot="1" x14ac:dyDescent="0.3">
      <c r="A84" s="211" t="s">
        <v>1198</v>
      </c>
      <c r="B84" s="12" t="s">
        <v>282</v>
      </c>
      <c r="C84" s="84" t="str">
        <f>VLOOKUP(B84,Foglio1!$A$1:$D$2766,3,FALSE)</f>
        <v>23/03/2003</v>
      </c>
      <c r="D84" s="154" t="str">
        <f>VLOOKUP(B84,Foglio1!$A$1:$D$2766,2,FALSE)</f>
        <v>26089</v>
      </c>
      <c r="E84" s="134" t="str">
        <f>VLOOKUP(B84,Foglio1!$A$1:$D$2766,4,FALSE)</f>
        <v>ASC BERG</v>
      </c>
      <c r="F84" s="291">
        <f>SUM(LARGE(G84:CD84,{1,2,3,4,5,6}))</f>
        <v>2382</v>
      </c>
      <c r="G84" s="467"/>
      <c r="H84" s="112"/>
      <c r="I84" s="112"/>
      <c r="J84" s="112"/>
      <c r="K84" s="112"/>
      <c r="L84" s="112"/>
      <c r="M84" s="112"/>
      <c r="N84" s="112"/>
      <c r="O84" s="112">
        <v>316</v>
      </c>
      <c r="P84" s="112">
        <v>490</v>
      </c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>
        <v>272</v>
      </c>
      <c r="AB84" s="112"/>
      <c r="AC84" s="112"/>
      <c r="AD84" s="112"/>
      <c r="AE84" s="112"/>
      <c r="AF84" s="112"/>
      <c r="AG84" s="112"/>
      <c r="AH84" s="112"/>
      <c r="AI84" s="112"/>
      <c r="AJ84" s="112">
        <v>385</v>
      </c>
      <c r="AK84" s="112"/>
      <c r="AL84" s="112"/>
      <c r="AM84" s="112">
        <v>316</v>
      </c>
      <c r="AN84" s="112"/>
      <c r="AO84" s="112"/>
      <c r="AP84" s="112"/>
      <c r="AQ84" s="112"/>
      <c r="AR84" s="112"/>
      <c r="AS84" s="112"/>
      <c r="AT84" s="112"/>
      <c r="AU84" s="112"/>
      <c r="AV84" s="112"/>
      <c r="AW84" s="112">
        <v>275</v>
      </c>
      <c r="AX84" s="112"/>
      <c r="AY84" s="112"/>
      <c r="AZ84" s="112"/>
      <c r="BA84" s="112"/>
      <c r="BB84" s="112"/>
      <c r="BC84" s="112">
        <v>316</v>
      </c>
      <c r="BD84" s="112"/>
      <c r="BE84" s="112"/>
      <c r="BF84" s="112"/>
      <c r="BG84" s="112"/>
      <c r="BH84" s="112"/>
      <c r="BI84" s="112"/>
      <c r="BJ84" s="112"/>
      <c r="BK84" s="112">
        <v>206</v>
      </c>
      <c r="BL84" s="112"/>
      <c r="BM84" s="112">
        <v>490</v>
      </c>
      <c r="BN84" s="112"/>
      <c r="BO84" s="112"/>
      <c r="BP84" s="112"/>
      <c r="BQ84" s="112"/>
      <c r="BR84" s="112">
        <v>385</v>
      </c>
      <c r="BS84" s="112"/>
      <c r="BT84" s="112"/>
      <c r="BU84" s="112"/>
      <c r="BV84" s="112">
        <v>316</v>
      </c>
      <c r="BW84" s="112"/>
      <c r="BX84" s="114"/>
      <c r="BY84" s="108">
        <v>0</v>
      </c>
      <c r="BZ84" s="109">
        <v>0</v>
      </c>
      <c r="CA84" s="109">
        <v>0</v>
      </c>
      <c r="CB84" s="109">
        <v>0</v>
      </c>
      <c r="CC84" s="109">
        <v>0</v>
      </c>
      <c r="CD84" s="109">
        <v>0</v>
      </c>
      <c r="CE84" s="349"/>
      <c r="CF84" s="349"/>
      <c r="CG84" s="349"/>
      <c r="CH84" s="349"/>
      <c r="CI84" s="349"/>
      <c r="CJ84" s="349"/>
      <c r="CK84" s="349"/>
      <c r="CL84" s="349"/>
      <c r="CM84" s="349"/>
      <c r="CN84" s="349"/>
      <c r="CO84" s="349"/>
      <c r="CP84" s="349"/>
      <c r="CQ84" s="349"/>
      <c r="CR84" s="349"/>
      <c r="CS84" s="349"/>
      <c r="CT84" s="349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49"/>
      <c r="DR84" s="349"/>
      <c r="DS84" s="349"/>
      <c r="DT84" s="349"/>
      <c r="DU84" s="349"/>
      <c r="DV84" s="349"/>
      <c r="DW84" s="349"/>
      <c r="DX84" s="349"/>
      <c r="DY84" s="349"/>
      <c r="DZ84" s="349"/>
      <c r="EA84" s="349"/>
      <c r="EB84" s="349"/>
      <c r="EC84" s="349"/>
      <c r="ED84" s="349"/>
      <c r="EE84" s="349"/>
      <c r="EF84" s="349"/>
      <c r="EG84" s="328"/>
      <c r="EH84" s="328"/>
      <c r="EI84" s="328"/>
      <c r="EJ84" s="328"/>
      <c r="EK84" s="328"/>
      <c r="EL84" s="328"/>
      <c r="EM84" s="328"/>
      <c r="EN84" s="328"/>
      <c r="EO84" s="328"/>
      <c r="EP84" s="328"/>
      <c r="EQ84" s="328"/>
      <c r="ER84" s="328"/>
      <c r="ES84" s="328"/>
      <c r="ET84" s="328"/>
      <c r="EU84" s="328"/>
      <c r="EV84" s="328"/>
      <c r="EW84" s="328"/>
      <c r="EX84" s="328"/>
      <c r="EY84" s="328"/>
      <c r="EZ84" s="328"/>
      <c r="FA84" s="328"/>
      <c r="FB84" s="328"/>
      <c r="FC84" s="328"/>
      <c r="FD84" s="328"/>
      <c r="FE84" s="328"/>
      <c r="FF84" s="349"/>
      <c r="FG84" s="349"/>
      <c r="FH84" s="349"/>
      <c r="FI84" s="373"/>
      <c r="FJ84" s="322"/>
      <c r="FK84" s="322"/>
      <c r="FL84" s="322"/>
      <c r="FM84" s="322"/>
      <c r="FN84" s="322"/>
      <c r="FO84" s="322"/>
      <c r="FP84" s="372"/>
    </row>
    <row r="85" spans="1:172" s="324" customFormat="1" ht="15" customHeight="1" thickBot="1" x14ac:dyDescent="0.3">
      <c r="A85" s="211" t="s">
        <v>1199</v>
      </c>
      <c r="B85" s="12" t="s">
        <v>14</v>
      </c>
      <c r="C85" s="84" t="str">
        <f>VLOOKUP(B85,Foglio1!$A$1:$D$2766,3,FALSE)</f>
        <v>01/02/2002</v>
      </c>
      <c r="D85" s="154" t="str">
        <f>VLOOKUP(B85,Foglio1!$A$1:$D$2766,2,FALSE)</f>
        <v>20571</v>
      </c>
      <c r="E85" s="134" t="str">
        <f>VLOOKUP(B85,Foglio1!$A$1:$D$2766,4,FALSE)</f>
        <v>LE RACCHETTE</v>
      </c>
      <c r="F85" s="291">
        <f>SUM(LARGE(G85:CD85,{1,2,3,4,5,6}))</f>
        <v>2372</v>
      </c>
      <c r="G85" s="467"/>
      <c r="H85" s="112"/>
      <c r="I85" s="112"/>
      <c r="J85" s="112"/>
      <c r="K85" s="112"/>
      <c r="L85" s="112"/>
      <c r="M85" s="112">
        <v>92</v>
      </c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>
        <v>213</v>
      </c>
      <c r="Y85" s="112"/>
      <c r="Z85" s="112">
        <v>117</v>
      </c>
      <c r="AA85" s="112"/>
      <c r="AB85" s="112"/>
      <c r="AC85" s="112"/>
      <c r="AD85" s="112"/>
      <c r="AE85" s="112"/>
      <c r="AF85" s="112"/>
      <c r="AG85" s="112">
        <v>385</v>
      </c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>
        <v>595</v>
      </c>
      <c r="AV85" s="112"/>
      <c r="AW85" s="112">
        <v>350</v>
      </c>
      <c r="AX85" s="112"/>
      <c r="AY85" s="112"/>
      <c r="AZ85" s="112"/>
      <c r="BA85" s="112"/>
      <c r="BB85" s="112"/>
      <c r="BC85" s="112"/>
      <c r="BD85" s="112"/>
      <c r="BE85" s="112"/>
      <c r="BF85" s="112">
        <v>385</v>
      </c>
      <c r="BG85" s="112"/>
      <c r="BH85" s="112"/>
      <c r="BI85" s="112"/>
      <c r="BJ85" s="112"/>
      <c r="BK85" s="112">
        <v>206</v>
      </c>
      <c r="BL85" s="112"/>
      <c r="BM85" s="112"/>
      <c r="BN85" s="112"/>
      <c r="BO85" s="112"/>
      <c r="BP85" s="112"/>
      <c r="BQ85" s="112"/>
      <c r="BR85" s="112"/>
      <c r="BS85" s="112">
        <v>444</v>
      </c>
      <c r="BT85" s="112"/>
      <c r="BU85" s="112"/>
      <c r="BV85" s="112"/>
      <c r="BW85" s="112"/>
      <c r="BX85" s="114"/>
      <c r="BY85" s="108">
        <v>0</v>
      </c>
      <c r="BZ85" s="109">
        <v>0</v>
      </c>
      <c r="CA85" s="109">
        <v>0</v>
      </c>
      <c r="CB85" s="109">
        <v>0</v>
      </c>
      <c r="CC85" s="109">
        <v>0</v>
      </c>
      <c r="CD85" s="109">
        <v>0</v>
      </c>
      <c r="CE85" s="372"/>
      <c r="CF85" s="372"/>
      <c r="CG85" s="372"/>
      <c r="CH85" s="372"/>
      <c r="CI85" s="372"/>
      <c r="CJ85" s="372"/>
      <c r="CK85" s="372"/>
      <c r="CL85" s="372"/>
      <c r="CM85" s="372"/>
      <c r="CN85" s="372"/>
      <c r="CO85" s="372"/>
      <c r="CP85" s="372"/>
      <c r="CQ85" s="372"/>
      <c r="CR85" s="372"/>
      <c r="CS85" s="372"/>
      <c r="CT85" s="372"/>
      <c r="CU85" s="372"/>
      <c r="CV85" s="372"/>
      <c r="CW85" s="372"/>
      <c r="CX85" s="372"/>
      <c r="CY85" s="372"/>
      <c r="CZ85" s="372"/>
      <c r="DA85" s="372"/>
      <c r="DB85" s="372"/>
      <c r="DC85" s="372"/>
      <c r="DD85" s="372"/>
      <c r="DE85" s="372"/>
      <c r="DF85" s="372"/>
      <c r="DG85" s="372"/>
      <c r="DH85" s="372"/>
      <c r="DI85" s="372"/>
      <c r="DJ85" s="372"/>
      <c r="DK85" s="372"/>
      <c r="DL85" s="372"/>
      <c r="DM85" s="372"/>
      <c r="DN85" s="372"/>
      <c r="DO85" s="372"/>
      <c r="DP85" s="372"/>
      <c r="DQ85" s="372"/>
      <c r="DR85" s="372"/>
      <c r="DS85" s="372"/>
      <c r="DT85" s="372"/>
      <c r="DU85" s="372"/>
      <c r="DV85" s="372"/>
      <c r="DW85" s="372"/>
      <c r="DX85" s="372"/>
      <c r="DY85" s="372"/>
      <c r="DZ85" s="372"/>
      <c r="EA85" s="372"/>
      <c r="EB85" s="372"/>
      <c r="EC85" s="372"/>
      <c r="ED85" s="372"/>
      <c r="EE85" s="372"/>
      <c r="EF85" s="372"/>
      <c r="EG85" s="372"/>
      <c r="EH85" s="372"/>
      <c r="EI85" s="372"/>
      <c r="EJ85" s="372"/>
      <c r="EK85" s="372"/>
      <c r="EL85" s="372"/>
      <c r="EM85" s="372"/>
      <c r="EN85" s="372"/>
      <c r="EO85" s="372"/>
      <c r="EP85" s="372"/>
      <c r="EQ85" s="372"/>
      <c r="ER85" s="372"/>
      <c r="ES85" s="372"/>
      <c r="ET85" s="372"/>
      <c r="EU85" s="372"/>
      <c r="EV85" s="372"/>
      <c r="EW85" s="372"/>
      <c r="EX85" s="372"/>
      <c r="EY85" s="372"/>
      <c r="EZ85" s="372"/>
      <c r="FA85" s="372"/>
      <c r="FB85" s="372"/>
      <c r="FC85" s="372"/>
      <c r="FD85" s="372"/>
      <c r="FE85" s="372"/>
      <c r="FF85" s="349"/>
      <c r="FG85" s="372"/>
      <c r="FH85" s="372"/>
      <c r="FI85" s="323"/>
      <c r="FJ85" s="323"/>
      <c r="FK85" s="323"/>
      <c r="FL85" s="323"/>
      <c r="FM85" s="323"/>
      <c r="FN85" s="323"/>
      <c r="FO85" s="323"/>
      <c r="FP85" s="372"/>
    </row>
    <row r="86" spans="1:172" s="72" customFormat="1" ht="15" customHeight="1" thickBot="1" x14ac:dyDescent="0.3">
      <c r="A86" s="211" t="s">
        <v>1200</v>
      </c>
      <c r="B86" s="45" t="s">
        <v>29</v>
      </c>
      <c r="C86" s="84" t="str">
        <f>VLOOKUP(B86,Foglio1!$A$1:$D$2766,3,FALSE)</f>
        <v>30/01/1994</v>
      </c>
      <c r="D86" s="154" t="str">
        <f>VLOOKUP(B86,Foglio1!$A$1:$D$2766,2,FALSE)</f>
        <v>10197</v>
      </c>
      <c r="E86" s="134" t="str">
        <f>VLOOKUP(B86,Foglio1!$A$1:$D$2766,4,FALSE)</f>
        <v>LUDENS</v>
      </c>
      <c r="F86" s="291">
        <f>SUM(LARGE(G86:CD86,{1,2,3,4,5,6}))</f>
        <v>2339</v>
      </c>
      <c r="G86" s="467">
        <v>205</v>
      </c>
      <c r="H86" s="112"/>
      <c r="I86" s="112">
        <v>360</v>
      </c>
      <c r="J86" s="112"/>
      <c r="K86" s="112"/>
      <c r="L86" s="112"/>
      <c r="M86" s="112"/>
      <c r="N86" s="112"/>
      <c r="O86" s="112">
        <v>450</v>
      </c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>
        <v>385</v>
      </c>
      <c r="AB86" s="112"/>
      <c r="AC86" s="112"/>
      <c r="AD86" s="112"/>
      <c r="AE86" s="112"/>
      <c r="AF86" s="112"/>
      <c r="AG86" s="112"/>
      <c r="AH86" s="112"/>
      <c r="AI86" s="112"/>
      <c r="AJ86" s="112">
        <v>222</v>
      </c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>
        <v>157</v>
      </c>
      <c r="BK86" s="112"/>
      <c r="BL86" s="112"/>
      <c r="BM86" s="112"/>
      <c r="BN86" s="112"/>
      <c r="BO86" s="112"/>
      <c r="BP86" s="112"/>
      <c r="BQ86" s="112">
        <v>642</v>
      </c>
      <c r="BR86" s="112">
        <v>222</v>
      </c>
      <c r="BS86" s="112"/>
      <c r="BT86" s="112"/>
      <c r="BU86" s="112"/>
      <c r="BV86" s="112">
        <v>280</v>
      </c>
      <c r="BW86" s="112"/>
      <c r="BX86" s="114"/>
      <c r="BY86" s="108">
        <v>0</v>
      </c>
      <c r="BZ86" s="109">
        <v>0</v>
      </c>
      <c r="CA86" s="109">
        <v>0</v>
      </c>
      <c r="CB86" s="109">
        <v>0</v>
      </c>
      <c r="CC86" s="109">
        <v>0</v>
      </c>
      <c r="CD86" s="109">
        <v>0</v>
      </c>
      <c r="CE86" s="322"/>
      <c r="CF86" s="322"/>
      <c r="CG86" s="322"/>
      <c r="CH86" s="322"/>
      <c r="CI86" s="322"/>
      <c r="CJ86" s="322"/>
      <c r="CK86" s="322"/>
      <c r="CL86" s="322"/>
      <c r="CM86" s="322"/>
      <c r="CN86" s="322"/>
      <c r="CO86" s="322"/>
      <c r="CP86" s="322"/>
      <c r="CQ86" s="322"/>
      <c r="CR86" s="322"/>
      <c r="CS86" s="322"/>
      <c r="CT86" s="322"/>
      <c r="CU86" s="322"/>
      <c r="CV86" s="322"/>
      <c r="CW86" s="322"/>
      <c r="CX86" s="322"/>
      <c r="CY86" s="322"/>
      <c r="CZ86" s="322"/>
      <c r="DA86" s="322"/>
      <c r="DB86" s="322"/>
      <c r="DC86" s="322"/>
      <c r="DD86" s="322"/>
      <c r="DE86" s="322"/>
      <c r="DF86" s="322"/>
      <c r="DG86" s="322"/>
      <c r="DH86" s="322"/>
      <c r="DI86" s="322"/>
      <c r="DJ86" s="322"/>
      <c r="DK86" s="322"/>
      <c r="DL86" s="322"/>
      <c r="DM86" s="322"/>
      <c r="DN86" s="322"/>
      <c r="DO86" s="322"/>
      <c r="DP86" s="322"/>
      <c r="DQ86" s="322"/>
      <c r="DR86" s="322"/>
      <c r="DS86" s="322"/>
      <c r="DT86" s="322"/>
      <c r="DU86" s="322"/>
      <c r="DV86" s="322"/>
      <c r="DW86" s="322"/>
      <c r="DX86" s="322"/>
      <c r="DY86" s="23"/>
      <c r="DZ86" s="23"/>
      <c r="EA86" s="322"/>
      <c r="EB86" s="322"/>
      <c r="EC86" s="322"/>
      <c r="ED86" s="322"/>
      <c r="EE86" s="322"/>
      <c r="EF86" s="322"/>
      <c r="EG86" s="322"/>
      <c r="EH86" s="322"/>
      <c r="EI86" s="322"/>
      <c r="EJ86" s="322"/>
      <c r="EK86" s="322"/>
      <c r="EL86" s="322"/>
      <c r="EM86" s="322"/>
      <c r="EN86" s="322"/>
      <c r="EO86" s="322"/>
      <c r="EP86" s="322"/>
      <c r="EQ86" s="322"/>
      <c r="ER86" s="322"/>
      <c r="ES86" s="322"/>
      <c r="ET86" s="322"/>
      <c r="EU86" s="322"/>
      <c r="EV86" s="322"/>
      <c r="EW86" s="322"/>
      <c r="EX86" s="322"/>
      <c r="EY86" s="322"/>
      <c r="EZ86" s="322"/>
      <c r="FA86" s="322"/>
      <c r="FB86" s="322"/>
      <c r="FC86" s="322"/>
      <c r="FD86" s="322"/>
      <c r="FE86" s="322"/>
      <c r="FF86" s="221"/>
      <c r="FG86" s="234"/>
      <c r="FH86" s="234"/>
      <c r="FI86" s="234"/>
      <c r="FJ86" s="372"/>
      <c r="FK86" s="372"/>
      <c r="FL86" s="372"/>
      <c r="FM86" s="372"/>
      <c r="FN86" s="372"/>
      <c r="FO86" s="372"/>
      <c r="FP86" s="372"/>
    </row>
    <row r="87" spans="1:172" s="324" customFormat="1" ht="15" customHeight="1" thickBot="1" x14ac:dyDescent="0.3">
      <c r="A87" s="211" t="s">
        <v>1201</v>
      </c>
      <c r="B87" s="15" t="s">
        <v>225</v>
      </c>
      <c r="C87" s="84" t="str">
        <f>VLOOKUP(B87,Foglio1!$A$1:$D$2766,3,FALSE)</f>
        <v>05/07/1996</v>
      </c>
      <c r="D87" s="154" t="str">
        <f>VLOOKUP(B87,Foglio1!$A$1:$D$2766,2,FALSE)</f>
        <v>9023</v>
      </c>
      <c r="E87" s="134" t="str">
        <f>VLOOKUP(B87,Foglio1!$A$1:$D$2766,4,FALSE)</f>
        <v>BOCCARDO NOVI</v>
      </c>
      <c r="F87" s="291">
        <f>SUM(LARGE(G87:CD87,{1,2,3,4,5,6}))</f>
        <v>2335</v>
      </c>
      <c r="G87" s="466"/>
      <c r="H87" s="110"/>
      <c r="I87" s="110"/>
      <c r="J87" s="110">
        <v>300</v>
      </c>
      <c r="K87" s="110"/>
      <c r="L87" s="110"/>
      <c r="M87" s="110"/>
      <c r="N87" s="110"/>
      <c r="O87" s="110">
        <v>280</v>
      </c>
      <c r="P87" s="110">
        <v>88</v>
      </c>
      <c r="Q87" s="110"/>
      <c r="R87" s="110"/>
      <c r="S87" s="110"/>
      <c r="T87" s="110"/>
      <c r="U87" s="110"/>
      <c r="V87" s="110">
        <v>480</v>
      </c>
      <c r="W87" s="110"/>
      <c r="X87" s="110"/>
      <c r="Y87" s="110"/>
      <c r="Z87" s="110"/>
      <c r="AA87" s="110">
        <v>385</v>
      </c>
      <c r="AB87" s="110"/>
      <c r="AC87" s="110"/>
      <c r="AD87" s="110"/>
      <c r="AE87" s="110"/>
      <c r="AF87" s="110"/>
      <c r="AG87" s="110"/>
      <c r="AH87" s="110"/>
      <c r="AI87" s="110"/>
      <c r="AJ87" s="110">
        <v>360</v>
      </c>
      <c r="AK87" s="110"/>
      <c r="AL87" s="110"/>
      <c r="AM87" s="110">
        <v>450</v>
      </c>
      <c r="AN87" s="110"/>
      <c r="AO87" s="110"/>
      <c r="AP87" s="110"/>
      <c r="AQ87" s="110"/>
      <c r="AR87" s="110">
        <v>360</v>
      </c>
      <c r="AS87" s="110"/>
      <c r="AT87" s="110"/>
      <c r="AU87" s="110"/>
      <c r="AV87" s="110"/>
      <c r="AW87" s="110"/>
      <c r="AX87" s="110"/>
      <c r="AY87" s="110"/>
      <c r="AZ87" s="110"/>
      <c r="BA87" s="110">
        <v>102</v>
      </c>
      <c r="BB87" s="110"/>
      <c r="BC87" s="110">
        <v>280</v>
      </c>
      <c r="BD87" s="110"/>
      <c r="BE87" s="110"/>
      <c r="BF87" s="110"/>
      <c r="BG87" s="110"/>
      <c r="BH87" s="110"/>
      <c r="BI87" s="110">
        <v>157</v>
      </c>
      <c r="BJ87" s="110"/>
      <c r="BK87" s="110"/>
      <c r="BL87" s="110"/>
      <c r="BM87" s="110"/>
      <c r="BN87" s="110"/>
      <c r="BO87" s="110">
        <v>300</v>
      </c>
      <c r="BP87" s="110"/>
      <c r="BQ87" s="110"/>
      <c r="BR87" s="110">
        <v>222</v>
      </c>
      <c r="BS87" s="110"/>
      <c r="BT87" s="110"/>
      <c r="BU87" s="110"/>
      <c r="BV87" s="110">
        <v>280</v>
      </c>
      <c r="BW87" s="110"/>
      <c r="BX87" s="111">
        <v>102</v>
      </c>
      <c r="BY87" s="108">
        <v>0</v>
      </c>
      <c r="BZ87" s="109">
        <v>0</v>
      </c>
      <c r="CA87" s="109">
        <v>0</v>
      </c>
      <c r="CB87" s="109">
        <v>0</v>
      </c>
      <c r="CC87" s="109">
        <v>0</v>
      </c>
      <c r="CD87" s="109">
        <v>0</v>
      </c>
      <c r="CE87" s="349"/>
      <c r="CF87" s="373"/>
      <c r="CG87" s="373"/>
      <c r="CH87" s="373"/>
      <c r="CI87" s="373"/>
      <c r="CJ87" s="373"/>
      <c r="CK87" s="373"/>
      <c r="CL87" s="373"/>
      <c r="CM87" s="373"/>
      <c r="CN87" s="373"/>
      <c r="CO87" s="373"/>
      <c r="CP87" s="373"/>
      <c r="CQ87" s="373"/>
      <c r="CR87" s="373"/>
      <c r="CS87" s="373"/>
      <c r="CT87" s="373"/>
      <c r="CU87" s="373"/>
      <c r="CV87" s="373"/>
      <c r="CW87" s="373"/>
      <c r="CX87" s="373"/>
      <c r="CY87" s="373"/>
      <c r="CZ87" s="373"/>
      <c r="DA87" s="373"/>
      <c r="DB87" s="373"/>
      <c r="DC87" s="373"/>
      <c r="DD87" s="373"/>
      <c r="DE87" s="373"/>
      <c r="DF87" s="373"/>
      <c r="DG87" s="373"/>
      <c r="DH87" s="373"/>
      <c r="DI87" s="373"/>
      <c r="DJ87" s="373"/>
      <c r="DK87" s="373"/>
      <c r="DL87" s="373"/>
      <c r="DM87" s="373"/>
      <c r="DN87" s="373"/>
      <c r="DO87" s="373"/>
      <c r="DP87" s="373"/>
      <c r="DQ87" s="373"/>
      <c r="DR87" s="373"/>
      <c r="DS87" s="373"/>
      <c r="DT87" s="373"/>
      <c r="DU87" s="373"/>
      <c r="DV87" s="373"/>
      <c r="DW87" s="373"/>
      <c r="DX87" s="373"/>
      <c r="DY87" s="349"/>
      <c r="DZ87" s="349"/>
      <c r="EA87" s="349"/>
      <c r="EB87" s="349"/>
      <c r="EC87" s="349"/>
      <c r="ED87" s="349"/>
      <c r="EE87" s="349"/>
      <c r="EF87" s="349"/>
      <c r="EG87" s="372"/>
      <c r="EH87" s="349"/>
      <c r="EI87" s="349"/>
      <c r="EJ87" s="349"/>
      <c r="EK87" s="349"/>
      <c r="EL87" s="349"/>
      <c r="EM87" s="349"/>
      <c r="EN87" s="349"/>
      <c r="EO87" s="349"/>
      <c r="EP87" s="349"/>
      <c r="EQ87" s="349"/>
      <c r="ER87" s="349"/>
      <c r="ES87" s="349"/>
      <c r="ET87" s="349"/>
      <c r="EU87" s="349"/>
      <c r="EV87" s="349"/>
      <c r="EW87" s="349"/>
      <c r="EX87" s="349"/>
      <c r="EY87" s="349"/>
      <c r="EZ87" s="349"/>
      <c r="FA87" s="349"/>
      <c r="FB87" s="349"/>
      <c r="FC87" s="349"/>
      <c r="FD87" s="349"/>
      <c r="FE87" s="349"/>
      <c r="FF87" s="323"/>
      <c r="FG87" s="323"/>
      <c r="FH87" s="323"/>
      <c r="FI87" s="323"/>
      <c r="FJ87" s="372"/>
      <c r="FK87" s="372"/>
      <c r="FL87" s="372"/>
      <c r="FM87" s="372"/>
      <c r="FN87" s="372"/>
      <c r="FO87" s="372"/>
      <c r="FP87" s="373"/>
    </row>
    <row r="88" spans="1:172" s="72" customFormat="1" ht="15" customHeight="1" thickBot="1" x14ac:dyDescent="0.3">
      <c r="A88" s="211" t="s">
        <v>1202</v>
      </c>
      <c r="B88" s="18" t="s">
        <v>447</v>
      </c>
      <c r="C88" s="84" t="str">
        <f>VLOOKUP(B88,Foglio1!$A$1:$D$2766,3,FALSE)</f>
        <v>14/04/2004</v>
      </c>
      <c r="D88" s="154" t="str">
        <f>VLOOKUP(B88,Foglio1!$A$1:$D$2766,2,FALSE)</f>
        <v>43395</v>
      </c>
      <c r="E88" s="134" t="str">
        <f>VLOOKUP(B88,Foglio1!$A$1:$D$2766,4,FALSE)</f>
        <v>SSV BOZEN</v>
      </c>
      <c r="F88" s="291">
        <f>SUM(LARGE(G88:CD88,{1,2,3,4,5,6}))</f>
        <v>2313</v>
      </c>
      <c r="G88" s="466"/>
      <c r="H88" s="110"/>
      <c r="I88" s="110"/>
      <c r="J88" s="110"/>
      <c r="K88" s="110"/>
      <c r="L88" s="110"/>
      <c r="M88" s="110"/>
      <c r="N88" s="110"/>
      <c r="O88" s="110">
        <v>357</v>
      </c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>
        <v>455</v>
      </c>
      <c r="AN88" s="110"/>
      <c r="AO88" s="110"/>
      <c r="AP88" s="110"/>
      <c r="AQ88" s="110"/>
      <c r="AR88" s="110">
        <v>192</v>
      </c>
      <c r="AS88" s="110"/>
      <c r="AT88" s="110"/>
      <c r="AU88" s="110"/>
      <c r="AV88" s="110"/>
      <c r="AW88" s="110">
        <v>290</v>
      </c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>
        <v>167</v>
      </c>
      <c r="BL88" s="110"/>
      <c r="BM88" s="110">
        <v>275</v>
      </c>
      <c r="BN88" s="110"/>
      <c r="BO88" s="110"/>
      <c r="BP88" s="110"/>
      <c r="BQ88" s="110"/>
      <c r="BR88" s="110">
        <v>385</v>
      </c>
      <c r="BS88" s="110">
        <v>385</v>
      </c>
      <c r="BT88" s="110"/>
      <c r="BU88" s="110"/>
      <c r="BV88" s="110">
        <v>441</v>
      </c>
      <c r="BW88" s="110"/>
      <c r="BX88" s="111"/>
      <c r="BY88" s="108">
        <v>0</v>
      </c>
      <c r="BZ88" s="109">
        <v>0</v>
      </c>
      <c r="CA88" s="109">
        <v>0</v>
      </c>
      <c r="CB88" s="109">
        <v>0</v>
      </c>
      <c r="CC88" s="109">
        <v>0</v>
      </c>
      <c r="CD88" s="109">
        <v>0</v>
      </c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373"/>
      <c r="DZ88" s="373"/>
      <c r="EA88" s="76"/>
      <c r="EB88" s="76"/>
      <c r="EC88" s="76"/>
      <c r="ED88" s="76"/>
      <c r="EE88" s="76"/>
      <c r="EF88" s="373"/>
      <c r="EG88" s="373"/>
      <c r="EH88" s="373"/>
      <c r="EI88" s="373"/>
      <c r="EJ88" s="5"/>
      <c r="EK88" s="5"/>
      <c r="EL88" s="5"/>
      <c r="EM88" s="5"/>
      <c r="EN88" s="5"/>
      <c r="EO88" s="373"/>
      <c r="EP88" s="373"/>
      <c r="EQ88" s="373"/>
      <c r="ER88" s="373"/>
      <c r="ES88" s="373"/>
      <c r="ET88" s="373"/>
      <c r="EU88" s="373"/>
      <c r="EV88" s="373"/>
      <c r="EW88" s="373"/>
      <c r="EX88" s="373"/>
      <c r="EY88" s="373"/>
      <c r="EZ88" s="373"/>
      <c r="FA88" s="373"/>
      <c r="FB88" s="373"/>
      <c r="FC88" s="373"/>
      <c r="FD88" s="373"/>
      <c r="FE88" s="373"/>
      <c r="FF88" s="322"/>
      <c r="FG88" s="373"/>
      <c r="FH88" s="373"/>
      <c r="FI88" s="151"/>
      <c r="FJ88" s="372"/>
      <c r="FK88" s="372"/>
      <c r="FL88" s="372"/>
      <c r="FM88" s="372"/>
      <c r="FN88" s="372"/>
      <c r="FO88" s="372"/>
      <c r="FP88" s="373"/>
    </row>
    <row r="89" spans="1:172" s="72" customFormat="1" ht="15" customHeight="1" thickBot="1" x14ac:dyDescent="0.3">
      <c r="A89" s="211" t="s">
        <v>1203</v>
      </c>
      <c r="B89" s="55" t="s">
        <v>5122</v>
      </c>
      <c r="C89" s="84" t="str">
        <f>VLOOKUP(B89,Foglio1!$A$1:$D$2766,3,FALSE)</f>
        <v>22/06/1999</v>
      </c>
      <c r="D89" s="154" t="str">
        <f>VLOOKUP(B89,Foglio1!$A$1:$D$2766,2,FALSE)</f>
        <v>12284</v>
      </c>
      <c r="E89" s="134" t="str">
        <f>VLOOKUP(B89,Foglio1!$A$1:$D$2766,4,FALSE)</f>
        <v>CITTA' 2MARI</v>
      </c>
      <c r="F89" s="291">
        <f>SUM(LARGE(G89:CD89,{1,2,3,4,5,6}))</f>
        <v>2310</v>
      </c>
      <c r="G89" s="466"/>
      <c r="H89" s="110"/>
      <c r="I89" s="110">
        <v>222</v>
      </c>
      <c r="J89" s="110"/>
      <c r="K89" s="110"/>
      <c r="L89" s="110"/>
      <c r="M89" s="110"/>
      <c r="N89" s="110"/>
      <c r="O89" s="110"/>
      <c r="P89" s="110"/>
      <c r="Q89" s="110"/>
      <c r="R89" s="110"/>
      <c r="S89" s="110">
        <v>205</v>
      </c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>
        <v>504</v>
      </c>
      <c r="AF89" s="110"/>
      <c r="AG89" s="110"/>
      <c r="AH89" s="110"/>
      <c r="AI89" s="110"/>
      <c r="AJ89" s="110">
        <v>360</v>
      </c>
      <c r="AK89" s="110"/>
      <c r="AL89" s="110"/>
      <c r="AM89" s="110"/>
      <c r="AN89" s="110"/>
      <c r="AO89" s="110"/>
      <c r="AP89" s="110"/>
      <c r="AQ89" s="110"/>
      <c r="AR89" s="110">
        <v>360</v>
      </c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>
        <v>504</v>
      </c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>
        <v>360</v>
      </c>
      <c r="BR89" s="110"/>
      <c r="BS89" s="110"/>
      <c r="BT89" s="110"/>
      <c r="BU89" s="110"/>
      <c r="BV89" s="110"/>
      <c r="BW89" s="110">
        <v>222</v>
      </c>
      <c r="BX89" s="111"/>
      <c r="BY89" s="108">
        <v>0</v>
      </c>
      <c r="BZ89" s="109">
        <v>0</v>
      </c>
      <c r="CA89" s="109">
        <v>0</v>
      </c>
      <c r="CB89" s="109">
        <v>0</v>
      </c>
      <c r="CC89" s="109">
        <v>0</v>
      </c>
      <c r="CD89" s="109">
        <v>0</v>
      </c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  <c r="DP89" s="75"/>
      <c r="DQ89" s="373"/>
      <c r="DR89" s="373"/>
      <c r="DS89" s="373"/>
      <c r="DT89" s="373"/>
      <c r="DU89" s="373"/>
      <c r="DV89" s="373"/>
      <c r="DW89" s="373"/>
      <c r="DX89" s="373"/>
      <c r="DY89" s="322"/>
      <c r="DZ89" s="322"/>
      <c r="EA89" s="322"/>
      <c r="EB89" s="322"/>
      <c r="EC89" s="322"/>
      <c r="ED89" s="322"/>
      <c r="EE89" s="322"/>
      <c r="EF89" s="322"/>
      <c r="EG89" s="349"/>
      <c r="EH89" s="349"/>
      <c r="EI89" s="349"/>
      <c r="EJ89" s="349"/>
      <c r="EK89" s="349"/>
      <c r="EL89" s="349"/>
      <c r="EM89" s="349"/>
      <c r="EN89" s="349"/>
      <c r="EO89" s="349"/>
      <c r="EP89" s="349"/>
      <c r="EQ89" s="349"/>
      <c r="ER89" s="349"/>
      <c r="ES89" s="349"/>
      <c r="ET89" s="349"/>
      <c r="EU89" s="349"/>
      <c r="EV89" s="349"/>
      <c r="EW89" s="349"/>
      <c r="EX89" s="349"/>
      <c r="EY89" s="349"/>
      <c r="EZ89" s="349"/>
      <c r="FA89" s="349"/>
      <c r="FB89" s="349"/>
      <c r="FC89" s="349"/>
      <c r="FD89" s="349"/>
      <c r="FE89" s="349"/>
      <c r="FF89" s="373"/>
      <c r="FG89" s="322"/>
      <c r="FH89" s="322"/>
      <c r="FI89" s="256"/>
      <c r="FJ89" s="372"/>
      <c r="FK89" s="372"/>
      <c r="FL89" s="372"/>
      <c r="FM89" s="372"/>
      <c r="FN89" s="372"/>
      <c r="FO89" s="372"/>
      <c r="FP89" s="372"/>
    </row>
    <row r="90" spans="1:172" s="75" customFormat="1" ht="15" customHeight="1" thickBot="1" x14ac:dyDescent="0.3">
      <c r="A90" s="211" t="s">
        <v>1204</v>
      </c>
      <c r="B90" s="45" t="s">
        <v>91</v>
      </c>
      <c r="C90" s="84" t="str">
        <f>VLOOKUP(B90,Foglio1!$A$1:$D$2766,3,FALSE)</f>
        <v>09/06/1992</v>
      </c>
      <c r="D90" s="154" t="str">
        <f>VLOOKUP(B90,Foglio1!$A$1:$D$2766,2,FALSE)</f>
        <v>10462</v>
      </c>
      <c r="E90" s="134" t="str">
        <f>VLOOKUP(B90,Foglio1!$A$1:$D$2766,4,FALSE)</f>
        <v>CS ETNA</v>
      </c>
      <c r="F90" s="291">
        <f>SUM(LARGE(G90:CD90,{1,2,3,4,5,6}))</f>
        <v>2307</v>
      </c>
      <c r="G90" s="466"/>
      <c r="H90" s="110"/>
      <c r="I90" s="110"/>
      <c r="J90" s="110"/>
      <c r="K90" s="110"/>
      <c r="L90" s="110"/>
      <c r="M90" s="110">
        <v>253</v>
      </c>
      <c r="N90" s="110"/>
      <c r="O90" s="110"/>
      <c r="P90" s="110"/>
      <c r="Q90" s="110"/>
      <c r="R90" s="110">
        <v>300</v>
      </c>
      <c r="S90" s="110"/>
      <c r="T90" s="110"/>
      <c r="U90" s="110"/>
      <c r="V90" s="110"/>
      <c r="W90" s="110"/>
      <c r="X90" s="110">
        <v>300</v>
      </c>
      <c r="Y90" s="110"/>
      <c r="Z90" s="110">
        <v>250</v>
      </c>
      <c r="AA90" s="110">
        <v>700</v>
      </c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>
        <v>504</v>
      </c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110"/>
      <c r="BT90" s="110"/>
      <c r="BU90" s="110"/>
      <c r="BV90" s="110"/>
      <c r="BW90" s="110"/>
      <c r="BX90" s="111"/>
      <c r="BY90" s="108">
        <v>0</v>
      </c>
      <c r="BZ90" s="109">
        <v>0</v>
      </c>
      <c r="CA90" s="109">
        <v>0</v>
      </c>
      <c r="CB90" s="109">
        <v>0</v>
      </c>
      <c r="CC90" s="109">
        <v>0</v>
      </c>
      <c r="CD90" s="109">
        <v>0</v>
      </c>
      <c r="CE90" s="410"/>
      <c r="CF90" s="410"/>
      <c r="CG90" s="410"/>
      <c r="CH90" s="410"/>
      <c r="CI90" s="410"/>
      <c r="CJ90" s="410"/>
      <c r="CK90" s="410"/>
      <c r="CL90" s="410"/>
      <c r="CM90" s="410"/>
      <c r="CN90" s="410"/>
      <c r="CO90" s="410"/>
      <c r="CP90" s="410"/>
      <c r="CQ90" s="410"/>
      <c r="CR90" s="410"/>
      <c r="CS90" s="410"/>
      <c r="CT90" s="410"/>
      <c r="CU90" s="410"/>
      <c r="CV90" s="410"/>
      <c r="CW90" s="410"/>
      <c r="CX90" s="410"/>
      <c r="CY90" s="410"/>
      <c r="CZ90" s="410"/>
      <c r="DA90" s="410"/>
      <c r="DB90" s="410"/>
      <c r="DC90" s="410"/>
      <c r="DD90" s="410"/>
      <c r="DE90" s="410"/>
      <c r="DF90" s="410"/>
      <c r="DG90" s="410"/>
      <c r="DH90" s="410"/>
      <c r="DI90" s="410"/>
      <c r="DJ90" s="410"/>
      <c r="DK90" s="410"/>
      <c r="DL90" s="410"/>
      <c r="DM90" s="410"/>
      <c r="DN90" s="410"/>
      <c r="DO90" s="410"/>
      <c r="DP90" s="410"/>
      <c r="DQ90" s="410"/>
      <c r="DR90" s="410"/>
      <c r="DS90" s="410"/>
      <c r="DT90" s="410"/>
      <c r="DU90" s="410"/>
      <c r="DV90" s="410"/>
      <c r="DW90" s="410"/>
      <c r="DX90" s="410"/>
      <c r="DY90" s="147"/>
      <c r="DZ90" s="147"/>
      <c r="EA90" s="322"/>
      <c r="EB90" s="322"/>
      <c r="EC90" s="322"/>
      <c r="ED90" s="322"/>
      <c r="EE90" s="322"/>
      <c r="EF90" s="322"/>
      <c r="EG90" s="410"/>
      <c r="EH90" s="322"/>
      <c r="EI90" s="322"/>
      <c r="EJ90" s="322"/>
      <c r="EK90" s="322"/>
      <c r="EL90" s="322"/>
      <c r="EM90" s="322"/>
      <c r="EN90" s="322"/>
      <c r="EO90" s="322"/>
      <c r="EP90" s="322"/>
      <c r="EQ90" s="322"/>
      <c r="ER90" s="322"/>
      <c r="ES90" s="322"/>
      <c r="ET90" s="322"/>
      <c r="EU90" s="322"/>
      <c r="EV90" s="322"/>
      <c r="EW90" s="322"/>
      <c r="EX90" s="322"/>
      <c r="EY90" s="322"/>
      <c r="EZ90" s="322"/>
      <c r="FA90" s="322"/>
      <c r="FB90" s="322"/>
      <c r="FC90" s="322"/>
      <c r="FD90" s="322"/>
      <c r="FE90" s="322"/>
      <c r="FF90" s="410"/>
      <c r="FG90" s="410"/>
      <c r="FH90" s="410"/>
      <c r="FI90" s="410"/>
      <c r="FJ90" s="328"/>
      <c r="FK90" s="328"/>
      <c r="FL90" s="328"/>
      <c r="FM90" s="328"/>
      <c r="FN90" s="328"/>
      <c r="FO90" s="328"/>
      <c r="FP90" s="372"/>
    </row>
    <row r="91" spans="1:172" ht="15" customHeight="1" thickBot="1" x14ac:dyDescent="0.3">
      <c r="A91" s="211" t="s">
        <v>929</v>
      </c>
      <c r="B91" s="12" t="s">
        <v>888</v>
      </c>
      <c r="C91" s="84" t="str">
        <f>VLOOKUP(B91,Foglio1!$A$1:$D$2766,3,FALSE)</f>
        <v>25/08/2007</v>
      </c>
      <c r="D91" s="154" t="str">
        <f>VLOOKUP(B91,Foglio1!$A$1:$D$2766,2,FALSE)</f>
        <v>42677</v>
      </c>
      <c r="E91" s="134" t="str">
        <f>VLOOKUP(B91,Foglio1!$A$1:$D$2766,4,FALSE)</f>
        <v>CASTEL DI IUDICA</v>
      </c>
      <c r="F91" s="291">
        <f>SUM(LARGE(G91:CD91,{1,2,3,4,5,6}))</f>
        <v>2304</v>
      </c>
      <c r="G91" s="467"/>
      <c r="H91" s="112"/>
      <c r="I91" s="112"/>
      <c r="J91" s="112"/>
      <c r="K91" s="112"/>
      <c r="L91" s="112"/>
      <c r="M91" s="112">
        <v>146</v>
      </c>
      <c r="N91" s="112"/>
      <c r="O91" s="112"/>
      <c r="P91" s="112"/>
      <c r="Q91" s="112"/>
      <c r="R91" s="112">
        <v>170</v>
      </c>
      <c r="S91" s="112"/>
      <c r="T91" s="112"/>
      <c r="U91" s="112"/>
      <c r="V91" s="112"/>
      <c r="W91" s="112"/>
      <c r="X91" s="112"/>
      <c r="Y91" s="112"/>
      <c r="Z91" s="112">
        <v>60</v>
      </c>
      <c r="AA91" s="112"/>
      <c r="AB91" s="112"/>
      <c r="AC91" s="112"/>
      <c r="AD91" s="112"/>
      <c r="AE91" s="112"/>
      <c r="AF91" s="112"/>
      <c r="AG91" s="112">
        <v>400</v>
      </c>
      <c r="AH91" s="112"/>
      <c r="AI91" s="112"/>
      <c r="AJ91" s="112"/>
      <c r="AK91" s="112"/>
      <c r="AL91" s="112"/>
      <c r="AM91" s="112">
        <v>182</v>
      </c>
      <c r="AN91" s="112"/>
      <c r="AO91" s="112"/>
      <c r="AP91" s="112"/>
      <c r="AQ91" s="112"/>
      <c r="AR91" s="112"/>
      <c r="AS91" s="112"/>
      <c r="AT91" s="112"/>
      <c r="AU91" s="112">
        <v>400</v>
      </c>
      <c r="AV91" s="112"/>
      <c r="AW91" s="112">
        <v>300</v>
      </c>
      <c r="AX91" s="112"/>
      <c r="AY91" s="112"/>
      <c r="AZ91" s="112"/>
      <c r="BA91" s="112"/>
      <c r="BB91" s="112"/>
      <c r="BC91" s="112"/>
      <c r="BD91" s="112"/>
      <c r="BE91" s="112"/>
      <c r="BF91" s="112">
        <v>400</v>
      </c>
      <c r="BG91" s="112"/>
      <c r="BH91" s="112"/>
      <c r="BI91" s="112"/>
      <c r="BJ91" s="112"/>
      <c r="BK91" s="112">
        <v>275</v>
      </c>
      <c r="BL91" s="112"/>
      <c r="BM91" s="112"/>
      <c r="BN91" s="112"/>
      <c r="BO91" s="112"/>
      <c r="BP91" s="112"/>
      <c r="BQ91" s="112"/>
      <c r="BR91" s="112"/>
      <c r="BS91" s="112">
        <v>400</v>
      </c>
      <c r="BT91" s="112"/>
      <c r="BU91" s="112"/>
      <c r="BV91" s="112">
        <v>404</v>
      </c>
      <c r="BW91" s="112"/>
      <c r="BX91" s="114"/>
      <c r="BY91" s="108">
        <v>0</v>
      </c>
      <c r="BZ91" s="109">
        <v>0</v>
      </c>
      <c r="CA91" s="109">
        <v>0</v>
      </c>
      <c r="CB91" s="109">
        <v>0</v>
      </c>
      <c r="CC91" s="109">
        <v>0</v>
      </c>
      <c r="CD91" s="109">
        <v>0</v>
      </c>
      <c r="CE91" s="276"/>
      <c r="CF91" s="409"/>
      <c r="CG91" s="409"/>
      <c r="CH91" s="409"/>
      <c r="CI91" s="409"/>
      <c r="CJ91" s="409"/>
      <c r="CK91" s="409"/>
      <c r="CL91" s="409"/>
      <c r="CM91" s="409"/>
      <c r="CN91" s="409"/>
      <c r="CO91" s="409"/>
      <c r="CP91" s="409"/>
      <c r="CQ91" s="409"/>
      <c r="CR91" s="409"/>
      <c r="CS91" s="409"/>
      <c r="CT91" s="409"/>
      <c r="CU91" s="409"/>
      <c r="CV91" s="409"/>
      <c r="CW91" s="409"/>
      <c r="CX91" s="409"/>
      <c r="CY91" s="409"/>
      <c r="CZ91" s="409"/>
      <c r="DA91" s="409"/>
      <c r="DB91" s="409"/>
      <c r="DC91" s="409"/>
      <c r="DD91" s="409"/>
      <c r="DE91" s="409"/>
      <c r="DF91" s="409"/>
      <c r="DG91" s="409"/>
      <c r="DH91" s="409"/>
      <c r="DI91" s="409"/>
      <c r="DJ91" s="409"/>
      <c r="DK91" s="409"/>
      <c r="DL91" s="409"/>
      <c r="DM91" s="409"/>
      <c r="DN91" s="409"/>
      <c r="DO91" s="409"/>
      <c r="DP91" s="409"/>
      <c r="DQ91" s="409"/>
      <c r="DR91" s="409"/>
      <c r="DS91" s="409"/>
      <c r="DT91" s="409"/>
      <c r="DU91" s="409"/>
      <c r="DV91" s="409"/>
      <c r="DW91" s="409"/>
      <c r="DX91" s="409"/>
      <c r="DY91" s="322"/>
      <c r="DZ91" s="322"/>
      <c r="EA91" s="276"/>
      <c r="EB91" s="276"/>
      <c r="EC91" s="276"/>
      <c r="ED91" s="276"/>
      <c r="EE91" s="276"/>
      <c r="EF91" s="276"/>
      <c r="EG91" s="322"/>
      <c r="EH91" s="322"/>
      <c r="EI91" s="322"/>
      <c r="EJ91" s="322"/>
      <c r="EK91" s="322"/>
      <c r="EL91" s="322"/>
      <c r="EM91" s="322"/>
      <c r="EN91" s="322"/>
      <c r="EO91" s="322"/>
      <c r="EP91" s="322"/>
      <c r="EQ91" s="322"/>
      <c r="ER91" s="322"/>
      <c r="ES91" s="322"/>
      <c r="ET91" s="322"/>
      <c r="EU91" s="322"/>
      <c r="EV91" s="322"/>
      <c r="EW91" s="322"/>
      <c r="EX91" s="322"/>
      <c r="EY91" s="322"/>
      <c r="EZ91" s="322"/>
      <c r="FA91" s="322"/>
      <c r="FB91" s="322"/>
      <c r="FC91" s="322"/>
      <c r="FD91" s="322"/>
      <c r="FE91" s="322"/>
      <c r="FF91" s="256"/>
      <c r="FG91" s="256"/>
      <c r="FH91" s="256"/>
      <c r="FI91" s="144"/>
      <c r="FJ91" s="372"/>
      <c r="FK91" s="372"/>
      <c r="FL91" s="372"/>
      <c r="FM91" s="372"/>
      <c r="FN91" s="372"/>
      <c r="FO91" s="372"/>
      <c r="FP91" s="256"/>
    </row>
    <row r="92" spans="1:172" ht="15" customHeight="1" thickBot="1" x14ac:dyDescent="0.3">
      <c r="A92" s="211" t="s">
        <v>1059</v>
      </c>
      <c r="B92" s="45" t="s">
        <v>333</v>
      </c>
      <c r="C92" s="84" t="str">
        <f>VLOOKUP(B92,Foglio1!$A$1:$D$2766,3,FALSE)</f>
        <v>13/07/1990</v>
      </c>
      <c r="D92" s="154" t="str">
        <f>VLOOKUP(B92,Foglio1!$A$1:$D$2766,2,FALSE)</f>
        <v>21753</v>
      </c>
      <c r="E92" s="134" t="str">
        <f>VLOOKUP(B92,Foglio1!$A$1:$D$2766,4,FALSE)</f>
        <v>BC MILANO</v>
      </c>
      <c r="F92" s="291">
        <f>SUM(LARGE(G92:CD92,{1,2,3,4,5,6}))</f>
        <v>2302</v>
      </c>
      <c r="G92" s="466"/>
      <c r="H92" s="110"/>
      <c r="I92" s="110"/>
      <c r="J92" s="110"/>
      <c r="K92" s="110"/>
      <c r="L92" s="110"/>
      <c r="M92" s="110"/>
      <c r="N92" s="110"/>
      <c r="O92" s="110">
        <v>280</v>
      </c>
      <c r="P92" s="110">
        <v>360</v>
      </c>
      <c r="Q92" s="110"/>
      <c r="R92" s="110"/>
      <c r="S92" s="110"/>
      <c r="T92" s="110"/>
      <c r="U92" s="110"/>
      <c r="V92" s="110">
        <v>120</v>
      </c>
      <c r="W92" s="110"/>
      <c r="X92" s="110"/>
      <c r="Y92" s="110">
        <v>300</v>
      </c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>
        <v>360</v>
      </c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>
        <v>222</v>
      </c>
      <c r="BS92" s="110">
        <v>780</v>
      </c>
      <c r="BT92" s="110"/>
      <c r="BU92" s="110"/>
      <c r="BV92" s="110"/>
      <c r="BW92" s="110"/>
      <c r="BX92" s="111"/>
      <c r="BY92" s="108">
        <v>0</v>
      </c>
      <c r="BZ92" s="109">
        <v>0</v>
      </c>
      <c r="CA92" s="109">
        <v>0</v>
      </c>
      <c r="CB92" s="109">
        <v>0</v>
      </c>
      <c r="CC92" s="109">
        <v>0</v>
      </c>
      <c r="CD92" s="109">
        <v>0</v>
      </c>
      <c r="CE92" s="409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  <c r="CV92" s="410"/>
      <c r="CW92" s="410"/>
      <c r="CX92" s="410"/>
      <c r="CY92" s="410"/>
      <c r="CZ92" s="410"/>
      <c r="DA92" s="410"/>
      <c r="DB92" s="410"/>
      <c r="DC92" s="410"/>
      <c r="DD92" s="410"/>
      <c r="DE92" s="410"/>
      <c r="DF92" s="410"/>
      <c r="DG92" s="410"/>
      <c r="DH92" s="410"/>
      <c r="DI92" s="410"/>
      <c r="DJ92" s="410"/>
      <c r="DK92" s="410"/>
      <c r="DL92" s="410"/>
      <c r="DM92" s="410"/>
      <c r="DN92" s="410"/>
      <c r="DO92" s="410"/>
      <c r="DP92" s="410"/>
      <c r="DQ92" s="410"/>
      <c r="DR92" s="410"/>
      <c r="DS92" s="410"/>
      <c r="DT92" s="410"/>
      <c r="DU92" s="410"/>
      <c r="DV92" s="410"/>
      <c r="DW92" s="410"/>
      <c r="DX92" s="410"/>
      <c r="DY92" s="322"/>
      <c r="DZ92" s="322"/>
      <c r="EA92" s="322"/>
      <c r="EB92" s="322"/>
      <c r="EC92" s="322"/>
      <c r="ED92" s="322"/>
      <c r="EE92" s="322"/>
      <c r="EF92" s="322"/>
      <c r="EG92" s="409"/>
      <c r="EH92" s="409"/>
      <c r="EI92" s="409"/>
      <c r="EJ92" s="409"/>
      <c r="EK92" s="409"/>
      <c r="EL92" s="409"/>
      <c r="EM92" s="409"/>
      <c r="EN92" s="409"/>
      <c r="EO92" s="409"/>
      <c r="EP92" s="409"/>
      <c r="EQ92" s="409"/>
      <c r="ER92" s="409"/>
      <c r="ES92" s="409"/>
      <c r="ET92" s="409"/>
      <c r="EU92" s="409"/>
      <c r="EV92" s="409"/>
      <c r="EW92" s="409"/>
      <c r="EX92" s="409"/>
      <c r="EY92" s="409"/>
      <c r="EZ92" s="409"/>
      <c r="FA92" s="409"/>
      <c r="FB92" s="409"/>
      <c r="FC92" s="409"/>
      <c r="FD92" s="409"/>
      <c r="FE92" s="409"/>
      <c r="FF92" s="169"/>
      <c r="FG92" s="409"/>
      <c r="FH92" s="409"/>
      <c r="FI92" s="349"/>
      <c r="FJ92" s="372"/>
      <c r="FK92" s="372"/>
      <c r="FL92" s="372"/>
      <c r="FM92" s="372"/>
      <c r="FN92" s="372"/>
      <c r="FO92" s="372"/>
      <c r="FP92" s="322"/>
    </row>
    <row r="93" spans="1:172" ht="15" customHeight="1" thickBot="1" x14ac:dyDescent="0.3">
      <c r="A93" s="211" t="s">
        <v>1205</v>
      </c>
      <c r="B93" s="12" t="s">
        <v>231</v>
      </c>
      <c r="C93" s="84" t="str">
        <f>VLOOKUP(B93,Foglio1!$A$1:$D$2766,3,FALSE)</f>
        <v>22/11/2000</v>
      </c>
      <c r="D93" s="154" t="str">
        <f>VLOOKUP(B93,Foglio1!$A$1:$D$2766,2,FALSE)</f>
        <v>21974</v>
      </c>
      <c r="E93" s="134" t="str">
        <f>VLOOKUP(B93,Foglio1!$A$1:$D$2766,4,FALSE)</f>
        <v>SC MERAN</v>
      </c>
      <c r="F93" s="291">
        <f>SUM(LARGE(G93:CD93,{1,2,3,4,5,6}))</f>
        <v>2273</v>
      </c>
      <c r="G93" s="466"/>
      <c r="H93" s="110"/>
      <c r="I93" s="110"/>
      <c r="J93" s="110"/>
      <c r="K93" s="110"/>
      <c r="L93" s="110"/>
      <c r="M93" s="110"/>
      <c r="N93" s="110"/>
      <c r="O93" s="110">
        <v>513</v>
      </c>
      <c r="P93" s="110"/>
      <c r="Q93" s="110"/>
      <c r="R93" s="110"/>
      <c r="S93" s="110"/>
      <c r="T93" s="110"/>
      <c r="U93" s="110"/>
      <c r="V93" s="110">
        <v>60</v>
      </c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>
        <v>371</v>
      </c>
      <c r="AN93" s="110"/>
      <c r="AO93" s="110"/>
      <c r="AP93" s="110"/>
      <c r="AQ93" s="110"/>
      <c r="AR93" s="110">
        <v>222</v>
      </c>
      <c r="AS93" s="110"/>
      <c r="AT93" s="110"/>
      <c r="AU93" s="110"/>
      <c r="AV93" s="110"/>
      <c r="AW93" s="110">
        <v>420</v>
      </c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>
        <v>245</v>
      </c>
      <c r="BL93" s="110"/>
      <c r="BM93" s="110">
        <v>444</v>
      </c>
      <c r="BN93" s="110"/>
      <c r="BO93" s="110"/>
      <c r="BP93" s="110"/>
      <c r="BQ93" s="110"/>
      <c r="BR93" s="110">
        <v>88</v>
      </c>
      <c r="BS93" s="110"/>
      <c r="BT93" s="110"/>
      <c r="BU93" s="110"/>
      <c r="BV93" s="110">
        <v>280</v>
      </c>
      <c r="BW93" s="110"/>
      <c r="BX93" s="111"/>
      <c r="BY93" s="108">
        <v>0</v>
      </c>
      <c r="BZ93" s="109">
        <v>0</v>
      </c>
      <c r="CA93" s="109">
        <v>0</v>
      </c>
      <c r="CB93" s="109">
        <v>0</v>
      </c>
      <c r="CC93" s="109">
        <v>0</v>
      </c>
      <c r="CD93" s="109">
        <v>0</v>
      </c>
      <c r="CE93" s="410"/>
      <c r="CF93" s="328"/>
      <c r="CG93" s="328"/>
      <c r="CH93" s="328"/>
      <c r="CI93" s="328"/>
      <c r="CJ93" s="328"/>
      <c r="CK93" s="328"/>
      <c r="CL93" s="328"/>
      <c r="CM93" s="328"/>
      <c r="CN93" s="328"/>
      <c r="CO93" s="328"/>
      <c r="CP93" s="328"/>
      <c r="CQ93" s="328"/>
      <c r="CR93" s="328"/>
      <c r="CS93" s="328"/>
      <c r="CT93" s="328"/>
      <c r="CU93" s="328"/>
      <c r="CV93" s="328"/>
      <c r="CW93" s="328"/>
      <c r="CX93" s="328"/>
      <c r="CY93" s="328"/>
      <c r="CZ93" s="328"/>
      <c r="DA93" s="328"/>
      <c r="DB93" s="328"/>
      <c r="DC93" s="328"/>
      <c r="DD93" s="328"/>
      <c r="DE93" s="328"/>
      <c r="DF93" s="328"/>
      <c r="DG93" s="328"/>
      <c r="DH93" s="328"/>
      <c r="DI93" s="328"/>
      <c r="DJ93" s="328"/>
      <c r="DK93" s="328"/>
      <c r="DL93" s="328"/>
      <c r="DM93" s="328"/>
      <c r="DN93" s="328"/>
      <c r="DO93" s="328"/>
      <c r="DP93" s="328"/>
      <c r="DQ93" s="328"/>
      <c r="DR93" s="328"/>
      <c r="DS93" s="328"/>
      <c r="DT93" s="328"/>
      <c r="DU93" s="328"/>
      <c r="DV93" s="328"/>
      <c r="DW93" s="328"/>
      <c r="DX93" s="328"/>
      <c r="DY93" s="322"/>
      <c r="DZ93" s="322"/>
      <c r="EA93" s="349"/>
      <c r="EB93" s="349"/>
      <c r="EC93" s="349"/>
      <c r="ED93" s="349"/>
      <c r="EE93" s="349"/>
      <c r="EF93" s="349"/>
      <c r="EG93" s="410"/>
      <c r="EH93" s="410"/>
      <c r="EI93" s="410"/>
      <c r="EJ93" s="410"/>
      <c r="EK93" s="410"/>
      <c r="EL93" s="410"/>
      <c r="EM93" s="410"/>
      <c r="EN93" s="410"/>
      <c r="EO93" s="410"/>
      <c r="EP93" s="410"/>
      <c r="EQ93" s="410"/>
      <c r="ER93" s="410"/>
      <c r="ES93" s="410"/>
      <c r="ET93" s="410"/>
      <c r="EU93" s="410"/>
      <c r="EV93" s="410"/>
      <c r="EW93" s="410"/>
      <c r="EX93" s="410"/>
      <c r="EY93" s="410"/>
      <c r="EZ93" s="410"/>
      <c r="FA93" s="410"/>
      <c r="FB93" s="410"/>
      <c r="FC93" s="410"/>
      <c r="FD93" s="410"/>
      <c r="FE93" s="410"/>
      <c r="FF93" s="328"/>
      <c r="FG93" s="410"/>
      <c r="FH93" s="410"/>
      <c r="FI93" s="372"/>
      <c r="FJ93" s="409"/>
      <c r="FK93" s="409"/>
      <c r="FL93" s="409"/>
      <c r="FM93" s="409"/>
      <c r="FN93" s="409"/>
      <c r="FO93" s="409"/>
      <c r="FP93" s="256"/>
    </row>
    <row r="94" spans="1:172" ht="15" customHeight="1" thickBot="1" x14ac:dyDescent="0.3">
      <c r="A94" s="211" t="s">
        <v>1206</v>
      </c>
      <c r="B94" s="12" t="s">
        <v>616</v>
      </c>
      <c r="C94" s="84" t="str">
        <f>VLOOKUP(B94,Foglio1!$A$1:$D$2766,3,FALSE)</f>
        <v>05/08/2002</v>
      </c>
      <c r="D94" s="154" t="str">
        <f>VLOOKUP(B94,Foglio1!$A$1:$D$2766,2,FALSE)</f>
        <v>66657</v>
      </c>
      <c r="E94" s="134" t="str">
        <f>VLOOKUP(B94,Foglio1!$A$1:$D$2766,4,FALSE)</f>
        <v>SPORT ACADEMY</v>
      </c>
      <c r="F94" s="291">
        <f>SUM(LARGE(G94:CD94,{1,2,3,4,5,6}))</f>
        <v>2259</v>
      </c>
      <c r="G94" s="467"/>
      <c r="H94" s="112"/>
      <c r="I94" s="112">
        <v>490</v>
      </c>
      <c r="J94" s="112"/>
      <c r="K94" s="112"/>
      <c r="L94" s="112"/>
      <c r="M94" s="112"/>
      <c r="N94" s="112"/>
      <c r="O94" s="112"/>
      <c r="P94" s="112"/>
      <c r="Q94" s="112"/>
      <c r="R94" s="112"/>
      <c r="S94" s="112">
        <v>175</v>
      </c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>
        <v>272</v>
      </c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>
        <v>490</v>
      </c>
      <c r="BG94" s="112"/>
      <c r="BH94" s="112"/>
      <c r="BI94" s="112"/>
      <c r="BJ94" s="112"/>
      <c r="BK94" s="112">
        <v>331</v>
      </c>
      <c r="BL94" s="112"/>
      <c r="BM94" s="112"/>
      <c r="BN94" s="112"/>
      <c r="BO94" s="112"/>
      <c r="BP94" s="112"/>
      <c r="BQ94" s="112">
        <v>360</v>
      </c>
      <c r="BR94" s="112"/>
      <c r="BS94" s="112"/>
      <c r="BT94" s="112"/>
      <c r="BU94" s="112"/>
      <c r="BV94" s="112"/>
      <c r="BW94" s="112">
        <v>316</v>
      </c>
      <c r="BX94" s="114"/>
      <c r="BY94" s="108">
        <v>0</v>
      </c>
      <c r="BZ94" s="109">
        <v>0</v>
      </c>
      <c r="CA94" s="109">
        <v>0</v>
      </c>
      <c r="CB94" s="109">
        <v>0</v>
      </c>
      <c r="CC94" s="109">
        <v>0</v>
      </c>
      <c r="CD94" s="109">
        <v>0</v>
      </c>
      <c r="CE94" s="372"/>
      <c r="CF94" s="372"/>
      <c r="CG94" s="372"/>
      <c r="CH94" s="372"/>
      <c r="CI94" s="372"/>
      <c r="CJ94" s="372"/>
      <c r="CK94" s="372"/>
      <c r="CL94" s="372"/>
      <c r="CM94" s="372"/>
      <c r="CN94" s="372"/>
      <c r="CO94" s="372"/>
      <c r="CP94" s="372"/>
      <c r="CQ94" s="372"/>
      <c r="CR94" s="372"/>
      <c r="CS94" s="372"/>
      <c r="CT94" s="372"/>
      <c r="CU94" s="372"/>
      <c r="CV94" s="372"/>
      <c r="CW94" s="372"/>
      <c r="CX94" s="372"/>
      <c r="CY94" s="372"/>
      <c r="CZ94" s="372"/>
      <c r="DA94" s="372"/>
      <c r="DB94" s="372"/>
      <c r="DC94" s="372"/>
      <c r="DD94" s="372"/>
      <c r="DE94" s="372"/>
      <c r="DF94" s="372"/>
      <c r="DG94" s="372"/>
      <c r="DH94" s="372"/>
      <c r="DI94" s="372"/>
      <c r="DJ94" s="372"/>
      <c r="DK94" s="372"/>
      <c r="DL94" s="372"/>
      <c r="DM94" s="372"/>
      <c r="DN94" s="372"/>
      <c r="DO94" s="372"/>
      <c r="DP94" s="372"/>
      <c r="DQ94" s="372"/>
      <c r="DR94" s="372"/>
      <c r="DS94" s="372"/>
      <c r="DT94" s="372"/>
      <c r="DU94" s="372"/>
      <c r="DV94" s="372"/>
      <c r="DW94" s="372"/>
      <c r="DX94" s="372"/>
      <c r="DY94" s="322"/>
      <c r="DZ94" s="322"/>
      <c r="EA94" s="322"/>
      <c r="EB94" s="322"/>
      <c r="EC94" s="322"/>
      <c r="ED94" s="322"/>
      <c r="EE94" s="322"/>
      <c r="EF94" s="322"/>
      <c r="EG94" s="372"/>
      <c r="EH94" s="372"/>
      <c r="EI94" s="372"/>
      <c r="EJ94" s="372"/>
      <c r="EK94" s="372"/>
      <c r="EL94" s="372"/>
      <c r="EM94" s="372"/>
      <c r="EN94" s="372"/>
      <c r="EO94" s="372"/>
      <c r="EP94" s="372"/>
      <c r="EQ94" s="372"/>
      <c r="ER94" s="372"/>
      <c r="ES94" s="372"/>
      <c r="ET94" s="372"/>
      <c r="EU94" s="372"/>
      <c r="EV94" s="372"/>
      <c r="EW94" s="372"/>
      <c r="EX94" s="372"/>
      <c r="EY94" s="372"/>
      <c r="EZ94" s="372"/>
      <c r="FA94" s="372"/>
      <c r="FB94" s="372"/>
      <c r="FC94" s="372"/>
      <c r="FD94" s="372"/>
      <c r="FE94" s="372"/>
      <c r="FF94" s="372"/>
      <c r="FG94" s="372"/>
      <c r="FH94" s="372"/>
      <c r="FI94" s="256"/>
      <c r="FJ94" s="373"/>
      <c r="FK94" s="373"/>
      <c r="FL94" s="373"/>
      <c r="FM94" s="373"/>
      <c r="FN94" s="373"/>
      <c r="FO94" s="373"/>
      <c r="FP94" s="322"/>
    </row>
    <row r="95" spans="1:172" ht="15" customHeight="1" thickBot="1" x14ac:dyDescent="0.3">
      <c r="A95" s="211" t="s">
        <v>1060</v>
      </c>
      <c r="B95" s="45" t="s">
        <v>646</v>
      </c>
      <c r="C95" s="84" t="str">
        <f>VLOOKUP(B95,Foglio1!$A$1:$D$2766,3,FALSE)</f>
        <v>04/11/1998</v>
      </c>
      <c r="D95" s="154" t="str">
        <f>VLOOKUP(B95,Foglio1!$A$1:$D$2766,2,FALSE)</f>
        <v>16186</v>
      </c>
      <c r="E95" s="134" t="str">
        <f>VLOOKUP(B95,Foglio1!$A$1:$D$2766,4,FALSE)</f>
        <v>BRACCIANO BAD</v>
      </c>
      <c r="F95" s="291">
        <f>SUM(LARGE(G95:CD95,{1,2,3,4,5,6}))</f>
        <v>2237</v>
      </c>
      <c r="G95" s="466"/>
      <c r="H95" s="110"/>
      <c r="I95" s="110">
        <v>222</v>
      </c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v>480</v>
      </c>
      <c r="W95" s="110"/>
      <c r="X95" s="110"/>
      <c r="Y95" s="110"/>
      <c r="Z95" s="110"/>
      <c r="AA95" s="110"/>
      <c r="AB95" s="110"/>
      <c r="AC95" s="110"/>
      <c r="AD95" s="110"/>
      <c r="AE95" s="110">
        <v>642</v>
      </c>
      <c r="AF95" s="110"/>
      <c r="AG95" s="110"/>
      <c r="AH95" s="110"/>
      <c r="AI95" s="110"/>
      <c r="AJ95" s="110"/>
      <c r="AK95" s="110"/>
      <c r="AL95" s="110"/>
      <c r="AM95" s="110">
        <v>280</v>
      </c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>
        <v>253</v>
      </c>
      <c r="BO95" s="110"/>
      <c r="BP95" s="110"/>
      <c r="BQ95" s="110"/>
      <c r="BR95" s="110"/>
      <c r="BS95" s="110"/>
      <c r="BT95" s="110"/>
      <c r="BU95" s="110"/>
      <c r="BV95" s="110"/>
      <c r="BW95" s="110">
        <v>360</v>
      </c>
      <c r="BX95" s="111"/>
      <c r="BY95" s="108">
        <v>0</v>
      </c>
      <c r="BZ95" s="109">
        <v>0</v>
      </c>
      <c r="CA95" s="109">
        <v>0</v>
      </c>
      <c r="CB95" s="109">
        <v>0</v>
      </c>
      <c r="CC95" s="109">
        <v>0</v>
      </c>
      <c r="CD95" s="109">
        <v>0</v>
      </c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75"/>
      <c r="DJ95" s="75"/>
      <c r="DK95" s="75"/>
      <c r="DL95" s="75"/>
      <c r="DM95" s="75"/>
      <c r="DN95" s="75"/>
      <c r="DO95" s="75"/>
      <c r="DP95" s="75"/>
      <c r="DQ95" s="5"/>
      <c r="DR95" s="5"/>
      <c r="DS95" s="373"/>
      <c r="DT95" s="373"/>
      <c r="DU95" s="373"/>
      <c r="DV95" s="373"/>
      <c r="DW95" s="373"/>
      <c r="DX95" s="373"/>
      <c r="DY95" s="410"/>
      <c r="DZ95" s="410"/>
      <c r="EA95" s="372"/>
      <c r="EB95" s="372"/>
      <c r="EC95" s="372"/>
      <c r="ED95" s="372"/>
      <c r="EE95" s="372"/>
      <c r="EF95" s="372"/>
      <c r="EG95" s="23"/>
      <c r="EH95" s="372"/>
      <c r="EI95" s="372"/>
      <c r="EJ95" s="372"/>
      <c r="EK95" s="372"/>
      <c r="EL95" s="372"/>
      <c r="EM95" s="372"/>
      <c r="EN95" s="372"/>
      <c r="EO95" s="372"/>
      <c r="EP95" s="372"/>
      <c r="EQ95" s="372"/>
      <c r="ER95" s="372"/>
      <c r="ES95" s="372"/>
      <c r="ET95" s="372"/>
      <c r="EU95" s="372"/>
      <c r="EV95" s="372"/>
      <c r="EW95" s="372"/>
      <c r="EX95" s="372"/>
      <c r="EY95" s="372"/>
      <c r="EZ95" s="372"/>
      <c r="FA95" s="372"/>
      <c r="FB95" s="372"/>
      <c r="FC95" s="372"/>
      <c r="FD95" s="372"/>
      <c r="FE95" s="372"/>
      <c r="FF95" s="409"/>
      <c r="FG95" s="232"/>
      <c r="FH95" s="232"/>
      <c r="FI95" s="349"/>
      <c r="FJ95" s="328"/>
      <c r="FK95" s="328"/>
      <c r="FL95" s="328"/>
      <c r="FM95" s="328"/>
      <c r="FN95" s="328"/>
      <c r="FO95" s="328"/>
      <c r="FP95" s="409"/>
    </row>
    <row r="96" spans="1:172" ht="15" customHeight="1" thickBot="1" x14ac:dyDescent="0.3">
      <c r="A96" s="211" t="s">
        <v>1061</v>
      </c>
      <c r="B96" s="12" t="s">
        <v>4501</v>
      </c>
      <c r="C96" s="84" t="str">
        <f>VLOOKUP(B96,Foglio1!$A$1:$D$2766,3,FALSE)</f>
        <v>04/09/2003</v>
      </c>
      <c r="D96" s="154" t="str">
        <f>VLOOKUP(B96,Foglio1!$A$1:$D$2766,2,FALSE)</f>
        <v>42836</v>
      </c>
      <c r="E96" s="134" t="str">
        <f>VLOOKUP(B96,Foglio1!$A$1:$D$2766,4,FALSE)</f>
        <v>LE SAETTE</v>
      </c>
      <c r="F96" s="291">
        <f>SUM(LARGE(G96:CD96,{1,2,3,4,5,6}))</f>
        <v>2221</v>
      </c>
      <c r="G96" s="467"/>
      <c r="H96" s="112"/>
      <c r="I96" s="112"/>
      <c r="J96" s="112"/>
      <c r="K96" s="112"/>
      <c r="L96" s="112"/>
      <c r="M96" s="112">
        <v>175</v>
      </c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>
        <v>175</v>
      </c>
      <c r="Y96" s="112"/>
      <c r="Z96" s="112">
        <v>60</v>
      </c>
      <c r="AA96" s="112"/>
      <c r="AB96" s="112"/>
      <c r="AC96" s="112"/>
      <c r="AD96" s="112"/>
      <c r="AE96" s="112"/>
      <c r="AF96" s="112"/>
      <c r="AG96" s="112">
        <v>490</v>
      </c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>
        <v>385</v>
      </c>
      <c r="AV96" s="112"/>
      <c r="AW96" s="112">
        <v>350</v>
      </c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>
        <v>331</v>
      </c>
      <c r="BL96" s="112"/>
      <c r="BM96" s="112"/>
      <c r="BN96" s="112"/>
      <c r="BO96" s="112"/>
      <c r="BP96" s="112"/>
      <c r="BQ96" s="112"/>
      <c r="BR96" s="112"/>
      <c r="BS96" s="112">
        <v>490</v>
      </c>
      <c r="BT96" s="112"/>
      <c r="BU96" s="112"/>
      <c r="BV96" s="112"/>
      <c r="BW96" s="112"/>
      <c r="BX96" s="114"/>
      <c r="BY96" s="108">
        <v>0</v>
      </c>
      <c r="BZ96" s="109">
        <v>0</v>
      </c>
      <c r="CA96" s="109">
        <v>0</v>
      </c>
      <c r="CB96" s="109">
        <v>0</v>
      </c>
      <c r="CC96" s="109">
        <v>0</v>
      </c>
      <c r="CD96" s="109">
        <v>0</v>
      </c>
      <c r="CE96" s="372"/>
      <c r="CF96" s="372"/>
      <c r="CG96" s="372"/>
      <c r="CH96" s="372"/>
      <c r="CI96" s="372"/>
      <c r="CJ96" s="372"/>
      <c r="CK96" s="372"/>
      <c r="CL96" s="372"/>
      <c r="CM96" s="372"/>
      <c r="CN96" s="372"/>
      <c r="CO96" s="372"/>
      <c r="CP96" s="372"/>
      <c r="CQ96" s="372"/>
      <c r="CR96" s="372"/>
      <c r="CS96" s="372"/>
      <c r="CT96" s="372"/>
      <c r="CU96" s="372"/>
      <c r="CV96" s="372"/>
      <c r="CW96" s="372"/>
      <c r="CX96" s="372"/>
      <c r="CY96" s="372"/>
      <c r="CZ96" s="372"/>
      <c r="DA96" s="372"/>
      <c r="DB96" s="372"/>
      <c r="DC96" s="372"/>
      <c r="DD96" s="372"/>
      <c r="DE96" s="372"/>
      <c r="DF96" s="372"/>
      <c r="DG96" s="372"/>
      <c r="DH96" s="372"/>
      <c r="DI96" s="372"/>
      <c r="DJ96" s="372"/>
      <c r="DK96" s="372"/>
      <c r="DL96" s="372"/>
      <c r="DM96" s="372"/>
      <c r="DN96" s="372"/>
      <c r="DO96" s="372"/>
      <c r="DP96" s="372"/>
      <c r="DQ96" s="372"/>
      <c r="DR96" s="372"/>
      <c r="DS96" s="372"/>
      <c r="DT96" s="372"/>
      <c r="DU96" s="372"/>
      <c r="DV96" s="372"/>
      <c r="DW96" s="372"/>
      <c r="DX96" s="372"/>
      <c r="DY96" s="372"/>
      <c r="DZ96" s="372"/>
      <c r="EA96" s="372"/>
      <c r="EB96" s="372"/>
      <c r="EC96" s="372"/>
      <c r="ED96" s="372"/>
      <c r="EE96" s="372"/>
      <c r="EF96" s="372"/>
      <c r="EG96" s="372"/>
      <c r="EH96" s="349"/>
      <c r="EI96" s="349"/>
      <c r="EJ96" s="349"/>
      <c r="EK96" s="349"/>
      <c r="EL96" s="349"/>
      <c r="EM96" s="349"/>
      <c r="EN96" s="349"/>
      <c r="EO96" s="349"/>
      <c r="EP96" s="349"/>
      <c r="EQ96" s="349"/>
      <c r="ER96" s="349"/>
      <c r="ES96" s="349"/>
      <c r="ET96" s="349"/>
      <c r="EU96" s="349"/>
      <c r="EV96" s="349"/>
      <c r="EW96" s="349"/>
      <c r="EX96" s="349"/>
      <c r="EY96" s="349"/>
      <c r="EZ96" s="349"/>
      <c r="FA96" s="349"/>
      <c r="FB96" s="349"/>
      <c r="FC96" s="349"/>
      <c r="FD96" s="349"/>
      <c r="FE96" s="349"/>
      <c r="FF96" s="276"/>
      <c r="FG96" s="322"/>
      <c r="FH96" s="322"/>
      <c r="FJ96" s="410"/>
      <c r="FK96" s="410"/>
      <c r="FL96" s="410"/>
      <c r="FM96" s="410"/>
      <c r="FN96" s="410"/>
      <c r="FO96" s="410"/>
      <c r="FP96" s="349"/>
    </row>
    <row r="97" spans="1:172" s="323" customFormat="1" ht="15" customHeight="1" thickBot="1" x14ac:dyDescent="0.3">
      <c r="A97" s="211" t="s">
        <v>1207</v>
      </c>
      <c r="B97" s="12" t="s">
        <v>424</v>
      </c>
      <c r="C97" s="84" t="str">
        <f>VLOOKUP(B97,Foglio1!$A$1:$D$2766,3,FALSE)</f>
        <v>07/10/2004</v>
      </c>
      <c r="D97" s="154" t="str">
        <f>VLOOKUP(B97,Foglio1!$A$1:$D$2766,2,FALSE)</f>
        <v>31985</v>
      </c>
      <c r="E97" s="134" t="str">
        <f>VLOOKUP(B97,Foglio1!$A$1:$D$2766,4,FALSE)</f>
        <v>LE RACCHETTE</v>
      </c>
      <c r="F97" s="291">
        <f>SUM(LARGE(G97:CD97,{1,2,3,4,5,6}))</f>
        <v>2202</v>
      </c>
      <c r="G97" s="467"/>
      <c r="H97" s="112"/>
      <c r="I97" s="112"/>
      <c r="J97" s="112"/>
      <c r="K97" s="112"/>
      <c r="L97" s="112"/>
      <c r="M97" s="112">
        <v>210</v>
      </c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>
        <v>210</v>
      </c>
      <c r="Y97" s="112"/>
      <c r="Z97" s="112">
        <v>142</v>
      </c>
      <c r="AA97" s="112"/>
      <c r="AB97" s="112"/>
      <c r="AC97" s="112"/>
      <c r="AD97" s="112"/>
      <c r="AE97" s="112"/>
      <c r="AF97" s="112"/>
      <c r="AG97" s="112">
        <v>500</v>
      </c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>
        <v>350</v>
      </c>
      <c r="AV97" s="112"/>
      <c r="AW97" s="112">
        <v>400</v>
      </c>
      <c r="AX97" s="112"/>
      <c r="AY97" s="112"/>
      <c r="AZ97" s="112"/>
      <c r="BA97" s="112"/>
      <c r="BB97" s="112"/>
      <c r="BC97" s="112">
        <v>252</v>
      </c>
      <c r="BD97" s="112"/>
      <c r="BE97" s="112"/>
      <c r="BF97" s="112"/>
      <c r="BG97" s="112"/>
      <c r="BH97" s="112"/>
      <c r="BI97" s="112"/>
      <c r="BJ97" s="112"/>
      <c r="BK97" s="112">
        <v>490</v>
      </c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4"/>
      <c r="BY97" s="108">
        <v>0</v>
      </c>
      <c r="BZ97" s="109">
        <v>0</v>
      </c>
      <c r="CA97" s="109">
        <v>0</v>
      </c>
      <c r="CB97" s="109">
        <v>0</v>
      </c>
      <c r="CC97" s="109">
        <v>0</v>
      </c>
      <c r="CD97" s="109">
        <v>0</v>
      </c>
      <c r="CE97" s="372"/>
      <c r="CF97" s="372"/>
      <c r="CG97" s="372"/>
      <c r="CH97" s="372"/>
      <c r="CI97" s="372"/>
      <c r="CJ97" s="372"/>
      <c r="CK97" s="372"/>
      <c r="CL97" s="372"/>
      <c r="CM97" s="372"/>
      <c r="CN97" s="372"/>
      <c r="CO97" s="372"/>
      <c r="CP97" s="372"/>
      <c r="CQ97" s="372"/>
      <c r="CR97" s="372"/>
      <c r="CS97" s="372"/>
      <c r="CT97" s="372"/>
      <c r="CU97" s="372"/>
      <c r="CV97" s="372"/>
      <c r="CW97" s="372"/>
      <c r="CX97" s="372"/>
      <c r="CY97" s="372"/>
      <c r="CZ97" s="372"/>
      <c r="DA97" s="372"/>
      <c r="DB97" s="372"/>
      <c r="DC97" s="372"/>
      <c r="DD97" s="372"/>
      <c r="DE97" s="372"/>
      <c r="DF97" s="372"/>
      <c r="DG97" s="372"/>
      <c r="DH97" s="372"/>
      <c r="DI97" s="372"/>
      <c r="DJ97" s="372"/>
      <c r="DK97" s="372"/>
      <c r="DL97" s="372"/>
      <c r="DM97" s="372"/>
      <c r="DN97" s="372"/>
      <c r="DO97" s="372"/>
      <c r="DP97" s="372"/>
      <c r="DQ97" s="372"/>
      <c r="DR97" s="372"/>
      <c r="DS97" s="372"/>
      <c r="DT97" s="372"/>
      <c r="DU97" s="372"/>
      <c r="DV97" s="372"/>
      <c r="DW97" s="372"/>
      <c r="DX97" s="372"/>
      <c r="DY97" s="372"/>
      <c r="DZ97" s="372"/>
      <c r="EA97" s="372"/>
      <c r="EB97" s="372"/>
      <c r="EC97" s="372"/>
      <c r="ED97" s="372"/>
      <c r="EE97" s="372"/>
      <c r="EF97" s="372"/>
      <c r="EG97" s="372"/>
      <c r="EH97" s="372"/>
      <c r="EI97" s="372"/>
      <c r="EJ97" s="372"/>
      <c r="EK97" s="372"/>
      <c r="EL97" s="372"/>
      <c r="EM97" s="372"/>
      <c r="EN97" s="372"/>
      <c r="EO97" s="372"/>
      <c r="EP97" s="372"/>
      <c r="EQ97" s="372"/>
      <c r="ER97" s="372"/>
      <c r="ES97" s="372"/>
      <c r="ET97" s="372"/>
      <c r="EU97" s="372"/>
      <c r="EV97" s="372"/>
      <c r="EW97" s="372"/>
      <c r="EX97" s="372"/>
      <c r="EY97" s="372"/>
      <c r="EZ97" s="372"/>
      <c r="FA97" s="372"/>
      <c r="FB97" s="372"/>
      <c r="FC97" s="372"/>
      <c r="FD97" s="372"/>
      <c r="FE97" s="372"/>
      <c r="FJ97" s="75"/>
      <c r="FK97" s="75"/>
      <c r="FL97" s="75"/>
      <c r="FM97" s="75"/>
      <c r="FN97" s="75"/>
      <c r="FO97" s="75"/>
      <c r="FP97" s="410"/>
    </row>
    <row r="98" spans="1:172" s="323" customFormat="1" ht="15" customHeight="1" thickBot="1" x14ac:dyDescent="0.3">
      <c r="A98" s="211" t="s">
        <v>1208</v>
      </c>
      <c r="B98" s="12" t="s">
        <v>467</v>
      </c>
      <c r="C98" s="84" t="str">
        <f>VLOOKUP(B98,Foglio1!$A$1:$D$2766,3,FALSE)</f>
        <v>31/05/2003</v>
      </c>
      <c r="D98" s="154" t="str">
        <f>VLOOKUP(B98,Foglio1!$A$1:$D$2766,2,FALSE)</f>
        <v>43273</v>
      </c>
      <c r="E98" s="134" t="str">
        <f>VLOOKUP(B98,Foglio1!$A$1:$D$2766,4,FALSE)</f>
        <v>JUNIOR BCM</v>
      </c>
      <c r="F98" s="291">
        <f>SUM(LARGE(G98:CD98,{1,2,3,4,5,6}))</f>
        <v>2193</v>
      </c>
      <c r="G98" s="467"/>
      <c r="H98" s="112"/>
      <c r="I98" s="112"/>
      <c r="J98" s="112">
        <v>175</v>
      </c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>
        <v>167</v>
      </c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>
        <v>316</v>
      </c>
      <c r="AN98" s="112"/>
      <c r="AO98" s="112"/>
      <c r="AP98" s="112"/>
      <c r="AQ98" s="112"/>
      <c r="AR98" s="112">
        <v>385</v>
      </c>
      <c r="AS98" s="112"/>
      <c r="AT98" s="112"/>
      <c r="AU98" s="112"/>
      <c r="AV98" s="112"/>
      <c r="AW98" s="112">
        <v>350</v>
      </c>
      <c r="AX98" s="112"/>
      <c r="AY98" s="112"/>
      <c r="AZ98" s="112"/>
      <c r="BA98" s="112"/>
      <c r="BB98" s="112"/>
      <c r="BC98" s="112">
        <v>441</v>
      </c>
      <c r="BD98" s="112"/>
      <c r="BE98" s="112"/>
      <c r="BF98" s="112"/>
      <c r="BG98" s="112"/>
      <c r="BH98" s="112"/>
      <c r="BI98" s="112"/>
      <c r="BJ98" s="112"/>
      <c r="BK98" s="112">
        <v>206</v>
      </c>
      <c r="BL98" s="112"/>
      <c r="BM98" s="112">
        <v>385</v>
      </c>
      <c r="BN98" s="112"/>
      <c r="BO98" s="112"/>
      <c r="BP98" s="112"/>
      <c r="BQ98" s="112"/>
      <c r="BR98" s="112">
        <v>272</v>
      </c>
      <c r="BS98" s="112"/>
      <c r="BT98" s="112"/>
      <c r="BU98" s="112"/>
      <c r="BV98" s="112">
        <v>316</v>
      </c>
      <c r="BW98" s="112"/>
      <c r="BX98" s="114"/>
      <c r="BY98" s="108">
        <v>0</v>
      </c>
      <c r="BZ98" s="109">
        <v>0</v>
      </c>
      <c r="CA98" s="109">
        <v>0</v>
      </c>
      <c r="CB98" s="109">
        <v>0</v>
      </c>
      <c r="CC98" s="109">
        <v>0</v>
      </c>
      <c r="CD98" s="109">
        <v>0</v>
      </c>
      <c r="CE98" s="372"/>
      <c r="DY98" s="372"/>
      <c r="DZ98" s="372"/>
      <c r="EG98" s="372"/>
      <c r="FG98" s="349"/>
      <c r="FH98" s="349"/>
      <c r="FJ98" s="373"/>
      <c r="FK98" s="373"/>
      <c r="FL98" s="373"/>
      <c r="FM98" s="373"/>
      <c r="FN98" s="373"/>
      <c r="FO98" s="373"/>
      <c r="FP98" s="372"/>
    </row>
    <row r="99" spans="1:172" s="72" customFormat="1" ht="15" customHeight="1" thickBot="1" x14ac:dyDescent="0.3">
      <c r="A99" s="211" t="s">
        <v>1209</v>
      </c>
      <c r="B99" s="12" t="s">
        <v>527</v>
      </c>
      <c r="C99" s="84" t="str">
        <f>VLOOKUP(B99,Foglio1!$A$1:$D$2766,3,FALSE)</f>
        <v>12/12/1990</v>
      </c>
      <c r="D99" s="154" t="str">
        <f>VLOOKUP(B99,Foglio1!$A$1:$D$2766,2,FALSE)</f>
        <v>8924</v>
      </c>
      <c r="E99" s="134" t="str">
        <f>VLOOKUP(B99,Foglio1!$A$1:$D$2766,4,FALSE)</f>
        <v>KALO'S</v>
      </c>
      <c r="F99" s="291">
        <f>SUM(LARGE(G99:CD99,{1,2,3,4,5,6}))</f>
        <v>2174</v>
      </c>
      <c r="G99" s="466"/>
      <c r="H99" s="110"/>
      <c r="I99" s="110"/>
      <c r="J99" s="110"/>
      <c r="K99" s="110"/>
      <c r="L99" s="110"/>
      <c r="M99" s="110">
        <v>65</v>
      </c>
      <c r="N99" s="110"/>
      <c r="O99" s="110"/>
      <c r="P99" s="110"/>
      <c r="Q99" s="110"/>
      <c r="R99" s="110">
        <v>205</v>
      </c>
      <c r="S99" s="110"/>
      <c r="T99" s="110"/>
      <c r="U99" s="110"/>
      <c r="V99" s="110"/>
      <c r="W99" s="110"/>
      <c r="X99" s="110"/>
      <c r="Y99" s="110"/>
      <c r="Z99" s="110"/>
      <c r="AA99" s="110">
        <v>385</v>
      </c>
      <c r="AB99" s="110"/>
      <c r="AC99" s="110"/>
      <c r="AD99" s="110"/>
      <c r="AE99" s="110"/>
      <c r="AF99" s="110"/>
      <c r="AG99" s="110">
        <v>360</v>
      </c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>
        <v>504</v>
      </c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>
        <v>360</v>
      </c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>
        <v>360</v>
      </c>
      <c r="BT99" s="110"/>
      <c r="BU99" s="110"/>
      <c r="BV99" s="110"/>
      <c r="BW99" s="110"/>
      <c r="BX99" s="111"/>
      <c r="BY99" s="108">
        <v>0</v>
      </c>
      <c r="BZ99" s="109">
        <v>0</v>
      </c>
      <c r="CA99" s="109">
        <v>0</v>
      </c>
      <c r="CB99" s="109">
        <v>0</v>
      </c>
      <c r="CC99" s="109">
        <v>0</v>
      </c>
      <c r="CD99" s="109">
        <v>0</v>
      </c>
      <c r="CE99" s="349"/>
      <c r="CF99" s="410"/>
      <c r="CG99" s="410"/>
      <c r="CH99" s="410"/>
      <c r="CI99" s="410"/>
      <c r="CJ99" s="410"/>
      <c r="CK99" s="410"/>
      <c r="CL99" s="410"/>
      <c r="CM99" s="410"/>
      <c r="CN99" s="410"/>
      <c r="CO99" s="410"/>
      <c r="CP99" s="410"/>
      <c r="CQ99" s="410"/>
      <c r="CR99" s="410"/>
      <c r="CS99" s="410"/>
      <c r="CT99" s="410"/>
      <c r="CU99" s="410"/>
      <c r="CV99" s="410"/>
      <c r="CW99" s="410"/>
      <c r="CX99" s="410"/>
      <c r="CY99" s="410"/>
      <c r="CZ99" s="410"/>
      <c r="DA99" s="410"/>
      <c r="DB99" s="410"/>
      <c r="DC99" s="410"/>
      <c r="DD99" s="410"/>
      <c r="DE99" s="410"/>
      <c r="DF99" s="410"/>
      <c r="DG99" s="410"/>
      <c r="DH99" s="410"/>
      <c r="DI99" s="410"/>
      <c r="DJ99" s="410"/>
      <c r="DK99" s="410"/>
      <c r="DL99" s="410"/>
      <c r="DM99" s="410"/>
      <c r="DN99" s="410"/>
      <c r="DO99" s="410"/>
      <c r="DP99" s="410"/>
      <c r="DQ99" s="410"/>
      <c r="DR99" s="410"/>
      <c r="DS99" s="410"/>
      <c r="DT99" s="410"/>
      <c r="DU99" s="410"/>
      <c r="DV99" s="410"/>
      <c r="DW99" s="410"/>
      <c r="DX99" s="410"/>
      <c r="DY99" s="372"/>
      <c r="DZ99" s="372"/>
      <c r="EA99" s="328"/>
      <c r="EB99" s="328"/>
      <c r="EC99" s="328"/>
      <c r="ED99" s="328"/>
      <c r="EE99" s="328"/>
      <c r="EF99" s="328"/>
      <c r="EG99" s="372"/>
      <c r="EH99" s="372"/>
      <c r="EI99" s="372"/>
      <c r="EJ99" s="372"/>
      <c r="EK99" s="372"/>
      <c r="EL99" s="372"/>
      <c r="EM99" s="372"/>
      <c r="EN99" s="372"/>
      <c r="EO99" s="372"/>
      <c r="EP99" s="372"/>
      <c r="EQ99" s="372"/>
      <c r="ER99" s="372"/>
      <c r="ES99" s="372"/>
      <c r="ET99" s="372"/>
      <c r="EU99" s="372"/>
      <c r="EV99" s="372"/>
      <c r="EW99" s="372"/>
      <c r="EX99" s="372"/>
      <c r="EY99" s="372"/>
      <c r="EZ99" s="372"/>
      <c r="FA99" s="372"/>
      <c r="FB99" s="372"/>
      <c r="FC99" s="372"/>
      <c r="FD99" s="372"/>
      <c r="FE99" s="372"/>
      <c r="FF99" s="410"/>
      <c r="FG99" s="328"/>
      <c r="FH99" s="328"/>
      <c r="FI99" s="259"/>
      <c r="FJ99" s="409"/>
      <c r="FK99" s="409"/>
      <c r="FL99" s="409"/>
      <c r="FM99" s="409"/>
      <c r="FN99" s="409"/>
      <c r="FO99" s="409"/>
      <c r="FP99" s="373"/>
    </row>
    <row r="100" spans="1:172" ht="15" customHeight="1" thickBot="1" x14ac:dyDescent="0.3">
      <c r="A100" s="211" t="s">
        <v>1210</v>
      </c>
      <c r="B100" s="12" t="s">
        <v>712</v>
      </c>
      <c r="C100" s="84" t="str">
        <f>VLOOKUP(B100,Foglio1!$A$1:$D$2766,3,FALSE)</f>
        <v>04/05/2005</v>
      </c>
      <c r="D100" s="154" t="str">
        <f>VLOOKUP(B100,Foglio1!$A$1:$D$2766,2,FALSE)</f>
        <v>28902</v>
      </c>
      <c r="E100" s="134" t="str">
        <f>VLOOKUP(B100,Foglio1!$A$1:$D$2766,4,FALSE)</f>
        <v>CASTEL DI IUDICA</v>
      </c>
      <c r="F100" s="291">
        <f>SUM(LARGE(G100:CD100,{1,2,3,4,5,6}))</f>
        <v>2169</v>
      </c>
      <c r="G100" s="467"/>
      <c r="H100" s="112"/>
      <c r="I100" s="112"/>
      <c r="J100" s="112"/>
      <c r="K100" s="112"/>
      <c r="L100" s="112"/>
      <c r="M100" s="112">
        <v>146</v>
      </c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>
        <v>146</v>
      </c>
      <c r="Y100" s="112"/>
      <c r="Z100" s="112">
        <v>92</v>
      </c>
      <c r="AA100" s="112"/>
      <c r="AB100" s="112"/>
      <c r="AC100" s="112"/>
      <c r="AD100" s="112"/>
      <c r="AE100" s="112"/>
      <c r="AF100" s="112"/>
      <c r="AG100" s="112">
        <v>425</v>
      </c>
      <c r="AH100" s="112"/>
      <c r="AI100" s="112"/>
      <c r="AJ100" s="112"/>
      <c r="AK100" s="112"/>
      <c r="AL100" s="112"/>
      <c r="AM100" s="112">
        <v>252</v>
      </c>
      <c r="AN100" s="112"/>
      <c r="AO100" s="112"/>
      <c r="AP100" s="112"/>
      <c r="AQ100" s="112"/>
      <c r="AR100" s="112"/>
      <c r="AS100" s="112"/>
      <c r="AT100" s="112"/>
      <c r="AU100" s="112">
        <v>350</v>
      </c>
      <c r="AV100" s="112"/>
      <c r="AW100" s="112">
        <v>340</v>
      </c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>
        <v>272</v>
      </c>
      <c r="BL100" s="112"/>
      <c r="BM100" s="112"/>
      <c r="BN100" s="112"/>
      <c r="BO100" s="112"/>
      <c r="BP100" s="112"/>
      <c r="BQ100" s="112"/>
      <c r="BR100" s="112"/>
      <c r="BS100" s="112">
        <v>425</v>
      </c>
      <c r="BT100" s="112"/>
      <c r="BU100" s="112"/>
      <c r="BV100" s="112">
        <v>357</v>
      </c>
      <c r="BW100" s="112"/>
      <c r="BX100" s="114"/>
      <c r="BY100" s="108">
        <v>0</v>
      </c>
      <c r="BZ100" s="109">
        <v>0</v>
      </c>
      <c r="CA100" s="109">
        <v>0</v>
      </c>
      <c r="CB100" s="109">
        <v>0</v>
      </c>
      <c r="CC100" s="109">
        <v>0</v>
      </c>
      <c r="CD100" s="109">
        <v>0</v>
      </c>
      <c r="CE100" s="372"/>
      <c r="CF100" s="372"/>
      <c r="CG100" s="372"/>
      <c r="CH100" s="372"/>
      <c r="CI100" s="372"/>
      <c r="CJ100" s="372"/>
      <c r="CK100" s="372"/>
      <c r="CL100" s="372"/>
      <c r="CM100" s="372"/>
      <c r="CN100" s="372"/>
      <c r="CO100" s="372"/>
      <c r="CP100" s="372"/>
      <c r="CQ100" s="372"/>
      <c r="CR100" s="372"/>
      <c r="CS100" s="372"/>
      <c r="CT100" s="372"/>
      <c r="CU100" s="372"/>
      <c r="CV100" s="372"/>
      <c r="CW100" s="372"/>
      <c r="CX100" s="372"/>
      <c r="CY100" s="372"/>
      <c r="CZ100" s="372"/>
      <c r="DA100" s="372"/>
      <c r="DB100" s="372"/>
      <c r="DC100" s="372"/>
      <c r="DD100" s="372"/>
      <c r="DE100" s="372"/>
      <c r="DF100" s="372"/>
      <c r="DG100" s="372"/>
      <c r="DH100" s="372"/>
      <c r="DI100" s="372"/>
      <c r="DJ100" s="372"/>
      <c r="DK100" s="372"/>
      <c r="DL100" s="372"/>
      <c r="DM100" s="372"/>
      <c r="DN100" s="372"/>
      <c r="DO100" s="372"/>
      <c r="DP100" s="372"/>
      <c r="DQ100" s="372"/>
      <c r="DR100" s="372"/>
      <c r="DS100" s="372"/>
      <c r="DT100" s="372"/>
      <c r="DU100" s="372"/>
      <c r="DV100" s="372"/>
      <c r="DW100" s="372"/>
      <c r="DX100" s="372"/>
      <c r="DY100" s="372"/>
      <c r="DZ100" s="372"/>
      <c r="EA100" s="372"/>
      <c r="EB100" s="372"/>
      <c r="EC100" s="372"/>
      <c r="ED100" s="372"/>
      <c r="EE100" s="372"/>
      <c r="EF100" s="372"/>
      <c r="EG100" s="349"/>
      <c r="EH100" s="322"/>
      <c r="EI100" s="322"/>
      <c r="EJ100" s="322"/>
      <c r="EK100" s="322"/>
      <c r="EL100" s="322"/>
      <c r="EM100" s="322"/>
      <c r="EN100" s="322"/>
      <c r="EO100" s="322"/>
      <c r="EP100" s="322"/>
      <c r="EQ100" s="322"/>
      <c r="ER100" s="322"/>
      <c r="ES100" s="322"/>
      <c r="ET100" s="322"/>
      <c r="EU100" s="322"/>
      <c r="EV100" s="322"/>
      <c r="EW100" s="322"/>
      <c r="EX100" s="322"/>
      <c r="EY100" s="322"/>
      <c r="EZ100" s="322"/>
      <c r="FA100" s="322"/>
      <c r="FB100" s="322"/>
      <c r="FC100" s="322"/>
      <c r="FD100" s="322"/>
      <c r="FE100" s="322"/>
      <c r="FF100" s="372"/>
      <c r="FG100" s="322"/>
      <c r="FH100" s="322"/>
      <c r="FI100" s="322"/>
      <c r="FJ100" s="372"/>
      <c r="FK100" s="372"/>
      <c r="FL100" s="372"/>
      <c r="FM100" s="372"/>
      <c r="FN100" s="372"/>
      <c r="FO100" s="372"/>
      <c r="FP100" s="409"/>
    </row>
    <row r="101" spans="1:172" ht="15" customHeight="1" thickBot="1" x14ac:dyDescent="0.3">
      <c r="A101" s="211" t="s">
        <v>1211</v>
      </c>
      <c r="B101" s="15" t="s">
        <v>226</v>
      </c>
      <c r="C101" s="84" t="str">
        <f>VLOOKUP(B101,Foglio1!$A$1:$D$2766,3,FALSE)</f>
        <v>18/11/1997</v>
      </c>
      <c r="D101" s="154" t="str">
        <f>VLOOKUP(B101,Foglio1!$A$1:$D$2766,2,FALSE)</f>
        <v>13321</v>
      </c>
      <c r="E101" s="134" t="str">
        <f>VLOOKUP(B101,Foglio1!$A$1:$D$2766,4,FALSE)</f>
        <v>BC VOGHERA</v>
      </c>
      <c r="F101" s="291">
        <f>SUM(LARGE(G101:CD101,{1,2,3,4,5,6}))</f>
        <v>2166</v>
      </c>
      <c r="G101" s="466"/>
      <c r="H101" s="110"/>
      <c r="I101" s="110"/>
      <c r="J101" s="110"/>
      <c r="K101" s="110">
        <v>300</v>
      </c>
      <c r="L101" s="110"/>
      <c r="M101" s="110"/>
      <c r="N101" s="110"/>
      <c r="O101" s="110">
        <v>450</v>
      </c>
      <c r="P101" s="110">
        <v>222</v>
      </c>
      <c r="Q101" s="110"/>
      <c r="R101" s="110"/>
      <c r="S101" s="110"/>
      <c r="T101" s="110"/>
      <c r="U101" s="110"/>
      <c r="V101" s="110">
        <v>60</v>
      </c>
      <c r="W101" s="110"/>
      <c r="X101" s="110"/>
      <c r="Y101" s="110"/>
      <c r="Z101" s="110"/>
      <c r="AA101" s="110">
        <v>272</v>
      </c>
      <c r="AB101" s="110"/>
      <c r="AC101" s="110">
        <v>157</v>
      </c>
      <c r="AD101" s="110"/>
      <c r="AE101" s="110"/>
      <c r="AF101" s="110"/>
      <c r="AG101" s="110"/>
      <c r="AH101" s="110"/>
      <c r="AI101" s="110"/>
      <c r="AJ101" s="110">
        <v>360</v>
      </c>
      <c r="AK101" s="110"/>
      <c r="AL101" s="110"/>
      <c r="AM101" s="110"/>
      <c r="AN101" s="110"/>
      <c r="AO101" s="110"/>
      <c r="AP101" s="110"/>
      <c r="AQ101" s="110"/>
      <c r="AR101" s="110">
        <v>222</v>
      </c>
      <c r="AS101" s="110"/>
      <c r="AT101" s="110"/>
      <c r="AU101" s="110"/>
      <c r="AV101" s="110"/>
      <c r="AW101" s="110"/>
      <c r="AX101" s="110"/>
      <c r="AY101" s="110"/>
      <c r="AZ101" s="110"/>
      <c r="BA101" s="110">
        <v>157</v>
      </c>
      <c r="BB101" s="110"/>
      <c r="BC101" s="110"/>
      <c r="BD101" s="110"/>
      <c r="BE101" s="110">
        <v>205</v>
      </c>
      <c r="BF101" s="110"/>
      <c r="BG101" s="110"/>
      <c r="BH101" s="110"/>
      <c r="BI101" s="110"/>
      <c r="BJ101" s="110"/>
      <c r="BK101" s="110"/>
      <c r="BL101" s="110"/>
      <c r="BM101" s="110">
        <v>222</v>
      </c>
      <c r="BN101" s="110"/>
      <c r="BO101" s="110"/>
      <c r="BP101" s="110"/>
      <c r="BQ101" s="110"/>
      <c r="BR101" s="110"/>
      <c r="BS101" s="110"/>
      <c r="BT101" s="110"/>
      <c r="BU101" s="110"/>
      <c r="BV101" s="110">
        <v>280</v>
      </c>
      <c r="BW101" s="110">
        <v>504</v>
      </c>
      <c r="BX101" s="111"/>
      <c r="BY101" s="108">
        <v>0</v>
      </c>
      <c r="BZ101" s="109">
        <v>0</v>
      </c>
      <c r="CA101" s="109">
        <v>0</v>
      </c>
      <c r="CB101" s="109">
        <v>0</v>
      </c>
      <c r="CC101" s="109">
        <v>0</v>
      </c>
      <c r="CD101" s="109">
        <v>0</v>
      </c>
      <c r="CE101" s="322"/>
      <c r="CF101" s="328"/>
      <c r="CG101" s="328"/>
      <c r="CH101" s="328"/>
      <c r="CI101" s="328"/>
      <c r="CJ101" s="328"/>
      <c r="CK101" s="328"/>
      <c r="CL101" s="328"/>
      <c r="CM101" s="328"/>
      <c r="CN101" s="328"/>
      <c r="CO101" s="328"/>
      <c r="CP101" s="328"/>
      <c r="CQ101" s="328"/>
      <c r="CR101" s="328"/>
      <c r="CS101" s="328"/>
      <c r="CT101" s="328"/>
      <c r="CU101" s="328"/>
      <c r="CV101" s="328"/>
      <c r="CW101" s="328"/>
      <c r="CX101" s="328"/>
      <c r="CY101" s="328"/>
      <c r="CZ101" s="328"/>
      <c r="DA101" s="328"/>
      <c r="DB101" s="328"/>
      <c r="DC101" s="328"/>
      <c r="DD101" s="328"/>
      <c r="DE101" s="328"/>
      <c r="DF101" s="328"/>
      <c r="DG101" s="328"/>
      <c r="DH101" s="328"/>
      <c r="DI101" s="328"/>
      <c r="DJ101" s="328"/>
      <c r="DK101" s="328"/>
      <c r="DL101" s="328"/>
      <c r="DM101" s="328"/>
      <c r="DN101" s="328"/>
      <c r="DO101" s="328"/>
      <c r="DP101" s="328"/>
      <c r="DQ101" s="328"/>
      <c r="DR101" s="328"/>
      <c r="DS101" s="328"/>
      <c r="DT101" s="328"/>
      <c r="DU101" s="328"/>
      <c r="DV101" s="328"/>
      <c r="DW101" s="328"/>
      <c r="DX101" s="328"/>
      <c r="DY101" s="349"/>
      <c r="DZ101" s="349"/>
      <c r="EA101" s="328"/>
      <c r="EB101" s="328"/>
      <c r="EC101" s="328"/>
      <c r="ED101" s="328"/>
      <c r="EE101" s="328"/>
      <c r="EF101" s="328"/>
      <c r="EG101" s="322"/>
      <c r="EH101" s="322"/>
      <c r="EI101" s="322"/>
      <c r="EJ101" s="322"/>
      <c r="EK101" s="322"/>
      <c r="EL101" s="322"/>
      <c r="EM101" s="322"/>
      <c r="EN101" s="322"/>
      <c r="EO101" s="322"/>
      <c r="EP101" s="322"/>
      <c r="EQ101" s="322"/>
      <c r="ER101" s="322"/>
      <c r="ES101" s="322"/>
      <c r="ET101" s="322"/>
      <c r="EU101" s="322"/>
      <c r="EV101" s="322"/>
      <c r="EW101" s="322"/>
      <c r="EX101" s="322"/>
      <c r="EY101" s="322"/>
      <c r="EZ101" s="322"/>
      <c r="FA101" s="322"/>
      <c r="FB101" s="322"/>
      <c r="FC101" s="322"/>
      <c r="FD101" s="322"/>
      <c r="FE101" s="322"/>
      <c r="FF101" s="328"/>
      <c r="FG101" s="5"/>
      <c r="FH101" s="5"/>
      <c r="FI101" s="410"/>
      <c r="FJ101" s="409"/>
      <c r="FK101" s="409"/>
      <c r="FL101" s="409"/>
      <c r="FM101" s="409"/>
      <c r="FN101" s="409"/>
      <c r="FO101" s="409"/>
      <c r="FP101" s="75"/>
    </row>
    <row r="102" spans="1:172" ht="15" customHeight="1" thickBot="1" x14ac:dyDescent="0.3">
      <c r="A102" s="211" t="s">
        <v>1212</v>
      </c>
      <c r="B102" s="45" t="s">
        <v>147</v>
      </c>
      <c r="C102" s="87">
        <f>VLOOKUP(B102,Foglio1!$A$1:$D$2766,3,FALSE)</f>
        <v>32137</v>
      </c>
      <c r="D102" s="374">
        <f>VLOOKUP(B102,Foglio1!$A$1:$D$2766,2,FALSE)</f>
        <v>66504</v>
      </c>
      <c r="E102" s="135" t="str">
        <f>VLOOKUP(B102,Foglio1!$A$1:$D$2766,4,FALSE)</f>
        <v>SPACE BAD</v>
      </c>
      <c r="F102" s="291">
        <f>SUM(LARGE(G102:CD102,{1,2,3,4,5,6}))</f>
        <v>2155</v>
      </c>
      <c r="G102" s="466"/>
      <c r="H102" s="110"/>
      <c r="I102" s="110"/>
      <c r="J102" s="110">
        <v>253</v>
      </c>
      <c r="K102" s="110"/>
      <c r="L102" s="110"/>
      <c r="M102" s="110"/>
      <c r="N102" s="110"/>
      <c r="O102" s="110">
        <v>280</v>
      </c>
      <c r="P102" s="110">
        <v>222</v>
      </c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>
        <v>595</v>
      </c>
      <c r="AB102" s="110"/>
      <c r="AC102" s="110"/>
      <c r="AD102" s="110"/>
      <c r="AE102" s="110"/>
      <c r="AF102" s="110"/>
      <c r="AG102" s="110"/>
      <c r="AH102" s="110"/>
      <c r="AI102" s="110"/>
      <c r="AJ102" s="110">
        <v>360</v>
      </c>
      <c r="AK102" s="110"/>
      <c r="AL102" s="110"/>
      <c r="AM102" s="110">
        <v>280</v>
      </c>
      <c r="AN102" s="110"/>
      <c r="AO102" s="110"/>
      <c r="AP102" s="110"/>
      <c r="AQ102" s="110"/>
      <c r="AR102" s="110"/>
      <c r="AS102" s="110"/>
      <c r="AT102" s="110">
        <v>253</v>
      </c>
      <c r="AU102" s="110"/>
      <c r="AV102" s="110"/>
      <c r="AW102" s="110"/>
      <c r="AX102" s="110"/>
      <c r="AY102" s="110"/>
      <c r="AZ102" s="110"/>
      <c r="BA102" s="110"/>
      <c r="BB102" s="110"/>
      <c r="BC102" s="110">
        <v>280</v>
      </c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>
        <v>360</v>
      </c>
      <c r="BX102" s="111"/>
      <c r="BY102" s="108">
        <v>0</v>
      </c>
      <c r="BZ102" s="109">
        <v>0</v>
      </c>
      <c r="CA102" s="109">
        <v>0</v>
      </c>
      <c r="CB102" s="109">
        <v>0</v>
      </c>
      <c r="CC102" s="109">
        <v>0</v>
      </c>
      <c r="CD102" s="109">
        <v>0</v>
      </c>
      <c r="CE102" s="321"/>
      <c r="CF102" s="349"/>
      <c r="CG102" s="349"/>
      <c r="CH102" s="349"/>
      <c r="CI102" s="349"/>
      <c r="CJ102" s="349"/>
      <c r="CK102" s="349"/>
      <c r="CL102" s="349"/>
      <c r="CM102" s="349"/>
      <c r="CN102" s="349"/>
      <c r="CO102" s="349"/>
      <c r="CP102" s="349"/>
      <c r="CQ102" s="349"/>
      <c r="CR102" s="349"/>
      <c r="CS102" s="349"/>
      <c r="CT102" s="349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49"/>
      <c r="DR102" s="349"/>
      <c r="DS102" s="349"/>
      <c r="DT102" s="349"/>
      <c r="DU102" s="349"/>
      <c r="DV102" s="349"/>
      <c r="DW102" s="349"/>
      <c r="DX102" s="349"/>
      <c r="DY102" s="321"/>
      <c r="DZ102" s="321"/>
      <c r="EA102" s="410"/>
      <c r="EB102" s="410"/>
      <c r="EC102" s="410"/>
      <c r="ED102" s="410"/>
      <c r="EE102" s="410"/>
      <c r="EF102" s="410"/>
      <c r="EG102" s="410"/>
      <c r="EH102" s="410"/>
      <c r="EI102" s="410"/>
      <c r="EJ102" s="410"/>
      <c r="EK102" s="410"/>
      <c r="EL102" s="410"/>
      <c r="EM102" s="410"/>
      <c r="EN102" s="410"/>
      <c r="EO102" s="410"/>
      <c r="EP102" s="410"/>
      <c r="EQ102" s="410"/>
      <c r="ER102" s="410"/>
      <c r="ES102" s="410"/>
      <c r="ET102" s="410"/>
      <c r="EU102" s="410"/>
      <c r="EV102" s="410"/>
      <c r="EW102" s="410"/>
      <c r="EX102" s="410"/>
      <c r="EY102" s="410"/>
      <c r="EZ102" s="410"/>
      <c r="FA102" s="410"/>
      <c r="FB102" s="410"/>
      <c r="FC102" s="410"/>
      <c r="FD102" s="410"/>
      <c r="FE102" s="410"/>
      <c r="FF102" s="349"/>
      <c r="FG102" s="259"/>
      <c r="FH102" s="259"/>
      <c r="FI102" s="328"/>
      <c r="FJ102" s="372"/>
      <c r="FK102" s="372"/>
      <c r="FL102" s="372"/>
      <c r="FM102" s="372"/>
      <c r="FN102" s="372"/>
      <c r="FO102" s="372"/>
      <c r="FP102" s="349"/>
    </row>
    <row r="103" spans="1:172" s="72" customFormat="1" ht="15" customHeight="1" thickBot="1" x14ac:dyDescent="0.3">
      <c r="A103" s="211" t="s">
        <v>1213</v>
      </c>
      <c r="B103" s="12" t="s">
        <v>2173</v>
      </c>
      <c r="C103" s="84" t="str">
        <f>VLOOKUP(B103,Foglio1!$A$1:$D$2766,3,FALSE)</f>
        <v>25/04/2005</v>
      </c>
      <c r="D103" s="154" t="str">
        <f>VLOOKUP(B103,Foglio1!$A$1:$D$2766,2,FALSE)</f>
        <v>22224</v>
      </c>
      <c r="E103" s="134" t="str">
        <f>VLOOKUP(B103,Foglio1!$A$1:$D$2766,4,FALSE)</f>
        <v>JUNIOR BCM</v>
      </c>
      <c r="F103" s="291">
        <f>SUM(LARGE(G103:CD103,{1,2,3,4,5,6}))</f>
        <v>2117</v>
      </c>
      <c r="G103" s="467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>
        <v>60</v>
      </c>
      <c r="W103" s="112"/>
      <c r="X103" s="112"/>
      <c r="Y103" s="112"/>
      <c r="Z103" s="112"/>
      <c r="AA103" s="112">
        <v>167</v>
      </c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>
        <v>357</v>
      </c>
      <c r="AN103" s="112"/>
      <c r="AO103" s="112"/>
      <c r="AP103" s="112"/>
      <c r="AQ103" s="112"/>
      <c r="AR103" s="112">
        <v>350</v>
      </c>
      <c r="AS103" s="112"/>
      <c r="AT103" s="112"/>
      <c r="AU103" s="112"/>
      <c r="AV103" s="112"/>
      <c r="AW103" s="112">
        <v>220</v>
      </c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>
        <v>385</v>
      </c>
      <c r="BL103" s="112"/>
      <c r="BM103" s="112"/>
      <c r="BN103" s="112"/>
      <c r="BO103" s="112"/>
      <c r="BP103" s="112"/>
      <c r="BQ103" s="112"/>
      <c r="BR103" s="112">
        <v>350</v>
      </c>
      <c r="BS103" s="112"/>
      <c r="BT103" s="112"/>
      <c r="BU103" s="112"/>
      <c r="BV103" s="112">
        <v>455</v>
      </c>
      <c r="BW103" s="112"/>
      <c r="BX103" s="114"/>
      <c r="BY103" s="108">
        <v>0</v>
      </c>
      <c r="BZ103" s="109">
        <v>0</v>
      </c>
      <c r="CA103" s="109">
        <v>0</v>
      </c>
      <c r="CB103" s="109">
        <v>0</v>
      </c>
      <c r="CC103" s="109">
        <v>0</v>
      </c>
      <c r="CD103" s="109">
        <v>0</v>
      </c>
      <c r="CE103" s="322"/>
      <c r="CF103" s="372"/>
      <c r="CG103" s="372"/>
      <c r="CH103" s="372"/>
      <c r="CI103" s="372"/>
      <c r="CJ103" s="372"/>
      <c r="CK103" s="372"/>
      <c r="CL103" s="372"/>
      <c r="CM103" s="372"/>
      <c r="CN103" s="372"/>
      <c r="CO103" s="372"/>
      <c r="CP103" s="372"/>
      <c r="CQ103" s="372"/>
      <c r="CR103" s="372"/>
      <c r="CS103" s="372"/>
      <c r="CT103" s="372"/>
      <c r="CU103" s="372"/>
      <c r="CV103" s="372"/>
      <c r="CW103" s="372"/>
      <c r="CX103" s="372"/>
      <c r="CY103" s="372"/>
      <c r="CZ103" s="372"/>
      <c r="DA103" s="372"/>
      <c r="DB103" s="372"/>
      <c r="DC103" s="372"/>
      <c r="DD103" s="372"/>
      <c r="DE103" s="372"/>
      <c r="DF103" s="372"/>
      <c r="DG103" s="372"/>
      <c r="DH103" s="372"/>
      <c r="DI103" s="372"/>
      <c r="DJ103" s="372"/>
      <c r="DK103" s="372"/>
      <c r="DL103" s="372"/>
      <c r="DM103" s="372"/>
      <c r="DN103" s="372"/>
      <c r="DO103" s="372"/>
      <c r="DP103" s="372"/>
      <c r="DQ103" s="372"/>
      <c r="DR103" s="372"/>
      <c r="DS103" s="372"/>
      <c r="DT103" s="372"/>
      <c r="DU103" s="372"/>
      <c r="DV103" s="372"/>
      <c r="DW103" s="372"/>
      <c r="DX103" s="372"/>
      <c r="DY103" s="322"/>
      <c r="DZ103" s="322"/>
      <c r="EA103" s="98"/>
      <c r="EB103" s="98"/>
      <c r="EC103" s="98"/>
      <c r="ED103" s="98"/>
      <c r="EE103" s="98"/>
      <c r="EF103" s="98"/>
      <c r="EG103" s="322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99"/>
      <c r="EZ103" s="99"/>
      <c r="FA103" s="99"/>
      <c r="FB103" s="99"/>
      <c r="FC103" s="99"/>
      <c r="FD103" s="99"/>
      <c r="FE103" s="99"/>
      <c r="FF103" s="372"/>
      <c r="FG103" s="409"/>
      <c r="FH103" s="409"/>
      <c r="FI103" s="349"/>
      <c r="FJ103" s="410"/>
      <c r="FK103" s="410"/>
      <c r="FL103" s="410"/>
      <c r="FM103" s="410"/>
      <c r="FN103" s="410"/>
      <c r="FO103" s="410"/>
      <c r="FP103" s="410"/>
    </row>
    <row r="104" spans="1:172" s="75" customFormat="1" ht="15" customHeight="1" thickBot="1" x14ac:dyDescent="0.3">
      <c r="A104" s="211" t="s">
        <v>1062</v>
      </c>
      <c r="B104" s="12" t="s">
        <v>632</v>
      </c>
      <c r="C104" s="84" t="str">
        <f>VLOOKUP(B104,Foglio1!$A$1:$D$2766,3,FALSE)</f>
        <v>22/02/2004</v>
      </c>
      <c r="D104" s="154" t="str">
        <f>VLOOKUP(B104,Foglio1!$A$1:$D$2766,2,FALSE)</f>
        <v>66773</v>
      </c>
      <c r="E104" s="134" t="str">
        <f>VLOOKUP(B104,Foglio1!$A$1:$D$2766,4,FALSE)</f>
        <v>GSA CHIARI</v>
      </c>
      <c r="F104" s="291">
        <f>SUM(LARGE(G104:CD104,{1,2,3,4,5,6}))</f>
        <v>2116</v>
      </c>
      <c r="G104" s="467"/>
      <c r="H104" s="112"/>
      <c r="I104" s="112"/>
      <c r="J104" s="112"/>
      <c r="K104" s="112"/>
      <c r="L104" s="112"/>
      <c r="M104" s="112"/>
      <c r="N104" s="112"/>
      <c r="O104" s="112">
        <v>650</v>
      </c>
      <c r="P104" s="112">
        <v>500</v>
      </c>
      <c r="Q104" s="112"/>
      <c r="R104" s="112"/>
      <c r="S104" s="112"/>
      <c r="T104" s="112"/>
      <c r="U104" s="112"/>
      <c r="V104" s="112">
        <v>60</v>
      </c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>
        <v>137</v>
      </c>
      <c r="AJ104" s="112"/>
      <c r="AK104" s="112"/>
      <c r="AL104" s="112"/>
      <c r="AM104" s="112">
        <v>357</v>
      </c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>
        <v>220</v>
      </c>
      <c r="AX104" s="112"/>
      <c r="AY104" s="112"/>
      <c r="AZ104" s="112"/>
      <c r="BA104" s="112"/>
      <c r="BB104" s="112"/>
      <c r="BC104" s="112">
        <v>252</v>
      </c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4"/>
      <c r="BY104" s="108">
        <v>0</v>
      </c>
      <c r="BZ104" s="109">
        <v>0</v>
      </c>
      <c r="CA104" s="109">
        <v>0</v>
      </c>
      <c r="CB104" s="109">
        <v>0</v>
      </c>
      <c r="CC104" s="109">
        <v>0</v>
      </c>
      <c r="CD104" s="109">
        <v>0</v>
      </c>
      <c r="CE104" s="372"/>
      <c r="CF104" s="372"/>
      <c r="CG104" s="372"/>
      <c r="CH104" s="372"/>
      <c r="CI104" s="372"/>
      <c r="CJ104" s="372"/>
      <c r="CK104" s="372"/>
      <c r="CL104" s="372"/>
      <c r="CM104" s="372"/>
      <c r="CN104" s="372"/>
      <c r="CO104" s="372"/>
      <c r="CP104" s="372"/>
      <c r="CQ104" s="372"/>
      <c r="CR104" s="372"/>
      <c r="CS104" s="372"/>
      <c r="CT104" s="372"/>
      <c r="CU104" s="372"/>
      <c r="CV104" s="372"/>
      <c r="CW104" s="372"/>
      <c r="CX104" s="372"/>
      <c r="CY104" s="372"/>
      <c r="CZ104" s="372"/>
      <c r="DA104" s="372"/>
      <c r="DB104" s="372"/>
      <c r="DC104" s="372"/>
      <c r="DD104" s="372"/>
      <c r="DE104" s="372"/>
      <c r="DF104" s="372"/>
      <c r="DG104" s="372"/>
      <c r="DH104" s="372"/>
      <c r="DI104" s="372"/>
      <c r="DJ104" s="372"/>
      <c r="DK104" s="372"/>
      <c r="DL104" s="372"/>
      <c r="DM104" s="372"/>
      <c r="DN104" s="372"/>
      <c r="DO104" s="372"/>
      <c r="DP104" s="372"/>
      <c r="DQ104" s="372"/>
      <c r="DR104" s="372"/>
      <c r="DS104" s="372"/>
      <c r="DT104" s="372"/>
      <c r="DU104" s="372"/>
      <c r="DV104" s="372"/>
      <c r="DW104" s="372"/>
      <c r="DX104" s="372"/>
      <c r="DY104" s="372"/>
      <c r="DZ104" s="372"/>
      <c r="EA104" s="314"/>
      <c r="EB104" s="314"/>
      <c r="EC104" s="314"/>
      <c r="ED104" s="314"/>
      <c r="EE104" s="314"/>
      <c r="EF104" s="314"/>
      <c r="EG104" s="372"/>
      <c r="EH104" s="314"/>
      <c r="EI104" s="314"/>
      <c r="EJ104" s="314"/>
      <c r="EK104" s="314"/>
      <c r="EL104" s="314"/>
      <c r="EM104" s="314"/>
      <c r="EN104" s="314"/>
      <c r="EO104" s="314"/>
      <c r="EP104" s="314"/>
      <c r="EQ104" s="314"/>
      <c r="ER104" s="314"/>
      <c r="ES104" s="314"/>
      <c r="ET104" s="314"/>
      <c r="EU104" s="314"/>
      <c r="EV104" s="314"/>
      <c r="EW104" s="314"/>
      <c r="EX104" s="314"/>
      <c r="EY104" s="314"/>
      <c r="EZ104" s="314"/>
      <c r="FA104" s="314"/>
      <c r="FB104" s="314"/>
      <c r="FC104" s="314"/>
      <c r="FD104" s="314"/>
      <c r="FE104" s="314"/>
      <c r="FF104" s="165"/>
      <c r="FG104" s="285"/>
      <c r="FH104" s="285"/>
      <c r="FI104" s="221"/>
      <c r="FJ104" s="409"/>
      <c r="FK104" s="409"/>
      <c r="FL104" s="409"/>
      <c r="FM104" s="409"/>
      <c r="FN104" s="409"/>
      <c r="FO104" s="409"/>
      <c r="FP104" s="410"/>
    </row>
    <row r="105" spans="1:172" s="72" customFormat="1" ht="15" customHeight="1" thickBot="1" x14ac:dyDescent="0.3">
      <c r="A105" s="211" t="s">
        <v>1063</v>
      </c>
      <c r="B105" s="12" t="s">
        <v>248</v>
      </c>
      <c r="C105" s="84" t="str">
        <f>VLOOKUP(B105,Foglio1!$A$1:$D$2766,3,FALSE)</f>
        <v>16/07/2002</v>
      </c>
      <c r="D105" s="154" t="str">
        <f>VLOOKUP(B105,Foglio1!$A$1:$D$2766,2,FALSE)</f>
        <v>24604</v>
      </c>
      <c r="E105" s="134" t="str">
        <f>VLOOKUP(B105,Foglio1!$A$1:$D$2766,4,FALSE)</f>
        <v>SV KALTERN</v>
      </c>
      <c r="F105" s="291">
        <f>SUM(LARGE(G105:CD105,{1,2,3,4,5,6}))</f>
        <v>2104</v>
      </c>
      <c r="G105" s="467"/>
      <c r="H105" s="112"/>
      <c r="I105" s="112"/>
      <c r="J105" s="112"/>
      <c r="K105" s="112"/>
      <c r="L105" s="112"/>
      <c r="M105" s="112"/>
      <c r="N105" s="112"/>
      <c r="O105" s="112">
        <v>316</v>
      </c>
      <c r="P105" s="112">
        <v>385</v>
      </c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>
        <v>167</v>
      </c>
      <c r="AK105" s="112"/>
      <c r="AL105" s="112"/>
      <c r="AM105" s="112">
        <v>316</v>
      </c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>
        <v>275</v>
      </c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>
        <v>331</v>
      </c>
      <c r="BL105" s="112"/>
      <c r="BM105" s="112">
        <v>385</v>
      </c>
      <c r="BN105" s="112"/>
      <c r="BO105" s="112"/>
      <c r="BP105" s="112"/>
      <c r="BQ105" s="112"/>
      <c r="BR105" s="112"/>
      <c r="BS105" s="112"/>
      <c r="BT105" s="112"/>
      <c r="BU105" s="112"/>
      <c r="BV105" s="112">
        <v>371</v>
      </c>
      <c r="BW105" s="112"/>
      <c r="BX105" s="114"/>
      <c r="BY105" s="108">
        <v>0</v>
      </c>
      <c r="BZ105" s="109">
        <v>0</v>
      </c>
      <c r="CA105" s="109">
        <v>0</v>
      </c>
      <c r="CB105" s="109">
        <v>0</v>
      </c>
      <c r="CC105" s="109">
        <v>0</v>
      </c>
      <c r="CD105" s="109">
        <v>0</v>
      </c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2"/>
      <c r="CW105" s="322"/>
      <c r="CX105" s="322"/>
      <c r="CY105" s="322"/>
      <c r="CZ105" s="322"/>
      <c r="DA105" s="322"/>
      <c r="DB105" s="322"/>
      <c r="DC105" s="322"/>
      <c r="DD105" s="322"/>
      <c r="DE105" s="322"/>
      <c r="DF105" s="322"/>
      <c r="DG105" s="322"/>
      <c r="DH105" s="322"/>
      <c r="DI105" s="322"/>
      <c r="DJ105" s="322"/>
      <c r="DK105" s="322"/>
      <c r="DL105" s="322"/>
      <c r="DM105" s="322"/>
      <c r="DN105" s="322"/>
      <c r="DO105" s="322"/>
      <c r="DP105" s="322"/>
      <c r="DQ105" s="322"/>
      <c r="DR105" s="322"/>
      <c r="DS105" s="322"/>
      <c r="DT105" s="322"/>
      <c r="DU105" s="322"/>
      <c r="DV105" s="322"/>
      <c r="DW105" s="322"/>
      <c r="DX105" s="322"/>
      <c r="DY105" s="409"/>
      <c r="DZ105" s="409"/>
      <c r="EA105" s="221"/>
      <c r="EB105" s="221"/>
      <c r="EC105" s="221"/>
      <c r="ED105" s="221"/>
      <c r="EE105" s="221"/>
      <c r="EF105" s="221"/>
      <c r="EG105" s="349"/>
      <c r="EH105" s="221"/>
      <c r="EI105" s="221"/>
      <c r="EJ105" s="221"/>
      <c r="EK105" s="221"/>
      <c r="EL105" s="221"/>
      <c r="EM105" s="221"/>
      <c r="EN105" s="221"/>
      <c r="EO105" s="221"/>
      <c r="EP105" s="221"/>
      <c r="EQ105" s="221"/>
      <c r="ER105" s="221"/>
      <c r="ES105" s="221"/>
      <c r="ET105" s="221"/>
      <c r="EU105" s="221"/>
      <c r="EV105" s="221"/>
      <c r="EW105" s="221"/>
      <c r="EX105" s="221"/>
      <c r="EY105" s="221"/>
      <c r="EZ105" s="221"/>
      <c r="FA105" s="221"/>
      <c r="FB105" s="221"/>
      <c r="FC105" s="221"/>
      <c r="FD105" s="221"/>
      <c r="FE105" s="221"/>
      <c r="FF105" s="409"/>
      <c r="FG105" s="276"/>
      <c r="FH105" s="276"/>
      <c r="FI105" s="189"/>
      <c r="FJ105" s="410"/>
      <c r="FK105" s="410"/>
      <c r="FL105" s="410"/>
      <c r="FM105" s="410"/>
      <c r="FN105" s="410"/>
      <c r="FO105" s="410"/>
      <c r="FP105" s="372"/>
    </row>
    <row r="106" spans="1:172" s="72" customFormat="1" ht="15" customHeight="1" thickBot="1" x14ac:dyDescent="0.3">
      <c r="A106" s="211" t="s">
        <v>1214</v>
      </c>
      <c r="B106" s="12" t="s">
        <v>599</v>
      </c>
      <c r="C106" s="84" t="str">
        <f>VLOOKUP(B106,Foglio1!$A$1:$D$2766,3,FALSE)</f>
        <v>09/06/2006</v>
      </c>
      <c r="D106" s="154" t="str">
        <f>VLOOKUP(B106,Foglio1!$A$1:$D$2766,2,FALSE)</f>
        <v>33123</v>
      </c>
      <c r="E106" s="134" t="str">
        <f>VLOOKUP(B106,Foglio1!$A$1:$D$2766,4,FALSE)</f>
        <v>ASV MALLES</v>
      </c>
      <c r="F106" s="291">
        <f>SUM(LARGE(G106:CD106,{1,2,3,4,5,6}))</f>
        <v>2101</v>
      </c>
      <c r="G106" s="467"/>
      <c r="H106" s="112"/>
      <c r="I106" s="112"/>
      <c r="J106" s="112"/>
      <c r="K106" s="112"/>
      <c r="L106" s="112"/>
      <c r="M106" s="112"/>
      <c r="N106" s="112"/>
      <c r="O106" s="112">
        <v>404</v>
      </c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>
        <v>400</v>
      </c>
      <c r="AS106" s="112"/>
      <c r="AT106" s="112"/>
      <c r="AU106" s="112"/>
      <c r="AV106" s="112"/>
      <c r="AW106" s="112">
        <v>255</v>
      </c>
      <c r="AX106" s="112"/>
      <c r="AY106" s="112"/>
      <c r="AZ106" s="112"/>
      <c r="BA106" s="112"/>
      <c r="BB106" s="112"/>
      <c r="BC106" s="112">
        <v>335</v>
      </c>
      <c r="BD106" s="112"/>
      <c r="BE106" s="112"/>
      <c r="BF106" s="112"/>
      <c r="BG106" s="112"/>
      <c r="BH106" s="112"/>
      <c r="BI106" s="112"/>
      <c r="BJ106" s="112"/>
      <c r="BK106" s="112">
        <v>350</v>
      </c>
      <c r="BL106" s="112"/>
      <c r="BM106" s="112"/>
      <c r="BN106" s="112"/>
      <c r="BO106" s="112"/>
      <c r="BP106" s="112"/>
      <c r="BQ106" s="112"/>
      <c r="BR106" s="112">
        <v>192</v>
      </c>
      <c r="BS106" s="112"/>
      <c r="BT106" s="112"/>
      <c r="BU106" s="112"/>
      <c r="BV106" s="112">
        <v>357</v>
      </c>
      <c r="BW106" s="112"/>
      <c r="BX106" s="114"/>
      <c r="BY106" s="108">
        <v>0</v>
      </c>
      <c r="BZ106" s="109">
        <v>0</v>
      </c>
      <c r="CA106" s="109">
        <v>0</v>
      </c>
      <c r="CB106" s="109">
        <v>0</v>
      </c>
      <c r="CC106" s="109">
        <v>0</v>
      </c>
      <c r="CD106" s="109">
        <v>0</v>
      </c>
      <c r="CE106" s="409"/>
      <c r="CF106" s="409"/>
      <c r="CG106" s="409"/>
      <c r="CH106" s="409"/>
      <c r="CI106" s="409"/>
      <c r="CJ106" s="409"/>
      <c r="CK106" s="409"/>
      <c r="CL106" s="409"/>
      <c r="CM106" s="409"/>
      <c r="CN106" s="409"/>
      <c r="CO106" s="409"/>
      <c r="CP106" s="409"/>
      <c r="CQ106" s="409"/>
      <c r="CR106" s="409"/>
      <c r="CS106" s="409"/>
      <c r="CT106" s="409"/>
      <c r="CU106" s="409"/>
      <c r="CV106" s="409"/>
      <c r="CW106" s="409"/>
      <c r="CX106" s="409"/>
      <c r="CY106" s="409"/>
      <c r="CZ106" s="409"/>
      <c r="DA106" s="409"/>
      <c r="DB106" s="409"/>
      <c r="DC106" s="409"/>
      <c r="DD106" s="409"/>
      <c r="DE106" s="409"/>
      <c r="DF106" s="409"/>
      <c r="DG106" s="409"/>
      <c r="DH106" s="409"/>
      <c r="DI106" s="409"/>
      <c r="DJ106" s="409"/>
      <c r="DK106" s="409"/>
      <c r="DL106" s="409"/>
      <c r="DM106" s="409"/>
      <c r="DN106" s="409"/>
      <c r="DO106" s="409"/>
      <c r="DP106" s="409"/>
      <c r="DQ106" s="409"/>
      <c r="DR106" s="409"/>
      <c r="DS106" s="409"/>
      <c r="DT106" s="409"/>
      <c r="DU106" s="409"/>
      <c r="DV106" s="409"/>
      <c r="DW106" s="409"/>
      <c r="DX106" s="409"/>
      <c r="DY106" s="322"/>
      <c r="DZ106" s="322"/>
      <c r="EA106" s="409"/>
      <c r="EB106" s="409"/>
      <c r="EC106" s="409"/>
      <c r="ED106" s="409"/>
      <c r="EE106" s="409"/>
      <c r="EF106" s="409"/>
      <c r="EG106" s="409"/>
      <c r="EH106" s="322"/>
      <c r="EI106" s="322"/>
      <c r="EJ106" s="322"/>
      <c r="EK106" s="322"/>
      <c r="EL106" s="322"/>
      <c r="EM106" s="322"/>
      <c r="EN106" s="322"/>
      <c r="EO106" s="322"/>
      <c r="EP106" s="322"/>
      <c r="EQ106" s="322"/>
      <c r="ER106" s="322"/>
      <c r="ES106" s="322"/>
      <c r="ET106" s="322"/>
      <c r="EU106" s="322"/>
      <c r="EV106" s="322"/>
      <c r="EW106" s="322"/>
      <c r="EX106" s="322"/>
      <c r="EY106" s="322"/>
      <c r="EZ106" s="322"/>
      <c r="FA106" s="322"/>
      <c r="FB106" s="322"/>
      <c r="FC106" s="322"/>
      <c r="FD106" s="322"/>
      <c r="FE106" s="322"/>
      <c r="FF106" s="328"/>
      <c r="FG106" s="322"/>
      <c r="FH106" s="322"/>
      <c r="FI106" s="151"/>
      <c r="FJ106" s="409"/>
      <c r="FK106" s="409"/>
      <c r="FL106" s="409"/>
      <c r="FM106" s="409"/>
      <c r="FN106" s="409"/>
      <c r="FO106" s="409"/>
      <c r="FP106" s="372"/>
    </row>
    <row r="107" spans="1:172" s="72" customFormat="1" ht="15" customHeight="1" thickBot="1" x14ac:dyDescent="0.3">
      <c r="A107" s="211" t="s">
        <v>1064</v>
      </c>
      <c r="B107" s="12" t="s">
        <v>354</v>
      </c>
      <c r="C107" s="84" t="str">
        <f>VLOOKUP(B107,Foglio1!$A$1:$D$2766,3,FALSE)</f>
        <v>13/08/2000</v>
      </c>
      <c r="D107" s="154" t="str">
        <f>VLOOKUP(B107,Foglio1!$A$1:$D$2766,2,FALSE)</f>
        <v>23580</v>
      </c>
      <c r="E107" s="134" t="str">
        <f>VLOOKUP(B107,Foglio1!$A$1:$D$2766,4,FALSE)</f>
        <v>SC MERAN</v>
      </c>
      <c r="F107" s="291">
        <f>SUM(LARGE(G107:CD107,{1,2,3,4,5,6}))</f>
        <v>2083</v>
      </c>
      <c r="G107" s="467"/>
      <c r="H107" s="112"/>
      <c r="I107" s="112"/>
      <c r="J107" s="112"/>
      <c r="K107" s="112"/>
      <c r="L107" s="112"/>
      <c r="M107" s="112"/>
      <c r="N107" s="112"/>
      <c r="O107" s="112">
        <v>371</v>
      </c>
      <c r="P107" s="112"/>
      <c r="Q107" s="112"/>
      <c r="R107" s="112"/>
      <c r="S107" s="112"/>
      <c r="T107" s="112"/>
      <c r="U107" s="112"/>
      <c r="V107" s="112">
        <v>60</v>
      </c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>
        <v>371</v>
      </c>
      <c r="AN107" s="112"/>
      <c r="AO107" s="112"/>
      <c r="AP107" s="112"/>
      <c r="AQ107" s="112"/>
      <c r="AR107" s="112">
        <v>88</v>
      </c>
      <c r="AS107" s="112"/>
      <c r="AT107" s="112"/>
      <c r="AU107" s="112"/>
      <c r="AV107" s="112"/>
      <c r="AW107" s="112">
        <v>330</v>
      </c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>
        <v>245</v>
      </c>
      <c r="BL107" s="112"/>
      <c r="BM107" s="112">
        <v>316</v>
      </c>
      <c r="BN107" s="112"/>
      <c r="BO107" s="112"/>
      <c r="BP107" s="112"/>
      <c r="BQ107" s="112"/>
      <c r="BR107" s="112">
        <v>222</v>
      </c>
      <c r="BS107" s="112"/>
      <c r="BT107" s="112"/>
      <c r="BU107" s="112"/>
      <c r="BV107" s="112">
        <v>450</v>
      </c>
      <c r="BW107" s="112"/>
      <c r="BX107" s="114"/>
      <c r="BY107" s="108">
        <v>0</v>
      </c>
      <c r="BZ107" s="109">
        <v>0</v>
      </c>
      <c r="CA107" s="109">
        <v>0</v>
      </c>
      <c r="CB107" s="109">
        <v>0</v>
      </c>
      <c r="CC107" s="109">
        <v>0</v>
      </c>
      <c r="CD107" s="109">
        <v>0</v>
      </c>
      <c r="CE107" s="328"/>
      <c r="CF107" s="328"/>
      <c r="CG107" s="328"/>
      <c r="CH107" s="328"/>
      <c r="CI107" s="328"/>
      <c r="CJ107" s="328"/>
      <c r="CK107" s="328"/>
      <c r="CL107" s="328"/>
      <c r="CM107" s="328"/>
      <c r="CN107" s="328"/>
      <c r="CO107" s="328"/>
      <c r="CP107" s="328"/>
      <c r="CQ107" s="328"/>
      <c r="CR107" s="328"/>
      <c r="CS107" s="328"/>
      <c r="CT107" s="328"/>
      <c r="CU107" s="328"/>
      <c r="CV107" s="328"/>
      <c r="CW107" s="328"/>
      <c r="CX107" s="328"/>
      <c r="CY107" s="328"/>
      <c r="CZ107" s="328"/>
      <c r="DA107" s="328"/>
      <c r="DB107" s="328"/>
      <c r="DC107" s="328"/>
      <c r="DD107" s="328"/>
      <c r="DE107" s="328"/>
      <c r="DF107" s="328"/>
      <c r="DG107" s="328"/>
      <c r="DH107" s="328"/>
      <c r="DI107" s="328"/>
      <c r="DJ107" s="328"/>
      <c r="DK107" s="328"/>
      <c r="DL107" s="328"/>
      <c r="DM107" s="328"/>
      <c r="DN107" s="328"/>
      <c r="DO107" s="328"/>
      <c r="DP107" s="328"/>
      <c r="DQ107" s="328"/>
      <c r="DR107" s="328"/>
      <c r="DS107" s="328"/>
      <c r="DT107" s="328"/>
      <c r="DU107" s="328"/>
      <c r="DV107" s="328"/>
      <c r="DW107" s="328"/>
      <c r="DX107" s="328"/>
      <c r="DY107" s="328"/>
      <c r="DZ107" s="328"/>
      <c r="EA107" s="322"/>
      <c r="EB107" s="322"/>
      <c r="EC107" s="322"/>
      <c r="ED107" s="322"/>
      <c r="EE107" s="322"/>
      <c r="EF107" s="322"/>
      <c r="EG107" s="349"/>
      <c r="EH107" s="314"/>
      <c r="EI107" s="314"/>
      <c r="EJ107" s="314"/>
      <c r="EK107" s="314"/>
      <c r="EL107" s="314"/>
      <c r="EM107" s="314"/>
      <c r="EN107" s="314"/>
      <c r="EO107" s="314"/>
      <c r="EP107" s="314"/>
      <c r="EQ107" s="314"/>
      <c r="ER107" s="314"/>
      <c r="ES107" s="314"/>
      <c r="ET107" s="314"/>
      <c r="EU107" s="314"/>
      <c r="EV107" s="314"/>
      <c r="EW107" s="314"/>
      <c r="EX107" s="314"/>
      <c r="EY107" s="314"/>
      <c r="EZ107" s="314"/>
      <c r="FA107" s="314"/>
      <c r="FB107" s="314"/>
      <c r="FC107" s="314"/>
      <c r="FD107" s="314"/>
      <c r="FE107" s="314"/>
      <c r="FF107" s="232"/>
      <c r="FG107" s="410"/>
      <c r="FH107" s="410"/>
      <c r="FI107" s="151"/>
      <c r="FJ107" s="372"/>
      <c r="FK107" s="372"/>
      <c r="FL107" s="372"/>
      <c r="FM107" s="372"/>
      <c r="FN107" s="372"/>
      <c r="FO107" s="372"/>
      <c r="FP107" s="372"/>
    </row>
    <row r="108" spans="1:172" s="324" customFormat="1" ht="15" customHeight="1" thickBot="1" x14ac:dyDescent="0.3">
      <c r="A108" s="211" t="s">
        <v>1065</v>
      </c>
      <c r="B108" s="12" t="s">
        <v>21</v>
      </c>
      <c r="C108" s="84" t="str">
        <f>VLOOKUP(B108,Foglio1!$A$1:$D$2766,3,FALSE)</f>
        <v>24/04/2001</v>
      </c>
      <c r="D108" s="154" t="str">
        <f>VLOOKUP(B108,Foglio1!$A$1:$D$2766,2,FALSE)</f>
        <v>22377</v>
      </c>
      <c r="E108" s="134" t="str">
        <f>VLOOKUP(B108,Foglio1!$A$1:$D$2766,4,FALSE)</f>
        <v>GSA CHIARI</v>
      </c>
      <c r="F108" s="291">
        <f>SUM(LARGE(G108:CD108,{1,2,3,4,5,6}))</f>
        <v>2075</v>
      </c>
      <c r="G108" s="467">
        <v>65</v>
      </c>
      <c r="H108" s="112"/>
      <c r="I108" s="112"/>
      <c r="J108" s="112"/>
      <c r="K108" s="112"/>
      <c r="L108" s="112"/>
      <c r="M108" s="112"/>
      <c r="N108" s="112"/>
      <c r="O108" s="112">
        <v>371</v>
      </c>
      <c r="P108" s="112">
        <v>316</v>
      </c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>
        <v>272</v>
      </c>
      <c r="AB108" s="112"/>
      <c r="AC108" s="112"/>
      <c r="AD108" s="112"/>
      <c r="AE108" s="112"/>
      <c r="AF108" s="112"/>
      <c r="AG108" s="112"/>
      <c r="AH108" s="112"/>
      <c r="AI108" s="112"/>
      <c r="AJ108" s="112">
        <v>316</v>
      </c>
      <c r="AK108" s="112"/>
      <c r="AL108" s="112"/>
      <c r="AM108" s="112">
        <v>371</v>
      </c>
      <c r="AN108" s="112"/>
      <c r="AO108" s="112"/>
      <c r="AP108" s="112"/>
      <c r="AQ108" s="112"/>
      <c r="AR108" s="112">
        <v>316</v>
      </c>
      <c r="AS108" s="112"/>
      <c r="AT108" s="112"/>
      <c r="AU108" s="112"/>
      <c r="AV108" s="112"/>
      <c r="AW108" s="112">
        <v>330</v>
      </c>
      <c r="AX108" s="112"/>
      <c r="AY108" s="112"/>
      <c r="AZ108" s="112"/>
      <c r="BA108" s="112"/>
      <c r="BB108" s="112"/>
      <c r="BC108" s="112">
        <v>371</v>
      </c>
      <c r="BD108" s="112"/>
      <c r="BE108" s="112"/>
      <c r="BF108" s="112"/>
      <c r="BG108" s="112"/>
      <c r="BH108" s="112"/>
      <c r="BI108" s="112"/>
      <c r="BJ108" s="112"/>
      <c r="BK108" s="112">
        <v>245</v>
      </c>
      <c r="BL108" s="112"/>
      <c r="BM108" s="112"/>
      <c r="BN108" s="112"/>
      <c r="BO108" s="112"/>
      <c r="BP108" s="112"/>
      <c r="BQ108" s="112"/>
      <c r="BR108" s="112">
        <v>316</v>
      </c>
      <c r="BS108" s="112"/>
      <c r="BT108" s="112"/>
      <c r="BU108" s="112"/>
      <c r="BV108" s="112"/>
      <c r="BW108" s="112"/>
      <c r="BX108" s="114"/>
      <c r="BY108" s="108">
        <v>0</v>
      </c>
      <c r="BZ108" s="109">
        <v>0</v>
      </c>
      <c r="CA108" s="109">
        <v>0</v>
      </c>
      <c r="CB108" s="109">
        <v>0</v>
      </c>
      <c r="CC108" s="109">
        <v>0</v>
      </c>
      <c r="CD108" s="109">
        <v>0</v>
      </c>
      <c r="CE108" s="328"/>
      <c r="CF108" s="328"/>
      <c r="CG108" s="328"/>
      <c r="CH108" s="328"/>
      <c r="CI108" s="328"/>
      <c r="CJ108" s="328"/>
      <c r="CK108" s="328"/>
      <c r="CL108" s="328"/>
      <c r="CM108" s="328"/>
      <c r="CN108" s="328"/>
      <c r="CO108" s="328"/>
      <c r="CP108" s="328"/>
      <c r="CQ108" s="328"/>
      <c r="CR108" s="328"/>
      <c r="CS108" s="328"/>
      <c r="CT108" s="328"/>
      <c r="CU108" s="328"/>
      <c r="CV108" s="328"/>
      <c r="CW108" s="328"/>
      <c r="CX108" s="328"/>
      <c r="CY108" s="328"/>
      <c r="CZ108" s="328"/>
      <c r="DA108" s="328"/>
      <c r="DB108" s="328"/>
      <c r="DC108" s="328"/>
      <c r="DD108" s="328"/>
      <c r="DE108" s="328"/>
      <c r="DF108" s="328"/>
      <c r="DG108" s="328"/>
      <c r="DH108" s="328"/>
      <c r="DI108" s="328"/>
      <c r="DJ108" s="328"/>
      <c r="DK108" s="328"/>
      <c r="DL108" s="328"/>
      <c r="DM108" s="328"/>
      <c r="DN108" s="328"/>
      <c r="DO108" s="328"/>
      <c r="DP108" s="328"/>
      <c r="DQ108" s="328"/>
      <c r="DR108" s="328"/>
      <c r="DS108" s="328"/>
      <c r="DT108" s="328"/>
      <c r="DU108" s="328"/>
      <c r="DV108" s="328"/>
      <c r="DW108" s="328"/>
      <c r="DX108" s="328"/>
      <c r="DY108" s="328"/>
      <c r="DZ108" s="328"/>
      <c r="EA108" s="409"/>
      <c r="EB108" s="409"/>
      <c r="EC108" s="409"/>
      <c r="ED108" s="409"/>
      <c r="EE108" s="409"/>
      <c r="EF108" s="409"/>
      <c r="EG108" s="409"/>
      <c r="EH108" s="409"/>
      <c r="EI108" s="409"/>
      <c r="EJ108" s="409"/>
      <c r="EK108" s="409"/>
      <c r="EL108" s="409"/>
      <c r="EM108" s="409"/>
      <c r="EN108" s="409"/>
      <c r="EO108" s="409"/>
      <c r="EP108" s="409"/>
      <c r="EQ108" s="409"/>
      <c r="ER108" s="409"/>
      <c r="ES108" s="409"/>
      <c r="ET108" s="409"/>
      <c r="EU108" s="409"/>
      <c r="EV108" s="409"/>
      <c r="EW108" s="409"/>
      <c r="EX108" s="409"/>
      <c r="EY108" s="409"/>
      <c r="EZ108" s="409"/>
      <c r="FA108" s="409"/>
      <c r="FB108" s="409"/>
      <c r="FC108" s="409"/>
      <c r="FD108" s="409"/>
      <c r="FE108" s="409"/>
      <c r="FF108" s="323"/>
      <c r="FG108" s="372"/>
      <c r="FH108" s="372"/>
      <c r="FI108" s="323"/>
      <c r="FJ108" s="410"/>
      <c r="FK108" s="410"/>
      <c r="FL108" s="410"/>
      <c r="FM108" s="410"/>
      <c r="FN108" s="410"/>
      <c r="FO108" s="410"/>
      <c r="FP108" s="5"/>
    </row>
    <row r="109" spans="1:172" ht="15" customHeight="1" thickBot="1" x14ac:dyDescent="0.3">
      <c r="A109" s="211" t="s">
        <v>1066</v>
      </c>
      <c r="B109" s="45" t="s">
        <v>390</v>
      </c>
      <c r="C109" s="84" t="str">
        <f>VLOOKUP(B109,Foglio1!$A$1:$D$2766,3,FALSE)</f>
        <v>16/12/1986</v>
      </c>
      <c r="D109" s="154" t="str">
        <f>VLOOKUP(B109,Foglio1!$A$1:$D$2766,2,FALSE)</f>
        <v>11534</v>
      </c>
      <c r="E109" s="134" t="str">
        <f>VLOOKUP(B109,Foglio1!$A$1:$D$2766,4,FALSE)</f>
        <v>ACQUI BAD</v>
      </c>
      <c r="F109" s="291">
        <f>SUM(LARGE(G109:CD109,{1,2,3,4,5,6}))</f>
        <v>2064</v>
      </c>
      <c r="G109" s="466"/>
      <c r="H109" s="110"/>
      <c r="I109" s="110"/>
      <c r="J109" s="110"/>
      <c r="K109" s="110"/>
      <c r="L109" s="110"/>
      <c r="M109" s="110"/>
      <c r="N109" s="110"/>
      <c r="O109" s="110"/>
      <c r="P109" s="110">
        <v>920</v>
      </c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>
        <v>642</v>
      </c>
      <c r="AK109" s="110"/>
      <c r="AL109" s="110"/>
      <c r="AM109" s="110"/>
      <c r="AN109" s="110"/>
      <c r="AO109" s="110"/>
      <c r="AP109" s="110"/>
      <c r="AQ109" s="110"/>
      <c r="AR109" s="110">
        <v>222</v>
      </c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>
        <v>280</v>
      </c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1"/>
      <c r="BY109" s="108">
        <v>0</v>
      </c>
      <c r="BZ109" s="109">
        <v>0</v>
      </c>
      <c r="CA109" s="109">
        <v>0</v>
      </c>
      <c r="CB109" s="109">
        <v>0</v>
      </c>
      <c r="CC109" s="109">
        <v>0</v>
      </c>
      <c r="CD109" s="109">
        <v>0</v>
      </c>
      <c r="CE109" s="372"/>
      <c r="CF109" s="372"/>
      <c r="CG109" s="372"/>
      <c r="CH109" s="372"/>
      <c r="CI109" s="372"/>
      <c r="CJ109" s="372"/>
      <c r="CK109" s="372"/>
      <c r="CL109" s="372"/>
      <c r="CM109" s="372"/>
      <c r="CN109" s="372"/>
      <c r="CO109" s="372"/>
      <c r="CP109" s="372"/>
      <c r="CQ109" s="372"/>
      <c r="CR109" s="372"/>
      <c r="CS109" s="372"/>
      <c r="CT109" s="372"/>
      <c r="CU109" s="372"/>
      <c r="CV109" s="372"/>
      <c r="CW109" s="372"/>
      <c r="CX109" s="372"/>
      <c r="CY109" s="372"/>
      <c r="CZ109" s="372"/>
      <c r="DA109" s="372"/>
      <c r="DB109" s="372"/>
      <c r="DC109" s="372"/>
      <c r="DD109" s="372"/>
      <c r="DE109" s="372"/>
      <c r="DF109" s="372"/>
      <c r="DG109" s="372"/>
      <c r="DH109" s="372"/>
      <c r="DI109" s="372"/>
      <c r="DJ109" s="372"/>
      <c r="DK109" s="372"/>
      <c r="DL109" s="372"/>
      <c r="DM109" s="372"/>
      <c r="DN109" s="372"/>
      <c r="DO109" s="372"/>
      <c r="DP109" s="372"/>
      <c r="DQ109" s="372"/>
      <c r="DR109" s="372"/>
      <c r="DS109" s="372"/>
      <c r="DT109" s="372"/>
      <c r="DU109" s="372"/>
      <c r="DV109" s="372"/>
      <c r="DW109" s="372"/>
      <c r="DX109" s="372"/>
      <c r="DY109" s="410"/>
      <c r="DZ109" s="410"/>
      <c r="EA109" s="372"/>
      <c r="EB109" s="372"/>
      <c r="EC109" s="372"/>
      <c r="ED109" s="372"/>
      <c r="EE109" s="372"/>
      <c r="EF109" s="372"/>
      <c r="EG109" s="372"/>
      <c r="EH109" s="372"/>
      <c r="EI109" s="372"/>
      <c r="EJ109" s="372"/>
      <c r="EK109" s="372"/>
      <c r="EL109" s="372"/>
      <c r="EM109" s="372"/>
      <c r="EN109" s="372"/>
      <c r="EO109" s="372"/>
      <c r="EP109" s="372"/>
      <c r="EQ109" s="372"/>
      <c r="ER109" s="372"/>
      <c r="ES109" s="372"/>
      <c r="ET109" s="372"/>
      <c r="EU109" s="372"/>
      <c r="EV109" s="372"/>
      <c r="EW109" s="372"/>
      <c r="EX109" s="372"/>
      <c r="EY109" s="372"/>
      <c r="EZ109" s="372"/>
      <c r="FA109" s="372"/>
      <c r="FB109" s="372"/>
      <c r="FC109" s="372"/>
      <c r="FD109" s="372"/>
      <c r="FE109" s="372"/>
      <c r="FF109" s="410"/>
      <c r="FG109" s="322"/>
      <c r="FH109" s="322"/>
      <c r="FI109" s="151"/>
      <c r="FJ109" s="372"/>
      <c r="FK109" s="372"/>
      <c r="FL109" s="372"/>
      <c r="FM109" s="372"/>
      <c r="FN109" s="372"/>
      <c r="FO109" s="372"/>
    </row>
    <row r="110" spans="1:172" ht="15" customHeight="1" thickBot="1" x14ac:dyDescent="0.3">
      <c r="A110" s="211" t="s">
        <v>1067</v>
      </c>
      <c r="B110" s="12" t="s">
        <v>601</v>
      </c>
      <c r="C110" s="84" t="str">
        <f>VLOOKUP(B110,Foglio1!$A$1:$D$2766,3,FALSE)</f>
        <v>31/01/2006</v>
      </c>
      <c r="D110" s="154" t="str">
        <f>VLOOKUP(B110,Foglio1!$A$1:$D$2766,2,FALSE)</f>
        <v>24601</v>
      </c>
      <c r="E110" s="134" t="str">
        <f>VLOOKUP(B110,Foglio1!$A$1:$D$2766,4,FALSE)</f>
        <v>SV KALTERN</v>
      </c>
      <c r="F110" s="291">
        <f>SUM(LARGE(G110:CD110,{1,2,3,4,5,6}))</f>
        <v>2061</v>
      </c>
      <c r="G110" s="467"/>
      <c r="H110" s="112"/>
      <c r="I110" s="112"/>
      <c r="J110" s="112"/>
      <c r="K110" s="112"/>
      <c r="L110" s="112"/>
      <c r="M110" s="112"/>
      <c r="N110" s="112"/>
      <c r="O110" s="112">
        <v>335</v>
      </c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>
        <v>400</v>
      </c>
      <c r="AK110" s="112"/>
      <c r="AL110" s="112"/>
      <c r="AM110" s="112">
        <v>182</v>
      </c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>
        <v>240</v>
      </c>
      <c r="AX110" s="112"/>
      <c r="AY110" s="112"/>
      <c r="AZ110" s="112"/>
      <c r="BA110" s="112"/>
      <c r="BB110" s="112"/>
      <c r="BC110" s="112">
        <v>404</v>
      </c>
      <c r="BD110" s="112"/>
      <c r="BE110" s="112"/>
      <c r="BF110" s="112"/>
      <c r="BG110" s="112"/>
      <c r="BH110" s="112"/>
      <c r="BI110" s="112"/>
      <c r="BJ110" s="112"/>
      <c r="BK110" s="112">
        <v>192</v>
      </c>
      <c r="BL110" s="112"/>
      <c r="BM110" s="112">
        <v>290</v>
      </c>
      <c r="BN110" s="112"/>
      <c r="BO110" s="112"/>
      <c r="BP110" s="112"/>
      <c r="BQ110" s="112"/>
      <c r="BR110" s="112">
        <v>275</v>
      </c>
      <c r="BS110" s="112"/>
      <c r="BT110" s="112"/>
      <c r="BU110" s="112"/>
      <c r="BV110" s="112">
        <v>357</v>
      </c>
      <c r="BW110" s="112"/>
      <c r="BX110" s="114"/>
      <c r="BY110" s="108">
        <v>0</v>
      </c>
      <c r="BZ110" s="109">
        <v>0</v>
      </c>
      <c r="CA110" s="109">
        <v>0</v>
      </c>
      <c r="CB110" s="109">
        <v>0</v>
      </c>
      <c r="CC110" s="109">
        <v>0</v>
      </c>
      <c r="CD110" s="109">
        <v>0</v>
      </c>
      <c r="CE110" s="322"/>
      <c r="CF110" s="322"/>
      <c r="CG110" s="322"/>
      <c r="CH110" s="322"/>
      <c r="CI110" s="322"/>
      <c r="CJ110" s="322"/>
      <c r="CK110" s="322"/>
      <c r="CL110" s="322"/>
      <c r="CM110" s="322"/>
      <c r="CN110" s="322"/>
      <c r="CO110" s="322"/>
      <c r="CP110" s="322"/>
      <c r="CQ110" s="322"/>
      <c r="CR110" s="322"/>
      <c r="CS110" s="322"/>
      <c r="CT110" s="322"/>
      <c r="CU110" s="322"/>
      <c r="CV110" s="322"/>
      <c r="CW110" s="322"/>
      <c r="CX110" s="322"/>
      <c r="CY110" s="322"/>
      <c r="CZ110" s="322"/>
      <c r="DA110" s="322"/>
      <c r="DB110" s="322"/>
      <c r="DC110" s="322"/>
      <c r="DD110" s="322"/>
      <c r="DE110" s="322"/>
      <c r="DF110" s="322"/>
      <c r="DG110" s="322"/>
      <c r="DH110" s="322"/>
      <c r="DI110" s="322"/>
      <c r="DJ110" s="322"/>
      <c r="DK110" s="322"/>
      <c r="DL110" s="322"/>
      <c r="DM110" s="322"/>
      <c r="DN110" s="322"/>
      <c r="DO110" s="322"/>
      <c r="DP110" s="322"/>
      <c r="DQ110" s="322"/>
      <c r="DR110" s="322"/>
      <c r="DS110" s="322"/>
      <c r="DT110" s="322"/>
      <c r="DU110" s="322"/>
      <c r="DV110" s="322"/>
      <c r="DW110" s="322"/>
      <c r="DX110" s="322"/>
      <c r="DY110" s="349"/>
      <c r="DZ110" s="349"/>
      <c r="EA110" s="322"/>
      <c r="EB110" s="322"/>
      <c r="EC110" s="322"/>
      <c r="ED110" s="322"/>
      <c r="EE110" s="322"/>
      <c r="EF110" s="322"/>
      <c r="EG110" s="189"/>
      <c r="EH110" s="321"/>
      <c r="EI110" s="321"/>
      <c r="EJ110" s="321"/>
      <c r="EK110" s="321"/>
      <c r="EL110" s="321"/>
      <c r="EM110" s="321"/>
      <c r="EN110" s="321"/>
      <c r="EO110" s="321"/>
      <c r="EP110" s="321"/>
      <c r="EQ110" s="321"/>
      <c r="ER110" s="321"/>
      <c r="ES110" s="321"/>
      <c r="ET110" s="321"/>
      <c r="EU110" s="321"/>
      <c r="EV110" s="321"/>
      <c r="EW110" s="321"/>
      <c r="EX110" s="321"/>
      <c r="EY110" s="321"/>
      <c r="EZ110" s="321"/>
      <c r="FA110" s="321"/>
      <c r="FB110" s="321"/>
      <c r="FC110" s="321"/>
      <c r="FD110" s="321"/>
      <c r="FE110" s="321"/>
      <c r="FF110" s="349"/>
      <c r="FG110" s="321"/>
      <c r="FH110" s="321"/>
      <c r="FI110" s="256"/>
      <c r="FJ110" s="409"/>
      <c r="FK110" s="409"/>
      <c r="FL110" s="409"/>
      <c r="FM110" s="409"/>
      <c r="FN110" s="409"/>
      <c r="FO110" s="409"/>
      <c r="FP110" s="349"/>
    </row>
    <row r="111" spans="1:172" ht="15" customHeight="1" thickBot="1" x14ac:dyDescent="0.3">
      <c r="A111" s="211" t="s">
        <v>1215</v>
      </c>
      <c r="B111" s="12" t="s">
        <v>170</v>
      </c>
      <c r="C111" s="84" t="str">
        <f>VLOOKUP(B111,Foglio1!$A$1:$D$2766,3,FALSE)</f>
        <v>27/04/2000</v>
      </c>
      <c r="D111" s="154" t="str">
        <f>VLOOKUP(B111,Foglio1!$A$1:$D$2766,2,FALSE)</f>
        <v>14006</v>
      </c>
      <c r="E111" s="134" t="str">
        <f>VLOOKUP(B111,Foglio1!$A$1:$D$2766,4,FALSE)</f>
        <v>SC MERAN</v>
      </c>
      <c r="F111" s="291">
        <f>SUM(LARGE(G111:CD111,{1,2,3,4,5,6}))</f>
        <v>2046</v>
      </c>
      <c r="G111" s="468"/>
      <c r="H111" s="113"/>
      <c r="I111" s="113"/>
      <c r="J111" s="113"/>
      <c r="K111" s="113"/>
      <c r="L111" s="113"/>
      <c r="M111" s="113"/>
      <c r="N111" s="113"/>
      <c r="O111" s="113">
        <v>513</v>
      </c>
      <c r="P111" s="113"/>
      <c r="Q111" s="113"/>
      <c r="R111" s="113"/>
      <c r="S111" s="113"/>
      <c r="T111" s="113"/>
      <c r="U111" s="113"/>
      <c r="V111" s="113">
        <v>60</v>
      </c>
      <c r="W111" s="113"/>
      <c r="X111" s="113"/>
      <c r="Y111" s="113"/>
      <c r="Z111" s="113"/>
      <c r="AA111" s="113">
        <v>272</v>
      </c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>
        <v>420</v>
      </c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>
        <v>245</v>
      </c>
      <c r="BL111" s="113"/>
      <c r="BM111" s="113">
        <v>316</v>
      </c>
      <c r="BN111" s="113"/>
      <c r="BO111" s="113"/>
      <c r="BP111" s="113"/>
      <c r="BQ111" s="113"/>
      <c r="BR111" s="113"/>
      <c r="BS111" s="113"/>
      <c r="BT111" s="113"/>
      <c r="BU111" s="113"/>
      <c r="BV111" s="113">
        <v>280</v>
      </c>
      <c r="BW111" s="113"/>
      <c r="BX111" s="115"/>
      <c r="BY111" s="108">
        <v>0</v>
      </c>
      <c r="BZ111" s="109">
        <v>0</v>
      </c>
      <c r="CA111" s="109">
        <v>0</v>
      </c>
      <c r="CB111" s="109">
        <v>0</v>
      </c>
      <c r="CC111" s="109">
        <v>0</v>
      </c>
      <c r="CD111" s="109">
        <v>0</v>
      </c>
      <c r="CE111" s="372"/>
      <c r="CF111" s="409"/>
      <c r="CG111" s="409"/>
      <c r="CH111" s="409"/>
      <c r="CI111" s="409"/>
      <c r="CJ111" s="409"/>
      <c r="CK111" s="409"/>
      <c r="CL111" s="409"/>
      <c r="CM111" s="409"/>
      <c r="CN111" s="409"/>
      <c r="CO111" s="409"/>
      <c r="CP111" s="409"/>
      <c r="CQ111" s="409"/>
      <c r="CR111" s="409"/>
      <c r="CS111" s="409"/>
      <c r="CT111" s="409"/>
      <c r="CU111" s="409"/>
      <c r="CV111" s="409"/>
      <c r="CW111" s="409"/>
      <c r="CX111" s="409"/>
      <c r="CY111" s="409"/>
      <c r="CZ111" s="409"/>
      <c r="DA111" s="409"/>
      <c r="DB111" s="409"/>
      <c r="DC111" s="409"/>
      <c r="DD111" s="409"/>
      <c r="DE111" s="409"/>
      <c r="DF111" s="409"/>
      <c r="DG111" s="409"/>
      <c r="DH111" s="409"/>
      <c r="DI111" s="409"/>
      <c r="DJ111" s="409"/>
      <c r="DK111" s="409"/>
      <c r="DL111" s="409"/>
      <c r="DM111" s="409"/>
      <c r="DN111" s="409"/>
      <c r="DO111" s="409"/>
      <c r="DP111" s="409"/>
      <c r="DQ111" s="409"/>
      <c r="DR111" s="409"/>
      <c r="DS111" s="409"/>
      <c r="DT111" s="409"/>
      <c r="DU111" s="409"/>
      <c r="DV111" s="409"/>
      <c r="DW111" s="409"/>
      <c r="DX111" s="409"/>
      <c r="DY111" s="409"/>
      <c r="DZ111" s="409"/>
      <c r="EA111" s="409"/>
      <c r="EB111" s="409"/>
      <c r="EC111" s="409"/>
      <c r="ED111" s="409"/>
      <c r="EE111" s="409"/>
      <c r="EF111" s="409"/>
      <c r="EG111" s="166"/>
      <c r="EH111" s="372"/>
      <c r="EI111" s="372"/>
      <c r="EJ111" s="372"/>
      <c r="EK111" s="372"/>
      <c r="EL111" s="372"/>
      <c r="EM111" s="372"/>
      <c r="EN111" s="372"/>
      <c r="EO111" s="372"/>
      <c r="EP111" s="372"/>
      <c r="EQ111" s="372"/>
      <c r="ER111" s="372"/>
      <c r="ES111" s="372"/>
      <c r="ET111" s="372"/>
      <c r="EU111" s="372"/>
      <c r="EV111" s="372"/>
      <c r="EW111" s="372"/>
      <c r="EX111" s="372"/>
      <c r="EY111" s="372"/>
      <c r="EZ111" s="372"/>
      <c r="FA111" s="372"/>
      <c r="FB111" s="372"/>
      <c r="FC111" s="372"/>
      <c r="FD111" s="372"/>
      <c r="FE111" s="372"/>
      <c r="FF111" s="372"/>
      <c r="FG111" s="372"/>
      <c r="FH111" s="372"/>
      <c r="FI111" s="322"/>
      <c r="FJ111" s="372"/>
      <c r="FK111" s="372"/>
      <c r="FL111" s="372"/>
      <c r="FM111" s="372"/>
      <c r="FN111" s="372"/>
      <c r="FO111" s="372"/>
      <c r="FP111" s="372"/>
    </row>
    <row r="112" spans="1:172" s="23" customFormat="1" ht="15" customHeight="1" thickBot="1" x14ac:dyDescent="0.3">
      <c r="A112" s="211" t="s">
        <v>1216</v>
      </c>
      <c r="B112" s="12" t="s">
        <v>593</v>
      </c>
      <c r="C112" s="84" t="str">
        <f>VLOOKUP(B112,Foglio1!$A$1:$D$2766,3,FALSE)</f>
        <v>02/03/2005</v>
      </c>
      <c r="D112" s="154" t="str">
        <f>VLOOKUP(B112,Foglio1!$A$1:$D$2766,2,FALSE)</f>
        <v>66456</v>
      </c>
      <c r="E112" s="134" t="str">
        <f>VLOOKUP(B112,Foglio1!$A$1:$D$2766,4,FALSE)</f>
        <v>PIUME D'ARGENTO</v>
      </c>
      <c r="F112" s="291">
        <f>SUM(LARGE(G112:CD112,{1,2,3,4,5,6}))</f>
        <v>2040</v>
      </c>
      <c r="G112" s="467"/>
      <c r="H112" s="112"/>
      <c r="I112" s="112"/>
      <c r="J112" s="112"/>
      <c r="K112" s="112"/>
      <c r="L112" s="112"/>
      <c r="M112" s="112">
        <v>114</v>
      </c>
      <c r="N112" s="112"/>
      <c r="O112" s="112"/>
      <c r="P112" s="112"/>
      <c r="Q112" s="112"/>
      <c r="R112" s="112">
        <v>213</v>
      </c>
      <c r="S112" s="112"/>
      <c r="T112" s="112"/>
      <c r="U112" s="112"/>
      <c r="V112" s="112"/>
      <c r="W112" s="112"/>
      <c r="X112" s="112">
        <v>177</v>
      </c>
      <c r="Y112" s="112"/>
      <c r="Z112" s="112"/>
      <c r="AA112" s="112">
        <v>272</v>
      </c>
      <c r="AB112" s="112"/>
      <c r="AC112" s="112"/>
      <c r="AD112" s="112"/>
      <c r="AE112" s="112"/>
      <c r="AF112" s="112"/>
      <c r="AG112" s="112"/>
      <c r="AH112" s="112"/>
      <c r="AI112" s="112"/>
      <c r="AJ112" s="112">
        <v>275</v>
      </c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>
        <v>275</v>
      </c>
      <c r="AV112" s="112"/>
      <c r="AW112" s="112">
        <v>290</v>
      </c>
      <c r="AX112" s="112"/>
      <c r="AY112" s="112"/>
      <c r="AZ112" s="112"/>
      <c r="BA112" s="112"/>
      <c r="BB112" s="112"/>
      <c r="BC112" s="112"/>
      <c r="BD112" s="112"/>
      <c r="BE112" s="112"/>
      <c r="BF112" s="112">
        <v>350</v>
      </c>
      <c r="BG112" s="112"/>
      <c r="BH112" s="112"/>
      <c r="BI112" s="112"/>
      <c r="BJ112" s="112"/>
      <c r="BK112" s="112">
        <v>272</v>
      </c>
      <c r="BL112" s="112"/>
      <c r="BM112" s="112"/>
      <c r="BN112" s="112"/>
      <c r="BO112" s="112"/>
      <c r="BP112" s="112"/>
      <c r="BQ112" s="112"/>
      <c r="BR112" s="112"/>
      <c r="BS112" s="112">
        <v>350</v>
      </c>
      <c r="BT112" s="112"/>
      <c r="BU112" s="112"/>
      <c r="BV112" s="112"/>
      <c r="BW112" s="112">
        <v>500</v>
      </c>
      <c r="BX112" s="114"/>
      <c r="BY112" s="108">
        <v>0</v>
      </c>
      <c r="BZ112" s="109">
        <v>0</v>
      </c>
      <c r="CA112" s="109">
        <v>0</v>
      </c>
      <c r="CB112" s="109">
        <v>0</v>
      </c>
      <c r="CC112" s="109">
        <v>0</v>
      </c>
      <c r="CD112" s="109">
        <v>0</v>
      </c>
      <c r="CE112" s="322"/>
      <c r="CF112" s="372"/>
      <c r="CG112" s="372"/>
      <c r="CH112" s="372"/>
      <c r="CI112" s="372"/>
      <c r="CJ112" s="372"/>
      <c r="CK112" s="372"/>
      <c r="CL112" s="372"/>
      <c r="CM112" s="372"/>
      <c r="CN112" s="372"/>
      <c r="CO112" s="372"/>
      <c r="CP112" s="372"/>
      <c r="CQ112" s="372"/>
      <c r="CR112" s="372"/>
      <c r="CS112" s="372"/>
      <c r="CT112" s="372"/>
      <c r="CU112" s="372"/>
      <c r="CV112" s="372"/>
      <c r="CW112" s="372"/>
      <c r="CX112" s="372"/>
      <c r="CY112" s="372"/>
      <c r="CZ112" s="372"/>
      <c r="DA112" s="372"/>
      <c r="DB112" s="372"/>
      <c r="DC112" s="372"/>
      <c r="DD112" s="372"/>
      <c r="DE112" s="372"/>
      <c r="DF112" s="372"/>
      <c r="DG112" s="372"/>
      <c r="DH112" s="372"/>
      <c r="DI112" s="372"/>
      <c r="DJ112" s="372"/>
      <c r="DK112" s="372"/>
      <c r="DL112" s="372"/>
      <c r="DM112" s="372"/>
      <c r="DN112" s="372"/>
      <c r="DO112" s="372"/>
      <c r="DP112" s="372"/>
      <c r="DQ112" s="372"/>
      <c r="DR112" s="372"/>
      <c r="DS112" s="372"/>
      <c r="DT112" s="372"/>
      <c r="DU112" s="372"/>
      <c r="DV112" s="372"/>
      <c r="DW112" s="372"/>
      <c r="DX112" s="372"/>
      <c r="DY112" s="409"/>
      <c r="DZ112" s="409"/>
      <c r="EA112" s="372"/>
      <c r="EB112" s="372"/>
      <c r="EC112" s="372"/>
      <c r="ED112" s="372"/>
      <c r="EE112" s="372"/>
      <c r="EF112" s="372"/>
      <c r="EG112" s="285"/>
      <c r="EH112" s="409"/>
      <c r="EI112" s="409"/>
      <c r="EJ112" s="409"/>
      <c r="EK112" s="409"/>
      <c r="EL112" s="409"/>
      <c r="EM112" s="409"/>
      <c r="EN112" s="409"/>
      <c r="EO112" s="409"/>
      <c r="EP112" s="409"/>
      <c r="EQ112" s="409"/>
      <c r="ER112" s="409"/>
      <c r="ES112" s="409"/>
      <c r="ET112" s="409"/>
      <c r="EU112" s="409"/>
      <c r="EV112" s="409"/>
      <c r="EW112" s="409"/>
      <c r="EX112" s="409"/>
      <c r="EY112" s="409"/>
      <c r="EZ112" s="409"/>
      <c r="FA112" s="409"/>
      <c r="FB112" s="409"/>
      <c r="FC112" s="409"/>
      <c r="FD112" s="409"/>
      <c r="FE112" s="409"/>
      <c r="FF112" s="372"/>
      <c r="FG112" s="409"/>
      <c r="FH112" s="409"/>
      <c r="FI112" s="221"/>
      <c r="FJ112" s="409"/>
      <c r="FK112" s="409"/>
      <c r="FL112" s="409"/>
      <c r="FM112" s="409"/>
      <c r="FN112" s="409"/>
      <c r="FO112" s="409"/>
      <c r="FP112" s="409"/>
    </row>
    <row r="113" spans="1:172" s="72" customFormat="1" ht="15" customHeight="1" thickBot="1" x14ac:dyDescent="0.3">
      <c r="A113" s="211" t="s">
        <v>1217</v>
      </c>
      <c r="B113" s="12" t="s">
        <v>695</v>
      </c>
      <c r="C113" s="84" t="str">
        <f>VLOOKUP(B113,Foglio1!$A$1:$D$2766,3,FALSE)</f>
        <v>29/08/2004</v>
      </c>
      <c r="D113" s="154" t="str">
        <f>VLOOKUP(B113,Foglio1!$A$1:$D$2766,2,FALSE)</f>
        <v>89150</v>
      </c>
      <c r="E113" s="134" t="str">
        <f>VLOOKUP(B113,Foglio1!$A$1:$D$2766,4,FALSE)</f>
        <v>LUDENS</v>
      </c>
      <c r="F113" s="291">
        <f>SUM(LARGE(G113:CD113,{1,2,3,4,5,6}))</f>
        <v>2015</v>
      </c>
      <c r="G113" s="467"/>
      <c r="H113" s="112"/>
      <c r="I113" s="112"/>
      <c r="J113" s="112"/>
      <c r="K113" s="112">
        <v>175</v>
      </c>
      <c r="L113" s="112"/>
      <c r="M113" s="112"/>
      <c r="N113" s="112"/>
      <c r="O113" s="112">
        <v>252</v>
      </c>
      <c r="P113" s="112"/>
      <c r="Q113" s="112">
        <v>210</v>
      </c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>
        <v>272</v>
      </c>
      <c r="AB113" s="112"/>
      <c r="AC113" s="112"/>
      <c r="AD113" s="112"/>
      <c r="AE113" s="112"/>
      <c r="AF113" s="112"/>
      <c r="AG113" s="112"/>
      <c r="AH113" s="112"/>
      <c r="AI113" s="112">
        <v>175</v>
      </c>
      <c r="AJ113" s="112"/>
      <c r="AK113" s="112"/>
      <c r="AL113" s="112"/>
      <c r="AM113" s="112">
        <v>252</v>
      </c>
      <c r="AN113" s="112"/>
      <c r="AO113" s="112"/>
      <c r="AP113" s="112"/>
      <c r="AQ113" s="112"/>
      <c r="AR113" s="112">
        <v>192</v>
      </c>
      <c r="AS113" s="112"/>
      <c r="AT113" s="112"/>
      <c r="AU113" s="112"/>
      <c r="AV113" s="112"/>
      <c r="AW113" s="112">
        <v>350</v>
      </c>
      <c r="AX113" s="112"/>
      <c r="AY113" s="112"/>
      <c r="AZ113" s="112"/>
      <c r="BA113" s="112"/>
      <c r="BB113" s="112"/>
      <c r="BC113" s="112">
        <v>455</v>
      </c>
      <c r="BD113" s="112"/>
      <c r="BE113" s="112"/>
      <c r="BF113" s="112"/>
      <c r="BG113" s="112"/>
      <c r="BH113" s="112"/>
      <c r="BI113" s="112"/>
      <c r="BJ113" s="112"/>
      <c r="BK113" s="112">
        <v>272</v>
      </c>
      <c r="BL113" s="112"/>
      <c r="BM113" s="112">
        <v>350</v>
      </c>
      <c r="BN113" s="112"/>
      <c r="BO113" s="112"/>
      <c r="BP113" s="112"/>
      <c r="BQ113" s="112"/>
      <c r="BR113" s="112"/>
      <c r="BS113" s="112"/>
      <c r="BT113" s="112"/>
      <c r="BU113" s="112"/>
      <c r="BV113" s="112">
        <v>316</v>
      </c>
      <c r="BW113" s="112"/>
      <c r="BX113" s="114"/>
      <c r="BY113" s="108">
        <v>0</v>
      </c>
      <c r="BZ113" s="109">
        <v>0</v>
      </c>
      <c r="CA113" s="109">
        <v>0</v>
      </c>
      <c r="CB113" s="109">
        <v>0</v>
      </c>
      <c r="CC113" s="109">
        <v>0</v>
      </c>
      <c r="CD113" s="109">
        <v>0</v>
      </c>
      <c r="CE113" s="322"/>
      <c r="CF113" s="322"/>
      <c r="CG113" s="322"/>
      <c r="CH113" s="322"/>
      <c r="CI113" s="322"/>
      <c r="CJ113" s="322"/>
      <c r="CK113" s="322"/>
      <c r="CL113" s="322"/>
      <c r="CM113" s="322"/>
      <c r="CN113" s="322"/>
      <c r="CO113" s="322"/>
      <c r="CP113" s="322"/>
      <c r="CQ113" s="322"/>
      <c r="CR113" s="322"/>
      <c r="CS113" s="322"/>
      <c r="CT113" s="322"/>
      <c r="CU113" s="322"/>
      <c r="CV113" s="322"/>
      <c r="CW113" s="322"/>
      <c r="CX113" s="322"/>
      <c r="CY113" s="322"/>
      <c r="CZ113" s="322"/>
      <c r="DA113" s="322"/>
      <c r="DB113" s="322"/>
      <c r="DC113" s="322"/>
      <c r="DD113" s="322"/>
      <c r="DE113" s="322"/>
      <c r="DF113" s="322"/>
      <c r="DG113" s="322"/>
      <c r="DH113" s="322"/>
      <c r="DI113" s="322"/>
      <c r="DJ113" s="322"/>
      <c r="DK113" s="322"/>
      <c r="DL113" s="322"/>
      <c r="DM113" s="322"/>
      <c r="DN113" s="322"/>
      <c r="DO113" s="322"/>
      <c r="DP113" s="322"/>
      <c r="DQ113" s="322"/>
      <c r="DR113" s="322"/>
      <c r="DS113" s="322"/>
      <c r="DT113" s="322"/>
      <c r="DU113" s="322"/>
      <c r="DV113" s="322"/>
      <c r="DW113" s="322"/>
      <c r="DX113" s="322"/>
      <c r="DY113" s="372"/>
      <c r="DZ113" s="372"/>
      <c r="EA113" s="372"/>
      <c r="EB113" s="372"/>
      <c r="EC113" s="372"/>
      <c r="ED113" s="372"/>
      <c r="EE113" s="372"/>
      <c r="EF113" s="372"/>
      <c r="EG113" s="372"/>
      <c r="EH113" s="372"/>
      <c r="EI113" s="372"/>
      <c r="EJ113" s="372"/>
      <c r="EK113" s="372"/>
      <c r="EL113" s="372"/>
      <c r="EM113" s="372"/>
      <c r="EN113" s="372"/>
      <c r="EO113" s="372"/>
      <c r="EP113" s="372"/>
      <c r="EQ113" s="372"/>
      <c r="ER113" s="372"/>
      <c r="ES113" s="372"/>
      <c r="ET113" s="372"/>
      <c r="EU113" s="372"/>
      <c r="EV113" s="372"/>
      <c r="EW113" s="372"/>
      <c r="EX113" s="372"/>
      <c r="EY113" s="372"/>
      <c r="EZ113" s="372"/>
      <c r="FA113" s="372"/>
      <c r="FB113" s="372"/>
      <c r="FC113" s="372"/>
      <c r="FD113" s="372"/>
      <c r="FE113" s="372"/>
      <c r="FF113" s="372"/>
      <c r="FG113" s="328"/>
      <c r="FH113" s="328"/>
      <c r="FI113" s="349"/>
      <c r="FJ113" s="75"/>
      <c r="FK113" s="75"/>
      <c r="FL113" s="75"/>
      <c r="FM113" s="75"/>
      <c r="FN113" s="75"/>
      <c r="FO113" s="75"/>
      <c r="FP113" s="349"/>
    </row>
    <row r="114" spans="1:172" s="72" customFormat="1" ht="15" customHeight="1" thickBot="1" x14ac:dyDescent="0.3">
      <c r="A114" s="211" t="s">
        <v>1218</v>
      </c>
      <c r="B114" s="16" t="s">
        <v>650</v>
      </c>
      <c r="C114" s="84" t="str">
        <f>VLOOKUP(B114,Foglio1!$A$1:$D$2766,3,FALSE)</f>
        <v>18/09/1999</v>
      </c>
      <c r="D114" s="154" t="str">
        <f>VLOOKUP(B114,Foglio1!$A$1:$D$2766,2,FALSE)</f>
        <v>24179</v>
      </c>
      <c r="E114" s="134" t="str">
        <f>VLOOKUP(B114,Foglio1!$A$1:$D$2766,4,FALSE)</f>
        <v>LARIO BC</v>
      </c>
      <c r="F114" s="291">
        <f>SUM(LARGE(G114:CD114,{1,2,3,4,5,6}))</f>
        <v>2002</v>
      </c>
      <c r="G114" s="466">
        <v>102</v>
      </c>
      <c r="H114" s="110"/>
      <c r="I114" s="110"/>
      <c r="J114" s="110"/>
      <c r="K114" s="110"/>
      <c r="L114" s="110"/>
      <c r="M114" s="110"/>
      <c r="N114" s="110"/>
      <c r="O114" s="110"/>
      <c r="P114" s="110">
        <v>88</v>
      </c>
      <c r="Q114" s="110"/>
      <c r="R114" s="110"/>
      <c r="S114" s="110"/>
      <c r="T114" s="110"/>
      <c r="U114" s="110"/>
      <c r="V114" s="110"/>
      <c r="W114" s="110"/>
      <c r="X114" s="110"/>
      <c r="Y114" s="110">
        <v>65</v>
      </c>
      <c r="Z114" s="110"/>
      <c r="AA114" s="110">
        <v>272</v>
      </c>
      <c r="AB114" s="110"/>
      <c r="AC114" s="110">
        <v>157</v>
      </c>
      <c r="AD114" s="110"/>
      <c r="AE114" s="110">
        <v>360</v>
      </c>
      <c r="AF114" s="110"/>
      <c r="AG114" s="110"/>
      <c r="AH114" s="110"/>
      <c r="AI114" s="110">
        <v>102</v>
      </c>
      <c r="AJ114" s="110">
        <v>222</v>
      </c>
      <c r="AK114" s="110"/>
      <c r="AL114" s="110"/>
      <c r="AM114" s="110">
        <v>280</v>
      </c>
      <c r="AN114" s="110"/>
      <c r="AO114" s="110"/>
      <c r="AP114" s="110"/>
      <c r="AQ114" s="110"/>
      <c r="AR114" s="110">
        <v>222</v>
      </c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>
        <v>450</v>
      </c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>
        <v>360</v>
      </c>
      <c r="BN114" s="110"/>
      <c r="BO114" s="110"/>
      <c r="BP114" s="110"/>
      <c r="BQ114" s="110"/>
      <c r="BR114" s="110">
        <v>88</v>
      </c>
      <c r="BS114" s="110"/>
      <c r="BT114" s="110"/>
      <c r="BU114" s="110"/>
      <c r="BV114" s="110">
        <v>280</v>
      </c>
      <c r="BW114" s="110"/>
      <c r="BX114" s="111">
        <v>65</v>
      </c>
      <c r="BY114" s="108">
        <v>0</v>
      </c>
      <c r="BZ114" s="109">
        <v>0</v>
      </c>
      <c r="CA114" s="109">
        <v>0</v>
      </c>
      <c r="CB114" s="109">
        <v>0</v>
      </c>
      <c r="CC114" s="109">
        <v>0</v>
      </c>
      <c r="CD114" s="109">
        <v>0</v>
      </c>
      <c r="CE114" s="409"/>
      <c r="CF114" s="410"/>
      <c r="CG114" s="410"/>
      <c r="CH114" s="410"/>
      <c r="CI114" s="410"/>
      <c r="CJ114" s="410"/>
      <c r="CK114" s="410"/>
      <c r="CL114" s="410"/>
      <c r="CM114" s="410"/>
      <c r="CN114" s="410"/>
      <c r="CO114" s="410"/>
      <c r="CP114" s="410"/>
      <c r="CQ114" s="410"/>
      <c r="CR114" s="410"/>
      <c r="CS114" s="410"/>
      <c r="CT114" s="410"/>
      <c r="CU114" s="410"/>
      <c r="CV114" s="410"/>
      <c r="CW114" s="410"/>
      <c r="CX114" s="410"/>
      <c r="CY114" s="410"/>
      <c r="CZ114" s="410"/>
      <c r="DA114" s="410"/>
      <c r="DB114" s="410"/>
      <c r="DC114" s="410"/>
      <c r="DD114" s="410"/>
      <c r="DE114" s="410"/>
      <c r="DF114" s="410"/>
      <c r="DG114" s="410"/>
      <c r="DH114" s="410"/>
      <c r="DI114" s="410"/>
      <c r="DJ114" s="410"/>
      <c r="DK114" s="410"/>
      <c r="DL114" s="410"/>
      <c r="DM114" s="410"/>
      <c r="DN114" s="410"/>
      <c r="DO114" s="410"/>
      <c r="DP114" s="410"/>
      <c r="DQ114" s="410"/>
      <c r="DR114" s="410"/>
      <c r="DS114" s="410"/>
      <c r="DT114" s="410"/>
      <c r="DU114" s="410"/>
      <c r="DV114" s="410"/>
      <c r="DW114" s="410"/>
      <c r="DX114" s="410"/>
      <c r="DY114" s="410"/>
      <c r="DZ114" s="410"/>
      <c r="EA114" s="373"/>
      <c r="EB114" s="373"/>
      <c r="EC114" s="373"/>
      <c r="ED114" s="373"/>
      <c r="EE114" s="373"/>
      <c r="EF114" s="373"/>
      <c r="EG114" s="409"/>
      <c r="EH114" s="409"/>
      <c r="EI114" s="409"/>
      <c r="EJ114" s="409"/>
      <c r="EK114" s="409"/>
      <c r="EL114" s="409"/>
      <c r="EM114" s="409"/>
      <c r="EN114" s="409"/>
      <c r="EO114" s="409"/>
      <c r="EP114" s="409"/>
      <c r="EQ114" s="409"/>
      <c r="ER114" s="409"/>
      <c r="ES114" s="409"/>
      <c r="ET114" s="409"/>
      <c r="EU114" s="409"/>
      <c r="EV114" s="409"/>
      <c r="EW114" s="409"/>
      <c r="EX114" s="409"/>
      <c r="EY114" s="409"/>
      <c r="EZ114" s="409"/>
      <c r="FA114" s="409"/>
      <c r="FB114" s="409"/>
      <c r="FC114" s="409"/>
      <c r="FD114" s="409"/>
      <c r="FE114" s="409"/>
      <c r="FF114" s="234"/>
      <c r="FG114" s="372"/>
      <c r="FH114" s="372"/>
      <c r="FI114" s="321"/>
      <c r="FJ114" s="409"/>
      <c r="FK114" s="409"/>
      <c r="FL114" s="409"/>
      <c r="FM114" s="409"/>
      <c r="FN114" s="409"/>
      <c r="FO114" s="409"/>
      <c r="FP114" s="349"/>
    </row>
    <row r="115" spans="1:172" ht="15" customHeight="1" thickBot="1" x14ac:dyDescent="0.3">
      <c r="A115" s="211" t="s">
        <v>1219</v>
      </c>
      <c r="B115" s="45" t="s">
        <v>95</v>
      </c>
      <c r="C115" s="84" t="str">
        <f>VLOOKUP(B115,Foglio1!$A$1:$D$2766,3,FALSE)</f>
        <v>17/04/1995</v>
      </c>
      <c r="D115" s="154" t="str">
        <f>VLOOKUP(B115,Foglio1!$A$1:$D$2766,2,FALSE)</f>
        <v>12400</v>
      </c>
      <c r="E115" s="134" t="str">
        <f>VLOOKUP(B115,Foglio1!$A$1:$D$2766,4,FALSE)</f>
        <v>GYMNASE</v>
      </c>
      <c r="F115" s="291">
        <f>SUM(LARGE(G115:CD115,{1,2,3,4,5,6}))</f>
        <v>2002</v>
      </c>
      <c r="G115" s="466"/>
      <c r="H115" s="110"/>
      <c r="I115" s="110"/>
      <c r="J115" s="110"/>
      <c r="K115" s="110"/>
      <c r="L115" s="110"/>
      <c r="M115" s="110">
        <v>205</v>
      </c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>
        <v>157</v>
      </c>
      <c r="Y115" s="110"/>
      <c r="Z115" s="110">
        <v>213</v>
      </c>
      <c r="AA115" s="110"/>
      <c r="AB115" s="110"/>
      <c r="AC115" s="110"/>
      <c r="AD115" s="110"/>
      <c r="AE115" s="110"/>
      <c r="AF115" s="110"/>
      <c r="AG115" s="110">
        <v>360</v>
      </c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>
        <v>360</v>
      </c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>
        <v>360</v>
      </c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110"/>
      <c r="BR115" s="110"/>
      <c r="BS115" s="110">
        <v>504</v>
      </c>
      <c r="BT115" s="110"/>
      <c r="BU115" s="110"/>
      <c r="BV115" s="110"/>
      <c r="BW115" s="110"/>
      <c r="BX115" s="111"/>
      <c r="BY115" s="108">
        <v>0</v>
      </c>
      <c r="BZ115" s="109">
        <v>0</v>
      </c>
      <c r="CA115" s="109">
        <v>0</v>
      </c>
      <c r="CB115" s="109">
        <v>0</v>
      </c>
      <c r="CC115" s="109">
        <v>0</v>
      </c>
      <c r="CD115" s="109">
        <v>0</v>
      </c>
      <c r="CE115" s="322"/>
      <c r="CF115" s="322"/>
      <c r="CG115" s="322"/>
      <c r="CH115" s="322"/>
      <c r="CI115" s="322"/>
      <c r="CJ115" s="322"/>
      <c r="CK115" s="322"/>
      <c r="CL115" s="322"/>
      <c r="CM115" s="322"/>
      <c r="CN115" s="322"/>
      <c r="CO115" s="322"/>
      <c r="CP115" s="322"/>
      <c r="CQ115" s="322"/>
      <c r="CR115" s="322"/>
      <c r="CS115" s="322"/>
      <c r="CT115" s="322"/>
      <c r="CU115" s="322"/>
      <c r="CV115" s="322"/>
      <c r="CW115" s="322"/>
      <c r="CX115" s="322"/>
      <c r="CY115" s="322"/>
      <c r="CZ115" s="322"/>
      <c r="DA115" s="322"/>
      <c r="DB115" s="322"/>
      <c r="DC115" s="322"/>
      <c r="DD115" s="322"/>
      <c r="DE115" s="322"/>
      <c r="DF115" s="322"/>
      <c r="DG115" s="322"/>
      <c r="DH115" s="322"/>
      <c r="DI115" s="322"/>
      <c r="DJ115" s="322"/>
      <c r="DK115" s="322"/>
      <c r="DL115" s="322"/>
      <c r="DM115" s="322"/>
      <c r="DN115" s="322"/>
      <c r="DO115" s="322"/>
      <c r="DP115" s="322"/>
      <c r="DQ115" s="322"/>
      <c r="DR115" s="322"/>
      <c r="DS115" s="322"/>
      <c r="DT115" s="322"/>
      <c r="DU115" s="322"/>
      <c r="DV115" s="322"/>
      <c r="DW115" s="322"/>
      <c r="DX115" s="322"/>
      <c r="DY115" s="373"/>
      <c r="DZ115" s="373"/>
      <c r="EA115" s="322"/>
      <c r="EB115" s="322"/>
      <c r="EC115" s="322"/>
      <c r="ED115" s="322"/>
      <c r="EE115" s="322"/>
      <c r="EF115" s="322"/>
      <c r="EG115" s="372"/>
      <c r="EH115" s="410"/>
      <c r="EI115" s="410"/>
      <c r="EJ115" s="410"/>
      <c r="EK115" s="410"/>
      <c r="EL115" s="410"/>
      <c r="EM115" s="410"/>
      <c r="EN115" s="410"/>
      <c r="EO115" s="410"/>
      <c r="EP115" s="410"/>
      <c r="EQ115" s="410"/>
      <c r="ER115" s="410"/>
      <c r="ES115" s="410"/>
      <c r="ET115" s="410"/>
      <c r="EU115" s="410"/>
      <c r="EV115" s="410"/>
      <c r="EW115" s="410"/>
      <c r="EX115" s="410"/>
      <c r="EY115" s="410"/>
      <c r="EZ115" s="410"/>
      <c r="FA115" s="410"/>
      <c r="FB115" s="410"/>
      <c r="FC115" s="410"/>
      <c r="FD115" s="410"/>
      <c r="FE115" s="410"/>
      <c r="FF115" s="328"/>
      <c r="FG115" s="410"/>
      <c r="FH115" s="410"/>
      <c r="FI115" s="166"/>
      <c r="FJ115" s="410"/>
      <c r="FK115" s="410"/>
      <c r="FL115" s="410"/>
      <c r="FM115" s="410"/>
      <c r="FN115" s="410"/>
      <c r="FO115" s="410"/>
      <c r="FP115" s="410"/>
    </row>
    <row r="116" spans="1:172" ht="15" customHeight="1" thickBot="1" x14ac:dyDescent="0.3">
      <c r="A116" s="211" t="s">
        <v>1220</v>
      </c>
      <c r="B116" s="12" t="s">
        <v>511</v>
      </c>
      <c r="C116" s="84" t="str">
        <f>VLOOKUP(B116,Foglio1!$A$1:$D$2766,3,FALSE)</f>
        <v>13/12/2005</v>
      </c>
      <c r="D116" s="154" t="str">
        <f>VLOOKUP(B116,Foglio1!$A$1:$D$2766,2,FALSE)</f>
        <v>48465</v>
      </c>
      <c r="E116" s="134" t="str">
        <f>VLOOKUP(B116,Foglio1!$A$1:$D$2766,4,FALSE)</f>
        <v>SPORT ACADEMY</v>
      </c>
      <c r="F116" s="291">
        <f>SUM(LARGE(G116:CD116,{1,2,3,4,5,6}))</f>
        <v>1994</v>
      </c>
      <c r="G116" s="467"/>
      <c r="H116" s="112"/>
      <c r="I116" s="112">
        <v>350</v>
      </c>
      <c r="J116" s="112"/>
      <c r="K116" s="112"/>
      <c r="L116" s="112"/>
      <c r="M116" s="112"/>
      <c r="N116" s="112"/>
      <c r="O116" s="112"/>
      <c r="P116" s="112"/>
      <c r="Q116" s="112"/>
      <c r="R116" s="112"/>
      <c r="S116" s="112">
        <v>137</v>
      </c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>
        <v>425</v>
      </c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>
        <v>167</v>
      </c>
      <c r="BL116" s="112"/>
      <c r="BM116" s="112"/>
      <c r="BN116" s="112"/>
      <c r="BO116" s="112"/>
      <c r="BP116" s="112"/>
      <c r="BQ116" s="112">
        <v>490</v>
      </c>
      <c r="BR116" s="112"/>
      <c r="BS116" s="112"/>
      <c r="BT116" s="112"/>
      <c r="BU116" s="112"/>
      <c r="BV116" s="112"/>
      <c r="BW116" s="112">
        <v>425</v>
      </c>
      <c r="BX116" s="114"/>
      <c r="BY116" s="108">
        <v>0</v>
      </c>
      <c r="BZ116" s="109">
        <v>0</v>
      </c>
      <c r="CA116" s="109">
        <v>0</v>
      </c>
      <c r="CB116" s="109">
        <v>0</v>
      </c>
      <c r="CC116" s="109">
        <v>0</v>
      </c>
      <c r="CD116" s="109">
        <v>0</v>
      </c>
      <c r="CE116" s="409"/>
      <c r="CF116" s="409"/>
      <c r="CG116" s="409"/>
      <c r="CH116" s="409"/>
      <c r="CI116" s="409"/>
      <c r="CJ116" s="409"/>
      <c r="CK116" s="409"/>
      <c r="CL116" s="409"/>
      <c r="CM116" s="409"/>
      <c r="CN116" s="409"/>
      <c r="CO116" s="409"/>
      <c r="CP116" s="409"/>
      <c r="CQ116" s="409"/>
      <c r="CR116" s="409"/>
      <c r="CS116" s="409"/>
      <c r="CT116" s="409"/>
      <c r="CU116" s="409"/>
      <c r="CV116" s="409"/>
      <c r="CW116" s="409"/>
      <c r="CX116" s="409"/>
      <c r="CY116" s="409"/>
      <c r="CZ116" s="409"/>
      <c r="DA116" s="409"/>
      <c r="DB116" s="409"/>
      <c r="DC116" s="409"/>
      <c r="DD116" s="409"/>
      <c r="DE116" s="409"/>
      <c r="DF116" s="409"/>
      <c r="DG116" s="409"/>
      <c r="DH116" s="409"/>
      <c r="DI116" s="409"/>
      <c r="DJ116" s="409"/>
      <c r="DK116" s="409"/>
      <c r="DL116" s="409"/>
      <c r="DM116" s="409"/>
      <c r="DN116" s="409"/>
      <c r="DO116" s="409"/>
      <c r="DP116" s="409"/>
      <c r="DQ116" s="409"/>
      <c r="DR116" s="409"/>
      <c r="DS116" s="409"/>
      <c r="DT116" s="409"/>
      <c r="DU116" s="409"/>
      <c r="DV116" s="409"/>
      <c r="DW116" s="409"/>
      <c r="DX116" s="409"/>
      <c r="DY116" s="409"/>
      <c r="DZ116" s="409"/>
      <c r="EA116" s="409"/>
      <c r="EB116" s="409"/>
      <c r="EC116" s="409"/>
      <c r="ED116" s="409"/>
      <c r="EE116" s="409"/>
      <c r="EF116" s="409"/>
      <c r="EG116" s="322"/>
      <c r="EH116" s="372"/>
      <c r="EI116" s="372"/>
      <c r="EJ116" s="372"/>
      <c r="EK116" s="372"/>
      <c r="EL116" s="372"/>
      <c r="EM116" s="372"/>
      <c r="EN116" s="372"/>
      <c r="EO116" s="372"/>
      <c r="EP116" s="372"/>
      <c r="EQ116" s="372"/>
      <c r="ER116" s="372"/>
      <c r="ES116" s="372"/>
      <c r="ET116" s="372"/>
      <c r="EU116" s="372"/>
      <c r="EV116" s="372"/>
      <c r="EW116" s="372"/>
      <c r="EX116" s="372"/>
      <c r="EY116" s="372"/>
      <c r="EZ116" s="372"/>
      <c r="FA116" s="372"/>
      <c r="FB116" s="372"/>
      <c r="FC116" s="372"/>
      <c r="FD116" s="372"/>
      <c r="FE116" s="372"/>
      <c r="FF116" s="234"/>
      <c r="FG116" s="372"/>
      <c r="FH116" s="372"/>
      <c r="FI116" s="276"/>
      <c r="FJ116" s="372"/>
      <c r="FK116" s="372"/>
      <c r="FL116" s="372"/>
      <c r="FM116" s="372"/>
      <c r="FN116" s="372"/>
      <c r="FO116" s="372"/>
      <c r="FP116" s="372"/>
    </row>
    <row r="117" spans="1:172" ht="15" customHeight="1" thickBot="1" x14ac:dyDescent="0.3">
      <c r="A117" s="211" t="s">
        <v>1221</v>
      </c>
      <c r="B117" s="15" t="s">
        <v>5201</v>
      </c>
      <c r="C117" s="84" t="str">
        <f>VLOOKUP(B117,Foglio1!$A$1:$D$2766,3,FALSE)</f>
        <v>05/11/2002</v>
      </c>
      <c r="D117" s="154" t="str">
        <f>VLOOKUP(B117,Foglio1!$A$1:$D$2766,2,FALSE)</f>
        <v>22718</v>
      </c>
      <c r="E117" s="134" t="str">
        <f>VLOOKUP(B117,Foglio1!$A$1:$D$2766,4,FALSE)</f>
        <v>ACQUI BAD</v>
      </c>
      <c r="F117" s="291">
        <f>SUM(LARGE(G117:CD117,{1,2,3,4,5,6}))</f>
        <v>1988</v>
      </c>
      <c r="G117" s="467"/>
      <c r="H117" s="112"/>
      <c r="I117" s="112"/>
      <c r="J117" s="112"/>
      <c r="K117" s="112"/>
      <c r="L117" s="112"/>
      <c r="M117" s="112"/>
      <c r="N117" s="112"/>
      <c r="O117" s="112">
        <v>441</v>
      </c>
      <c r="P117" s="112">
        <v>272</v>
      </c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>
        <v>167</v>
      </c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>
        <v>316</v>
      </c>
      <c r="AN117" s="112"/>
      <c r="AO117" s="112"/>
      <c r="AP117" s="112"/>
      <c r="AQ117" s="112"/>
      <c r="AR117" s="112">
        <v>272</v>
      </c>
      <c r="AS117" s="112"/>
      <c r="AT117" s="112"/>
      <c r="AU117" s="112"/>
      <c r="AV117" s="112"/>
      <c r="AW117" s="112"/>
      <c r="AX117" s="112"/>
      <c r="AY117" s="112"/>
      <c r="AZ117" s="112"/>
      <c r="BA117" s="112">
        <v>213</v>
      </c>
      <c r="BB117" s="112"/>
      <c r="BC117" s="112">
        <v>316</v>
      </c>
      <c r="BD117" s="112"/>
      <c r="BE117" s="112"/>
      <c r="BF117" s="112"/>
      <c r="BG117" s="112"/>
      <c r="BH117" s="112"/>
      <c r="BI117" s="112">
        <v>175</v>
      </c>
      <c r="BJ117" s="112"/>
      <c r="BK117" s="112">
        <v>206</v>
      </c>
      <c r="BL117" s="112"/>
      <c r="BM117" s="112"/>
      <c r="BN117" s="112"/>
      <c r="BO117" s="112"/>
      <c r="BP117" s="112"/>
      <c r="BQ117" s="112"/>
      <c r="BR117" s="112"/>
      <c r="BS117" s="112"/>
      <c r="BT117" s="112">
        <v>157</v>
      </c>
      <c r="BU117" s="112"/>
      <c r="BV117" s="112">
        <v>371</v>
      </c>
      <c r="BW117" s="112"/>
      <c r="BX117" s="114">
        <v>31</v>
      </c>
      <c r="BY117" s="108">
        <v>0</v>
      </c>
      <c r="BZ117" s="109">
        <v>0</v>
      </c>
      <c r="CA117" s="109">
        <v>0</v>
      </c>
      <c r="CB117" s="109">
        <v>0</v>
      </c>
      <c r="CC117" s="109">
        <v>0</v>
      </c>
      <c r="CD117" s="109">
        <v>0</v>
      </c>
      <c r="CE117" s="349"/>
      <c r="CF117" s="349"/>
      <c r="CG117" s="349"/>
      <c r="CH117" s="349"/>
      <c r="CI117" s="349"/>
      <c r="CJ117" s="349"/>
      <c r="CK117" s="349"/>
      <c r="CL117" s="349"/>
      <c r="CM117" s="349"/>
      <c r="CN117" s="349"/>
      <c r="CO117" s="349"/>
      <c r="CP117" s="349"/>
      <c r="CQ117" s="349"/>
      <c r="CR117" s="349"/>
      <c r="CS117" s="349"/>
      <c r="CT117" s="349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49"/>
      <c r="DR117" s="349"/>
      <c r="DS117" s="349"/>
      <c r="DT117" s="349"/>
      <c r="DU117" s="349"/>
      <c r="DV117" s="349"/>
      <c r="DW117" s="349"/>
      <c r="DX117" s="349"/>
      <c r="DY117" s="349"/>
      <c r="DZ117" s="349"/>
      <c r="EA117" s="349"/>
      <c r="EB117" s="349"/>
      <c r="EC117" s="349"/>
      <c r="ED117" s="349"/>
      <c r="EE117" s="349"/>
      <c r="EF117" s="349"/>
      <c r="EG117" s="349"/>
      <c r="EH117" s="349"/>
      <c r="EI117" s="349"/>
      <c r="EJ117" s="349"/>
      <c r="EK117" s="349"/>
      <c r="EL117" s="349"/>
      <c r="EM117" s="349"/>
      <c r="EN117" s="349"/>
      <c r="EO117" s="349"/>
      <c r="EP117" s="349"/>
      <c r="EQ117" s="349"/>
      <c r="ER117" s="349"/>
      <c r="ES117" s="349"/>
      <c r="ET117" s="349"/>
      <c r="EU117" s="349"/>
      <c r="EV117" s="349"/>
      <c r="EW117" s="349"/>
      <c r="EX117" s="349"/>
      <c r="EY117" s="349"/>
      <c r="EZ117" s="349"/>
      <c r="FA117" s="349"/>
      <c r="FB117" s="349"/>
      <c r="FC117" s="349"/>
      <c r="FD117" s="349"/>
      <c r="FE117" s="349"/>
      <c r="FF117" s="147"/>
      <c r="FG117" s="321"/>
      <c r="FH117" s="321"/>
      <c r="FI117" s="232"/>
      <c r="FJ117" s="75"/>
      <c r="FK117" s="75"/>
      <c r="FL117" s="75"/>
      <c r="FM117" s="75"/>
      <c r="FN117" s="75"/>
      <c r="FO117" s="75"/>
      <c r="FP117" s="372"/>
    </row>
    <row r="118" spans="1:172" s="323" customFormat="1" ht="15" customHeight="1" thickBot="1" x14ac:dyDescent="0.3">
      <c r="A118" s="211" t="s">
        <v>1222</v>
      </c>
      <c r="B118" s="18" t="s">
        <v>410</v>
      </c>
      <c r="C118" s="84" t="str">
        <f>VLOOKUP(B118,Foglio1!$A$1:$D$2766,3,FALSE)</f>
        <v>19/11/1996</v>
      </c>
      <c r="D118" s="154" t="str">
        <f>VLOOKUP(B118,Foglio1!$A$1:$D$2766,2,FALSE)</f>
        <v>21847</v>
      </c>
      <c r="E118" s="134" t="str">
        <f>VLOOKUP(B118,Foglio1!$A$1:$D$2766,4,FALSE)</f>
        <v>BAD MILAZZO</v>
      </c>
      <c r="F118" s="291">
        <f>SUM(LARGE(G118:CD118,{1,2,3,4,5,6}))</f>
        <v>1977</v>
      </c>
      <c r="G118" s="466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>
        <v>157</v>
      </c>
      <c r="S118" s="110"/>
      <c r="T118" s="110"/>
      <c r="U118" s="110"/>
      <c r="V118" s="110"/>
      <c r="W118" s="110"/>
      <c r="X118" s="110">
        <v>157</v>
      </c>
      <c r="Y118" s="110"/>
      <c r="Z118" s="110"/>
      <c r="AA118" s="110">
        <v>385</v>
      </c>
      <c r="AB118" s="110"/>
      <c r="AC118" s="110"/>
      <c r="AD118" s="110"/>
      <c r="AE118" s="110"/>
      <c r="AF118" s="110"/>
      <c r="AG118" s="110">
        <v>504</v>
      </c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>
        <v>205</v>
      </c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>
        <v>222</v>
      </c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  <c r="BR118" s="110"/>
      <c r="BS118" s="110">
        <v>504</v>
      </c>
      <c r="BT118" s="110"/>
      <c r="BU118" s="110"/>
      <c r="BV118" s="110"/>
      <c r="BW118" s="110">
        <v>88</v>
      </c>
      <c r="BX118" s="111"/>
      <c r="BY118" s="108">
        <v>0</v>
      </c>
      <c r="BZ118" s="109">
        <v>0</v>
      </c>
      <c r="CA118" s="109">
        <v>0</v>
      </c>
      <c r="CB118" s="109">
        <v>0</v>
      </c>
      <c r="CC118" s="109">
        <v>0</v>
      </c>
      <c r="CD118" s="109">
        <v>0</v>
      </c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410"/>
      <c r="EB118" s="410"/>
      <c r="EC118" s="410"/>
      <c r="ED118" s="410"/>
      <c r="EE118" s="410"/>
      <c r="EF118" s="410"/>
      <c r="EG118" s="410"/>
      <c r="EH118" s="410"/>
      <c r="EI118" s="410"/>
      <c r="EJ118" s="76"/>
      <c r="EK118" s="76"/>
      <c r="EL118" s="76"/>
      <c r="EM118" s="76"/>
      <c r="EN118" s="76"/>
      <c r="EO118" s="410"/>
      <c r="EP118" s="410"/>
      <c r="EQ118" s="410"/>
      <c r="ER118" s="410"/>
      <c r="ES118" s="410"/>
      <c r="ET118" s="410"/>
      <c r="EU118" s="410"/>
      <c r="EV118" s="410"/>
      <c r="EW118" s="410"/>
      <c r="EX118" s="410"/>
      <c r="EY118" s="410"/>
      <c r="EZ118" s="410"/>
      <c r="FA118" s="410"/>
      <c r="FB118" s="410"/>
      <c r="FC118" s="410"/>
      <c r="FD118" s="410"/>
      <c r="FE118" s="410"/>
      <c r="FF118" s="372"/>
      <c r="FJ118" s="410"/>
      <c r="FK118" s="410"/>
      <c r="FL118" s="410"/>
      <c r="FM118" s="410"/>
      <c r="FN118" s="410"/>
      <c r="FO118" s="410"/>
    </row>
    <row r="119" spans="1:172" ht="15" customHeight="1" thickBot="1" x14ac:dyDescent="0.3">
      <c r="A119" s="211" t="s">
        <v>1223</v>
      </c>
      <c r="B119" s="16" t="s">
        <v>441</v>
      </c>
      <c r="C119" s="84" t="str">
        <f>VLOOKUP(B119,Foglio1!$A$1:$D$2766,3,FALSE)</f>
        <v>08/04/2000</v>
      </c>
      <c r="D119" s="154" t="str">
        <f>VLOOKUP(B119,Foglio1!$A$1:$D$2766,2,FALSE)</f>
        <v>26881</v>
      </c>
      <c r="E119" s="134" t="str">
        <f>VLOOKUP(B119,Foglio1!$A$1:$D$2766,4,FALSE)</f>
        <v>GANDHI</v>
      </c>
      <c r="F119" s="291">
        <f>SUM(LARGE(G119:CD119,{1,2,3,4,5,6}))</f>
        <v>1972</v>
      </c>
      <c r="G119" s="467">
        <v>157</v>
      </c>
      <c r="H119" s="112"/>
      <c r="I119" s="112"/>
      <c r="J119" s="112"/>
      <c r="K119" s="112"/>
      <c r="L119" s="112"/>
      <c r="M119" s="112"/>
      <c r="N119" s="112"/>
      <c r="O119" s="112"/>
      <c r="P119" s="112">
        <v>316</v>
      </c>
      <c r="Q119" s="112"/>
      <c r="R119" s="112"/>
      <c r="S119" s="112"/>
      <c r="T119" s="112"/>
      <c r="U119" s="112"/>
      <c r="V119" s="112"/>
      <c r="W119" s="112"/>
      <c r="X119" s="112"/>
      <c r="Y119" s="112">
        <v>157</v>
      </c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>
        <v>157</v>
      </c>
      <c r="AJ119" s="112"/>
      <c r="AK119" s="112"/>
      <c r="AL119" s="112"/>
      <c r="AM119" s="112">
        <v>371</v>
      </c>
      <c r="AN119" s="112"/>
      <c r="AO119" s="112"/>
      <c r="AP119" s="112"/>
      <c r="AQ119" s="112"/>
      <c r="AR119" s="112">
        <v>194</v>
      </c>
      <c r="AS119" s="112"/>
      <c r="AT119" s="112"/>
      <c r="AU119" s="112"/>
      <c r="AV119" s="112"/>
      <c r="AW119" s="112">
        <v>330</v>
      </c>
      <c r="AX119" s="112"/>
      <c r="AY119" s="112"/>
      <c r="AZ119" s="112"/>
      <c r="BA119" s="112"/>
      <c r="BB119" s="112"/>
      <c r="BC119" s="112">
        <v>371</v>
      </c>
      <c r="BD119" s="112"/>
      <c r="BE119" s="112"/>
      <c r="BF119" s="112"/>
      <c r="BG119" s="112"/>
      <c r="BH119" s="112"/>
      <c r="BI119" s="112"/>
      <c r="BJ119" s="112"/>
      <c r="BK119" s="112">
        <v>390</v>
      </c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4"/>
      <c r="BY119" s="108">
        <v>0</v>
      </c>
      <c r="BZ119" s="109">
        <v>0</v>
      </c>
      <c r="CA119" s="109">
        <v>0</v>
      </c>
      <c r="CB119" s="109">
        <v>0</v>
      </c>
      <c r="CC119" s="109">
        <v>0</v>
      </c>
      <c r="CD119" s="109">
        <v>0</v>
      </c>
      <c r="CE119" s="349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85"/>
      <c r="DE119" s="285"/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410"/>
      <c r="DZ119" s="410"/>
      <c r="EA119" s="285"/>
      <c r="EB119" s="285"/>
      <c r="EC119" s="285"/>
      <c r="ED119" s="285"/>
      <c r="EE119" s="285"/>
      <c r="EF119" s="285"/>
      <c r="EG119" s="349"/>
      <c r="EH119" s="349"/>
      <c r="EI119" s="349"/>
      <c r="EJ119" s="349"/>
      <c r="EK119" s="349"/>
      <c r="EL119" s="349"/>
      <c r="EM119" s="349"/>
      <c r="EN119" s="349"/>
      <c r="EO119" s="349"/>
      <c r="EP119" s="349"/>
      <c r="EQ119" s="349"/>
      <c r="ER119" s="349"/>
      <c r="ES119" s="349"/>
      <c r="ET119" s="349"/>
      <c r="EU119" s="349"/>
      <c r="EV119" s="349"/>
      <c r="EW119" s="349"/>
      <c r="EX119" s="349"/>
      <c r="EY119" s="349"/>
      <c r="EZ119" s="349"/>
      <c r="FA119" s="349"/>
      <c r="FB119" s="349"/>
      <c r="FC119" s="349"/>
      <c r="FD119" s="349"/>
      <c r="FE119" s="349"/>
      <c r="FF119" s="276"/>
      <c r="FG119" s="349"/>
      <c r="FH119" s="349"/>
      <c r="FI119" s="409"/>
      <c r="FJ119" s="5"/>
      <c r="FK119" s="5"/>
      <c r="FL119" s="5"/>
      <c r="FM119" s="5"/>
      <c r="FN119" s="5"/>
      <c r="FO119" s="5"/>
      <c r="FP119" s="314"/>
    </row>
    <row r="120" spans="1:172" ht="15" customHeight="1" thickBot="1" x14ac:dyDescent="0.3">
      <c r="A120" s="211" t="s">
        <v>1224</v>
      </c>
      <c r="B120" s="12" t="s">
        <v>318</v>
      </c>
      <c r="C120" s="84" t="str">
        <f>VLOOKUP(B120,Foglio1!$A$1:$D$2766,3,FALSE)</f>
        <v>12/11/2000</v>
      </c>
      <c r="D120" s="154" t="str">
        <f>VLOOKUP(B120,Foglio1!$A$1:$D$2766,2,FALSE)</f>
        <v>16583</v>
      </c>
      <c r="E120" s="134" t="str">
        <f>VLOOKUP(B120,Foglio1!$A$1:$D$2766,4,FALSE)</f>
        <v>BOCCARDO NOVI</v>
      </c>
      <c r="F120" s="291">
        <f>SUM(LARGE(G120:CD120,{1,2,3,4,5,6}))</f>
        <v>1960</v>
      </c>
      <c r="G120" s="466"/>
      <c r="H120" s="110"/>
      <c r="I120" s="110"/>
      <c r="J120" s="110">
        <v>65</v>
      </c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>
        <v>272</v>
      </c>
      <c r="AB120" s="110"/>
      <c r="AC120" s="110"/>
      <c r="AD120" s="110"/>
      <c r="AE120" s="110"/>
      <c r="AF120" s="110"/>
      <c r="AG120" s="110"/>
      <c r="AH120" s="110"/>
      <c r="AI120" s="110"/>
      <c r="AJ120" s="110">
        <v>316</v>
      </c>
      <c r="AK120" s="110"/>
      <c r="AL120" s="110"/>
      <c r="AM120" s="110"/>
      <c r="AN120" s="110"/>
      <c r="AO120" s="110"/>
      <c r="AP120" s="110"/>
      <c r="AQ120" s="110"/>
      <c r="AR120" s="110">
        <v>194</v>
      </c>
      <c r="AS120" s="110"/>
      <c r="AT120" s="110"/>
      <c r="AU120" s="110"/>
      <c r="AV120" s="110"/>
      <c r="AW120" s="110">
        <v>420</v>
      </c>
      <c r="AX120" s="110"/>
      <c r="AY120" s="110"/>
      <c r="AZ120" s="110"/>
      <c r="BA120" s="110">
        <v>65</v>
      </c>
      <c r="BB120" s="110"/>
      <c r="BC120" s="110">
        <v>513</v>
      </c>
      <c r="BD120" s="110"/>
      <c r="BE120" s="110">
        <v>157</v>
      </c>
      <c r="BF120" s="110"/>
      <c r="BG120" s="110"/>
      <c r="BH120" s="110"/>
      <c r="BI120" s="110"/>
      <c r="BJ120" s="110"/>
      <c r="BK120" s="110">
        <v>245</v>
      </c>
      <c r="BL120" s="110"/>
      <c r="BM120" s="110"/>
      <c r="BN120" s="110"/>
      <c r="BO120" s="110"/>
      <c r="BP120" s="110"/>
      <c r="BQ120" s="110"/>
      <c r="BR120" s="110"/>
      <c r="BS120" s="110"/>
      <c r="BT120" s="110">
        <v>102</v>
      </c>
      <c r="BU120" s="110"/>
      <c r="BV120" s="110"/>
      <c r="BW120" s="110"/>
      <c r="BX120" s="111">
        <v>102</v>
      </c>
      <c r="BY120" s="108">
        <v>0</v>
      </c>
      <c r="BZ120" s="109">
        <v>0</v>
      </c>
      <c r="CA120" s="109">
        <v>0</v>
      </c>
      <c r="CB120" s="109">
        <v>0</v>
      </c>
      <c r="CC120" s="109">
        <v>0</v>
      </c>
      <c r="CD120" s="109">
        <v>0</v>
      </c>
      <c r="CE120" s="23"/>
      <c r="CF120" s="410"/>
      <c r="CG120" s="410"/>
      <c r="CH120" s="410"/>
      <c r="CI120" s="410"/>
      <c r="CJ120" s="410"/>
      <c r="CK120" s="410"/>
      <c r="CL120" s="410"/>
      <c r="CM120" s="410"/>
      <c r="CN120" s="410"/>
      <c r="CO120" s="410"/>
      <c r="CP120" s="410"/>
      <c r="CQ120" s="410"/>
      <c r="CR120" s="410"/>
      <c r="CS120" s="410"/>
      <c r="CT120" s="410"/>
      <c r="CU120" s="410"/>
      <c r="CV120" s="410"/>
      <c r="CW120" s="410"/>
      <c r="CX120" s="410"/>
      <c r="CY120" s="410"/>
      <c r="CZ120" s="410"/>
      <c r="DA120" s="410"/>
      <c r="DB120" s="410"/>
      <c r="DC120" s="410"/>
      <c r="DD120" s="410"/>
      <c r="DE120" s="410"/>
      <c r="DF120" s="410"/>
      <c r="DG120" s="410"/>
      <c r="DH120" s="410"/>
      <c r="DI120" s="410"/>
      <c r="DJ120" s="410"/>
      <c r="DK120" s="410"/>
      <c r="DL120" s="410"/>
      <c r="DM120" s="410"/>
      <c r="DN120" s="410"/>
      <c r="DO120" s="410"/>
      <c r="DP120" s="410"/>
      <c r="DQ120" s="410"/>
      <c r="DR120" s="410"/>
      <c r="DS120" s="410"/>
      <c r="DT120" s="410"/>
      <c r="DU120" s="410"/>
      <c r="DV120" s="410"/>
      <c r="DW120" s="410"/>
      <c r="DX120" s="410"/>
      <c r="DY120" s="410"/>
      <c r="DZ120" s="410"/>
      <c r="EA120" s="5"/>
      <c r="EB120" s="5"/>
      <c r="EC120" s="5"/>
      <c r="ED120" s="5"/>
      <c r="EE120" s="5"/>
      <c r="EF120" s="5"/>
      <c r="EG120" s="349"/>
      <c r="EH120" s="372"/>
      <c r="EI120" s="372"/>
      <c r="EJ120" s="372"/>
      <c r="EK120" s="372"/>
      <c r="EL120" s="372"/>
      <c r="EM120" s="372"/>
      <c r="EN120" s="372"/>
      <c r="EO120" s="372"/>
      <c r="EP120" s="372"/>
      <c r="EQ120" s="372"/>
      <c r="ER120" s="372"/>
      <c r="ES120" s="372"/>
      <c r="ET120" s="372"/>
      <c r="EU120" s="372"/>
      <c r="EV120" s="372"/>
      <c r="EW120" s="372"/>
      <c r="EX120" s="372"/>
      <c r="EY120" s="372"/>
      <c r="EZ120" s="372"/>
      <c r="FA120" s="372"/>
      <c r="FB120" s="372"/>
      <c r="FC120" s="372"/>
      <c r="FD120" s="372"/>
      <c r="FE120" s="372"/>
      <c r="FF120" s="144"/>
      <c r="FG120" s="349"/>
      <c r="FH120" s="349"/>
      <c r="FI120" s="372"/>
      <c r="FJ120" s="314"/>
      <c r="FK120" s="314"/>
      <c r="FL120" s="314"/>
      <c r="FM120" s="314"/>
      <c r="FN120" s="314"/>
      <c r="FO120" s="314"/>
      <c r="FP120" s="372"/>
    </row>
    <row r="121" spans="1:172" ht="15" customHeight="1" thickBot="1" x14ac:dyDescent="0.3">
      <c r="A121" s="211" t="s">
        <v>1225</v>
      </c>
      <c r="B121" s="12" t="s">
        <v>890</v>
      </c>
      <c r="C121" s="84" t="str">
        <f>VLOOKUP(B121,Foglio1!$A$1:$D$2766,3,FALSE)</f>
        <v>07/04/2007</v>
      </c>
      <c r="D121" s="154" t="str">
        <f>VLOOKUP(B121,Foglio1!$A$1:$D$2766,2,FALSE)</f>
        <v>141445</v>
      </c>
      <c r="E121" s="134" t="str">
        <f>VLOOKUP(B121,Foglio1!$A$1:$D$2766,4,FALSE)</f>
        <v>SPORT PROMOTION</v>
      </c>
      <c r="F121" s="291">
        <f>SUM(LARGE(G121:CD121,{1,2,3,4,5,6}))</f>
        <v>1951</v>
      </c>
      <c r="G121" s="467"/>
      <c r="H121" s="112"/>
      <c r="I121" s="112"/>
      <c r="J121" s="112"/>
      <c r="K121" s="112"/>
      <c r="L121" s="112"/>
      <c r="M121" s="112"/>
      <c r="N121" s="112"/>
      <c r="O121" s="112">
        <v>261</v>
      </c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>
        <v>261</v>
      </c>
      <c r="AN121" s="112"/>
      <c r="AO121" s="112"/>
      <c r="AP121" s="112"/>
      <c r="AQ121" s="112"/>
      <c r="AR121" s="112">
        <v>340</v>
      </c>
      <c r="AS121" s="112"/>
      <c r="AT121" s="112"/>
      <c r="AU121" s="112"/>
      <c r="AV121" s="112"/>
      <c r="AW121" s="112">
        <v>240</v>
      </c>
      <c r="AX121" s="112"/>
      <c r="AY121" s="112"/>
      <c r="AZ121" s="112"/>
      <c r="BA121" s="112"/>
      <c r="BB121" s="112"/>
      <c r="BC121" s="112">
        <v>261</v>
      </c>
      <c r="BD121" s="112"/>
      <c r="BE121" s="112"/>
      <c r="BF121" s="112"/>
      <c r="BG121" s="112"/>
      <c r="BH121" s="112"/>
      <c r="BI121" s="112"/>
      <c r="BJ121" s="112"/>
      <c r="BK121" s="112">
        <v>275</v>
      </c>
      <c r="BL121" s="112"/>
      <c r="BM121" s="112">
        <v>220</v>
      </c>
      <c r="BN121" s="112"/>
      <c r="BO121" s="112"/>
      <c r="BP121" s="112"/>
      <c r="BQ121" s="112"/>
      <c r="BR121" s="112">
        <v>400</v>
      </c>
      <c r="BS121" s="112">
        <v>340</v>
      </c>
      <c r="BT121" s="112"/>
      <c r="BU121" s="112"/>
      <c r="BV121" s="112">
        <v>335</v>
      </c>
      <c r="BW121" s="112"/>
      <c r="BX121" s="114"/>
      <c r="BY121" s="108">
        <v>0</v>
      </c>
      <c r="BZ121" s="109">
        <v>0</v>
      </c>
      <c r="CA121" s="109">
        <v>0</v>
      </c>
      <c r="CB121" s="109">
        <v>0</v>
      </c>
      <c r="CC121" s="109">
        <v>0</v>
      </c>
      <c r="CD121" s="109">
        <v>0</v>
      </c>
      <c r="CE121" s="259"/>
      <c r="CF121" s="372"/>
      <c r="CG121" s="372"/>
      <c r="CH121" s="372"/>
      <c r="CI121" s="372"/>
      <c r="CJ121" s="372"/>
      <c r="CK121" s="372"/>
      <c r="CL121" s="372"/>
      <c r="CM121" s="372"/>
      <c r="CN121" s="372"/>
      <c r="CO121" s="372"/>
      <c r="CP121" s="372"/>
      <c r="CQ121" s="372"/>
      <c r="CR121" s="372"/>
      <c r="CS121" s="372"/>
      <c r="CT121" s="372"/>
      <c r="CU121" s="372"/>
      <c r="CV121" s="372"/>
      <c r="CW121" s="372"/>
      <c r="CX121" s="372"/>
      <c r="CY121" s="372"/>
      <c r="CZ121" s="372"/>
      <c r="DA121" s="372"/>
      <c r="DB121" s="372"/>
      <c r="DC121" s="372"/>
      <c r="DD121" s="372"/>
      <c r="DE121" s="372"/>
      <c r="DF121" s="372"/>
      <c r="DG121" s="372"/>
      <c r="DH121" s="372"/>
      <c r="DI121" s="372"/>
      <c r="DJ121" s="372"/>
      <c r="DK121" s="372"/>
      <c r="DL121" s="372"/>
      <c r="DM121" s="372"/>
      <c r="DN121" s="372"/>
      <c r="DO121" s="372"/>
      <c r="DP121" s="372"/>
      <c r="DQ121" s="372"/>
      <c r="DR121" s="372"/>
      <c r="DS121" s="372"/>
      <c r="DT121" s="372"/>
      <c r="DU121" s="372"/>
      <c r="DV121" s="372"/>
      <c r="DW121" s="372"/>
      <c r="DX121" s="372"/>
      <c r="DY121" s="372"/>
      <c r="DZ121" s="372"/>
      <c r="EA121" s="259"/>
      <c r="EB121" s="259"/>
      <c r="EC121" s="259"/>
      <c r="ED121" s="259"/>
      <c r="EE121" s="259"/>
      <c r="EF121" s="259"/>
      <c r="EG121" s="372"/>
      <c r="EH121" s="372"/>
      <c r="EI121" s="372"/>
      <c r="EJ121" s="372"/>
      <c r="EK121" s="372"/>
      <c r="EL121" s="372"/>
      <c r="EM121" s="372"/>
      <c r="EN121" s="372"/>
      <c r="EO121" s="372"/>
      <c r="EP121" s="372"/>
      <c r="EQ121" s="372"/>
      <c r="ER121" s="372"/>
      <c r="ES121" s="372"/>
      <c r="ET121" s="372"/>
      <c r="EU121" s="372"/>
      <c r="EV121" s="372"/>
      <c r="EW121" s="372"/>
      <c r="EX121" s="372"/>
      <c r="EY121" s="372"/>
      <c r="EZ121" s="372"/>
      <c r="FA121" s="372"/>
      <c r="FB121" s="372"/>
      <c r="FC121" s="372"/>
      <c r="FD121" s="372"/>
      <c r="FE121" s="372"/>
      <c r="FF121" s="372"/>
      <c r="FG121" s="409"/>
      <c r="FH121" s="409"/>
      <c r="FI121" s="409"/>
      <c r="FJ121" s="372"/>
      <c r="FK121" s="372"/>
      <c r="FL121" s="372"/>
      <c r="FM121" s="372"/>
      <c r="FN121" s="372"/>
      <c r="FO121" s="372"/>
      <c r="FP121" s="409"/>
    </row>
    <row r="122" spans="1:172" ht="15" customHeight="1" thickBot="1" x14ac:dyDescent="0.3">
      <c r="A122" s="211" t="s">
        <v>1226</v>
      </c>
      <c r="B122" s="12" t="s">
        <v>970</v>
      </c>
      <c r="C122" s="84" t="str">
        <f>VLOOKUP(B122,Foglio1!$A$1:$D$2766,3,FALSE)</f>
        <v>31/01/2002</v>
      </c>
      <c r="D122" s="154" t="str">
        <f>VLOOKUP(B122,Foglio1!$A$1:$D$2766,2,FALSE)</f>
        <v>141956</v>
      </c>
      <c r="E122" s="134" t="str">
        <f>VLOOKUP(B122,Foglio1!$A$1:$D$2766,4,FALSE)</f>
        <v>BAD MESSINA</v>
      </c>
      <c r="F122" s="291">
        <f>SUM(LARGE(G122:CD122,{1,2,3,4,5,6}))</f>
        <v>1944</v>
      </c>
      <c r="G122" s="467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>
        <v>250</v>
      </c>
      <c r="S122" s="112"/>
      <c r="T122" s="112"/>
      <c r="U122" s="112"/>
      <c r="V122" s="112"/>
      <c r="W122" s="112"/>
      <c r="X122" s="112">
        <v>92</v>
      </c>
      <c r="Y122" s="112"/>
      <c r="Z122" s="112">
        <v>170</v>
      </c>
      <c r="AA122" s="112"/>
      <c r="AB122" s="112"/>
      <c r="AC122" s="112"/>
      <c r="AD122" s="112"/>
      <c r="AE122" s="112"/>
      <c r="AF122" s="112"/>
      <c r="AG122" s="112">
        <v>385</v>
      </c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>
        <v>250</v>
      </c>
      <c r="AR122" s="112"/>
      <c r="AS122" s="112"/>
      <c r="AT122" s="112"/>
      <c r="AU122" s="112">
        <v>272</v>
      </c>
      <c r="AV122" s="112"/>
      <c r="AW122" s="112">
        <v>192</v>
      </c>
      <c r="AX122" s="112"/>
      <c r="AY122" s="112"/>
      <c r="AZ122" s="112"/>
      <c r="BA122" s="112"/>
      <c r="BB122" s="112"/>
      <c r="BC122" s="112"/>
      <c r="BD122" s="112"/>
      <c r="BE122" s="112"/>
      <c r="BF122" s="112">
        <v>595</v>
      </c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4"/>
      <c r="BY122" s="108">
        <v>0</v>
      </c>
      <c r="BZ122" s="109">
        <v>0</v>
      </c>
      <c r="CA122" s="109">
        <v>0</v>
      </c>
      <c r="CB122" s="109">
        <v>0</v>
      </c>
      <c r="CC122" s="109">
        <v>0</v>
      </c>
      <c r="CD122" s="109">
        <v>0</v>
      </c>
      <c r="CE122" s="409"/>
      <c r="CF122" s="409"/>
      <c r="CG122" s="409"/>
      <c r="CH122" s="409"/>
      <c r="CI122" s="409"/>
      <c r="CJ122" s="409"/>
      <c r="CK122" s="409"/>
      <c r="CL122" s="409"/>
      <c r="CM122" s="409"/>
      <c r="CN122" s="409"/>
      <c r="CO122" s="409"/>
      <c r="CP122" s="409"/>
      <c r="CQ122" s="409"/>
      <c r="CR122" s="409"/>
      <c r="CS122" s="409"/>
      <c r="CT122" s="409"/>
      <c r="CU122" s="409"/>
      <c r="CV122" s="409"/>
      <c r="CW122" s="409"/>
      <c r="CX122" s="409"/>
      <c r="CY122" s="409"/>
      <c r="CZ122" s="409"/>
      <c r="DA122" s="409"/>
      <c r="DB122" s="409"/>
      <c r="DC122" s="409"/>
      <c r="DD122" s="409"/>
      <c r="DE122" s="409"/>
      <c r="DF122" s="409"/>
      <c r="DG122" s="409"/>
      <c r="DH122" s="409"/>
      <c r="DI122" s="409"/>
      <c r="DJ122" s="409"/>
      <c r="DK122" s="409"/>
      <c r="DL122" s="409"/>
      <c r="DM122" s="409"/>
      <c r="DN122" s="409"/>
      <c r="DO122" s="409"/>
      <c r="DP122" s="409"/>
      <c r="DQ122" s="409"/>
      <c r="DR122" s="409"/>
      <c r="DS122" s="409"/>
      <c r="DT122" s="409"/>
      <c r="DU122" s="409"/>
      <c r="DV122" s="409"/>
      <c r="DW122" s="409"/>
      <c r="DX122" s="409"/>
      <c r="DY122" s="409"/>
      <c r="DZ122" s="409"/>
      <c r="EA122" s="372"/>
      <c r="EB122" s="372"/>
      <c r="EC122" s="372"/>
      <c r="ED122" s="372"/>
      <c r="EE122" s="372"/>
      <c r="EF122" s="372"/>
      <c r="EG122" s="409"/>
      <c r="EH122" s="322"/>
      <c r="EI122" s="322"/>
      <c r="EJ122" s="322"/>
      <c r="EK122" s="322"/>
      <c r="EL122" s="322"/>
      <c r="EM122" s="322"/>
      <c r="EN122" s="322"/>
      <c r="EO122" s="322"/>
      <c r="EP122" s="322"/>
      <c r="EQ122" s="322"/>
      <c r="ER122" s="322"/>
      <c r="ES122" s="322"/>
      <c r="ET122" s="322"/>
      <c r="EU122" s="322"/>
      <c r="EV122" s="322"/>
      <c r="EW122" s="322"/>
      <c r="EX122" s="322"/>
      <c r="EY122" s="322"/>
      <c r="EZ122" s="322"/>
      <c r="FA122" s="322"/>
      <c r="FB122" s="322"/>
      <c r="FC122" s="322"/>
      <c r="FD122" s="322"/>
      <c r="FE122" s="322"/>
      <c r="FF122" s="256"/>
      <c r="FG122" s="372"/>
      <c r="FH122" s="372"/>
      <c r="FI122" s="276"/>
      <c r="FJ122" s="322"/>
      <c r="FK122" s="322"/>
      <c r="FL122" s="322"/>
      <c r="FM122" s="322"/>
      <c r="FN122" s="322"/>
      <c r="FO122" s="322"/>
      <c r="FP122" s="372"/>
    </row>
    <row r="123" spans="1:172" ht="15" customHeight="1" thickBot="1" x14ac:dyDescent="0.3">
      <c r="A123" s="211" t="s">
        <v>1227</v>
      </c>
      <c r="B123" s="12" t="s">
        <v>940</v>
      </c>
      <c r="C123" s="84" t="str">
        <f>VLOOKUP(B123,Foglio1!$A$1:$D$2766,3,FALSE)</f>
        <v>17/10/2007</v>
      </c>
      <c r="D123" s="154" t="str">
        <f>VLOOKUP(B123,Foglio1!$A$1:$D$2766,2,FALSE)</f>
        <v>24673</v>
      </c>
      <c r="E123" s="134" t="str">
        <f>VLOOKUP(B123,Foglio1!$A$1:$D$2766,4,FALSE)</f>
        <v>GENOVA BC</v>
      </c>
      <c r="F123" s="291">
        <f>SUM(LARGE(G123:CD123,{1,2,3,4,5,6}))</f>
        <v>1928</v>
      </c>
      <c r="G123" s="467"/>
      <c r="H123" s="112"/>
      <c r="I123" s="112"/>
      <c r="J123" s="112">
        <v>142</v>
      </c>
      <c r="K123" s="112"/>
      <c r="L123" s="112"/>
      <c r="M123" s="112"/>
      <c r="N123" s="112"/>
      <c r="O123" s="112">
        <v>261</v>
      </c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>
        <v>137</v>
      </c>
      <c r="AA123" s="112">
        <v>385</v>
      </c>
      <c r="AB123" s="112">
        <v>137</v>
      </c>
      <c r="AC123" s="112"/>
      <c r="AD123" s="112"/>
      <c r="AE123" s="112"/>
      <c r="AF123" s="112"/>
      <c r="AG123" s="112"/>
      <c r="AH123" s="112"/>
      <c r="AI123" s="112"/>
      <c r="AJ123" s="112">
        <v>220</v>
      </c>
      <c r="AK123" s="112"/>
      <c r="AL123" s="112"/>
      <c r="AM123" s="112">
        <v>261</v>
      </c>
      <c r="AN123" s="112"/>
      <c r="AO123" s="112"/>
      <c r="AP123" s="112"/>
      <c r="AQ123" s="112"/>
      <c r="AR123" s="112">
        <v>290</v>
      </c>
      <c r="AS123" s="112"/>
      <c r="AT123" s="112"/>
      <c r="AU123" s="112"/>
      <c r="AV123" s="112"/>
      <c r="AW123" s="112">
        <v>510</v>
      </c>
      <c r="AX123" s="112"/>
      <c r="AY123" s="112"/>
      <c r="AZ123" s="112"/>
      <c r="BA123" s="112">
        <v>170</v>
      </c>
      <c r="BB123" s="112"/>
      <c r="BC123" s="112">
        <v>182</v>
      </c>
      <c r="BD123" s="112"/>
      <c r="BE123" s="112">
        <v>175</v>
      </c>
      <c r="BF123" s="112"/>
      <c r="BG123" s="112"/>
      <c r="BH123" s="112"/>
      <c r="BI123" s="112">
        <v>142</v>
      </c>
      <c r="BJ123" s="112"/>
      <c r="BK123" s="112">
        <v>192</v>
      </c>
      <c r="BL123" s="112"/>
      <c r="BM123" s="112"/>
      <c r="BN123" s="112"/>
      <c r="BO123" s="112">
        <v>137</v>
      </c>
      <c r="BP123" s="112"/>
      <c r="BQ123" s="112"/>
      <c r="BR123" s="112"/>
      <c r="BS123" s="112"/>
      <c r="BT123" s="112">
        <v>177</v>
      </c>
      <c r="BU123" s="112"/>
      <c r="BV123" s="112">
        <v>221</v>
      </c>
      <c r="BW123" s="112"/>
      <c r="BX123" s="114">
        <v>170</v>
      </c>
      <c r="BY123" s="108">
        <v>0</v>
      </c>
      <c r="BZ123" s="109">
        <v>0</v>
      </c>
      <c r="CA123" s="109">
        <v>0</v>
      </c>
      <c r="CB123" s="109">
        <v>0</v>
      </c>
      <c r="CC123" s="109">
        <v>0</v>
      </c>
      <c r="CD123" s="109">
        <v>0</v>
      </c>
      <c r="CE123" s="409"/>
      <c r="CF123" s="372"/>
      <c r="CG123" s="372"/>
      <c r="CH123" s="372"/>
      <c r="CI123" s="372"/>
      <c r="CJ123" s="372"/>
      <c r="CK123" s="372"/>
      <c r="CL123" s="372"/>
      <c r="CM123" s="372"/>
      <c r="CN123" s="372"/>
      <c r="CO123" s="372"/>
      <c r="CP123" s="372"/>
      <c r="CQ123" s="372"/>
      <c r="CR123" s="372"/>
      <c r="CS123" s="372"/>
      <c r="CT123" s="372"/>
      <c r="CU123" s="372"/>
      <c r="CV123" s="372"/>
      <c r="CW123" s="372"/>
      <c r="CX123" s="372"/>
      <c r="CY123" s="372"/>
      <c r="CZ123" s="372"/>
      <c r="DA123" s="372"/>
      <c r="DB123" s="372"/>
      <c r="DC123" s="372"/>
      <c r="DD123" s="372"/>
      <c r="DE123" s="372"/>
      <c r="DF123" s="372"/>
      <c r="DG123" s="372"/>
      <c r="DH123" s="372"/>
      <c r="DI123" s="372"/>
      <c r="DJ123" s="372"/>
      <c r="DK123" s="372"/>
      <c r="DL123" s="372"/>
      <c r="DM123" s="372"/>
      <c r="DN123" s="372"/>
      <c r="DO123" s="372"/>
      <c r="DP123" s="372"/>
      <c r="DQ123" s="372"/>
      <c r="DR123" s="372"/>
      <c r="DS123" s="372"/>
      <c r="DT123" s="372"/>
      <c r="DU123" s="372"/>
      <c r="DV123" s="372"/>
      <c r="DW123" s="372"/>
      <c r="DX123" s="372"/>
      <c r="DY123" s="409"/>
      <c r="DZ123" s="409"/>
      <c r="EA123" s="372"/>
      <c r="EB123" s="372"/>
      <c r="EC123" s="372"/>
      <c r="ED123" s="372"/>
      <c r="EE123" s="372"/>
      <c r="EF123" s="372"/>
      <c r="EG123" s="372"/>
      <c r="EH123" s="372"/>
      <c r="EI123" s="372"/>
      <c r="EJ123" s="372"/>
      <c r="EK123" s="372"/>
      <c r="EL123" s="372"/>
      <c r="EM123" s="372"/>
      <c r="EN123" s="372"/>
      <c r="EO123" s="372"/>
      <c r="EP123" s="372"/>
      <c r="EQ123" s="372"/>
      <c r="ER123" s="372"/>
      <c r="ES123" s="372"/>
      <c r="ET123" s="372"/>
      <c r="EU123" s="372"/>
      <c r="EV123" s="372"/>
      <c r="EW123" s="372"/>
      <c r="EX123" s="372"/>
      <c r="EY123" s="372"/>
      <c r="EZ123" s="372"/>
      <c r="FA123" s="372"/>
      <c r="FB123" s="372"/>
      <c r="FC123" s="372"/>
      <c r="FD123" s="372"/>
      <c r="FE123" s="372"/>
      <c r="FF123" s="409"/>
      <c r="FG123" s="409"/>
      <c r="FH123" s="409"/>
      <c r="FI123" s="410"/>
      <c r="FJ123" s="372"/>
      <c r="FK123" s="372"/>
      <c r="FL123" s="372"/>
      <c r="FM123" s="372"/>
      <c r="FN123" s="372"/>
      <c r="FO123" s="372"/>
      <c r="FP123" s="409"/>
    </row>
    <row r="124" spans="1:172" ht="15" customHeight="1" thickBot="1" x14ac:dyDescent="0.3">
      <c r="A124" s="211" t="s">
        <v>1228</v>
      </c>
      <c r="B124" s="12" t="s">
        <v>612</v>
      </c>
      <c r="C124" s="84" t="str">
        <f>VLOOKUP(B124,Foglio1!$A$1:$D$2766,3,FALSE)</f>
        <v>08/10/2003</v>
      </c>
      <c r="D124" s="154" t="str">
        <f>VLOOKUP(B124,Foglio1!$A$1:$D$2766,2,FALSE)</f>
        <v>65879</v>
      </c>
      <c r="E124" s="134" t="str">
        <f>VLOOKUP(B124,Foglio1!$A$1:$D$2766,4,FALSE)</f>
        <v>SS LAZIO</v>
      </c>
      <c r="F124" s="291">
        <f>SUM(LARGE(G124:CD124,{1,2,3,4,5,6}))</f>
        <v>1914</v>
      </c>
      <c r="G124" s="467"/>
      <c r="H124" s="112"/>
      <c r="I124" s="112">
        <v>385</v>
      </c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>
        <v>272</v>
      </c>
      <c r="AB124" s="112"/>
      <c r="AC124" s="112"/>
      <c r="AD124" s="112"/>
      <c r="AE124" s="112">
        <v>385</v>
      </c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>
        <v>350</v>
      </c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>
        <v>206</v>
      </c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>
        <v>316</v>
      </c>
      <c r="BX124" s="114"/>
      <c r="BY124" s="108">
        <v>0</v>
      </c>
      <c r="BZ124" s="109">
        <v>0</v>
      </c>
      <c r="CA124" s="109">
        <v>0</v>
      </c>
      <c r="CB124" s="109">
        <v>0</v>
      </c>
      <c r="CC124" s="109">
        <v>0</v>
      </c>
      <c r="CD124" s="109">
        <v>0</v>
      </c>
      <c r="CE124" s="322"/>
      <c r="CF124" s="322"/>
      <c r="CG124" s="322"/>
      <c r="CH124" s="322"/>
      <c r="CI124" s="322"/>
      <c r="CJ124" s="322"/>
      <c r="CK124" s="322"/>
      <c r="CL124" s="322"/>
      <c r="CM124" s="322"/>
      <c r="CN124" s="322"/>
      <c r="CO124" s="322"/>
      <c r="CP124" s="322"/>
      <c r="CQ124" s="322"/>
      <c r="CR124" s="322"/>
      <c r="CS124" s="322"/>
      <c r="CT124" s="322"/>
      <c r="CU124" s="322"/>
      <c r="CV124" s="322"/>
      <c r="CW124" s="322"/>
      <c r="CX124" s="322"/>
      <c r="CY124" s="322"/>
      <c r="CZ124" s="322"/>
      <c r="DA124" s="322"/>
      <c r="DB124" s="322"/>
      <c r="DC124" s="322"/>
      <c r="DD124" s="322"/>
      <c r="DE124" s="322"/>
      <c r="DF124" s="322"/>
      <c r="DG124" s="322"/>
      <c r="DH124" s="322"/>
      <c r="DI124" s="322"/>
      <c r="DJ124" s="322"/>
      <c r="DK124" s="322"/>
      <c r="DL124" s="322"/>
      <c r="DM124" s="322"/>
      <c r="DN124" s="322"/>
      <c r="DO124" s="322"/>
      <c r="DP124" s="322"/>
      <c r="DQ124" s="322"/>
      <c r="DR124" s="322"/>
      <c r="DS124" s="322"/>
      <c r="DT124" s="322"/>
      <c r="DU124" s="322"/>
      <c r="DV124" s="322"/>
      <c r="DW124" s="322"/>
      <c r="DX124" s="322"/>
      <c r="DY124" s="328"/>
      <c r="DZ124" s="328"/>
      <c r="EA124" s="322"/>
      <c r="EB124" s="322"/>
      <c r="EC124" s="322"/>
      <c r="ED124" s="322"/>
      <c r="EE124" s="322"/>
      <c r="EF124" s="322"/>
      <c r="EG124" s="322"/>
      <c r="EH124" s="322"/>
      <c r="EI124" s="322"/>
      <c r="EJ124" s="322"/>
      <c r="EK124" s="322"/>
      <c r="EL124" s="322"/>
      <c r="EM124" s="322"/>
      <c r="EN124" s="322"/>
      <c r="EO124" s="322"/>
      <c r="EP124" s="322"/>
      <c r="EQ124" s="322"/>
      <c r="ER124" s="322"/>
      <c r="ES124" s="322"/>
      <c r="ET124" s="322"/>
      <c r="EU124" s="322"/>
      <c r="EV124" s="322"/>
      <c r="EW124" s="322"/>
      <c r="EX124" s="322"/>
      <c r="EY124" s="322"/>
      <c r="EZ124" s="322"/>
      <c r="FA124" s="322"/>
      <c r="FB124" s="322"/>
      <c r="FC124" s="322"/>
      <c r="FD124" s="322"/>
      <c r="FE124" s="322"/>
      <c r="FF124" s="259"/>
      <c r="FG124" s="314"/>
      <c r="FH124" s="314"/>
      <c r="FI124" s="314"/>
      <c r="FJ124" s="409"/>
      <c r="FK124" s="409"/>
      <c r="FL124" s="409"/>
      <c r="FM124" s="409"/>
      <c r="FN124" s="409"/>
      <c r="FO124" s="409"/>
      <c r="FP124" s="321"/>
    </row>
    <row r="125" spans="1:172" ht="15" customHeight="1" thickBot="1" x14ac:dyDescent="0.3">
      <c r="A125" s="211" t="s">
        <v>1229</v>
      </c>
      <c r="B125" s="12" t="s">
        <v>423</v>
      </c>
      <c r="C125" s="84" t="str">
        <f>VLOOKUP(B125,Foglio1!$A$1:$D$2766,3,FALSE)</f>
        <v>16/04/2004</v>
      </c>
      <c r="D125" s="154" t="str">
        <f>VLOOKUP(B125,Foglio1!$A$1:$D$2766,2,FALSE)</f>
        <v>31997</v>
      </c>
      <c r="E125" s="134" t="str">
        <f>VLOOKUP(B125,Foglio1!$A$1:$D$2766,4,FALSE)</f>
        <v>LE RACCHETTE</v>
      </c>
      <c r="F125" s="291">
        <f>SUM(LARGE(G125:CD125,{1,2,3,4,5,6}))</f>
        <v>1907</v>
      </c>
      <c r="G125" s="467"/>
      <c r="H125" s="112"/>
      <c r="I125" s="112"/>
      <c r="J125" s="112"/>
      <c r="K125" s="112"/>
      <c r="L125" s="112"/>
      <c r="M125" s="112">
        <v>175</v>
      </c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>
        <v>60</v>
      </c>
      <c r="AA125" s="112"/>
      <c r="AB125" s="112"/>
      <c r="AC125" s="112"/>
      <c r="AD125" s="112"/>
      <c r="AE125" s="112"/>
      <c r="AF125" s="112"/>
      <c r="AG125" s="112">
        <v>350</v>
      </c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>
        <v>425</v>
      </c>
      <c r="AV125" s="112"/>
      <c r="AW125" s="112">
        <v>220</v>
      </c>
      <c r="AX125" s="112"/>
      <c r="AY125" s="112"/>
      <c r="AZ125" s="112"/>
      <c r="BA125" s="112"/>
      <c r="BB125" s="112"/>
      <c r="BC125" s="112">
        <v>252</v>
      </c>
      <c r="BD125" s="112"/>
      <c r="BE125" s="112"/>
      <c r="BF125" s="112">
        <v>275</v>
      </c>
      <c r="BG125" s="112"/>
      <c r="BH125" s="112"/>
      <c r="BI125" s="112"/>
      <c r="BJ125" s="112"/>
      <c r="BK125" s="112">
        <v>167</v>
      </c>
      <c r="BL125" s="112"/>
      <c r="BM125" s="112"/>
      <c r="BN125" s="112"/>
      <c r="BO125" s="112"/>
      <c r="BP125" s="112"/>
      <c r="BQ125" s="112"/>
      <c r="BR125" s="112"/>
      <c r="BS125" s="112">
        <v>385</v>
      </c>
      <c r="BT125" s="112"/>
      <c r="BU125" s="112"/>
      <c r="BV125" s="112"/>
      <c r="BW125" s="112"/>
      <c r="BX125" s="114"/>
      <c r="BY125" s="108">
        <v>0</v>
      </c>
      <c r="BZ125" s="109">
        <v>0</v>
      </c>
      <c r="CA125" s="109">
        <v>0</v>
      </c>
      <c r="CB125" s="109">
        <v>0</v>
      </c>
      <c r="CC125" s="109">
        <v>0</v>
      </c>
      <c r="CD125" s="109">
        <v>0</v>
      </c>
      <c r="CE125" s="372"/>
      <c r="CF125" s="372"/>
      <c r="CG125" s="372"/>
      <c r="CH125" s="372"/>
      <c r="CI125" s="372"/>
      <c r="CJ125" s="372"/>
      <c r="CK125" s="372"/>
      <c r="CL125" s="372"/>
      <c r="CM125" s="372"/>
      <c r="CN125" s="372"/>
      <c r="CO125" s="372"/>
      <c r="CP125" s="372"/>
      <c r="CQ125" s="372"/>
      <c r="CR125" s="372"/>
      <c r="CS125" s="372"/>
      <c r="CT125" s="372"/>
      <c r="CU125" s="372"/>
      <c r="CV125" s="372"/>
      <c r="CW125" s="372"/>
      <c r="CX125" s="372"/>
      <c r="CY125" s="372"/>
      <c r="CZ125" s="372"/>
      <c r="DA125" s="372"/>
      <c r="DB125" s="372"/>
      <c r="DC125" s="372"/>
      <c r="DD125" s="372"/>
      <c r="DE125" s="372"/>
      <c r="DF125" s="372"/>
      <c r="DG125" s="372"/>
      <c r="DH125" s="372"/>
      <c r="DI125" s="372"/>
      <c r="DJ125" s="372"/>
      <c r="DK125" s="372"/>
      <c r="DL125" s="372"/>
      <c r="DM125" s="372"/>
      <c r="DN125" s="372"/>
      <c r="DO125" s="372"/>
      <c r="DP125" s="372"/>
      <c r="DQ125" s="372"/>
      <c r="DR125" s="372"/>
      <c r="DS125" s="372"/>
      <c r="DT125" s="372"/>
      <c r="DU125" s="372"/>
      <c r="DV125" s="372"/>
      <c r="DW125" s="372"/>
      <c r="DX125" s="372"/>
      <c r="DY125" s="372"/>
      <c r="DZ125" s="372"/>
      <c r="EA125" s="372"/>
      <c r="EB125" s="372"/>
      <c r="EC125" s="372"/>
      <c r="ED125" s="372"/>
      <c r="EE125" s="372"/>
      <c r="EF125" s="372"/>
      <c r="EG125" s="372"/>
      <c r="EH125" s="372"/>
      <c r="EI125" s="372"/>
      <c r="EJ125" s="372"/>
      <c r="EK125" s="372"/>
      <c r="EL125" s="372"/>
      <c r="EM125" s="372"/>
      <c r="EN125" s="372"/>
      <c r="EO125" s="372"/>
      <c r="EP125" s="372"/>
      <c r="EQ125" s="372"/>
      <c r="ER125" s="372"/>
      <c r="ES125" s="372"/>
      <c r="ET125" s="372"/>
      <c r="EU125" s="372"/>
      <c r="EV125" s="372"/>
      <c r="EW125" s="372"/>
      <c r="EX125" s="372"/>
      <c r="EY125" s="372"/>
      <c r="EZ125" s="372"/>
      <c r="FA125" s="372"/>
      <c r="FB125" s="372"/>
      <c r="FC125" s="372"/>
      <c r="FD125" s="372"/>
      <c r="FE125" s="372"/>
      <c r="FF125" s="372"/>
      <c r="FG125" s="372"/>
      <c r="FH125" s="372"/>
      <c r="FI125" s="328"/>
      <c r="FJ125" s="372"/>
      <c r="FK125" s="372"/>
      <c r="FL125" s="372"/>
      <c r="FM125" s="372"/>
      <c r="FN125" s="372"/>
      <c r="FO125" s="372"/>
    </row>
    <row r="126" spans="1:172" s="5" customFormat="1" ht="15" customHeight="1" thickBot="1" x14ac:dyDescent="0.3">
      <c r="A126" s="211" t="s">
        <v>1230</v>
      </c>
      <c r="B126" s="12" t="s">
        <v>839</v>
      </c>
      <c r="C126" s="84" t="str">
        <f>VLOOKUP(B126,Foglio1!$A$1:$D$2766,3,FALSE)</f>
        <v>28/06/2004</v>
      </c>
      <c r="D126" s="154" t="str">
        <f>VLOOKUP(B126,Foglio1!$A$1:$D$2766,2,FALSE)</f>
        <v>124666</v>
      </c>
      <c r="E126" s="134" t="str">
        <f>VLOOKUP(B126,Foglio1!$A$1:$D$2766,4,FALSE)</f>
        <v>SS LAZIO</v>
      </c>
      <c r="F126" s="291">
        <f>SUM(LARGE(G126:CD126,{1,2,3,4,5,6}))</f>
        <v>1871</v>
      </c>
      <c r="G126" s="467"/>
      <c r="H126" s="112"/>
      <c r="I126" s="112">
        <v>350</v>
      </c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>
        <v>167</v>
      </c>
      <c r="AB126" s="112"/>
      <c r="AC126" s="112"/>
      <c r="AD126" s="112"/>
      <c r="AE126" s="112">
        <v>500</v>
      </c>
      <c r="AF126" s="112"/>
      <c r="AG126" s="112"/>
      <c r="AH126" s="112"/>
      <c r="AI126" s="112"/>
      <c r="AJ126" s="112"/>
      <c r="AK126" s="112"/>
      <c r="AL126" s="112"/>
      <c r="AM126" s="112">
        <v>252</v>
      </c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>
        <v>400</v>
      </c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>
        <v>167</v>
      </c>
      <c r="BL126" s="112"/>
      <c r="BM126" s="112"/>
      <c r="BN126" s="112">
        <v>175</v>
      </c>
      <c r="BO126" s="112"/>
      <c r="BP126" s="112"/>
      <c r="BQ126" s="112"/>
      <c r="BR126" s="112"/>
      <c r="BS126" s="112"/>
      <c r="BT126" s="112"/>
      <c r="BU126" s="112"/>
      <c r="BV126" s="112"/>
      <c r="BW126" s="112">
        <v>194</v>
      </c>
      <c r="BX126" s="114"/>
      <c r="BY126" s="108">
        <v>0</v>
      </c>
      <c r="BZ126" s="109">
        <v>0</v>
      </c>
      <c r="CA126" s="109">
        <v>0</v>
      </c>
      <c r="CB126" s="109">
        <v>0</v>
      </c>
      <c r="CC126" s="109">
        <v>0</v>
      </c>
      <c r="CD126" s="109">
        <v>0</v>
      </c>
      <c r="CE126" s="409"/>
      <c r="CF126" s="409"/>
      <c r="CG126" s="409"/>
      <c r="CH126" s="409"/>
      <c r="CI126" s="409"/>
      <c r="CJ126" s="409"/>
      <c r="CK126" s="409"/>
      <c r="CL126" s="409"/>
      <c r="CM126" s="409"/>
      <c r="CN126" s="409"/>
      <c r="CO126" s="409"/>
      <c r="CP126" s="409"/>
      <c r="CQ126" s="409"/>
      <c r="CR126" s="409"/>
      <c r="CS126" s="409"/>
      <c r="CT126" s="409"/>
      <c r="CU126" s="409"/>
      <c r="CV126" s="409"/>
      <c r="CW126" s="409"/>
      <c r="CX126" s="409"/>
      <c r="CY126" s="409"/>
      <c r="CZ126" s="409"/>
      <c r="DA126" s="409"/>
      <c r="DB126" s="409"/>
      <c r="DC126" s="409"/>
      <c r="DD126" s="409"/>
      <c r="DE126" s="409"/>
      <c r="DF126" s="409"/>
      <c r="DG126" s="409"/>
      <c r="DH126" s="409"/>
      <c r="DI126" s="409"/>
      <c r="DJ126" s="409"/>
      <c r="DK126" s="409"/>
      <c r="DL126" s="409"/>
      <c r="DM126" s="409"/>
      <c r="DN126" s="409"/>
      <c r="DO126" s="409"/>
      <c r="DP126" s="409"/>
      <c r="DQ126" s="409"/>
      <c r="DR126" s="409"/>
      <c r="DS126" s="409"/>
      <c r="DT126" s="409"/>
      <c r="DU126" s="409"/>
      <c r="DV126" s="409"/>
      <c r="DW126" s="409"/>
      <c r="DX126" s="409"/>
      <c r="DY126" s="409"/>
      <c r="DZ126" s="409"/>
      <c r="EA126" s="409"/>
      <c r="EB126" s="409"/>
      <c r="EC126" s="409"/>
      <c r="ED126" s="409"/>
      <c r="EE126" s="409"/>
      <c r="EF126" s="409"/>
      <c r="EG126" s="409"/>
      <c r="EH126" s="409"/>
      <c r="EI126" s="409"/>
      <c r="EJ126" s="409"/>
      <c r="EK126" s="409"/>
      <c r="EL126" s="409"/>
      <c r="EM126" s="409"/>
      <c r="EN126" s="409"/>
      <c r="EO126" s="409"/>
      <c r="EP126" s="409"/>
      <c r="EQ126" s="409"/>
      <c r="ER126" s="409"/>
      <c r="ES126" s="409"/>
      <c r="ET126" s="409"/>
      <c r="EU126" s="409"/>
      <c r="EV126" s="409"/>
      <c r="EW126" s="409"/>
      <c r="EX126" s="409"/>
      <c r="EY126" s="409"/>
      <c r="EZ126" s="409"/>
      <c r="FA126" s="409"/>
      <c r="FB126" s="409"/>
      <c r="FC126" s="409"/>
      <c r="FD126" s="409"/>
      <c r="FE126" s="409"/>
      <c r="FF126" s="322"/>
      <c r="FG126" s="409"/>
      <c r="FH126" s="409"/>
      <c r="FI126" s="322"/>
      <c r="FJ126" s="349"/>
      <c r="FK126" s="349"/>
      <c r="FL126" s="349"/>
      <c r="FM126" s="349"/>
      <c r="FN126" s="349"/>
      <c r="FO126" s="349"/>
      <c r="FP126" s="322"/>
    </row>
    <row r="127" spans="1:172" ht="15" customHeight="1" thickBot="1" x14ac:dyDescent="0.3">
      <c r="A127" s="211" t="s">
        <v>1231</v>
      </c>
      <c r="B127" s="12" t="s">
        <v>501</v>
      </c>
      <c r="C127" s="84" t="str">
        <f>VLOOKUP(B127,Foglio1!$A$1:$D$2766,3,FALSE)</f>
        <v>18/07/1997</v>
      </c>
      <c r="D127" s="154" t="str">
        <f>VLOOKUP(B127,Foglio1!$A$1:$D$2766,2,FALSE)</f>
        <v>13162</v>
      </c>
      <c r="E127" s="134" t="str">
        <f>VLOOKUP(B127,Foglio1!$A$1:$D$2766,4,FALSE)</f>
        <v>BOCCARDO NOVI</v>
      </c>
      <c r="F127" s="291">
        <f>SUM(LARGE(G127:CD127,{1,2,3,4,5,6}))</f>
        <v>1854</v>
      </c>
      <c r="G127" s="466"/>
      <c r="H127" s="110"/>
      <c r="I127" s="110"/>
      <c r="J127" s="110">
        <v>157</v>
      </c>
      <c r="K127" s="110"/>
      <c r="L127" s="110"/>
      <c r="M127" s="110"/>
      <c r="N127" s="110"/>
      <c r="O127" s="110">
        <v>450</v>
      </c>
      <c r="P127" s="110">
        <v>360</v>
      </c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>
        <v>385</v>
      </c>
      <c r="AB127" s="110"/>
      <c r="AC127" s="110"/>
      <c r="AD127" s="110"/>
      <c r="AE127" s="110"/>
      <c r="AF127" s="110"/>
      <c r="AG127" s="110"/>
      <c r="AH127" s="110"/>
      <c r="AI127" s="110"/>
      <c r="AJ127" s="110">
        <v>222</v>
      </c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>
        <v>280</v>
      </c>
      <c r="BD127" s="110"/>
      <c r="BE127" s="110">
        <v>102</v>
      </c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1"/>
      <c r="BY127" s="108">
        <v>0</v>
      </c>
      <c r="BZ127" s="109">
        <v>0</v>
      </c>
      <c r="CA127" s="109">
        <v>0</v>
      </c>
      <c r="CB127" s="109">
        <v>0</v>
      </c>
      <c r="CC127" s="109">
        <v>0</v>
      </c>
      <c r="CD127" s="109">
        <v>0</v>
      </c>
      <c r="CE127" s="410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410"/>
      <c r="DZ127" s="410"/>
      <c r="EA127" s="372"/>
      <c r="EB127" s="372"/>
      <c r="EC127" s="372"/>
      <c r="ED127" s="372"/>
      <c r="EE127" s="372"/>
      <c r="EF127" s="372"/>
      <c r="EG127" s="259"/>
      <c r="EH127" s="259"/>
      <c r="EI127" s="259"/>
      <c r="EJ127" s="259"/>
      <c r="EK127" s="259"/>
      <c r="EL127" s="259"/>
      <c r="EM127" s="259"/>
      <c r="EN127" s="259"/>
      <c r="EO127" s="259"/>
      <c r="EP127" s="259"/>
      <c r="EQ127" s="259"/>
      <c r="ER127" s="259"/>
      <c r="ES127" s="259"/>
      <c r="ET127" s="259"/>
      <c r="EU127" s="259"/>
      <c r="EV127" s="259"/>
      <c r="EW127" s="259"/>
      <c r="EX127" s="259"/>
      <c r="EY127" s="259"/>
      <c r="EZ127" s="259"/>
      <c r="FA127" s="259"/>
      <c r="FB127" s="259"/>
      <c r="FC127" s="259"/>
      <c r="FD127" s="259"/>
      <c r="FE127" s="259"/>
      <c r="FF127" s="410"/>
      <c r="FG127" s="410"/>
      <c r="FH127" s="410"/>
      <c r="FI127" s="322"/>
      <c r="FJ127" s="349"/>
      <c r="FK127" s="349"/>
      <c r="FL127" s="349"/>
      <c r="FM127" s="349"/>
      <c r="FN127" s="349"/>
      <c r="FO127" s="349"/>
      <c r="FP127" s="410"/>
    </row>
    <row r="128" spans="1:172" ht="15" customHeight="1" thickBot="1" x14ac:dyDescent="0.3">
      <c r="A128" s="211" t="s">
        <v>1232</v>
      </c>
      <c r="B128" s="12" t="s">
        <v>868</v>
      </c>
      <c r="C128" s="84" t="str">
        <f>VLOOKUP(B128,Foglio1!$A$1:$D$2766,3,FALSE)</f>
        <v>12/01/2007</v>
      </c>
      <c r="D128" s="154" t="str">
        <f>VLOOKUP(B128,Foglio1!$A$1:$D$2766,2,FALSE)</f>
        <v>141389</v>
      </c>
      <c r="E128" s="134" t="str">
        <f>VLOOKUP(B128,Foglio1!$A$1:$D$2766,4,FALSE)</f>
        <v>MODENA BAD</v>
      </c>
      <c r="F128" s="291">
        <f>SUM(LARGE(G128:CD128,{1,2,3,4,5,6}))</f>
        <v>1850</v>
      </c>
      <c r="G128" s="467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>
        <v>137</v>
      </c>
      <c r="AA128" s="112">
        <v>490</v>
      </c>
      <c r="AB128" s="112"/>
      <c r="AC128" s="112"/>
      <c r="AD128" s="112"/>
      <c r="AE128" s="112"/>
      <c r="AF128" s="112"/>
      <c r="AG128" s="112"/>
      <c r="AH128" s="112">
        <v>213</v>
      </c>
      <c r="AI128" s="112"/>
      <c r="AJ128" s="112">
        <v>290</v>
      </c>
      <c r="AK128" s="112"/>
      <c r="AL128" s="112"/>
      <c r="AM128" s="112">
        <v>182</v>
      </c>
      <c r="AN128" s="112"/>
      <c r="AO128" s="112"/>
      <c r="AP128" s="112"/>
      <c r="AQ128" s="112"/>
      <c r="AR128" s="112"/>
      <c r="AS128" s="112"/>
      <c r="AT128" s="112">
        <v>137</v>
      </c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>
        <v>340</v>
      </c>
      <c r="BG128" s="112"/>
      <c r="BH128" s="112"/>
      <c r="BI128" s="112"/>
      <c r="BJ128" s="112"/>
      <c r="BK128" s="112">
        <v>117</v>
      </c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>
        <v>335</v>
      </c>
      <c r="BW128" s="112"/>
      <c r="BX128" s="114"/>
      <c r="BY128" s="108">
        <v>0</v>
      </c>
      <c r="BZ128" s="109">
        <v>0</v>
      </c>
      <c r="CA128" s="109">
        <v>0</v>
      </c>
      <c r="CB128" s="109">
        <v>0</v>
      </c>
      <c r="CC128" s="109">
        <v>0</v>
      </c>
      <c r="CD128" s="109">
        <v>0</v>
      </c>
      <c r="CE128" s="372"/>
      <c r="CF128" s="349"/>
      <c r="CG128" s="349"/>
      <c r="CH128" s="349"/>
      <c r="CI128" s="349"/>
      <c r="CJ128" s="349"/>
      <c r="CK128" s="349"/>
      <c r="CL128" s="349"/>
      <c r="CM128" s="349"/>
      <c r="CN128" s="349"/>
      <c r="CO128" s="349"/>
      <c r="CP128" s="349"/>
      <c r="CQ128" s="349"/>
      <c r="CR128" s="349"/>
      <c r="CS128" s="349"/>
      <c r="CT128" s="349"/>
      <c r="CU128" s="349"/>
      <c r="CV128" s="349"/>
      <c r="CW128" s="349"/>
      <c r="CX128" s="349"/>
      <c r="CY128" s="349"/>
      <c r="CZ128" s="349"/>
      <c r="DA128" s="409"/>
      <c r="DB128" s="409"/>
      <c r="DC128" s="409"/>
      <c r="DD128" s="409"/>
      <c r="DE128" s="409"/>
      <c r="DF128" s="409"/>
      <c r="DG128" s="409"/>
      <c r="DH128" s="409"/>
      <c r="DI128" s="409"/>
      <c r="DJ128" s="409"/>
      <c r="DK128" s="409"/>
      <c r="DL128" s="409"/>
      <c r="DM128" s="409"/>
      <c r="DN128" s="409"/>
      <c r="DO128" s="409"/>
      <c r="DP128" s="409"/>
      <c r="DQ128" s="409"/>
      <c r="DR128" s="409"/>
      <c r="DS128" s="409"/>
      <c r="DT128" s="409"/>
      <c r="DU128" s="409"/>
      <c r="DV128" s="409"/>
      <c r="DW128" s="409"/>
      <c r="DX128" s="409"/>
      <c r="DY128" s="409"/>
      <c r="DZ128" s="409"/>
      <c r="EA128" s="409"/>
      <c r="EB128" s="409"/>
      <c r="EC128" s="409"/>
      <c r="ED128" s="409"/>
      <c r="EE128" s="409"/>
      <c r="EF128" s="409"/>
      <c r="EG128" s="322"/>
      <c r="EH128" s="372"/>
      <c r="EI128" s="372"/>
      <c r="EJ128" s="372"/>
      <c r="EK128" s="372"/>
      <c r="EL128" s="372"/>
      <c r="EM128" s="372"/>
      <c r="EN128" s="372"/>
      <c r="EO128" s="372"/>
      <c r="EP128" s="372"/>
      <c r="EQ128" s="372"/>
      <c r="ER128" s="372"/>
      <c r="ES128" s="372"/>
      <c r="ET128" s="372"/>
      <c r="EU128" s="372"/>
      <c r="EV128" s="372"/>
      <c r="EW128" s="372"/>
      <c r="EX128" s="372"/>
      <c r="EY128" s="372"/>
      <c r="EZ128" s="372"/>
      <c r="FA128" s="372"/>
      <c r="FB128" s="372"/>
      <c r="FC128" s="372"/>
      <c r="FD128" s="372"/>
      <c r="FE128" s="372"/>
      <c r="FF128" s="372"/>
      <c r="FG128" s="372"/>
      <c r="FH128" s="372"/>
      <c r="FI128" s="322"/>
      <c r="FJ128" s="410"/>
      <c r="FK128" s="410"/>
      <c r="FL128" s="410"/>
      <c r="FM128" s="410"/>
      <c r="FN128" s="410"/>
      <c r="FO128" s="410"/>
      <c r="FP128" s="372"/>
    </row>
    <row r="129" spans="1:172" ht="15" customHeight="1" thickBot="1" x14ac:dyDescent="0.3">
      <c r="A129" s="211" t="s">
        <v>1233</v>
      </c>
      <c r="B129" s="12" t="s">
        <v>6</v>
      </c>
      <c r="C129" s="84" t="str">
        <f>VLOOKUP(B129,Foglio1!$A$1:$D$2766,3,FALSE)</f>
        <v>05/10/2000</v>
      </c>
      <c r="D129" s="154" t="str">
        <f>VLOOKUP(B129,Foglio1!$A$1:$D$2766,2,FALSE)</f>
        <v>22086</v>
      </c>
      <c r="E129" s="134" t="str">
        <f>VLOOKUP(B129,Foglio1!$A$1:$D$2766,4,FALSE)</f>
        <v>SC MERAN</v>
      </c>
      <c r="F129" s="291">
        <f>SUM(LARGE(G129:CD129,{1,2,3,4,5,6}))</f>
        <v>1814</v>
      </c>
      <c r="G129" s="466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>
        <v>272</v>
      </c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>
        <v>371</v>
      </c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>
        <v>330</v>
      </c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>
        <v>245</v>
      </c>
      <c r="BL129" s="110"/>
      <c r="BM129" s="110">
        <v>316</v>
      </c>
      <c r="BN129" s="110"/>
      <c r="BO129" s="110"/>
      <c r="BP129" s="110"/>
      <c r="BQ129" s="110"/>
      <c r="BR129" s="110"/>
      <c r="BS129" s="110"/>
      <c r="BT129" s="110"/>
      <c r="BU129" s="110"/>
      <c r="BV129" s="110">
        <v>280</v>
      </c>
      <c r="BW129" s="110"/>
      <c r="BX129" s="111"/>
      <c r="BY129" s="108">
        <v>0</v>
      </c>
      <c r="BZ129" s="109">
        <v>0</v>
      </c>
      <c r="CA129" s="109">
        <v>0</v>
      </c>
      <c r="CB129" s="109">
        <v>0</v>
      </c>
      <c r="CC129" s="109">
        <v>0</v>
      </c>
      <c r="CD129" s="109">
        <v>0</v>
      </c>
      <c r="CE129" s="321"/>
      <c r="CF129" s="321"/>
      <c r="CG129" s="321"/>
      <c r="CH129" s="321"/>
      <c r="CI129" s="321"/>
      <c r="CJ129" s="321"/>
      <c r="CK129" s="321"/>
      <c r="CL129" s="321"/>
      <c r="CM129" s="321"/>
      <c r="CN129" s="321"/>
      <c r="CO129" s="321"/>
      <c r="CP129" s="321"/>
      <c r="CQ129" s="321"/>
      <c r="CR129" s="321"/>
      <c r="CS129" s="321"/>
      <c r="CT129" s="321"/>
      <c r="CU129" s="321"/>
      <c r="CV129" s="321"/>
      <c r="CW129" s="321"/>
      <c r="CX129" s="321"/>
      <c r="CY129" s="321"/>
      <c r="CZ129" s="321"/>
      <c r="DA129" s="75"/>
      <c r="DB129" s="75"/>
      <c r="DC129" s="75"/>
      <c r="DD129" s="75"/>
      <c r="DE129" s="75"/>
      <c r="DF129" s="75"/>
      <c r="DG129" s="75"/>
      <c r="DH129" s="75"/>
      <c r="DI129" s="75"/>
      <c r="DJ129" s="75"/>
      <c r="DK129" s="75"/>
      <c r="DL129" s="75"/>
      <c r="DM129" s="75"/>
      <c r="DN129" s="75"/>
      <c r="DO129" s="75"/>
      <c r="DP129" s="75"/>
      <c r="DQ129" s="75"/>
      <c r="DR129" s="75"/>
      <c r="DS129" s="75"/>
      <c r="DT129" s="75"/>
      <c r="DU129" s="75"/>
      <c r="DV129" s="75"/>
      <c r="DW129" s="75"/>
      <c r="DX129" s="75"/>
      <c r="DY129" s="75"/>
      <c r="DZ129" s="75"/>
      <c r="EA129" s="75"/>
      <c r="EB129" s="75"/>
      <c r="EC129" s="75"/>
      <c r="ED129" s="75"/>
      <c r="EE129" s="75"/>
      <c r="EF129" s="75"/>
      <c r="EG129" s="372"/>
      <c r="EH129" s="321"/>
      <c r="EI129" s="321"/>
      <c r="EJ129" s="321"/>
      <c r="EK129" s="321"/>
      <c r="EL129" s="321"/>
      <c r="EM129" s="321"/>
      <c r="EN129" s="321"/>
      <c r="EO129" s="321"/>
      <c r="EP129" s="321"/>
      <c r="EQ129" s="321"/>
      <c r="ER129" s="321"/>
      <c r="ES129" s="321"/>
      <c r="ET129" s="321"/>
      <c r="EU129" s="321"/>
      <c r="EV129" s="321"/>
      <c r="EW129" s="321"/>
      <c r="EX129" s="321"/>
      <c r="EY129" s="321"/>
      <c r="EZ129" s="321"/>
      <c r="FA129" s="321"/>
      <c r="FB129" s="321"/>
      <c r="FC129" s="321"/>
      <c r="FD129" s="321"/>
      <c r="FE129" s="321"/>
      <c r="FF129" s="372"/>
      <c r="FG129" s="372"/>
      <c r="FH129" s="372"/>
      <c r="FI129" s="372"/>
      <c r="FJ129" s="409"/>
      <c r="FK129" s="409"/>
      <c r="FL129" s="409"/>
      <c r="FM129" s="409"/>
      <c r="FN129" s="409"/>
      <c r="FO129" s="409"/>
      <c r="FP129" s="409"/>
    </row>
    <row r="130" spans="1:172" ht="15" customHeight="1" thickBot="1" x14ac:dyDescent="0.3">
      <c r="A130" s="211" t="s">
        <v>1234</v>
      </c>
      <c r="B130" s="16" t="s">
        <v>550</v>
      </c>
      <c r="C130" s="84" t="str">
        <f>VLOOKUP(B130,Foglio1!$A$1:$D$2766,3,FALSE)</f>
        <v>20/06/2004</v>
      </c>
      <c r="D130" s="154" t="str">
        <f>VLOOKUP(B130,Foglio1!$A$1:$D$2766,2,FALSE)</f>
        <v>44667</v>
      </c>
      <c r="E130" s="134" t="str">
        <f>VLOOKUP(B130,Foglio1!$A$1:$D$2766,4,FALSE)</f>
        <v>BRESCIA SPORT PIU'</v>
      </c>
      <c r="F130" s="291">
        <f>SUM(LARGE(G130:CD130,{1,2,3,4,5,6}))</f>
        <v>1813</v>
      </c>
      <c r="G130" s="467">
        <v>175</v>
      </c>
      <c r="H130" s="112"/>
      <c r="I130" s="112"/>
      <c r="J130" s="112"/>
      <c r="K130" s="112">
        <v>210</v>
      </c>
      <c r="L130" s="112"/>
      <c r="M130" s="112"/>
      <c r="N130" s="112"/>
      <c r="O130" s="112">
        <v>357</v>
      </c>
      <c r="P130" s="112"/>
      <c r="Q130" s="112">
        <v>177</v>
      </c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>
        <v>272</v>
      </c>
      <c r="AB130" s="112"/>
      <c r="AC130" s="112"/>
      <c r="AD130" s="112"/>
      <c r="AE130" s="112"/>
      <c r="AF130" s="112"/>
      <c r="AG130" s="112"/>
      <c r="AH130" s="112"/>
      <c r="AI130" s="112"/>
      <c r="AJ130" s="112">
        <v>350</v>
      </c>
      <c r="AK130" s="112"/>
      <c r="AL130" s="112"/>
      <c r="AM130" s="112">
        <v>252</v>
      </c>
      <c r="AN130" s="112"/>
      <c r="AO130" s="112"/>
      <c r="AP130" s="112"/>
      <c r="AQ130" s="112"/>
      <c r="AR130" s="112">
        <v>117</v>
      </c>
      <c r="AS130" s="112"/>
      <c r="AT130" s="112"/>
      <c r="AU130" s="112"/>
      <c r="AV130" s="112"/>
      <c r="AW130" s="112">
        <v>290</v>
      </c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>
        <v>272</v>
      </c>
      <c r="BL130" s="112"/>
      <c r="BM130" s="112"/>
      <c r="BN130" s="112"/>
      <c r="BO130" s="112"/>
      <c r="BP130" s="112"/>
      <c r="BQ130" s="112"/>
      <c r="BR130" s="112">
        <v>272</v>
      </c>
      <c r="BS130" s="112"/>
      <c r="BT130" s="112"/>
      <c r="BU130" s="112"/>
      <c r="BV130" s="112"/>
      <c r="BW130" s="112"/>
      <c r="BX130" s="114"/>
      <c r="BY130" s="108">
        <v>0</v>
      </c>
      <c r="BZ130" s="109">
        <v>0</v>
      </c>
      <c r="CA130" s="109">
        <v>0</v>
      </c>
      <c r="CB130" s="109">
        <v>0</v>
      </c>
      <c r="CC130" s="109">
        <v>0</v>
      </c>
      <c r="CD130" s="109">
        <v>0</v>
      </c>
      <c r="CE130" s="349"/>
      <c r="CF130" s="349"/>
      <c r="CG130" s="349"/>
      <c r="CH130" s="349"/>
      <c r="CI130" s="349"/>
      <c r="CJ130" s="349"/>
      <c r="CK130" s="349"/>
      <c r="CL130" s="349"/>
      <c r="CM130" s="349"/>
      <c r="CN130" s="349"/>
      <c r="CO130" s="349"/>
      <c r="CP130" s="349"/>
      <c r="CQ130" s="349"/>
      <c r="CR130" s="349"/>
      <c r="CS130" s="349"/>
      <c r="CT130" s="349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49"/>
      <c r="DR130" s="349"/>
      <c r="DS130" s="349"/>
      <c r="DT130" s="349"/>
      <c r="DU130" s="349"/>
      <c r="DV130" s="349"/>
      <c r="DW130" s="349"/>
      <c r="DX130" s="349"/>
      <c r="DY130" s="328"/>
      <c r="DZ130" s="328"/>
      <c r="EA130" s="349"/>
      <c r="EB130" s="349"/>
      <c r="EC130" s="349"/>
      <c r="ED130" s="349"/>
      <c r="EE130" s="349"/>
      <c r="EF130" s="349"/>
      <c r="EG130" s="372"/>
      <c r="EH130" s="372"/>
      <c r="EI130" s="372"/>
      <c r="EJ130" s="372"/>
      <c r="EK130" s="372"/>
      <c r="EL130" s="372"/>
      <c r="EM130" s="372"/>
      <c r="EN130" s="372"/>
      <c r="EO130" s="372"/>
      <c r="EP130" s="372"/>
      <c r="EQ130" s="372"/>
      <c r="ER130" s="372"/>
      <c r="ES130" s="372"/>
      <c r="ET130" s="372"/>
      <c r="EU130" s="372"/>
      <c r="EV130" s="372"/>
      <c r="EW130" s="372"/>
      <c r="EX130" s="372"/>
      <c r="EY130" s="372"/>
      <c r="EZ130" s="372"/>
      <c r="FA130" s="372"/>
      <c r="FB130" s="372"/>
      <c r="FC130" s="372"/>
      <c r="FD130" s="372"/>
      <c r="FE130" s="372"/>
      <c r="FF130" s="372"/>
      <c r="FG130" s="328"/>
      <c r="FH130" s="328"/>
      <c r="FI130" s="321"/>
      <c r="FJ130" s="75"/>
      <c r="FK130" s="75"/>
      <c r="FL130" s="75"/>
      <c r="FM130" s="75"/>
      <c r="FN130" s="75"/>
      <c r="FO130" s="75"/>
      <c r="FP130" s="410"/>
    </row>
    <row r="131" spans="1:172" ht="15" customHeight="1" thickBot="1" x14ac:dyDescent="0.3">
      <c r="A131" s="211" t="s">
        <v>1235</v>
      </c>
      <c r="B131" s="12" t="s">
        <v>1005</v>
      </c>
      <c r="C131" s="84" t="str">
        <f>VLOOKUP(B131,Foglio1!$A$1:$D$2766,3,FALSE)</f>
        <v>13/10/2007</v>
      </c>
      <c r="D131" s="154" t="str">
        <f>VLOOKUP(B131,Foglio1!$A$1:$D$2766,2,FALSE)</f>
        <v>76610</v>
      </c>
      <c r="E131" s="134" t="str">
        <f>VLOOKUP(B131,Foglio1!$A$1:$D$2766,4,FALSE)</f>
        <v>ASC BERG</v>
      </c>
      <c r="F131" s="291">
        <f>SUM(LARGE(G131:CD131,{1,2,3,4,5,6}))</f>
        <v>1812</v>
      </c>
      <c r="G131" s="467"/>
      <c r="H131" s="112"/>
      <c r="I131" s="112"/>
      <c r="J131" s="112"/>
      <c r="K131" s="112"/>
      <c r="L131" s="112"/>
      <c r="M131" s="112"/>
      <c r="N131" s="112"/>
      <c r="O131" s="112">
        <v>335</v>
      </c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>
        <v>340</v>
      </c>
      <c r="AK131" s="112"/>
      <c r="AL131" s="112"/>
      <c r="AM131" s="112">
        <v>261</v>
      </c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>
        <v>182</v>
      </c>
      <c r="AX131" s="112"/>
      <c r="AY131" s="112"/>
      <c r="AZ131" s="112"/>
      <c r="BA131" s="112"/>
      <c r="BB131" s="112"/>
      <c r="BC131" s="112">
        <v>261</v>
      </c>
      <c r="BD131" s="112"/>
      <c r="BE131" s="112"/>
      <c r="BF131" s="112"/>
      <c r="BG131" s="112"/>
      <c r="BH131" s="112"/>
      <c r="BI131" s="112"/>
      <c r="BJ131" s="112"/>
      <c r="BK131" s="112">
        <v>275</v>
      </c>
      <c r="BL131" s="112"/>
      <c r="BM131" s="112">
        <v>220</v>
      </c>
      <c r="BN131" s="112"/>
      <c r="BO131" s="112"/>
      <c r="BP131" s="112"/>
      <c r="BQ131" s="112"/>
      <c r="BR131" s="112">
        <v>340</v>
      </c>
      <c r="BS131" s="112"/>
      <c r="BT131" s="112"/>
      <c r="BU131" s="112"/>
      <c r="BV131" s="112">
        <v>221</v>
      </c>
      <c r="BW131" s="112"/>
      <c r="BX131" s="114"/>
      <c r="BY131" s="108">
        <v>0</v>
      </c>
      <c r="BZ131" s="109">
        <v>0</v>
      </c>
      <c r="CA131" s="109">
        <v>0</v>
      </c>
      <c r="CB131" s="109">
        <v>0</v>
      </c>
      <c r="CC131" s="109">
        <v>0</v>
      </c>
      <c r="CD131" s="109">
        <v>0</v>
      </c>
      <c r="CE131" s="321"/>
      <c r="CF131" s="321"/>
      <c r="CG131" s="321"/>
      <c r="CH131" s="321"/>
      <c r="CI131" s="321"/>
      <c r="CJ131" s="321"/>
      <c r="CK131" s="321"/>
      <c r="CL131" s="321"/>
      <c r="CM131" s="321"/>
      <c r="CN131" s="321"/>
      <c r="CO131" s="321"/>
      <c r="CP131" s="321"/>
      <c r="CQ131" s="321"/>
      <c r="CR131" s="321"/>
      <c r="CS131" s="321"/>
      <c r="CT131" s="321"/>
      <c r="CU131" s="321"/>
      <c r="CV131" s="321"/>
      <c r="CW131" s="321"/>
      <c r="CX131" s="321"/>
      <c r="CY131" s="321"/>
      <c r="CZ131" s="321"/>
      <c r="DA131" s="321"/>
      <c r="DB131" s="321"/>
      <c r="DC131" s="321"/>
      <c r="DD131" s="321"/>
      <c r="DE131" s="321"/>
      <c r="DF131" s="321"/>
      <c r="DG131" s="321"/>
      <c r="DH131" s="321"/>
      <c r="DI131" s="321"/>
      <c r="DJ131" s="321"/>
      <c r="DK131" s="321"/>
      <c r="DL131" s="321"/>
      <c r="DM131" s="321"/>
      <c r="DN131" s="321"/>
      <c r="DO131" s="321"/>
      <c r="DP131" s="321"/>
      <c r="DQ131" s="321"/>
      <c r="DR131" s="321"/>
      <c r="DS131" s="321"/>
      <c r="DT131" s="321"/>
      <c r="DU131" s="321"/>
      <c r="DV131" s="321"/>
      <c r="DW131" s="321"/>
      <c r="DX131" s="321"/>
      <c r="DY131" s="321"/>
      <c r="DZ131" s="321"/>
      <c r="EA131" s="321"/>
      <c r="EB131" s="321"/>
      <c r="EC131" s="321"/>
      <c r="ED131" s="321"/>
      <c r="EE131" s="321"/>
      <c r="EF131" s="321"/>
      <c r="EG131" s="321"/>
      <c r="EH131" s="321"/>
      <c r="EI131" s="321"/>
      <c r="EJ131" s="321"/>
      <c r="EK131" s="321"/>
      <c r="EL131" s="321"/>
      <c r="EM131" s="321"/>
      <c r="EN131" s="321"/>
      <c r="EO131" s="321"/>
      <c r="EP131" s="321"/>
      <c r="EQ131" s="321"/>
      <c r="ER131" s="321"/>
      <c r="ES131" s="321"/>
      <c r="ET131" s="321"/>
      <c r="EU131" s="321"/>
      <c r="EV131" s="321"/>
      <c r="EW131" s="321"/>
      <c r="EX131" s="321"/>
      <c r="EY131" s="321"/>
      <c r="EZ131" s="321"/>
      <c r="FA131" s="321"/>
      <c r="FB131" s="321"/>
      <c r="FC131" s="321"/>
      <c r="FD131" s="321"/>
      <c r="FE131" s="321"/>
      <c r="FF131" s="321"/>
      <c r="FG131" s="321"/>
      <c r="FH131" s="321"/>
      <c r="FI131" s="234"/>
      <c r="FJ131" s="349"/>
      <c r="FK131" s="349"/>
      <c r="FL131" s="349"/>
      <c r="FM131" s="349"/>
      <c r="FN131" s="349"/>
      <c r="FO131" s="349"/>
      <c r="FP131" s="349"/>
    </row>
    <row r="132" spans="1:172" s="340" customFormat="1" ht="15" customHeight="1" thickBot="1" x14ac:dyDescent="0.3">
      <c r="A132" s="211" t="s">
        <v>1236</v>
      </c>
      <c r="B132" s="12" t="s">
        <v>190</v>
      </c>
      <c r="C132" s="84" t="str">
        <f>VLOOKUP(B132,Foglio1!$A$1:$D$2766,3,FALSE)</f>
        <v>29/06/2004</v>
      </c>
      <c r="D132" s="154" t="str">
        <f>VLOOKUP(B132,Foglio1!$A$1:$D$2766,2,FALSE)</f>
        <v>183277</v>
      </c>
      <c r="E132" s="134" t="str">
        <f>VLOOKUP(B132,Foglio1!$A$1:$D$2766,4,FALSE)</f>
        <v>ASV MALLES</v>
      </c>
      <c r="F132" s="291">
        <f>SUM(LARGE(G132:CD132,{1,2,3,4,5,6}))</f>
        <v>1809</v>
      </c>
      <c r="G132" s="467"/>
      <c r="H132" s="112"/>
      <c r="I132" s="112"/>
      <c r="J132" s="112"/>
      <c r="K132" s="112"/>
      <c r="L132" s="112"/>
      <c r="M132" s="112"/>
      <c r="N132" s="112"/>
      <c r="O132" s="112">
        <v>252</v>
      </c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>
        <v>167</v>
      </c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>
        <v>252</v>
      </c>
      <c r="AN132" s="112"/>
      <c r="AO132" s="112"/>
      <c r="AP132" s="112"/>
      <c r="AQ132" s="112"/>
      <c r="AR132" s="112">
        <v>117</v>
      </c>
      <c r="AS132" s="112"/>
      <c r="AT132" s="112"/>
      <c r="AU132" s="112"/>
      <c r="AV132" s="112"/>
      <c r="AW132" s="112">
        <v>340</v>
      </c>
      <c r="AX132" s="112"/>
      <c r="AY132" s="112"/>
      <c r="AZ132" s="112"/>
      <c r="BA132" s="112"/>
      <c r="BB132" s="112"/>
      <c r="BC132" s="112">
        <v>357</v>
      </c>
      <c r="BD132" s="112"/>
      <c r="BE132" s="112"/>
      <c r="BF132" s="112"/>
      <c r="BG132" s="112"/>
      <c r="BH132" s="112"/>
      <c r="BI132" s="112"/>
      <c r="BJ132" s="112"/>
      <c r="BK132" s="112">
        <v>272</v>
      </c>
      <c r="BL132" s="112"/>
      <c r="BM132" s="112"/>
      <c r="BN132" s="112"/>
      <c r="BO132" s="112"/>
      <c r="BP132" s="112"/>
      <c r="BQ132" s="112"/>
      <c r="BR132" s="112">
        <v>272</v>
      </c>
      <c r="BS132" s="112"/>
      <c r="BT132" s="112"/>
      <c r="BU132" s="112"/>
      <c r="BV132" s="112">
        <v>316</v>
      </c>
      <c r="BW132" s="112"/>
      <c r="BX132" s="114"/>
      <c r="BY132" s="108">
        <v>0</v>
      </c>
      <c r="BZ132" s="109">
        <v>0</v>
      </c>
      <c r="CA132" s="109">
        <v>0</v>
      </c>
      <c r="CB132" s="109">
        <v>0</v>
      </c>
      <c r="CC132" s="109">
        <v>0</v>
      </c>
      <c r="CD132" s="109">
        <v>0</v>
      </c>
      <c r="CE132" s="372"/>
      <c r="CF132" s="372"/>
      <c r="CG132" s="372"/>
      <c r="CH132" s="372"/>
      <c r="CI132" s="372"/>
      <c r="CJ132" s="372"/>
      <c r="CK132" s="372"/>
      <c r="CL132" s="372"/>
      <c r="CM132" s="372"/>
      <c r="CN132" s="372"/>
      <c r="CO132" s="372"/>
      <c r="CP132" s="372"/>
      <c r="CQ132" s="372"/>
      <c r="CR132" s="372"/>
      <c r="CS132" s="372"/>
      <c r="CT132" s="372"/>
      <c r="CU132" s="372"/>
      <c r="CV132" s="372"/>
      <c r="CW132" s="372"/>
      <c r="CX132" s="372"/>
      <c r="CY132" s="372"/>
      <c r="CZ132" s="372"/>
      <c r="DA132" s="372"/>
      <c r="DB132" s="372"/>
      <c r="DC132" s="372"/>
      <c r="DD132" s="372"/>
      <c r="DE132" s="372"/>
      <c r="DF132" s="372"/>
      <c r="DG132" s="372"/>
      <c r="DH132" s="372"/>
      <c r="DI132" s="372"/>
      <c r="DJ132" s="372"/>
      <c r="DK132" s="372"/>
      <c r="DL132" s="372"/>
      <c r="DM132" s="372"/>
      <c r="DN132" s="372"/>
      <c r="DO132" s="372"/>
      <c r="DP132" s="372"/>
      <c r="DQ132" s="372"/>
      <c r="DR132" s="372"/>
      <c r="DS132" s="372"/>
      <c r="DT132" s="372"/>
      <c r="DU132" s="372"/>
      <c r="DV132" s="372"/>
      <c r="DW132" s="372"/>
      <c r="DX132" s="372"/>
      <c r="DY132" s="372"/>
      <c r="DZ132" s="372"/>
      <c r="EG132" s="372"/>
      <c r="EH132" s="372"/>
      <c r="EI132" s="372"/>
      <c r="EJ132" s="372"/>
      <c r="EK132" s="372"/>
      <c r="EL132" s="372"/>
      <c r="EM132" s="372"/>
      <c r="EN132" s="372"/>
      <c r="EO132" s="372"/>
      <c r="EP132" s="372"/>
      <c r="EQ132" s="372"/>
      <c r="ER132" s="372"/>
      <c r="ES132" s="372"/>
      <c r="ET132" s="372"/>
      <c r="EU132" s="372"/>
      <c r="EV132" s="372"/>
      <c r="EW132" s="372"/>
      <c r="EX132" s="372"/>
      <c r="EY132" s="372"/>
      <c r="EZ132" s="372"/>
      <c r="FA132" s="372"/>
      <c r="FB132" s="372"/>
      <c r="FC132" s="372"/>
      <c r="FD132" s="372"/>
      <c r="FE132" s="372"/>
      <c r="FG132" s="372"/>
      <c r="FH132" s="372"/>
      <c r="FJ132" s="349"/>
      <c r="FK132" s="349"/>
      <c r="FL132" s="349"/>
      <c r="FM132" s="349"/>
      <c r="FN132" s="349"/>
      <c r="FO132" s="349"/>
      <c r="FP132" s="349"/>
    </row>
    <row r="133" spans="1:172" s="258" customFormat="1" ht="15" customHeight="1" thickBot="1" x14ac:dyDescent="0.3">
      <c r="A133" s="211" t="s">
        <v>1237</v>
      </c>
      <c r="B133" s="45" t="s">
        <v>174</v>
      </c>
      <c r="C133" s="84" t="str">
        <f>VLOOKUP(B133,Foglio1!$A$1:$D$2766,3,FALSE)</f>
        <v>07/04/1959</v>
      </c>
      <c r="D133" s="154" t="str">
        <f>VLOOKUP(B133,Foglio1!$A$1:$D$2766,2,FALSE)</f>
        <v>9734</v>
      </c>
      <c r="E133" s="134" t="str">
        <f>VLOOKUP(B133,Foglio1!$A$1:$D$2766,4,FALSE)</f>
        <v>CASTEL DI IUDICA</v>
      </c>
      <c r="F133" s="291">
        <f>SUM(LARGE(G133:CD133,{1,2,3,4,5,6}))</f>
        <v>1806</v>
      </c>
      <c r="G133" s="466"/>
      <c r="H133" s="110"/>
      <c r="I133" s="110"/>
      <c r="J133" s="110"/>
      <c r="K133" s="110"/>
      <c r="L133" s="110"/>
      <c r="M133" s="110">
        <v>157</v>
      </c>
      <c r="N133" s="110"/>
      <c r="O133" s="110"/>
      <c r="P133" s="110"/>
      <c r="Q133" s="110"/>
      <c r="R133" s="110">
        <v>157</v>
      </c>
      <c r="S133" s="110"/>
      <c r="T133" s="110"/>
      <c r="U133" s="110"/>
      <c r="V133" s="110"/>
      <c r="W133" s="110"/>
      <c r="X133" s="110">
        <v>157</v>
      </c>
      <c r="Y133" s="110"/>
      <c r="Z133" s="110">
        <v>137</v>
      </c>
      <c r="AA133" s="110">
        <v>272</v>
      </c>
      <c r="AB133" s="110"/>
      <c r="AC133" s="110"/>
      <c r="AD133" s="110"/>
      <c r="AE133" s="110"/>
      <c r="AF133" s="110"/>
      <c r="AG133" s="110">
        <v>360</v>
      </c>
      <c r="AH133" s="110"/>
      <c r="AI133" s="110"/>
      <c r="AJ133" s="110"/>
      <c r="AK133" s="110"/>
      <c r="AL133" s="110"/>
      <c r="AM133" s="110">
        <v>450</v>
      </c>
      <c r="AN133" s="110"/>
      <c r="AO133" s="110"/>
      <c r="AP133" s="110"/>
      <c r="AQ133" s="110"/>
      <c r="AR133" s="110"/>
      <c r="AS133" s="110"/>
      <c r="AT133" s="110"/>
      <c r="AU133" s="110">
        <v>88</v>
      </c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>
        <v>222</v>
      </c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110"/>
      <c r="BR133" s="110"/>
      <c r="BS133" s="110">
        <v>222</v>
      </c>
      <c r="BT133" s="110"/>
      <c r="BU133" s="110"/>
      <c r="BV133" s="110">
        <v>280</v>
      </c>
      <c r="BW133" s="110"/>
      <c r="BX133" s="111"/>
      <c r="BY133" s="108">
        <v>0</v>
      </c>
      <c r="BZ133" s="109">
        <v>0</v>
      </c>
      <c r="CA133" s="109">
        <v>0</v>
      </c>
      <c r="CB133" s="109">
        <v>0</v>
      </c>
      <c r="CC133" s="109">
        <v>0</v>
      </c>
      <c r="CD133" s="109">
        <v>0</v>
      </c>
      <c r="CE133" s="409"/>
      <c r="CF133" s="409"/>
      <c r="CG133" s="409"/>
      <c r="CH133" s="409"/>
      <c r="CI133" s="409"/>
      <c r="CJ133" s="409"/>
      <c r="CK133" s="409"/>
      <c r="CL133" s="409"/>
      <c r="CM133" s="409"/>
      <c r="CN133" s="409"/>
      <c r="CO133" s="409"/>
      <c r="CP133" s="409"/>
      <c r="CQ133" s="409"/>
      <c r="CR133" s="409"/>
      <c r="CS133" s="409"/>
      <c r="CT133" s="409"/>
      <c r="CU133" s="409"/>
      <c r="CV133" s="409"/>
      <c r="CW133" s="409"/>
      <c r="CX133" s="409"/>
      <c r="CY133" s="409"/>
      <c r="CZ133" s="409"/>
      <c r="DA133" s="409"/>
      <c r="DB133" s="409"/>
      <c r="DC133" s="409"/>
      <c r="DD133" s="409"/>
      <c r="DE133" s="409"/>
      <c r="DF133" s="409"/>
      <c r="DG133" s="409"/>
      <c r="DH133" s="409"/>
      <c r="DI133" s="409"/>
      <c r="DJ133" s="409"/>
      <c r="DK133" s="409"/>
      <c r="DL133" s="409"/>
      <c r="DM133" s="409"/>
      <c r="DN133" s="409"/>
      <c r="DO133" s="409"/>
      <c r="DP133" s="409"/>
      <c r="DQ133" s="409"/>
      <c r="DR133" s="409"/>
      <c r="DS133" s="409"/>
      <c r="DT133" s="409"/>
      <c r="DU133" s="409"/>
      <c r="DV133" s="409"/>
      <c r="DW133" s="409"/>
      <c r="DX133" s="409"/>
      <c r="DY133" s="409"/>
      <c r="DZ133" s="409"/>
      <c r="EA133" s="410"/>
      <c r="EB133" s="410"/>
      <c r="EC133" s="410"/>
      <c r="ED133" s="410"/>
      <c r="EE133" s="410"/>
      <c r="EF133" s="410"/>
      <c r="EG133" s="373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G133" s="372"/>
      <c r="FH133" s="372"/>
      <c r="FI133" s="372"/>
      <c r="FJ133" s="349"/>
      <c r="FK133" s="349"/>
      <c r="FL133" s="349"/>
      <c r="FM133" s="349"/>
      <c r="FN133" s="349"/>
      <c r="FO133" s="349"/>
      <c r="FP133" s="349"/>
    </row>
    <row r="134" spans="1:172" s="189" customFormat="1" ht="15" customHeight="1" thickBot="1" x14ac:dyDescent="0.3">
      <c r="A134" s="211" t="s">
        <v>1238</v>
      </c>
      <c r="B134" s="12" t="s">
        <v>706</v>
      </c>
      <c r="C134" s="84" t="str">
        <f>VLOOKUP(B134,Foglio1!$A$1:$D$2766,3,FALSE)</f>
        <v>14/09/2004</v>
      </c>
      <c r="D134" s="154" t="str">
        <f>VLOOKUP(B134,Foglio1!$A$1:$D$2766,2,FALSE)</f>
        <v>81175</v>
      </c>
      <c r="E134" s="134" t="str">
        <f>VLOOKUP(B134,Foglio1!$A$1:$D$2766,4,FALSE)</f>
        <v>SPORT ACADEMY</v>
      </c>
      <c r="F134" s="291">
        <f>SUM(LARGE(G134:CD134,{1,2,3,4,5,6}))</f>
        <v>1801</v>
      </c>
      <c r="G134" s="467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>
        <v>175</v>
      </c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>
        <v>350</v>
      </c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>
        <v>425</v>
      </c>
      <c r="BG134" s="112"/>
      <c r="BH134" s="112"/>
      <c r="BI134" s="112"/>
      <c r="BJ134" s="112"/>
      <c r="BK134" s="112">
        <v>167</v>
      </c>
      <c r="BL134" s="112"/>
      <c r="BM134" s="112"/>
      <c r="BN134" s="112"/>
      <c r="BO134" s="112"/>
      <c r="BP134" s="112"/>
      <c r="BQ134" s="112">
        <v>490</v>
      </c>
      <c r="BR134" s="112"/>
      <c r="BS134" s="112"/>
      <c r="BT134" s="112"/>
      <c r="BU134" s="112"/>
      <c r="BV134" s="112"/>
      <c r="BW134" s="112">
        <v>194</v>
      </c>
      <c r="BX134" s="114"/>
      <c r="BY134" s="108">
        <v>0</v>
      </c>
      <c r="BZ134" s="109">
        <v>0</v>
      </c>
      <c r="CA134" s="109">
        <v>0</v>
      </c>
      <c r="CB134" s="109">
        <v>0</v>
      </c>
      <c r="CC134" s="109">
        <v>0</v>
      </c>
      <c r="CD134" s="109">
        <v>0</v>
      </c>
      <c r="CE134" s="27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409"/>
      <c r="EB134" s="409"/>
      <c r="EC134" s="409"/>
      <c r="ED134" s="409"/>
      <c r="EE134" s="409"/>
      <c r="EF134" s="409"/>
      <c r="EG134" s="409"/>
      <c r="EH134" s="409"/>
      <c r="EI134" s="409"/>
      <c r="EJ134" s="409"/>
      <c r="EK134" s="409"/>
      <c r="EL134" s="409"/>
      <c r="EM134" s="409"/>
      <c r="EN134" s="409"/>
      <c r="EO134" s="409"/>
      <c r="EP134" s="409"/>
      <c r="EQ134" s="409"/>
      <c r="ER134" s="409"/>
      <c r="ES134" s="409"/>
      <c r="ET134" s="409"/>
      <c r="EU134" s="409"/>
      <c r="EV134" s="409"/>
      <c r="EW134" s="409"/>
      <c r="EX134" s="409"/>
      <c r="EY134" s="409"/>
      <c r="EZ134" s="409"/>
      <c r="FA134" s="409"/>
      <c r="FB134" s="409"/>
      <c r="FC134" s="409"/>
      <c r="FD134" s="409"/>
      <c r="FE134" s="409"/>
      <c r="FF134" s="276"/>
      <c r="FG134" s="328"/>
      <c r="FH134" s="328"/>
      <c r="FI134" s="328"/>
      <c r="FJ134" s="349"/>
      <c r="FK134" s="349"/>
      <c r="FL134" s="349"/>
      <c r="FM134" s="349"/>
      <c r="FN134" s="349"/>
      <c r="FO134" s="349"/>
      <c r="FP134" s="410"/>
    </row>
    <row r="135" spans="1:172" s="189" customFormat="1" ht="15" customHeight="1" thickBot="1" x14ac:dyDescent="0.3">
      <c r="A135" s="211" t="s">
        <v>1239</v>
      </c>
      <c r="B135" s="12" t="s">
        <v>13</v>
      </c>
      <c r="C135" s="84" t="str">
        <f>VLOOKUP(B135,Foglio1!$A$1:$D$2766,3,FALSE)</f>
        <v>31/08/2002</v>
      </c>
      <c r="D135" s="154" t="str">
        <f>VLOOKUP(B135,Foglio1!$A$1:$D$2766,2,FALSE)</f>
        <v>143450</v>
      </c>
      <c r="E135" s="134" t="str">
        <f>VLOOKUP(B135,Foglio1!$A$1:$D$2766,4,FALSE)</f>
        <v>LE RACCHETTE</v>
      </c>
      <c r="F135" s="291">
        <f>SUM(LARGE(G135:CD135,{1,2,3,4,5,6}))</f>
        <v>1793</v>
      </c>
      <c r="G135" s="467"/>
      <c r="H135" s="112"/>
      <c r="I135" s="112"/>
      <c r="J135" s="112"/>
      <c r="K135" s="112"/>
      <c r="L135" s="112"/>
      <c r="M135" s="112">
        <v>92</v>
      </c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>
        <v>137</v>
      </c>
      <c r="Y135" s="112"/>
      <c r="Z135" s="112">
        <v>92</v>
      </c>
      <c r="AA135" s="112"/>
      <c r="AB135" s="112"/>
      <c r="AC135" s="112"/>
      <c r="AD135" s="112"/>
      <c r="AE135" s="112"/>
      <c r="AF135" s="112"/>
      <c r="AG135" s="112">
        <v>385</v>
      </c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>
        <v>167</v>
      </c>
      <c r="AV135" s="112"/>
      <c r="AW135" s="112">
        <v>275</v>
      </c>
      <c r="AX135" s="112"/>
      <c r="AY135" s="112"/>
      <c r="AZ135" s="112"/>
      <c r="BA135" s="112"/>
      <c r="BB135" s="112"/>
      <c r="BC135" s="112"/>
      <c r="BD135" s="112"/>
      <c r="BE135" s="112"/>
      <c r="BF135" s="112">
        <v>385</v>
      </c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>
        <v>444</v>
      </c>
      <c r="BT135" s="112"/>
      <c r="BU135" s="112"/>
      <c r="BV135" s="112"/>
      <c r="BW135" s="112"/>
      <c r="BX135" s="114"/>
      <c r="BY135" s="108">
        <v>0</v>
      </c>
      <c r="BZ135" s="109">
        <v>0</v>
      </c>
      <c r="CA135" s="109">
        <v>0</v>
      </c>
      <c r="CB135" s="109">
        <v>0</v>
      </c>
      <c r="CC135" s="109">
        <v>0</v>
      </c>
      <c r="CD135" s="109">
        <v>0</v>
      </c>
      <c r="CE135" s="349"/>
      <c r="CF135" s="349"/>
      <c r="CG135" s="349"/>
      <c r="CH135" s="349"/>
      <c r="CI135" s="349"/>
      <c r="CJ135" s="349"/>
      <c r="CK135" s="349"/>
      <c r="CL135" s="349"/>
      <c r="CM135" s="349"/>
      <c r="CN135" s="349"/>
      <c r="CO135" s="349"/>
      <c r="CP135" s="349"/>
      <c r="CQ135" s="349"/>
      <c r="CR135" s="349"/>
      <c r="CS135" s="349"/>
      <c r="CT135" s="349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49"/>
      <c r="DR135" s="349"/>
      <c r="DS135" s="349"/>
      <c r="DT135" s="349"/>
      <c r="DU135" s="349"/>
      <c r="DV135" s="349"/>
      <c r="DW135" s="349"/>
      <c r="DX135" s="349"/>
      <c r="DY135" s="349"/>
      <c r="DZ135" s="349"/>
      <c r="EA135" s="349"/>
      <c r="EB135" s="349"/>
      <c r="EC135" s="349"/>
      <c r="ED135" s="349"/>
      <c r="EE135" s="349"/>
      <c r="EF135" s="349"/>
      <c r="EG135" s="349"/>
      <c r="EH135" s="349"/>
      <c r="EI135" s="349"/>
      <c r="EJ135" s="349"/>
      <c r="EK135" s="349"/>
      <c r="EL135" s="349"/>
      <c r="EM135" s="349"/>
      <c r="EN135" s="349"/>
      <c r="EO135" s="349"/>
      <c r="EP135" s="349"/>
      <c r="EQ135" s="349"/>
      <c r="ER135" s="349"/>
      <c r="ES135" s="349"/>
      <c r="ET135" s="349"/>
      <c r="EU135" s="349"/>
      <c r="EV135" s="349"/>
      <c r="EW135" s="349"/>
      <c r="EX135" s="349"/>
      <c r="EY135" s="349"/>
      <c r="EZ135" s="349"/>
      <c r="FA135" s="349"/>
      <c r="FB135" s="349"/>
      <c r="FC135" s="349"/>
      <c r="FD135" s="349"/>
      <c r="FE135" s="349"/>
      <c r="FF135" s="322"/>
      <c r="FG135" s="349"/>
      <c r="FH135" s="349"/>
      <c r="FI135" s="322"/>
      <c r="FJ135" s="373"/>
      <c r="FK135" s="373"/>
      <c r="FL135" s="373"/>
      <c r="FM135" s="373"/>
      <c r="FN135" s="373"/>
      <c r="FO135" s="373"/>
      <c r="FP135" s="75"/>
    </row>
    <row r="136" spans="1:172" ht="15" customHeight="1" thickBot="1" x14ac:dyDescent="0.3">
      <c r="A136" s="211" t="s">
        <v>1240</v>
      </c>
      <c r="B136" s="15" t="s">
        <v>216</v>
      </c>
      <c r="C136" s="84" t="str">
        <f>VLOOKUP(B136,Foglio1!$A$1:$D$2766,3,FALSE)</f>
        <v>15/02/2001</v>
      </c>
      <c r="D136" s="154" t="str">
        <f>VLOOKUP(B136,Foglio1!$A$1:$D$2766,2,FALSE)</f>
        <v>36554</v>
      </c>
      <c r="E136" s="134" t="str">
        <f>VLOOKUP(B136,Foglio1!$A$1:$D$2766,4,FALSE)</f>
        <v>VIGNANELLO BC</v>
      </c>
      <c r="F136" s="291">
        <f>SUM(LARGE(G136:CD136,{1,2,3,4,5,6}))</f>
        <v>1783</v>
      </c>
      <c r="G136" s="467"/>
      <c r="H136" s="112"/>
      <c r="I136" s="112">
        <v>444</v>
      </c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>
        <v>385</v>
      </c>
      <c r="AB136" s="112"/>
      <c r="AC136" s="112"/>
      <c r="AD136" s="112"/>
      <c r="AE136" s="112">
        <v>444</v>
      </c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>
        <v>510</v>
      </c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4"/>
      <c r="BY136" s="108">
        <v>0</v>
      </c>
      <c r="BZ136" s="109">
        <v>0</v>
      </c>
      <c r="CA136" s="109">
        <v>0</v>
      </c>
      <c r="CB136" s="109">
        <v>0</v>
      </c>
      <c r="CC136" s="109">
        <v>0</v>
      </c>
      <c r="CD136" s="109">
        <v>0</v>
      </c>
      <c r="CE136" s="314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314"/>
      <c r="DZ136" s="314"/>
      <c r="EA136" s="276"/>
      <c r="EB136" s="276"/>
      <c r="EC136" s="276"/>
      <c r="ED136" s="276"/>
      <c r="EE136" s="276"/>
      <c r="EF136" s="276"/>
      <c r="EG136" s="276"/>
      <c r="EH136" s="322"/>
      <c r="EI136" s="322"/>
      <c r="EJ136" s="322"/>
      <c r="EK136" s="322"/>
      <c r="EL136" s="322"/>
      <c r="EM136" s="322"/>
      <c r="EN136" s="322"/>
      <c r="EO136" s="322"/>
      <c r="EP136" s="322"/>
      <c r="EQ136" s="322"/>
      <c r="ER136" s="322"/>
      <c r="ES136" s="322"/>
      <c r="ET136" s="322"/>
      <c r="EU136" s="322"/>
      <c r="EV136" s="322"/>
      <c r="EW136" s="322"/>
      <c r="EX136" s="322"/>
      <c r="EY136" s="322"/>
      <c r="EZ136" s="322"/>
      <c r="FA136" s="322"/>
      <c r="FB136" s="322"/>
      <c r="FC136" s="322"/>
      <c r="FD136" s="322"/>
      <c r="FE136" s="322"/>
      <c r="FF136" s="314"/>
      <c r="FG136" s="314"/>
      <c r="FH136" s="314"/>
      <c r="FI136" s="285"/>
      <c r="FJ136" s="322"/>
      <c r="FK136" s="322"/>
      <c r="FL136" s="322"/>
      <c r="FM136" s="322"/>
      <c r="FN136" s="322"/>
      <c r="FO136" s="322"/>
      <c r="FP136" s="349"/>
    </row>
    <row r="137" spans="1:172" ht="15" customHeight="1" thickBot="1" x14ac:dyDescent="0.3">
      <c r="A137" s="211" t="s">
        <v>1241</v>
      </c>
      <c r="B137" s="16" t="s">
        <v>479</v>
      </c>
      <c r="C137" s="84" t="str">
        <f>VLOOKUP(B137,Foglio1!$A$1:$D$2766,3,FALSE)</f>
        <v>21/04/2004</v>
      </c>
      <c r="D137" s="154" t="str">
        <f>VLOOKUP(B137,Foglio1!$A$1:$D$2766,2,FALSE)</f>
        <v>39259</v>
      </c>
      <c r="E137" s="134" t="str">
        <f>VLOOKUP(B137,Foglio1!$A$1:$D$2766,4,FALSE)</f>
        <v>GSA CHIARI</v>
      </c>
      <c r="F137" s="291">
        <f>SUM(LARGE(G137:CD137,{1,2,3,4,5,6}))</f>
        <v>1764</v>
      </c>
      <c r="G137" s="467"/>
      <c r="H137" s="112"/>
      <c r="I137" s="112"/>
      <c r="J137" s="112"/>
      <c r="K137" s="112"/>
      <c r="L137" s="112"/>
      <c r="M137" s="112"/>
      <c r="N137" s="112"/>
      <c r="O137" s="112">
        <v>357</v>
      </c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>
        <v>175</v>
      </c>
      <c r="AJ137" s="112"/>
      <c r="AK137" s="112"/>
      <c r="AL137" s="112"/>
      <c r="AM137" s="112">
        <v>252</v>
      </c>
      <c r="AN137" s="112"/>
      <c r="AO137" s="112"/>
      <c r="AP137" s="112"/>
      <c r="AQ137" s="112"/>
      <c r="AR137" s="112">
        <v>192</v>
      </c>
      <c r="AS137" s="112"/>
      <c r="AT137" s="112"/>
      <c r="AU137" s="112"/>
      <c r="AV137" s="112"/>
      <c r="AW137" s="112">
        <v>290</v>
      </c>
      <c r="AX137" s="112"/>
      <c r="AY137" s="112"/>
      <c r="AZ137" s="112"/>
      <c r="BA137" s="112"/>
      <c r="BB137" s="112"/>
      <c r="BC137" s="112">
        <v>357</v>
      </c>
      <c r="BD137" s="112"/>
      <c r="BE137" s="112"/>
      <c r="BF137" s="112"/>
      <c r="BG137" s="112"/>
      <c r="BH137" s="112"/>
      <c r="BI137" s="112"/>
      <c r="BJ137" s="112"/>
      <c r="BK137" s="112">
        <v>167</v>
      </c>
      <c r="BL137" s="112"/>
      <c r="BM137" s="112"/>
      <c r="BN137" s="112"/>
      <c r="BO137" s="112"/>
      <c r="BP137" s="112"/>
      <c r="BQ137" s="112"/>
      <c r="BR137" s="112">
        <v>167</v>
      </c>
      <c r="BS137" s="112"/>
      <c r="BT137" s="112"/>
      <c r="BU137" s="112"/>
      <c r="BV137" s="112"/>
      <c r="BW137" s="112">
        <v>316</v>
      </c>
      <c r="BX137" s="114"/>
      <c r="BY137" s="108">
        <v>0</v>
      </c>
      <c r="BZ137" s="109">
        <v>0</v>
      </c>
      <c r="CA137" s="109">
        <v>0</v>
      </c>
      <c r="CB137" s="109">
        <v>0</v>
      </c>
      <c r="CC137" s="109">
        <v>0</v>
      </c>
      <c r="CD137" s="109">
        <v>0</v>
      </c>
      <c r="CE137" s="256"/>
      <c r="CF137" s="349"/>
      <c r="CG137" s="349"/>
      <c r="CH137" s="349"/>
      <c r="CI137" s="349"/>
      <c r="CJ137" s="349"/>
      <c r="CK137" s="349"/>
      <c r="CL137" s="349"/>
      <c r="CM137" s="349"/>
      <c r="CN137" s="349"/>
      <c r="CO137" s="349"/>
      <c r="CP137" s="349"/>
      <c r="CQ137" s="349"/>
      <c r="CR137" s="349"/>
      <c r="CS137" s="349"/>
      <c r="CT137" s="349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49"/>
      <c r="DR137" s="349"/>
      <c r="DS137" s="349"/>
      <c r="DT137" s="349"/>
      <c r="DU137" s="349"/>
      <c r="DV137" s="349"/>
      <c r="DW137" s="349"/>
      <c r="DX137" s="349"/>
      <c r="DY137" s="189"/>
      <c r="DZ137" s="189"/>
      <c r="EA137" s="349"/>
      <c r="EB137" s="349"/>
      <c r="EC137" s="349"/>
      <c r="ED137" s="349"/>
      <c r="EE137" s="349"/>
      <c r="EF137" s="349"/>
      <c r="EG137" s="372"/>
      <c r="EH137" s="321"/>
      <c r="EI137" s="321"/>
      <c r="EJ137" s="321"/>
      <c r="EK137" s="321"/>
      <c r="EL137" s="321"/>
      <c r="EM137" s="321"/>
      <c r="EN137" s="321"/>
      <c r="EO137" s="321"/>
      <c r="EP137" s="321"/>
      <c r="EQ137" s="321"/>
      <c r="ER137" s="321"/>
      <c r="ES137" s="321"/>
      <c r="ET137" s="321"/>
      <c r="EU137" s="321"/>
      <c r="EV137" s="321"/>
      <c r="EW137" s="321"/>
      <c r="EX137" s="321"/>
      <c r="EY137" s="321"/>
      <c r="EZ137" s="321"/>
      <c r="FA137" s="321"/>
      <c r="FB137" s="321"/>
      <c r="FC137" s="321"/>
      <c r="FD137" s="321"/>
      <c r="FE137" s="321"/>
      <c r="FF137" s="349"/>
      <c r="FG137" s="256"/>
      <c r="FH137" s="256"/>
      <c r="FI137" s="322"/>
      <c r="FJ137" s="372"/>
      <c r="FK137" s="372"/>
      <c r="FL137" s="372"/>
      <c r="FM137" s="372"/>
      <c r="FN137" s="372"/>
      <c r="FO137" s="372"/>
      <c r="FP137" s="409"/>
    </row>
    <row r="138" spans="1:172" ht="15" customHeight="1" thickBot="1" x14ac:dyDescent="0.3">
      <c r="A138" s="211" t="s">
        <v>1242</v>
      </c>
      <c r="B138" s="12" t="s">
        <v>296</v>
      </c>
      <c r="C138" s="84" t="str">
        <f>VLOOKUP(B138,Foglio1!$A$1:$D$2766,3,FALSE)</f>
        <v>29/08/2004</v>
      </c>
      <c r="D138" s="154" t="str">
        <f>VLOOKUP(B138,Foglio1!$A$1:$D$2766,2,FALSE)</f>
        <v>24093</v>
      </c>
      <c r="E138" s="134" t="str">
        <f>VLOOKUP(B138,Foglio1!$A$1:$D$2766,4,FALSE)</f>
        <v>ALBA SHUTTLE</v>
      </c>
      <c r="F138" s="291">
        <f>SUM(LARGE(G138:CD138,{1,2,3,4,5,6}))</f>
        <v>1745</v>
      </c>
      <c r="G138" s="467"/>
      <c r="H138" s="112"/>
      <c r="I138" s="112"/>
      <c r="J138" s="112">
        <v>137</v>
      </c>
      <c r="K138" s="112"/>
      <c r="L138" s="112"/>
      <c r="M138" s="112"/>
      <c r="N138" s="112"/>
      <c r="O138" s="112"/>
      <c r="P138" s="112">
        <v>350</v>
      </c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>
        <v>275</v>
      </c>
      <c r="AK138" s="112"/>
      <c r="AL138" s="112"/>
      <c r="AM138" s="112"/>
      <c r="AN138" s="112"/>
      <c r="AO138" s="112"/>
      <c r="AP138" s="112"/>
      <c r="AQ138" s="112"/>
      <c r="AR138" s="112">
        <v>192</v>
      </c>
      <c r="AS138" s="112"/>
      <c r="AT138" s="112"/>
      <c r="AU138" s="112"/>
      <c r="AV138" s="112"/>
      <c r="AW138" s="112">
        <v>340</v>
      </c>
      <c r="AX138" s="112"/>
      <c r="AY138" s="112"/>
      <c r="AZ138" s="112"/>
      <c r="BA138" s="112">
        <v>137</v>
      </c>
      <c r="BB138" s="112"/>
      <c r="BC138" s="112">
        <v>316</v>
      </c>
      <c r="BD138" s="112"/>
      <c r="BE138" s="112"/>
      <c r="BF138" s="112"/>
      <c r="BG138" s="112"/>
      <c r="BH138" s="112"/>
      <c r="BI138" s="112">
        <v>137</v>
      </c>
      <c r="BJ138" s="112"/>
      <c r="BK138" s="112">
        <v>272</v>
      </c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4"/>
      <c r="BY138" s="108">
        <v>0</v>
      </c>
      <c r="BZ138" s="109">
        <v>0</v>
      </c>
      <c r="CA138" s="109">
        <v>0</v>
      </c>
      <c r="CB138" s="109">
        <v>0</v>
      </c>
      <c r="CC138" s="109">
        <v>0</v>
      </c>
      <c r="CD138" s="109">
        <v>0</v>
      </c>
      <c r="CE138" s="372"/>
      <c r="CF138" s="372"/>
      <c r="CG138" s="372"/>
      <c r="CH138" s="372"/>
      <c r="CI138" s="372"/>
      <c r="CJ138" s="372"/>
      <c r="CK138" s="372"/>
      <c r="CL138" s="372"/>
      <c r="CM138" s="372"/>
      <c r="CN138" s="372"/>
      <c r="CO138" s="372"/>
      <c r="CP138" s="372"/>
      <c r="CQ138" s="372"/>
      <c r="CR138" s="372"/>
      <c r="CS138" s="372"/>
      <c r="CT138" s="372"/>
      <c r="CU138" s="372"/>
      <c r="CV138" s="372"/>
      <c r="CW138" s="372"/>
      <c r="CX138" s="372"/>
      <c r="CY138" s="372"/>
      <c r="CZ138" s="372"/>
      <c r="DA138" s="372"/>
      <c r="DB138" s="372"/>
      <c r="DC138" s="372"/>
      <c r="DD138" s="372"/>
      <c r="DE138" s="372"/>
      <c r="DF138" s="372"/>
      <c r="DG138" s="372"/>
      <c r="DH138" s="372"/>
      <c r="DI138" s="372"/>
      <c r="DJ138" s="372"/>
      <c r="DK138" s="372"/>
      <c r="DL138" s="372"/>
      <c r="DM138" s="372"/>
      <c r="DN138" s="372"/>
      <c r="DO138" s="372"/>
      <c r="DP138" s="372"/>
      <c r="DQ138" s="372"/>
      <c r="DR138" s="372"/>
      <c r="DS138" s="372"/>
      <c r="DT138" s="372"/>
      <c r="DU138" s="372"/>
      <c r="DV138" s="372"/>
      <c r="DW138" s="372"/>
      <c r="DX138" s="372"/>
      <c r="DY138" s="372"/>
      <c r="DZ138" s="372"/>
      <c r="EA138" s="372"/>
      <c r="EB138" s="372"/>
      <c r="EC138" s="372"/>
      <c r="ED138" s="372"/>
      <c r="EE138" s="372"/>
      <c r="EF138" s="372"/>
      <c r="EG138" s="372"/>
      <c r="EH138" s="372"/>
      <c r="EI138" s="372"/>
      <c r="EJ138" s="372"/>
      <c r="EK138" s="372"/>
      <c r="EL138" s="372"/>
      <c r="EM138" s="372"/>
      <c r="EN138" s="372"/>
      <c r="EO138" s="372"/>
      <c r="EP138" s="372"/>
      <c r="EQ138" s="372"/>
      <c r="ER138" s="372"/>
      <c r="ES138" s="372"/>
      <c r="ET138" s="372"/>
      <c r="EU138" s="372"/>
      <c r="EV138" s="372"/>
      <c r="EW138" s="372"/>
      <c r="EX138" s="372"/>
      <c r="EY138" s="372"/>
      <c r="EZ138" s="372"/>
      <c r="FA138" s="372"/>
      <c r="FB138" s="372"/>
      <c r="FC138" s="372"/>
      <c r="FD138" s="372"/>
      <c r="FE138" s="372"/>
      <c r="FF138" s="372"/>
      <c r="FG138" s="372"/>
      <c r="FH138" s="372"/>
      <c r="FI138" s="349"/>
      <c r="FJ138" s="328"/>
      <c r="FK138" s="328"/>
      <c r="FL138" s="328"/>
      <c r="FM138" s="328"/>
      <c r="FN138" s="328"/>
      <c r="FO138" s="328"/>
      <c r="FP138" s="410"/>
    </row>
    <row r="139" spans="1:172" ht="15" customHeight="1" thickBot="1" x14ac:dyDescent="0.3">
      <c r="A139" s="211" t="s">
        <v>1243</v>
      </c>
      <c r="B139" s="12" t="s">
        <v>611</v>
      </c>
      <c r="C139" s="84" t="str">
        <f>VLOOKUP(B139,Foglio1!$A$1:$D$2766,3,FALSE)</f>
        <v>26/12/2003</v>
      </c>
      <c r="D139" s="154" t="str">
        <f>VLOOKUP(B139,Foglio1!$A$1:$D$2766,2,FALSE)</f>
        <v>65880</v>
      </c>
      <c r="E139" s="134" t="str">
        <f>VLOOKUP(B139,Foglio1!$A$1:$D$2766,4,FALSE)</f>
        <v>SS LAZIO</v>
      </c>
      <c r="F139" s="291">
        <f>SUM(LARGE(G139:CD139,{1,2,3,4,5,6}))</f>
        <v>1733</v>
      </c>
      <c r="G139" s="467"/>
      <c r="H139" s="112"/>
      <c r="I139" s="112">
        <v>490</v>
      </c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>
        <v>272</v>
      </c>
      <c r="AB139" s="112"/>
      <c r="AC139" s="112"/>
      <c r="AD139" s="112"/>
      <c r="AE139" s="112">
        <v>490</v>
      </c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>
        <v>275</v>
      </c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>
        <v>206</v>
      </c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4"/>
      <c r="BY139" s="108">
        <v>0</v>
      </c>
      <c r="BZ139" s="109">
        <v>0</v>
      </c>
      <c r="CA139" s="109">
        <v>0</v>
      </c>
      <c r="CB139" s="109">
        <v>0</v>
      </c>
      <c r="CC139" s="109">
        <v>0</v>
      </c>
      <c r="CD139" s="109">
        <v>0</v>
      </c>
      <c r="CE139" s="372"/>
      <c r="CF139" s="372"/>
      <c r="CG139" s="372"/>
      <c r="CH139" s="372"/>
      <c r="CI139" s="372"/>
      <c r="CJ139" s="372"/>
      <c r="CK139" s="372"/>
      <c r="CL139" s="372"/>
      <c r="CM139" s="372"/>
      <c r="CN139" s="372"/>
      <c r="CO139" s="372"/>
      <c r="CP139" s="372"/>
      <c r="CQ139" s="372"/>
      <c r="CR139" s="372"/>
      <c r="CS139" s="372"/>
      <c r="CT139" s="372"/>
      <c r="CU139" s="372"/>
      <c r="CV139" s="372"/>
      <c r="CW139" s="372"/>
      <c r="CX139" s="372"/>
      <c r="CY139" s="372"/>
      <c r="CZ139" s="372"/>
      <c r="DA139" s="372"/>
      <c r="DB139" s="372"/>
      <c r="DC139" s="372"/>
      <c r="DD139" s="372"/>
      <c r="DE139" s="372"/>
      <c r="DF139" s="372"/>
      <c r="DG139" s="372"/>
      <c r="DH139" s="372"/>
      <c r="DI139" s="372"/>
      <c r="DJ139" s="372"/>
      <c r="DK139" s="372"/>
      <c r="DL139" s="372"/>
      <c r="DM139" s="372"/>
      <c r="DN139" s="372"/>
      <c r="DO139" s="372"/>
      <c r="DP139" s="372"/>
      <c r="DQ139" s="372"/>
      <c r="DR139" s="372"/>
      <c r="DS139" s="372"/>
      <c r="DT139" s="372"/>
      <c r="DU139" s="372"/>
      <c r="DV139" s="372"/>
      <c r="DW139" s="372"/>
      <c r="DX139" s="372"/>
      <c r="DY139" s="314"/>
      <c r="DZ139" s="314"/>
      <c r="EA139" s="314"/>
      <c r="EB139" s="314"/>
      <c r="EC139" s="314"/>
      <c r="ED139" s="314"/>
      <c r="EE139" s="314"/>
      <c r="EF139" s="314"/>
      <c r="EG139" s="372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372"/>
      <c r="FG139" s="372"/>
      <c r="FH139" s="372"/>
      <c r="FI139" s="372"/>
      <c r="FJ139" s="321"/>
      <c r="FK139" s="321"/>
      <c r="FL139" s="321"/>
      <c r="FM139" s="321"/>
      <c r="FN139" s="321"/>
      <c r="FO139" s="321"/>
      <c r="FP139" s="322"/>
    </row>
    <row r="140" spans="1:172" ht="15" customHeight="1" thickBot="1" x14ac:dyDescent="0.25">
      <c r="A140" s="211" t="s">
        <v>1244</v>
      </c>
      <c r="B140" s="146" t="s">
        <v>1931</v>
      </c>
      <c r="C140" s="84" t="str">
        <f>VLOOKUP(B140,Foglio1!$A$1:$D$2766,3,FALSE)</f>
        <v>11/05/1998</v>
      </c>
      <c r="D140" s="154" t="str">
        <f>VLOOKUP(B140,Foglio1!$A$1:$D$2766,2,FALSE)</f>
        <v>42689</v>
      </c>
      <c r="E140" s="134" t="str">
        <f>VLOOKUP(B140,Foglio1!$A$1:$D$2766,4,FALSE)</f>
        <v>BAD MILAZZO</v>
      </c>
      <c r="F140" s="291">
        <f>SUM(LARGE(G140:CD140,{1,2,3,4,5,6}))</f>
        <v>1729</v>
      </c>
      <c r="G140" s="467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>
        <v>102</v>
      </c>
      <c r="S140" s="112"/>
      <c r="T140" s="112"/>
      <c r="U140" s="112"/>
      <c r="V140" s="112">
        <v>60</v>
      </c>
      <c r="W140" s="112"/>
      <c r="X140" s="112"/>
      <c r="Y140" s="112"/>
      <c r="Z140" s="112"/>
      <c r="AA140" s="112">
        <v>385</v>
      </c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>
        <v>300</v>
      </c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>
        <v>360</v>
      </c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>
        <v>222</v>
      </c>
      <c r="BT140" s="112"/>
      <c r="BU140" s="112"/>
      <c r="BV140" s="112"/>
      <c r="BW140" s="112">
        <v>360</v>
      </c>
      <c r="BX140" s="114"/>
      <c r="BY140" s="108">
        <v>0</v>
      </c>
      <c r="BZ140" s="109">
        <v>0</v>
      </c>
      <c r="CA140" s="109">
        <v>0</v>
      </c>
      <c r="CB140" s="109">
        <v>0</v>
      </c>
      <c r="CC140" s="109">
        <v>0</v>
      </c>
      <c r="CD140" s="109">
        <v>0</v>
      </c>
      <c r="CE140" s="372"/>
      <c r="CF140" s="372"/>
      <c r="CG140" s="372"/>
      <c r="CH140" s="372"/>
      <c r="CI140" s="372"/>
      <c r="CJ140" s="372"/>
      <c r="CK140" s="372"/>
      <c r="CL140" s="372"/>
      <c r="CM140" s="372"/>
      <c r="CN140" s="372"/>
      <c r="CO140" s="372"/>
      <c r="CP140" s="372"/>
      <c r="CQ140" s="372"/>
      <c r="CR140" s="372"/>
      <c r="CS140" s="372"/>
      <c r="CT140" s="372"/>
      <c r="CU140" s="372"/>
      <c r="CV140" s="372"/>
      <c r="CW140" s="372"/>
      <c r="CX140" s="372"/>
      <c r="CY140" s="372"/>
      <c r="CZ140" s="372"/>
      <c r="DA140" s="75"/>
      <c r="DB140" s="75"/>
      <c r="DC140" s="75"/>
      <c r="DD140" s="75"/>
      <c r="DE140" s="75"/>
      <c r="DF140" s="75"/>
      <c r="DG140" s="75"/>
      <c r="DH140" s="75"/>
      <c r="DI140" s="75"/>
      <c r="DJ140" s="75"/>
      <c r="DK140" s="75"/>
      <c r="DL140" s="75"/>
      <c r="DM140" s="75"/>
      <c r="DN140" s="75"/>
      <c r="DO140" s="75"/>
      <c r="DP140" s="75"/>
      <c r="DQ140" s="75"/>
      <c r="DR140" s="75"/>
      <c r="DS140" s="75"/>
      <c r="DT140" s="75"/>
      <c r="DU140" s="75"/>
      <c r="DV140" s="75"/>
      <c r="DW140" s="75"/>
      <c r="DX140" s="75"/>
      <c r="DY140" s="75"/>
      <c r="DZ140" s="75"/>
      <c r="EA140" s="75"/>
      <c r="EB140" s="75"/>
      <c r="EC140" s="75"/>
      <c r="ED140" s="75"/>
      <c r="EE140" s="75"/>
      <c r="EF140" s="75"/>
      <c r="EG140" s="372"/>
      <c r="EH140" s="372"/>
      <c r="EI140" s="372"/>
      <c r="EJ140" s="372"/>
      <c r="EK140" s="372"/>
      <c r="EL140" s="372"/>
      <c r="EM140" s="372"/>
      <c r="EN140" s="372"/>
      <c r="EO140" s="372"/>
      <c r="EP140" s="372"/>
      <c r="EQ140" s="372"/>
      <c r="ER140" s="372"/>
      <c r="ES140" s="372"/>
      <c r="ET140" s="372"/>
      <c r="EU140" s="372"/>
      <c r="EV140" s="372"/>
      <c r="EW140" s="372"/>
      <c r="EX140" s="372"/>
      <c r="EY140" s="372"/>
      <c r="EZ140" s="372"/>
      <c r="FA140" s="372"/>
      <c r="FB140" s="372"/>
      <c r="FC140" s="372"/>
      <c r="FD140" s="372"/>
      <c r="FE140" s="372"/>
      <c r="FF140" s="285"/>
      <c r="FG140" s="285"/>
      <c r="FH140" s="285"/>
      <c r="FI140" s="328"/>
      <c r="FJ140" s="372"/>
      <c r="FK140" s="372"/>
      <c r="FL140" s="372"/>
      <c r="FM140" s="372"/>
      <c r="FN140" s="372"/>
      <c r="FO140" s="372"/>
      <c r="FP140" s="410"/>
    </row>
    <row r="141" spans="1:172" s="72" customFormat="1" ht="15" customHeight="1" thickBot="1" x14ac:dyDescent="0.25">
      <c r="A141" s="211" t="s">
        <v>1245</v>
      </c>
      <c r="B141" s="146" t="s">
        <v>2392</v>
      </c>
      <c r="C141" s="84" t="str">
        <f>VLOOKUP(B141,Foglio1!$A$1:$D$2766,3,FALSE)</f>
        <v>08/05/2003</v>
      </c>
      <c r="D141" s="154" t="str">
        <f>VLOOKUP(B141,Foglio1!$A$1:$D$2766,2,FALSE)</f>
        <v>53612</v>
      </c>
      <c r="E141" s="134" t="str">
        <f>VLOOKUP(B141,Foglio1!$A$1:$D$2766,4,FALSE)</f>
        <v>LE SAETTE</v>
      </c>
      <c r="F141" s="291">
        <f>SUM(LARGE(G141:CD141,{1,2,3,4,5,6}))</f>
        <v>1728</v>
      </c>
      <c r="G141" s="467"/>
      <c r="H141" s="112"/>
      <c r="I141" s="112"/>
      <c r="J141" s="112"/>
      <c r="K141" s="112"/>
      <c r="L141" s="112"/>
      <c r="M141" s="112">
        <v>92</v>
      </c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>
        <v>60</v>
      </c>
      <c r="AA141" s="112"/>
      <c r="AB141" s="112"/>
      <c r="AC141" s="112"/>
      <c r="AD141" s="112"/>
      <c r="AE141" s="112"/>
      <c r="AF141" s="112"/>
      <c r="AG141" s="112">
        <v>385</v>
      </c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>
        <v>385</v>
      </c>
      <c r="AV141" s="112"/>
      <c r="AW141" s="112">
        <v>275</v>
      </c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>
        <v>206</v>
      </c>
      <c r="BL141" s="112"/>
      <c r="BM141" s="112"/>
      <c r="BN141" s="112"/>
      <c r="BO141" s="112"/>
      <c r="BP141" s="112"/>
      <c r="BQ141" s="112"/>
      <c r="BR141" s="112"/>
      <c r="BS141" s="112">
        <v>385</v>
      </c>
      <c r="BT141" s="112"/>
      <c r="BU141" s="112"/>
      <c r="BV141" s="112"/>
      <c r="BW141" s="112"/>
      <c r="BX141" s="114"/>
      <c r="BY141" s="108">
        <v>0</v>
      </c>
      <c r="BZ141" s="109">
        <v>0</v>
      </c>
      <c r="CA141" s="109">
        <v>0</v>
      </c>
      <c r="CB141" s="109">
        <v>0</v>
      </c>
      <c r="CC141" s="109">
        <v>0</v>
      </c>
      <c r="CD141" s="109">
        <v>0</v>
      </c>
      <c r="CE141" s="285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7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285"/>
      <c r="DZ141" s="285"/>
      <c r="EA141" s="234"/>
      <c r="EB141" s="234"/>
      <c r="EC141" s="234"/>
      <c r="ED141" s="234"/>
      <c r="EE141" s="234"/>
      <c r="EF141" s="234"/>
      <c r="EG141" s="147"/>
      <c r="EH141" s="221"/>
      <c r="EI141" s="221"/>
      <c r="EJ141" s="221"/>
      <c r="EK141" s="221"/>
      <c r="EL141" s="221"/>
      <c r="EM141" s="221"/>
      <c r="EN141" s="221"/>
      <c r="EO141" s="221"/>
      <c r="EP141" s="221"/>
      <c r="EQ141" s="221"/>
      <c r="ER141" s="221"/>
      <c r="ES141" s="221"/>
      <c r="ET141" s="221"/>
      <c r="EU141" s="221"/>
      <c r="EV141" s="221"/>
      <c r="EW141" s="221"/>
      <c r="EX141" s="221"/>
      <c r="EY141" s="221"/>
      <c r="EZ141" s="221"/>
      <c r="FA141" s="221"/>
      <c r="FB141" s="221"/>
      <c r="FC141" s="221"/>
      <c r="FD141" s="221"/>
      <c r="FE141" s="221"/>
      <c r="FF141" s="285"/>
      <c r="FG141" s="285"/>
      <c r="FH141" s="285"/>
      <c r="FI141" s="322"/>
      <c r="FJ141" s="372"/>
      <c r="FK141" s="372"/>
      <c r="FL141" s="372"/>
      <c r="FM141" s="372"/>
      <c r="FN141" s="372"/>
      <c r="FO141" s="372"/>
      <c r="FP141" s="372"/>
    </row>
    <row r="142" spans="1:172" s="72" customFormat="1" ht="15" customHeight="1" thickBot="1" x14ac:dyDescent="0.3">
      <c r="A142" s="211" t="s">
        <v>1246</v>
      </c>
      <c r="B142" s="12" t="s">
        <v>981</v>
      </c>
      <c r="C142" s="84" t="str">
        <f>VLOOKUP(B142,Foglio1!$A$1:$D$2766,3,FALSE)</f>
        <v>10/08/2006</v>
      </c>
      <c r="D142" s="154" t="str">
        <f>VLOOKUP(B142,Foglio1!$A$1:$D$2766,2,FALSE)</f>
        <v>141978</v>
      </c>
      <c r="E142" s="134" t="str">
        <f>VLOOKUP(B142,Foglio1!$A$1:$D$2766,4,FALSE)</f>
        <v>BC CELESTE</v>
      </c>
      <c r="F142" s="291">
        <f>SUM(LARGE(G142:CD142,{1,2,3,4,5,6}))</f>
        <v>1727</v>
      </c>
      <c r="G142" s="467"/>
      <c r="H142" s="112"/>
      <c r="I142" s="112">
        <v>275</v>
      </c>
      <c r="J142" s="112"/>
      <c r="K142" s="112"/>
      <c r="L142" s="112"/>
      <c r="M142" s="112"/>
      <c r="N142" s="112"/>
      <c r="O142" s="112"/>
      <c r="P142" s="112"/>
      <c r="Q142" s="112"/>
      <c r="R142" s="112"/>
      <c r="S142" s="112">
        <v>170</v>
      </c>
      <c r="T142" s="112"/>
      <c r="U142" s="112"/>
      <c r="V142" s="112"/>
      <c r="W142" s="112">
        <v>92</v>
      </c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>
        <v>340</v>
      </c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>
        <v>192</v>
      </c>
      <c r="BL142" s="112"/>
      <c r="BM142" s="112"/>
      <c r="BN142" s="112"/>
      <c r="BO142" s="112"/>
      <c r="BP142" s="112"/>
      <c r="BQ142" s="112">
        <v>400</v>
      </c>
      <c r="BR142" s="112"/>
      <c r="BS142" s="112"/>
      <c r="BT142" s="112"/>
      <c r="BU142" s="112"/>
      <c r="BV142" s="112"/>
      <c r="BW142" s="112">
        <v>350</v>
      </c>
      <c r="BX142" s="114"/>
      <c r="BY142" s="108">
        <v>0</v>
      </c>
      <c r="BZ142" s="109">
        <v>0</v>
      </c>
      <c r="CA142" s="109">
        <v>0</v>
      </c>
      <c r="CB142" s="109">
        <v>0</v>
      </c>
      <c r="CC142" s="109">
        <v>0</v>
      </c>
      <c r="CD142" s="109">
        <v>0</v>
      </c>
      <c r="CE142" s="409"/>
      <c r="CF142" s="409"/>
      <c r="CG142" s="409"/>
      <c r="CH142" s="409"/>
      <c r="CI142" s="409"/>
      <c r="CJ142" s="409"/>
      <c r="CK142" s="409"/>
      <c r="CL142" s="409"/>
      <c r="CM142" s="409"/>
      <c r="CN142" s="409"/>
      <c r="CO142" s="409"/>
      <c r="CP142" s="409"/>
      <c r="CQ142" s="409"/>
      <c r="CR142" s="409"/>
      <c r="CS142" s="409"/>
      <c r="CT142" s="409"/>
      <c r="CU142" s="409"/>
      <c r="CV142" s="409"/>
      <c r="CW142" s="409"/>
      <c r="CX142" s="409"/>
      <c r="CY142" s="409"/>
      <c r="CZ142" s="409"/>
      <c r="DA142" s="409"/>
      <c r="DB142" s="409"/>
      <c r="DC142" s="409"/>
      <c r="DD142" s="409"/>
      <c r="DE142" s="409"/>
      <c r="DF142" s="409"/>
      <c r="DG142" s="409"/>
      <c r="DH142" s="409"/>
      <c r="DI142" s="409"/>
      <c r="DJ142" s="409"/>
      <c r="DK142" s="409"/>
      <c r="DL142" s="409"/>
      <c r="DM142" s="409"/>
      <c r="DN142" s="409"/>
      <c r="DO142" s="409"/>
      <c r="DP142" s="409"/>
      <c r="DQ142" s="409"/>
      <c r="DR142" s="409"/>
      <c r="DS142" s="409"/>
      <c r="DT142" s="409"/>
      <c r="DU142" s="409"/>
      <c r="DV142" s="409"/>
      <c r="DW142" s="409"/>
      <c r="DX142" s="409"/>
      <c r="DY142" s="409"/>
      <c r="DZ142" s="409"/>
      <c r="EA142" s="409"/>
      <c r="EB142" s="409"/>
      <c r="EC142" s="409"/>
      <c r="ED142" s="409"/>
      <c r="EE142" s="409"/>
      <c r="EF142" s="409"/>
      <c r="EG142" s="409"/>
      <c r="EH142" s="409"/>
      <c r="EI142" s="409"/>
      <c r="EJ142" s="409"/>
      <c r="EK142" s="409"/>
      <c r="EL142" s="409"/>
      <c r="EM142" s="409"/>
      <c r="EN142" s="409"/>
      <c r="EO142" s="409"/>
      <c r="EP142" s="409"/>
      <c r="EQ142" s="409"/>
      <c r="ER142" s="409"/>
      <c r="ES142" s="409"/>
      <c r="ET142" s="409"/>
      <c r="EU142" s="409"/>
      <c r="EV142" s="409"/>
      <c r="EW142" s="409"/>
      <c r="EX142" s="409"/>
      <c r="EY142" s="409"/>
      <c r="EZ142" s="409"/>
      <c r="FA142" s="409"/>
      <c r="FB142" s="409"/>
      <c r="FC142" s="409"/>
      <c r="FD142" s="409"/>
      <c r="FE142" s="409"/>
      <c r="FF142" s="349"/>
      <c r="FG142" s="276"/>
      <c r="FH142" s="276"/>
      <c r="FI142" s="372"/>
      <c r="FJ142" s="409"/>
      <c r="FK142" s="409"/>
      <c r="FL142" s="409"/>
      <c r="FM142" s="409"/>
      <c r="FN142" s="409"/>
      <c r="FO142" s="409"/>
      <c r="FP142" s="349"/>
    </row>
    <row r="143" spans="1:172" ht="15" customHeight="1" thickBot="1" x14ac:dyDescent="0.3">
      <c r="A143" s="211" t="s">
        <v>1247</v>
      </c>
      <c r="B143" s="12" t="s">
        <v>976</v>
      </c>
      <c r="C143" s="84" t="str">
        <f>VLOOKUP(B143,Foglio1!$A$1:$D$2766,3,FALSE)</f>
        <v>14/11/2003</v>
      </c>
      <c r="D143" s="154" t="str">
        <f>VLOOKUP(B143,Foglio1!$A$1:$D$2766,2,FALSE)</f>
        <v>113501</v>
      </c>
      <c r="E143" s="134" t="str">
        <f>VLOOKUP(B143,Foglio1!$A$1:$D$2766,4,FALSE)</f>
        <v>BC CELESTE</v>
      </c>
      <c r="F143" s="291">
        <f>SUM(LARGE(G143:CD143,{1,2,3,4,5,6}))</f>
        <v>1709</v>
      </c>
      <c r="G143" s="467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>
        <v>137</v>
      </c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>
        <v>330</v>
      </c>
      <c r="AX143" s="112"/>
      <c r="AY143" s="112"/>
      <c r="AZ143" s="112"/>
      <c r="BA143" s="112"/>
      <c r="BB143" s="112"/>
      <c r="BC143" s="112">
        <v>441</v>
      </c>
      <c r="BD143" s="112"/>
      <c r="BE143" s="112"/>
      <c r="BF143" s="112"/>
      <c r="BG143" s="112"/>
      <c r="BH143" s="112"/>
      <c r="BI143" s="112"/>
      <c r="BJ143" s="112"/>
      <c r="BK143" s="112">
        <v>206</v>
      </c>
      <c r="BL143" s="112"/>
      <c r="BM143" s="112"/>
      <c r="BN143" s="112"/>
      <c r="BO143" s="112"/>
      <c r="BP143" s="112"/>
      <c r="BQ143" s="112">
        <v>595</v>
      </c>
      <c r="BR143" s="112"/>
      <c r="BS143" s="112"/>
      <c r="BT143" s="112"/>
      <c r="BU143" s="112"/>
      <c r="BV143" s="112"/>
      <c r="BW143" s="112"/>
      <c r="BX143" s="114"/>
      <c r="BY143" s="108">
        <v>0</v>
      </c>
      <c r="BZ143" s="109">
        <v>0</v>
      </c>
      <c r="CA143" s="109">
        <v>0</v>
      </c>
      <c r="CB143" s="109">
        <v>0</v>
      </c>
      <c r="CC143" s="109">
        <v>0</v>
      </c>
      <c r="CD143" s="109">
        <v>0</v>
      </c>
      <c r="CE143" s="372"/>
      <c r="CF143" s="409"/>
      <c r="CG143" s="409"/>
      <c r="CH143" s="409"/>
      <c r="CI143" s="409"/>
      <c r="CJ143" s="409"/>
      <c r="CK143" s="409"/>
      <c r="CL143" s="409"/>
      <c r="CM143" s="409"/>
      <c r="CN143" s="409"/>
      <c r="CO143" s="409"/>
      <c r="CP143" s="409"/>
      <c r="CQ143" s="409"/>
      <c r="CR143" s="409"/>
      <c r="CS143" s="409"/>
      <c r="CT143" s="409"/>
      <c r="CU143" s="409"/>
      <c r="CV143" s="409"/>
      <c r="CW143" s="409"/>
      <c r="CX143" s="409"/>
      <c r="CY143" s="409"/>
      <c r="CZ143" s="409"/>
      <c r="DA143" s="409"/>
      <c r="DB143" s="409"/>
      <c r="DC143" s="409"/>
      <c r="DD143" s="409"/>
      <c r="DE143" s="409"/>
      <c r="DF143" s="409"/>
      <c r="DG143" s="409"/>
      <c r="DH143" s="409"/>
      <c r="DI143" s="409"/>
      <c r="DJ143" s="409"/>
      <c r="DK143" s="409"/>
      <c r="DL143" s="409"/>
      <c r="DM143" s="409"/>
      <c r="DN143" s="409"/>
      <c r="DO143" s="409"/>
      <c r="DP143" s="409"/>
      <c r="DQ143" s="409"/>
      <c r="DR143" s="409"/>
      <c r="DS143" s="409"/>
      <c r="DT143" s="409"/>
      <c r="DU143" s="409"/>
      <c r="DV143" s="409"/>
      <c r="DW143" s="409"/>
      <c r="DX143" s="409"/>
      <c r="DY143" s="372"/>
      <c r="DZ143" s="372"/>
      <c r="EA143" s="409"/>
      <c r="EB143" s="409"/>
      <c r="EC143" s="409"/>
      <c r="ED143" s="409"/>
      <c r="EE143" s="409"/>
      <c r="EF143" s="409"/>
      <c r="EG143" s="372"/>
      <c r="EH143" s="372"/>
      <c r="EI143" s="372"/>
      <c r="EJ143" s="372"/>
      <c r="EK143" s="372"/>
      <c r="EL143" s="372"/>
      <c r="EM143" s="372"/>
      <c r="EN143" s="372"/>
      <c r="EO143" s="372"/>
      <c r="EP143" s="372"/>
      <c r="EQ143" s="372"/>
      <c r="ER143" s="372"/>
      <c r="ES143" s="372"/>
      <c r="ET143" s="372"/>
      <c r="EU143" s="372"/>
      <c r="EV143" s="372"/>
      <c r="EW143" s="372"/>
      <c r="EX143" s="372"/>
      <c r="EY143" s="372"/>
      <c r="EZ143" s="372"/>
      <c r="FA143" s="372"/>
      <c r="FB143" s="372"/>
      <c r="FC143" s="372"/>
      <c r="FD143" s="372"/>
      <c r="FE143" s="372"/>
      <c r="FF143" s="409"/>
      <c r="FG143" s="169"/>
      <c r="FH143" s="169"/>
      <c r="FI143" s="372"/>
      <c r="FJ143" s="409"/>
      <c r="FK143" s="409"/>
      <c r="FL143" s="409"/>
      <c r="FM143" s="409"/>
      <c r="FN143" s="409"/>
      <c r="FO143" s="409"/>
      <c r="FP143" s="372"/>
    </row>
    <row r="144" spans="1:172" s="72" customFormat="1" ht="15" customHeight="1" thickBot="1" x14ac:dyDescent="0.3">
      <c r="A144" s="211" t="s">
        <v>1248</v>
      </c>
      <c r="B144" s="12" t="s">
        <v>414</v>
      </c>
      <c r="C144" s="84" t="str">
        <f>VLOOKUP(B144,Foglio1!$A$1:$D$2766,3,FALSE)</f>
        <v>05/11/2003</v>
      </c>
      <c r="D144" s="154" t="str">
        <f>VLOOKUP(B144,Foglio1!$A$1:$D$2766,2,FALSE)</f>
        <v>22593</v>
      </c>
      <c r="E144" s="134" t="str">
        <f>VLOOKUP(B144,Foglio1!$A$1:$D$2766,4,FALSE)</f>
        <v>JUNIOR BCM</v>
      </c>
      <c r="F144" s="291">
        <f>SUM(LARGE(G144:CD144,{1,2,3,4,5,6}))</f>
        <v>1708</v>
      </c>
      <c r="G144" s="467"/>
      <c r="H144" s="112"/>
      <c r="I144" s="112"/>
      <c r="J144" s="112">
        <v>213</v>
      </c>
      <c r="K144" s="112"/>
      <c r="L144" s="112"/>
      <c r="M144" s="112"/>
      <c r="N144" s="112"/>
      <c r="O144" s="112"/>
      <c r="P144" s="112">
        <v>490</v>
      </c>
      <c r="Q144" s="112"/>
      <c r="R144" s="112"/>
      <c r="S144" s="112"/>
      <c r="T144" s="112"/>
      <c r="U144" s="112"/>
      <c r="V144" s="112"/>
      <c r="W144" s="112"/>
      <c r="X144" s="112"/>
      <c r="Y144" s="112">
        <v>250</v>
      </c>
      <c r="Z144" s="112"/>
      <c r="AA144" s="112">
        <v>167</v>
      </c>
      <c r="AB144" s="112"/>
      <c r="AC144" s="112"/>
      <c r="AD144" s="112"/>
      <c r="AE144" s="112"/>
      <c r="AF144" s="112"/>
      <c r="AG144" s="112"/>
      <c r="AH144" s="112"/>
      <c r="AI144" s="112"/>
      <c r="AJ144" s="112">
        <v>272</v>
      </c>
      <c r="AK144" s="112"/>
      <c r="AL144" s="112"/>
      <c r="AM144" s="112">
        <v>316</v>
      </c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4"/>
      <c r="BY144" s="108">
        <v>0</v>
      </c>
      <c r="BZ144" s="109">
        <v>0</v>
      </c>
      <c r="CA144" s="109">
        <v>0</v>
      </c>
      <c r="CB144" s="109">
        <v>0</v>
      </c>
      <c r="CC144" s="109">
        <v>0</v>
      </c>
      <c r="CD144" s="109">
        <v>0</v>
      </c>
      <c r="CE144" s="409"/>
      <c r="CF144" s="409"/>
      <c r="CG144" s="409"/>
      <c r="CH144" s="409"/>
      <c r="CI144" s="409"/>
      <c r="CJ144" s="409"/>
      <c r="CK144" s="409"/>
      <c r="CL144" s="409"/>
      <c r="CM144" s="409"/>
      <c r="CN144" s="409"/>
      <c r="CO144" s="409"/>
      <c r="CP144" s="409"/>
      <c r="CQ144" s="409"/>
      <c r="CR144" s="409"/>
      <c r="CS144" s="409"/>
      <c r="CT144" s="409"/>
      <c r="CU144" s="409"/>
      <c r="CV144" s="409"/>
      <c r="CW144" s="409"/>
      <c r="CX144" s="409"/>
      <c r="CY144" s="409"/>
      <c r="CZ144" s="409"/>
      <c r="DA144" s="409"/>
      <c r="DB144" s="409"/>
      <c r="DC144" s="409"/>
      <c r="DD144" s="409"/>
      <c r="DE144" s="409"/>
      <c r="DF144" s="409"/>
      <c r="DG144" s="409"/>
      <c r="DH144" s="409"/>
      <c r="DI144" s="409"/>
      <c r="DJ144" s="409"/>
      <c r="DK144" s="409"/>
      <c r="DL144" s="409"/>
      <c r="DM144" s="409"/>
      <c r="DN144" s="409"/>
      <c r="DO144" s="409"/>
      <c r="DP144" s="409"/>
      <c r="DQ144" s="409"/>
      <c r="DR144" s="409"/>
      <c r="DS144" s="409"/>
      <c r="DT144" s="409"/>
      <c r="DU144" s="409"/>
      <c r="DV144" s="409"/>
      <c r="DW144" s="409"/>
      <c r="DX144" s="409"/>
      <c r="DY144" s="409"/>
      <c r="DZ144" s="409"/>
      <c r="EA144" s="409"/>
      <c r="EB144" s="409"/>
      <c r="EC144" s="409"/>
      <c r="ED144" s="409"/>
      <c r="EE144" s="409"/>
      <c r="EF144" s="409"/>
      <c r="EG144" s="409"/>
      <c r="EH144" s="409"/>
      <c r="EI144" s="409"/>
      <c r="EJ144" s="409"/>
      <c r="EK144" s="409"/>
      <c r="EL144" s="409"/>
      <c r="EM144" s="409"/>
      <c r="EN144" s="409"/>
      <c r="EO144" s="409"/>
      <c r="EP144" s="409"/>
      <c r="EQ144" s="409"/>
      <c r="ER144" s="409"/>
      <c r="ES144" s="409"/>
      <c r="ET144" s="409"/>
      <c r="EU144" s="409"/>
      <c r="EV144" s="409"/>
      <c r="EW144" s="409"/>
      <c r="EX144" s="409"/>
      <c r="EY144" s="409"/>
      <c r="EZ144" s="409"/>
      <c r="FA144" s="409"/>
      <c r="FB144" s="409"/>
      <c r="FC144" s="409"/>
      <c r="FD144" s="409"/>
      <c r="FE144" s="409"/>
      <c r="FF144" s="232"/>
      <c r="FG144" s="314"/>
      <c r="FH144" s="314"/>
      <c r="FI144" s="409"/>
      <c r="FJ144" s="234"/>
      <c r="FK144" s="234"/>
      <c r="FL144" s="234"/>
      <c r="FM144" s="234"/>
      <c r="FN144" s="234"/>
      <c r="FO144" s="234"/>
      <c r="FP144" s="372"/>
    </row>
    <row r="145" spans="1:172" s="72" customFormat="1" ht="15" customHeight="1" thickBot="1" x14ac:dyDescent="0.3">
      <c r="A145" s="211" t="s">
        <v>1249</v>
      </c>
      <c r="B145" s="45" t="s">
        <v>84</v>
      </c>
      <c r="C145" s="84" t="str">
        <f>VLOOKUP(B145,Foglio1!$A$1:$D$2766,3,FALSE)</f>
        <v>09/12/2000</v>
      </c>
      <c r="D145" s="154" t="str">
        <f>VLOOKUP(B145,Foglio1!$A$1:$D$2766,2,FALSE)</f>
        <v>41946</v>
      </c>
      <c r="E145" s="134" t="str">
        <f>VLOOKUP(B145,Foglio1!$A$1:$D$2766,4,FALSE)</f>
        <v>LUDENS</v>
      </c>
      <c r="F145" s="291">
        <f>SUM(LARGE(G145:CD145,{1,2,3,4,5,6}))</f>
        <v>1707</v>
      </c>
      <c r="G145" s="467"/>
      <c r="H145" s="112"/>
      <c r="I145" s="112"/>
      <c r="J145" s="112"/>
      <c r="K145" s="112">
        <v>102</v>
      </c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>
        <v>167</v>
      </c>
      <c r="AB145" s="112"/>
      <c r="AC145" s="112"/>
      <c r="AD145" s="112"/>
      <c r="AE145" s="112"/>
      <c r="AF145" s="112"/>
      <c r="AG145" s="112"/>
      <c r="AH145" s="112"/>
      <c r="AI145" s="112"/>
      <c r="AJ145" s="112">
        <v>316</v>
      </c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>
        <v>510</v>
      </c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>
        <v>390</v>
      </c>
      <c r="BL145" s="112"/>
      <c r="BM145" s="112"/>
      <c r="BN145" s="112"/>
      <c r="BO145" s="112"/>
      <c r="BP145" s="112"/>
      <c r="BQ145" s="112"/>
      <c r="BR145" s="112">
        <v>222</v>
      </c>
      <c r="BS145" s="112"/>
      <c r="BT145" s="112"/>
      <c r="BU145" s="112"/>
      <c r="BV145" s="112"/>
      <c r="BW145" s="112"/>
      <c r="BX145" s="114"/>
      <c r="BY145" s="108">
        <v>0</v>
      </c>
      <c r="BZ145" s="109">
        <v>0</v>
      </c>
      <c r="CA145" s="109">
        <v>0</v>
      </c>
      <c r="CB145" s="109">
        <v>0</v>
      </c>
      <c r="CC145" s="109">
        <v>0</v>
      </c>
      <c r="CD145" s="109">
        <v>0</v>
      </c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76"/>
      <c r="DZ145" s="76"/>
      <c r="EA145" s="410"/>
      <c r="EB145" s="410"/>
      <c r="EC145" s="410"/>
      <c r="ED145" s="410"/>
      <c r="EE145" s="410"/>
      <c r="EF145" s="410"/>
      <c r="EG145" s="410"/>
      <c r="EH145" s="410"/>
      <c r="EI145" s="410"/>
      <c r="EJ145" s="410"/>
      <c r="EK145" s="410"/>
      <c r="EL145" s="410"/>
      <c r="EM145" s="410"/>
      <c r="EN145" s="410"/>
      <c r="EO145" s="410"/>
      <c r="EP145" s="410"/>
      <c r="EQ145" s="410"/>
      <c r="ER145" s="410"/>
      <c r="ES145" s="410"/>
      <c r="ET145" s="410"/>
      <c r="EU145" s="410"/>
      <c r="EV145" s="410"/>
      <c r="EW145" s="410"/>
      <c r="EX145" s="410"/>
      <c r="EY145" s="410"/>
      <c r="EZ145" s="410"/>
      <c r="FA145" s="410"/>
      <c r="FB145" s="410"/>
      <c r="FC145" s="410"/>
      <c r="FD145" s="410"/>
      <c r="FE145" s="410"/>
      <c r="FF145" s="99"/>
      <c r="FG145" s="221"/>
      <c r="FH145" s="221"/>
      <c r="FI145" s="409"/>
      <c r="FJ145" s="410"/>
      <c r="FK145" s="410"/>
      <c r="FL145" s="410"/>
      <c r="FM145" s="410"/>
      <c r="FN145" s="410"/>
      <c r="FO145" s="410"/>
      <c r="FP145" s="372"/>
    </row>
    <row r="146" spans="1:172" s="72" customFormat="1" ht="15" customHeight="1" thickBot="1" x14ac:dyDescent="0.3">
      <c r="A146" s="211" t="s">
        <v>1250</v>
      </c>
      <c r="B146" s="12" t="s">
        <v>304</v>
      </c>
      <c r="C146" s="84" t="str">
        <f>VLOOKUP(B146,Foglio1!$A$1:$D$2766,3,FALSE)</f>
        <v>05/08/1997</v>
      </c>
      <c r="D146" s="154" t="str">
        <f>VLOOKUP(B146,Foglio1!$A$1:$D$2766,2,FALSE)</f>
        <v>12641</v>
      </c>
      <c r="E146" s="134" t="str">
        <f>VLOOKUP(B146,Foglio1!$A$1:$D$2766,4,FALSE)</f>
        <v>GSA CHIARI</v>
      </c>
      <c r="F146" s="291">
        <f>SUM(LARGE(G146:CD146,{1,2,3,4,5,6}))</f>
        <v>1704</v>
      </c>
      <c r="G146" s="466"/>
      <c r="H146" s="110"/>
      <c r="I146" s="110"/>
      <c r="J146" s="110"/>
      <c r="K146" s="110"/>
      <c r="L146" s="110"/>
      <c r="M146" s="110"/>
      <c r="N146" s="110"/>
      <c r="O146" s="110">
        <v>280</v>
      </c>
      <c r="P146" s="110"/>
      <c r="Q146" s="110"/>
      <c r="R146" s="110"/>
      <c r="S146" s="110"/>
      <c r="T146" s="110"/>
      <c r="U146" s="110"/>
      <c r="V146" s="110">
        <v>480</v>
      </c>
      <c r="W146" s="110"/>
      <c r="X146" s="110"/>
      <c r="Y146" s="110"/>
      <c r="Z146" s="110"/>
      <c r="AA146" s="110">
        <v>272</v>
      </c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>
        <v>450</v>
      </c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110"/>
      <c r="BR146" s="110">
        <v>222</v>
      </c>
      <c r="BS146" s="110"/>
      <c r="BT146" s="110"/>
      <c r="BU146" s="110"/>
      <c r="BV146" s="110"/>
      <c r="BW146" s="110"/>
      <c r="BX146" s="111"/>
      <c r="BY146" s="108">
        <v>0</v>
      </c>
      <c r="BZ146" s="109">
        <v>0</v>
      </c>
      <c r="CA146" s="109">
        <v>0</v>
      </c>
      <c r="CB146" s="109">
        <v>0</v>
      </c>
      <c r="CC146" s="109">
        <v>0</v>
      </c>
      <c r="CD146" s="109">
        <v>0</v>
      </c>
      <c r="CE146" s="189"/>
      <c r="CF146" s="373"/>
      <c r="CG146" s="373"/>
      <c r="CH146" s="373"/>
      <c r="CI146" s="373"/>
      <c r="CJ146" s="373"/>
      <c r="CK146" s="373"/>
      <c r="CL146" s="373"/>
      <c r="CM146" s="373"/>
      <c r="CN146" s="373"/>
      <c r="CO146" s="373"/>
      <c r="CP146" s="373"/>
      <c r="CQ146" s="373"/>
      <c r="CR146" s="373"/>
      <c r="CS146" s="373"/>
      <c r="CT146" s="373"/>
      <c r="CU146" s="373"/>
      <c r="CV146" s="373"/>
      <c r="CW146" s="373"/>
      <c r="CX146" s="373"/>
      <c r="CY146" s="373"/>
      <c r="CZ146" s="373"/>
      <c r="DA146" s="373"/>
      <c r="DB146" s="373"/>
      <c r="DC146" s="373"/>
      <c r="DD146" s="373"/>
      <c r="DE146" s="373"/>
      <c r="DF146" s="373"/>
      <c r="DG146" s="373"/>
      <c r="DH146" s="373"/>
      <c r="DI146" s="373"/>
      <c r="DJ146" s="373"/>
      <c r="DK146" s="373"/>
      <c r="DL146" s="373"/>
      <c r="DM146" s="373"/>
      <c r="DN146" s="373"/>
      <c r="DO146" s="373"/>
      <c r="DP146" s="373"/>
      <c r="DQ146" s="373"/>
      <c r="DR146" s="373"/>
      <c r="DS146" s="373"/>
      <c r="DT146" s="373"/>
      <c r="DU146" s="373"/>
      <c r="DV146" s="373"/>
      <c r="DW146" s="373"/>
      <c r="DX146" s="373"/>
      <c r="DY146" s="285"/>
      <c r="DZ146" s="285"/>
      <c r="EA146" s="373"/>
      <c r="EB146" s="373"/>
      <c r="EC146" s="373"/>
      <c r="ED146" s="373"/>
      <c r="EE146" s="373"/>
      <c r="EF146" s="373"/>
      <c r="EG146" s="285"/>
      <c r="EH146" s="259"/>
      <c r="EI146" s="259"/>
      <c r="EJ146" s="259"/>
      <c r="EK146" s="259"/>
      <c r="EL146" s="259"/>
      <c r="EM146" s="259"/>
      <c r="EN146" s="259"/>
      <c r="EO146" s="259"/>
      <c r="EP146" s="259"/>
      <c r="EQ146" s="259"/>
      <c r="ER146" s="259"/>
      <c r="ES146" s="259"/>
      <c r="ET146" s="259"/>
      <c r="EU146" s="259"/>
      <c r="EV146" s="259"/>
      <c r="EW146" s="259"/>
      <c r="EX146" s="259"/>
      <c r="EY146" s="259"/>
      <c r="EZ146" s="259"/>
      <c r="FA146" s="259"/>
      <c r="FB146" s="259"/>
      <c r="FC146" s="259"/>
      <c r="FD146" s="259"/>
      <c r="FE146" s="259"/>
      <c r="FF146" s="410"/>
      <c r="FG146" s="285"/>
      <c r="FH146" s="285"/>
      <c r="FI146" s="276"/>
      <c r="FJ146" s="410"/>
      <c r="FK146" s="410"/>
      <c r="FL146" s="410"/>
      <c r="FM146" s="410"/>
      <c r="FN146" s="410"/>
      <c r="FO146" s="410"/>
      <c r="FP146" s="285"/>
    </row>
    <row r="147" spans="1:172" s="72" customFormat="1" ht="15" customHeight="1" thickBot="1" x14ac:dyDescent="0.25">
      <c r="A147" s="211" t="s">
        <v>1251</v>
      </c>
      <c r="B147" s="146" t="s">
        <v>5148</v>
      </c>
      <c r="C147" s="84" t="str">
        <f>VLOOKUP(B147,Foglio1!$A$1:$D$2766,3,FALSE)</f>
        <v>14/08/1988</v>
      </c>
      <c r="D147" s="154" t="str">
        <f>VLOOKUP(B147,Foglio1!$A$1:$D$2766,2,FALSE)</f>
        <v>9969</v>
      </c>
      <c r="E147" s="134" t="str">
        <f>VLOOKUP(B147,Foglio1!$A$1:$D$2766,4,FALSE)</f>
        <v>ITIS MARCONI</v>
      </c>
      <c r="F147" s="291">
        <f>SUM(LARGE(G147:CD147,{1,2,3,4,5,6}))</f>
        <v>1700</v>
      </c>
      <c r="G147" s="466">
        <v>157</v>
      </c>
      <c r="H147" s="110"/>
      <c r="I147" s="110"/>
      <c r="J147" s="110"/>
      <c r="K147" s="110">
        <v>157</v>
      </c>
      <c r="L147" s="110"/>
      <c r="M147" s="110"/>
      <c r="N147" s="110"/>
      <c r="O147" s="110"/>
      <c r="P147" s="110"/>
      <c r="Q147" s="110">
        <v>253</v>
      </c>
      <c r="R147" s="110"/>
      <c r="S147" s="110"/>
      <c r="T147" s="110"/>
      <c r="U147" s="110"/>
      <c r="V147" s="110"/>
      <c r="W147" s="110"/>
      <c r="X147" s="110"/>
      <c r="Y147" s="110"/>
      <c r="Z147" s="110">
        <v>250</v>
      </c>
      <c r="AA147" s="110">
        <v>490</v>
      </c>
      <c r="AB147" s="110"/>
      <c r="AC147" s="110"/>
      <c r="AD147" s="110"/>
      <c r="AE147" s="110"/>
      <c r="AF147" s="110"/>
      <c r="AG147" s="110"/>
      <c r="AH147" s="110">
        <v>205</v>
      </c>
      <c r="AI147" s="110"/>
      <c r="AJ147" s="110">
        <v>222</v>
      </c>
      <c r="AK147" s="110"/>
      <c r="AL147" s="110"/>
      <c r="AM147" s="110">
        <v>280</v>
      </c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>
        <v>205</v>
      </c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1"/>
      <c r="BY147" s="108">
        <v>0</v>
      </c>
      <c r="BZ147" s="109">
        <v>0</v>
      </c>
      <c r="CA147" s="109">
        <v>0</v>
      </c>
      <c r="CB147" s="109">
        <v>0</v>
      </c>
      <c r="CC147" s="109">
        <v>0</v>
      </c>
      <c r="CD147" s="109">
        <v>0</v>
      </c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  <c r="CV147" s="410"/>
      <c r="CW147" s="410"/>
      <c r="CX147" s="410"/>
      <c r="CY147" s="410"/>
      <c r="CZ147" s="410"/>
      <c r="DA147" s="410"/>
      <c r="DB147" s="410"/>
      <c r="DC147" s="410"/>
      <c r="DD147" s="410"/>
      <c r="DE147" s="410"/>
      <c r="DF147" s="410"/>
      <c r="DG147" s="410"/>
      <c r="DH147" s="410"/>
      <c r="DI147" s="410"/>
      <c r="DJ147" s="410"/>
      <c r="DK147" s="410"/>
      <c r="DL147" s="410"/>
      <c r="DM147" s="410"/>
      <c r="DN147" s="410"/>
      <c r="DO147" s="410"/>
      <c r="DP147" s="410"/>
      <c r="DQ147" s="410"/>
      <c r="DR147" s="410"/>
      <c r="DS147" s="410"/>
      <c r="DT147" s="410"/>
      <c r="DU147" s="410"/>
      <c r="DV147" s="410"/>
      <c r="DW147" s="410"/>
      <c r="DX147" s="410"/>
      <c r="DY147" s="76"/>
      <c r="DZ147" s="76"/>
      <c r="EA147" s="76"/>
      <c r="EB147" s="76"/>
      <c r="EC147" s="76"/>
      <c r="ED147" s="76"/>
      <c r="EE147" s="76"/>
      <c r="EF147" s="410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328"/>
      <c r="FG147" s="276"/>
      <c r="FH147" s="276"/>
      <c r="FI147" s="410"/>
      <c r="FJ147" s="349"/>
      <c r="FK147" s="349"/>
      <c r="FL147" s="349"/>
      <c r="FM147" s="349"/>
      <c r="FN147" s="349"/>
      <c r="FO147" s="349"/>
      <c r="FP147" s="285"/>
    </row>
    <row r="148" spans="1:172" s="253" customFormat="1" ht="15" customHeight="1" thickBot="1" x14ac:dyDescent="0.3">
      <c r="A148" s="211" t="s">
        <v>1252</v>
      </c>
      <c r="B148" s="45" t="s">
        <v>125</v>
      </c>
      <c r="C148" s="87">
        <f>VLOOKUP(B148,Foglio1!$A$1:$D$2766,3,FALSE)</f>
        <v>23947</v>
      </c>
      <c r="D148" s="374">
        <f>VLOOKUP(B148,Foglio1!$A$1:$D$2766,2,FALSE)</f>
        <v>12293</v>
      </c>
      <c r="E148" s="135" t="str">
        <f>VLOOKUP(B148,Foglio1!$A$1:$D$2766,4,FALSE)</f>
        <v>LE AQUILE</v>
      </c>
      <c r="F148" s="291">
        <f>SUM(LARGE(G148:CD148,{1,2,3,4,5,6}))</f>
        <v>1685</v>
      </c>
      <c r="G148" s="466"/>
      <c r="H148" s="110"/>
      <c r="I148" s="110"/>
      <c r="J148" s="110"/>
      <c r="K148" s="110"/>
      <c r="L148" s="110">
        <v>300</v>
      </c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>
        <v>490</v>
      </c>
      <c r="AB148" s="110">
        <v>642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>
        <v>253</v>
      </c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1"/>
      <c r="BY148" s="108">
        <v>0</v>
      </c>
      <c r="BZ148" s="109">
        <v>0</v>
      </c>
      <c r="CA148" s="109">
        <v>0</v>
      </c>
      <c r="CB148" s="109">
        <v>0</v>
      </c>
      <c r="CC148" s="109">
        <v>0</v>
      </c>
      <c r="CD148" s="109">
        <v>0</v>
      </c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  <c r="CZ148" s="76"/>
      <c r="DA148" s="76"/>
      <c r="DB148" s="76"/>
      <c r="DC148" s="76"/>
      <c r="DD148" s="76"/>
      <c r="DE148" s="76"/>
      <c r="DF148" s="76"/>
      <c r="DG148" s="76"/>
      <c r="DH148" s="76"/>
      <c r="DI148" s="76"/>
      <c r="DJ148" s="76"/>
      <c r="DK148" s="76"/>
      <c r="DL148" s="76"/>
      <c r="DM148" s="76"/>
      <c r="DN148" s="76"/>
      <c r="DO148" s="76"/>
      <c r="DP148" s="76"/>
      <c r="DQ148" s="76"/>
      <c r="DR148" s="76"/>
      <c r="DS148" s="76"/>
      <c r="DT148" s="76"/>
      <c r="DU148" s="76"/>
      <c r="DV148" s="76"/>
      <c r="DW148" s="76"/>
      <c r="DX148" s="76"/>
      <c r="DY148" s="5"/>
      <c r="DZ148" s="5"/>
      <c r="EA148" s="76"/>
      <c r="EB148" s="76"/>
      <c r="EC148" s="76"/>
      <c r="ED148" s="76"/>
      <c r="EE148" s="76"/>
      <c r="EF148" s="5"/>
      <c r="EG148" s="5"/>
      <c r="EH148" s="5"/>
      <c r="EI148" s="5"/>
      <c r="EJ148" s="5"/>
      <c r="EK148" s="5"/>
      <c r="EL148" s="5"/>
      <c r="EM148" s="5"/>
      <c r="EN148" s="5"/>
      <c r="EO148" s="373"/>
      <c r="EP148" s="373"/>
      <c r="EQ148" s="373"/>
      <c r="ER148" s="373"/>
      <c r="ES148" s="373"/>
      <c r="ET148" s="373"/>
      <c r="EU148" s="373"/>
      <c r="EV148" s="373"/>
      <c r="EW148" s="373"/>
      <c r="EX148" s="373"/>
      <c r="EY148" s="373"/>
      <c r="EZ148" s="373"/>
      <c r="FA148" s="373"/>
      <c r="FB148" s="373"/>
      <c r="FC148" s="373"/>
      <c r="FD148" s="373"/>
      <c r="FE148" s="373"/>
      <c r="FF148" s="252"/>
      <c r="FG148" s="23"/>
      <c r="FH148" s="23"/>
      <c r="FI148" s="256"/>
      <c r="FJ148" s="409"/>
      <c r="FK148" s="409"/>
      <c r="FL148" s="409"/>
      <c r="FM148" s="409"/>
      <c r="FN148" s="409"/>
      <c r="FO148" s="409"/>
      <c r="FP148" s="349"/>
    </row>
    <row r="149" spans="1:172" s="72" customFormat="1" ht="15" customHeight="1" thickBot="1" x14ac:dyDescent="0.3">
      <c r="A149" s="211" t="s">
        <v>1253</v>
      </c>
      <c r="B149" s="45" t="s">
        <v>648</v>
      </c>
      <c r="C149" s="87">
        <f>VLOOKUP(B149,Foglio1!$A$1:$D$2766,3,FALSE)</f>
        <v>25799</v>
      </c>
      <c r="D149" s="374">
        <f>VLOOKUP(B149,Foglio1!$A$1:$D$2766,2,FALSE)</f>
        <v>15939</v>
      </c>
      <c r="E149" s="135" t="str">
        <f>VLOOKUP(B149,Foglio1!$A$1:$D$2766,4,FALSE)</f>
        <v>LE AQUILE</v>
      </c>
      <c r="F149" s="291">
        <f>SUM(LARGE(G149:CD149,{1,2,3,4,5,6}))</f>
        <v>1652</v>
      </c>
      <c r="G149" s="466"/>
      <c r="H149" s="110"/>
      <c r="I149" s="110"/>
      <c r="J149" s="110"/>
      <c r="K149" s="110"/>
      <c r="L149" s="110">
        <v>253</v>
      </c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>
        <v>595</v>
      </c>
      <c r="AB149" s="110">
        <v>504</v>
      </c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>
        <v>300</v>
      </c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1"/>
      <c r="BY149" s="108">
        <v>0</v>
      </c>
      <c r="BZ149" s="109">
        <v>0</v>
      </c>
      <c r="CA149" s="109">
        <v>0</v>
      </c>
      <c r="CB149" s="109">
        <v>0</v>
      </c>
      <c r="CC149" s="109">
        <v>0</v>
      </c>
      <c r="CD149" s="109">
        <v>0</v>
      </c>
      <c r="CE149" s="410"/>
      <c r="CF149" s="410"/>
      <c r="CG149" s="410"/>
      <c r="CH149" s="410"/>
      <c r="CI149" s="410"/>
      <c r="CJ149" s="410"/>
      <c r="CK149" s="410"/>
      <c r="CL149" s="410"/>
      <c r="CM149" s="410"/>
      <c r="CN149" s="410"/>
      <c r="CO149" s="410"/>
      <c r="CP149" s="410"/>
      <c r="CQ149" s="410"/>
      <c r="CR149" s="410"/>
      <c r="CS149" s="410"/>
      <c r="CT149" s="410"/>
      <c r="CU149" s="410"/>
      <c r="CV149" s="410"/>
      <c r="CW149" s="410"/>
      <c r="CX149" s="410"/>
      <c r="CY149" s="410"/>
      <c r="CZ149" s="410"/>
      <c r="DA149" s="410"/>
      <c r="DB149" s="410"/>
      <c r="DC149" s="410"/>
      <c r="DD149" s="410"/>
      <c r="DE149" s="410"/>
      <c r="DF149" s="410"/>
      <c r="DG149" s="410"/>
      <c r="DH149" s="410"/>
      <c r="DI149" s="410"/>
      <c r="DJ149" s="410"/>
      <c r="DK149" s="410"/>
      <c r="DL149" s="410"/>
      <c r="DM149" s="410"/>
      <c r="DN149" s="410"/>
      <c r="DO149" s="410"/>
      <c r="DP149" s="410"/>
      <c r="DQ149" s="410"/>
      <c r="DR149" s="410"/>
      <c r="DS149" s="410"/>
      <c r="DT149" s="410"/>
      <c r="DU149" s="410"/>
      <c r="DV149" s="410"/>
      <c r="DW149" s="410"/>
      <c r="DX149" s="410"/>
      <c r="DY149" s="410"/>
      <c r="DZ149" s="410"/>
      <c r="EA149" s="314"/>
      <c r="EB149" s="314"/>
      <c r="EC149" s="314"/>
      <c r="ED149" s="314"/>
      <c r="EE149" s="314"/>
      <c r="EF149" s="314"/>
      <c r="EG149" s="410"/>
      <c r="EH149" s="410"/>
      <c r="EI149" s="410"/>
      <c r="EJ149" s="410"/>
      <c r="EK149" s="410"/>
      <c r="EL149" s="410"/>
      <c r="EM149" s="410"/>
      <c r="EN149" s="410"/>
      <c r="EO149" s="410"/>
      <c r="EP149" s="410"/>
      <c r="EQ149" s="410"/>
      <c r="ER149" s="410"/>
      <c r="ES149" s="410"/>
      <c r="ET149" s="410"/>
      <c r="EU149" s="410"/>
      <c r="EV149" s="410"/>
      <c r="EW149" s="410"/>
      <c r="EX149" s="410"/>
      <c r="EY149" s="410"/>
      <c r="EZ149" s="410"/>
      <c r="FA149" s="410"/>
      <c r="FB149" s="410"/>
      <c r="FC149" s="410"/>
      <c r="FD149" s="410"/>
      <c r="FE149" s="410"/>
      <c r="FF149" s="189"/>
      <c r="FG149" s="349"/>
      <c r="FH149" s="349"/>
      <c r="FI149" s="144"/>
      <c r="FJ149" s="372"/>
      <c r="FK149" s="372"/>
      <c r="FL149" s="372"/>
      <c r="FM149" s="372"/>
      <c r="FN149" s="372"/>
      <c r="FO149" s="372"/>
      <c r="FP149" s="409"/>
    </row>
    <row r="150" spans="1:172" s="72" customFormat="1" ht="15" customHeight="1" thickBot="1" x14ac:dyDescent="0.3">
      <c r="A150" s="211" t="s">
        <v>1254</v>
      </c>
      <c r="B150" s="16" t="s">
        <v>551</v>
      </c>
      <c r="C150" s="84" t="str">
        <f>VLOOKUP(B150,Foglio1!$A$1:$D$2766,3,FALSE)</f>
        <v>05/07/2002</v>
      </c>
      <c r="D150" s="154" t="str">
        <f>VLOOKUP(B150,Foglio1!$A$1:$D$2766,2,FALSE)</f>
        <v>44076</v>
      </c>
      <c r="E150" s="134" t="str">
        <f>VLOOKUP(B150,Foglio1!$A$1:$D$2766,4,FALSE)</f>
        <v>BRESCIA SPORT PIU'</v>
      </c>
      <c r="F150" s="291">
        <f>SUM(LARGE(G150:CD150,{1,2,3,4,5,6}))</f>
        <v>1648</v>
      </c>
      <c r="G150" s="467">
        <v>92</v>
      </c>
      <c r="H150" s="112"/>
      <c r="I150" s="112"/>
      <c r="J150" s="112"/>
      <c r="K150" s="112">
        <v>137</v>
      </c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>
        <v>167</v>
      </c>
      <c r="AB150" s="112"/>
      <c r="AC150" s="112"/>
      <c r="AD150" s="112"/>
      <c r="AE150" s="112"/>
      <c r="AF150" s="112"/>
      <c r="AG150" s="112"/>
      <c r="AH150" s="112"/>
      <c r="AI150" s="112"/>
      <c r="AJ150" s="112">
        <v>272</v>
      </c>
      <c r="AK150" s="112"/>
      <c r="AL150" s="112"/>
      <c r="AM150" s="112"/>
      <c r="AN150" s="112"/>
      <c r="AO150" s="112"/>
      <c r="AP150" s="112"/>
      <c r="AQ150" s="112"/>
      <c r="AR150" s="112">
        <v>385</v>
      </c>
      <c r="AS150" s="112"/>
      <c r="AT150" s="112"/>
      <c r="AU150" s="112"/>
      <c r="AV150" s="112"/>
      <c r="AW150" s="112">
        <v>275</v>
      </c>
      <c r="AX150" s="112"/>
      <c r="AY150" s="112"/>
      <c r="AZ150" s="112"/>
      <c r="BA150" s="112"/>
      <c r="BB150" s="112"/>
      <c r="BC150" s="112">
        <v>316</v>
      </c>
      <c r="BD150" s="112"/>
      <c r="BE150" s="112"/>
      <c r="BF150" s="112"/>
      <c r="BG150" s="112"/>
      <c r="BH150" s="112"/>
      <c r="BI150" s="112"/>
      <c r="BJ150" s="112"/>
      <c r="BK150" s="112">
        <v>206</v>
      </c>
      <c r="BL150" s="112"/>
      <c r="BM150" s="112"/>
      <c r="BN150" s="112"/>
      <c r="BO150" s="112"/>
      <c r="BP150" s="112"/>
      <c r="BQ150" s="112"/>
      <c r="BR150" s="112">
        <v>194</v>
      </c>
      <c r="BS150" s="112"/>
      <c r="BT150" s="112"/>
      <c r="BU150" s="112"/>
      <c r="BV150" s="112"/>
      <c r="BW150" s="112"/>
      <c r="BX150" s="114"/>
      <c r="BY150" s="108">
        <v>0</v>
      </c>
      <c r="BZ150" s="109">
        <v>0</v>
      </c>
      <c r="CA150" s="109">
        <v>0</v>
      </c>
      <c r="CB150" s="109">
        <v>0</v>
      </c>
      <c r="CC150" s="109">
        <v>0</v>
      </c>
      <c r="CD150" s="109">
        <v>0</v>
      </c>
      <c r="CE150" s="409"/>
      <c r="CF150" s="409"/>
      <c r="CG150" s="409"/>
      <c r="CH150" s="409"/>
      <c r="CI150" s="409"/>
      <c r="CJ150" s="409"/>
      <c r="CK150" s="409"/>
      <c r="CL150" s="409"/>
      <c r="CM150" s="409"/>
      <c r="CN150" s="409"/>
      <c r="CO150" s="409"/>
      <c r="CP150" s="409"/>
      <c r="CQ150" s="409"/>
      <c r="CR150" s="409"/>
      <c r="CS150" s="409"/>
      <c r="CT150" s="409"/>
      <c r="CU150" s="409"/>
      <c r="CV150" s="409"/>
      <c r="CW150" s="409"/>
      <c r="CX150" s="409"/>
      <c r="CY150" s="409"/>
      <c r="CZ150" s="409"/>
      <c r="DA150" s="409"/>
      <c r="DB150" s="409"/>
      <c r="DC150" s="409"/>
      <c r="DD150" s="409"/>
      <c r="DE150" s="409"/>
      <c r="DF150" s="409"/>
      <c r="DG150" s="409"/>
      <c r="DH150" s="409"/>
      <c r="DI150" s="409"/>
      <c r="DJ150" s="409"/>
      <c r="DK150" s="409"/>
      <c r="DL150" s="409"/>
      <c r="DM150" s="409"/>
      <c r="DN150" s="409"/>
      <c r="DO150" s="409"/>
      <c r="DP150" s="409"/>
      <c r="DQ150" s="409"/>
      <c r="DR150" s="409"/>
      <c r="DS150" s="409"/>
      <c r="DT150" s="409"/>
      <c r="DU150" s="409"/>
      <c r="DV150" s="409"/>
      <c r="DW150" s="409"/>
      <c r="DX150" s="409"/>
      <c r="DY150" s="409"/>
      <c r="DZ150" s="409"/>
      <c r="EA150" s="409"/>
      <c r="EB150" s="409"/>
      <c r="EC150" s="409"/>
      <c r="ED150" s="409"/>
      <c r="EE150" s="409"/>
      <c r="EF150" s="409"/>
      <c r="EG150" s="409"/>
      <c r="EH150" s="409"/>
      <c r="EI150" s="409"/>
      <c r="EJ150" s="409"/>
      <c r="EK150" s="409"/>
      <c r="EL150" s="409"/>
      <c r="EM150" s="409"/>
      <c r="EN150" s="409"/>
      <c r="EO150" s="409"/>
      <c r="EP150" s="409"/>
      <c r="EQ150" s="409"/>
      <c r="ER150" s="409"/>
      <c r="ES150" s="409"/>
      <c r="ET150" s="409"/>
      <c r="EU150" s="409"/>
      <c r="EV150" s="409"/>
      <c r="EW150" s="409"/>
      <c r="EX150" s="409"/>
      <c r="EY150" s="409"/>
      <c r="EZ150" s="409"/>
      <c r="FA150" s="409"/>
      <c r="FB150" s="409"/>
      <c r="FC150" s="409"/>
      <c r="FD150" s="409"/>
      <c r="FE150" s="409"/>
      <c r="FF150" s="166"/>
      <c r="FG150" s="322"/>
      <c r="FH150" s="322"/>
      <c r="FI150" s="410"/>
      <c r="FJ150" s="23"/>
      <c r="FK150" s="23"/>
      <c r="FL150" s="23"/>
      <c r="FM150" s="23"/>
      <c r="FN150" s="23"/>
      <c r="FO150" s="23"/>
      <c r="FP150" s="221"/>
    </row>
    <row r="151" spans="1:172" ht="15" customHeight="1" thickBot="1" x14ac:dyDescent="0.3">
      <c r="A151" s="211" t="s">
        <v>1255</v>
      </c>
      <c r="B151" s="12" t="s">
        <v>5465</v>
      </c>
      <c r="C151" s="84" t="str">
        <f>VLOOKUP(B151,Foglio1!$A$1:$D$2766,3,FALSE)</f>
        <v>27/01/1996</v>
      </c>
      <c r="D151" s="154" t="str">
        <f>VLOOKUP(B151,Foglio1!$A$1:$D$2766,2,FALSE)</f>
        <v>184100</v>
      </c>
      <c r="E151" s="134" t="str">
        <f>VLOOKUP(B151,Foglio1!$A$1:$D$2766,4,FALSE)</f>
        <v>ASV MALLES</v>
      </c>
      <c r="F151" s="291">
        <f>SUM(LARGE(G151:CD151,{1,2,3,4,5,6}))</f>
        <v>1644</v>
      </c>
      <c r="G151" s="467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>
        <v>780</v>
      </c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>
        <v>642</v>
      </c>
      <c r="BN151" s="112"/>
      <c r="BO151" s="112"/>
      <c r="BP151" s="112"/>
      <c r="BQ151" s="112"/>
      <c r="BR151" s="112">
        <v>222</v>
      </c>
      <c r="BS151" s="112"/>
      <c r="BT151" s="112"/>
      <c r="BU151" s="112"/>
      <c r="BV151" s="112"/>
      <c r="BW151" s="112"/>
      <c r="BX151" s="114"/>
      <c r="BY151" s="108">
        <v>0</v>
      </c>
      <c r="BZ151" s="109">
        <v>0</v>
      </c>
      <c r="CA151" s="109">
        <v>0</v>
      </c>
      <c r="CB151" s="109">
        <v>0</v>
      </c>
      <c r="CC151" s="109">
        <v>0</v>
      </c>
      <c r="CD151" s="109">
        <v>0</v>
      </c>
      <c r="CE151" s="322"/>
      <c r="CF151" s="373"/>
      <c r="CG151" s="373"/>
      <c r="CH151" s="373"/>
      <c r="CI151" s="373"/>
      <c r="CJ151" s="373"/>
      <c r="CK151" s="373"/>
      <c r="CL151" s="373"/>
      <c r="CM151" s="373"/>
      <c r="CN151" s="373"/>
      <c r="CO151" s="373"/>
      <c r="CP151" s="373"/>
      <c r="CQ151" s="373"/>
      <c r="CR151" s="373"/>
      <c r="CS151" s="373"/>
      <c r="CT151" s="373"/>
      <c r="CU151" s="373"/>
      <c r="CV151" s="373"/>
      <c r="CW151" s="373"/>
      <c r="CX151" s="373"/>
      <c r="CY151" s="373"/>
      <c r="CZ151" s="373"/>
      <c r="DA151" s="373"/>
      <c r="DB151" s="373"/>
      <c r="DC151" s="373"/>
      <c r="DD151" s="373"/>
      <c r="DE151" s="373"/>
      <c r="DF151" s="373"/>
      <c r="DG151" s="373"/>
      <c r="DH151" s="373"/>
      <c r="DI151" s="373"/>
      <c r="DJ151" s="373"/>
      <c r="DK151" s="373"/>
      <c r="DL151" s="373"/>
      <c r="DM151" s="373"/>
      <c r="DN151" s="373"/>
      <c r="DO151" s="373"/>
      <c r="DP151" s="373"/>
      <c r="DQ151" s="373"/>
      <c r="DR151" s="373"/>
      <c r="DS151" s="373"/>
      <c r="DT151" s="373"/>
      <c r="DU151" s="373"/>
      <c r="DV151" s="373"/>
      <c r="DW151" s="373"/>
      <c r="DX151" s="373"/>
      <c r="DY151" s="349"/>
      <c r="DZ151" s="349"/>
      <c r="EA151" s="373"/>
      <c r="EB151" s="373"/>
      <c r="EC151" s="373"/>
      <c r="ED151" s="373"/>
      <c r="EE151" s="373"/>
      <c r="EF151" s="373"/>
      <c r="EG151" s="409"/>
      <c r="EH151" s="409"/>
      <c r="EI151" s="409"/>
      <c r="EJ151" s="409"/>
      <c r="EK151" s="409"/>
      <c r="EL151" s="409"/>
      <c r="EM151" s="409"/>
      <c r="EN151" s="409"/>
      <c r="EO151" s="409"/>
      <c r="EP151" s="409"/>
      <c r="EQ151" s="409"/>
      <c r="ER151" s="409"/>
      <c r="ES151" s="409"/>
      <c r="ET151" s="409"/>
      <c r="EU151" s="409"/>
      <c r="EV151" s="409"/>
      <c r="EW151" s="409"/>
      <c r="EX151" s="409"/>
      <c r="EY151" s="409"/>
      <c r="EZ151" s="409"/>
      <c r="FA151" s="409"/>
      <c r="FB151" s="409"/>
      <c r="FC151" s="409"/>
      <c r="FD151" s="409"/>
      <c r="FE151" s="409"/>
      <c r="FF151" s="349"/>
      <c r="FG151" s="321"/>
      <c r="FH151" s="321"/>
      <c r="FI151" s="372"/>
      <c r="FJ151" s="409"/>
      <c r="FK151" s="409"/>
      <c r="FL151" s="409"/>
      <c r="FM151" s="409"/>
      <c r="FN151" s="409"/>
      <c r="FO151" s="409"/>
      <c r="FP151" s="322"/>
    </row>
    <row r="152" spans="1:172" ht="15" customHeight="1" thickBot="1" x14ac:dyDescent="0.3">
      <c r="A152" s="211" t="s">
        <v>1256</v>
      </c>
      <c r="B152" s="45" t="s">
        <v>162</v>
      </c>
      <c r="C152" s="84" t="str">
        <f>VLOOKUP(B152,Foglio1!$A$1:$D$2766,3,FALSE)</f>
        <v>06/07/1995</v>
      </c>
      <c r="D152" s="154" t="str">
        <f>VLOOKUP(B152,Foglio1!$A$1:$D$2766,2,FALSE)</f>
        <v>14684</v>
      </c>
      <c r="E152" s="134" t="str">
        <f>VLOOKUP(B152,Foglio1!$A$1:$D$2766,4,FALSE)</f>
        <v>BCC LECCO</v>
      </c>
      <c r="F152" s="291">
        <f>SUM(LARGE(G152:CD152,{1,2,3,4,5,6}))</f>
        <v>1601</v>
      </c>
      <c r="G152" s="466">
        <v>102</v>
      </c>
      <c r="H152" s="110"/>
      <c r="I152" s="110"/>
      <c r="J152" s="110"/>
      <c r="K152" s="110"/>
      <c r="L152" s="110"/>
      <c r="M152" s="110"/>
      <c r="N152" s="110"/>
      <c r="O152" s="110"/>
      <c r="P152" s="110">
        <v>222</v>
      </c>
      <c r="Q152" s="110"/>
      <c r="R152" s="110"/>
      <c r="S152" s="110"/>
      <c r="T152" s="110"/>
      <c r="U152" s="110"/>
      <c r="V152" s="110"/>
      <c r="W152" s="110"/>
      <c r="X152" s="110"/>
      <c r="Y152" s="110">
        <v>205</v>
      </c>
      <c r="Z152" s="110"/>
      <c r="AA152" s="110">
        <v>167</v>
      </c>
      <c r="AB152" s="110"/>
      <c r="AC152" s="110"/>
      <c r="AD152" s="110"/>
      <c r="AE152" s="110"/>
      <c r="AF152" s="110"/>
      <c r="AG152" s="110"/>
      <c r="AH152" s="110"/>
      <c r="AI152" s="110">
        <v>157</v>
      </c>
      <c r="AJ152" s="110">
        <v>222</v>
      </c>
      <c r="AK152" s="110"/>
      <c r="AL152" s="110"/>
      <c r="AM152" s="110">
        <v>450</v>
      </c>
      <c r="AN152" s="110"/>
      <c r="AO152" s="110"/>
      <c r="AP152" s="110"/>
      <c r="AQ152" s="110"/>
      <c r="AR152" s="110">
        <v>222</v>
      </c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>
        <v>280</v>
      </c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>
        <v>88</v>
      </c>
      <c r="BN152" s="110"/>
      <c r="BO152" s="110"/>
      <c r="BP152" s="110"/>
      <c r="BQ152" s="110"/>
      <c r="BR152" s="110">
        <v>88</v>
      </c>
      <c r="BS152" s="110"/>
      <c r="BT152" s="110"/>
      <c r="BU152" s="110"/>
      <c r="BV152" s="110"/>
      <c r="BW152" s="110"/>
      <c r="BX152" s="111">
        <v>157</v>
      </c>
      <c r="BY152" s="108">
        <v>0</v>
      </c>
      <c r="BZ152" s="109">
        <v>0</v>
      </c>
      <c r="CA152" s="109">
        <v>0</v>
      </c>
      <c r="CB152" s="109">
        <v>0</v>
      </c>
      <c r="CC152" s="109">
        <v>0</v>
      </c>
      <c r="CD152" s="109">
        <v>0</v>
      </c>
      <c r="CE152" s="410"/>
      <c r="CF152" s="410"/>
      <c r="CG152" s="410"/>
      <c r="CH152" s="410"/>
      <c r="CI152" s="410"/>
      <c r="CJ152" s="410"/>
      <c r="CK152" s="410"/>
      <c r="CL152" s="410"/>
      <c r="CM152" s="410"/>
      <c r="CN152" s="410"/>
      <c r="CO152" s="410"/>
      <c r="CP152" s="410"/>
      <c r="CQ152" s="410"/>
      <c r="CR152" s="410"/>
      <c r="CS152" s="410"/>
      <c r="CT152" s="410"/>
      <c r="CU152" s="410"/>
      <c r="CV152" s="410"/>
      <c r="CW152" s="410"/>
      <c r="CX152" s="410"/>
      <c r="CY152" s="410"/>
      <c r="CZ152" s="410"/>
      <c r="DA152" s="410"/>
      <c r="DB152" s="410"/>
      <c r="DC152" s="410"/>
      <c r="DD152" s="410"/>
      <c r="DE152" s="410"/>
      <c r="DF152" s="410"/>
      <c r="DG152" s="410"/>
      <c r="DH152" s="410"/>
      <c r="DI152" s="410"/>
      <c r="DJ152" s="410"/>
      <c r="DK152" s="410"/>
      <c r="DL152" s="410"/>
      <c r="DM152" s="410"/>
      <c r="DN152" s="410"/>
      <c r="DO152" s="410"/>
      <c r="DP152" s="410"/>
      <c r="DQ152" s="410"/>
      <c r="DR152" s="410"/>
      <c r="DS152" s="410"/>
      <c r="DT152" s="410"/>
      <c r="DU152" s="410"/>
      <c r="DV152" s="410"/>
      <c r="DW152" s="410"/>
      <c r="DX152" s="410"/>
      <c r="DY152" s="410"/>
      <c r="DZ152" s="410"/>
      <c r="EA152" s="410"/>
      <c r="EB152" s="410"/>
      <c r="EC152" s="410"/>
      <c r="ED152" s="410"/>
      <c r="EE152" s="410"/>
      <c r="EF152" s="5"/>
      <c r="EG152" s="410"/>
      <c r="EH152" s="410"/>
      <c r="EI152" s="410"/>
      <c r="EJ152" s="410"/>
      <c r="EK152" s="410"/>
      <c r="EL152" s="410"/>
      <c r="EM152" s="410"/>
      <c r="EN152" s="410"/>
      <c r="EO152" s="410"/>
      <c r="EP152" s="410"/>
      <c r="EQ152" s="410"/>
      <c r="ER152" s="410"/>
      <c r="ES152" s="410"/>
      <c r="ET152" s="410"/>
      <c r="EU152" s="410"/>
      <c r="EV152" s="410"/>
      <c r="EW152" s="410"/>
      <c r="EX152" s="410"/>
      <c r="EY152" s="410"/>
      <c r="EZ152" s="410"/>
      <c r="FA152" s="410"/>
      <c r="FB152" s="410"/>
      <c r="FC152" s="410"/>
      <c r="FD152" s="410"/>
      <c r="FE152" s="410"/>
      <c r="FF152" s="372"/>
      <c r="FG152" s="322"/>
      <c r="FH152" s="322"/>
      <c r="FI152" s="169"/>
      <c r="FJ152" s="372"/>
      <c r="FK152" s="372"/>
      <c r="FL152" s="372"/>
      <c r="FM152" s="372"/>
      <c r="FN152" s="372"/>
      <c r="FO152" s="372"/>
      <c r="FP152" s="321"/>
    </row>
    <row r="153" spans="1:172" ht="15" customHeight="1" thickBot="1" x14ac:dyDescent="0.25">
      <c r="A153" s="211" t="s">
        <v>1257</v>
      </c>
      <c r="B153" s="148" t="s">
        <v>2986</v>
      </c>
      <c r="C153" s="84" t="str">
        <f>VLOOKUP(B153,Foglio1!$A$1:$D$2766,3,FALSE)</f>
        <v>14/05/1989</v>
      </c>
      <c r="D153" s="154" t="str">
        <f>VLOOKUP(B153,Foglio1!$A$1:$D$2766,2,FALSE)</f>
        <v>142018</v>
      </c>
      <c r="E153" s="134" t="str">
        <f>VLOOKUP(B153,Foglio1!$A$1:$D$2766,4,FALSE)</f>
        <v>BAD MESSINA</v>
      </c>
      <c r="F153" s="291">
        <f>SUM(LARGE(G153:CD153,{1,2,3,4,5,6}))</f>
        <v>1600</v>
      </c>
      <c r="G153" s="467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>
        <v>102</v>
      </c>
      <c r="S153" s="112"/>
      <c r="T153" s="112"/>
      <c r="U153" s="112"/>
      <c r="V153" s="112"/>
      <c r="W153" s="112"/>
      <c r="X153" s="112">
        <v>102</v>
      </c>
      <c r="Y153" s="112"/>
      <c r="Z153" s="112">
        <v>213</v>
      </c>
      <c r="AA153" s="112"/>
      <c r="AB153" s="112"/>
      <c r="AC153" s="112"/>
      <c r="AD153" s="112"/>
      <c r="AE153" s="112"/>
      <c r="AF153" s="112"/>
      <c r="AG153" s="112">
        <v>360</v>
      </c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>
        <v>205</v>
      </c>
      <c r="AR153" s="112"/>
      <c r="AS153" s="112"/>
      <c r="AT153" s="112"/>
      <c r="AU153" s="112">
        <v>360</v>
      </c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>
        <v>360</v>
      </c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4"/>
      <c r="BY153" s="108">
        <v>0</v>
      </c>
      <c r="BZ153" s="109">
        <v>0</v>
      </c>
      <c r="CA153" s="109">
        <v>0</v>
      </c>
      <c r="CB153" s="109">
        <v>0</v>
      </c>
      <c r="CC153" s="109">
        <v>0</v>
      </c>
      <c r="CD153" s="109">
        <v>0</v>
      </c>
      <c r="CE153" s="372"/>
      <c r="CF153" s="410"/>
      <c r="CG153" s="410"/>
      <c r="CH153" s="410"/>
      <c r="CI153" s="410"/>
      <c r="CJ153" s="410"/>
      <c r="CK153" s="410"/>
      <c r="CL153" s="410"/>
      <c r="CM153" s="410"/>
      <c r="CN153" s="410"/>
      <c r="CO153" s="410"/>
      <c r="CP153" s="410"/>
      <c r="CQ153" s="410"/>
      <c r="CR153" s="410"/>
      <c r="CS153" s="410"/>
      <c r="CT153" s="410"/>
      <c r="CU153" s="410"/>
      <c r="CV153" s="410"/>
      <c r="CW153" s="410"/>
      <c r="CX153" s="410"/>
      <c r="CY153" s="410"/>
      <c r="CZ153" s="410"/>
      <c r="DA153" s="410"/>
      <c r="DB153" s="410"/>
      <c r="DC153" s="410"/>
      <c r="DD153" s="410"/>
      <c r="DE153" s="410"/>
      <c r="DF153" s="410"/>
      <c r="DG153" s="410"/>
      <c r="DH153" s="410"/>
      <c r="DI153" s="410"/>
      <c r="DJ153" s="410"/>
      <c r="DK153" s="410"/>
      <c r="DL153" s="410"/>
      <c r="DM153" s="410"/>
      <c r="DN153" s="410"/>
      <c r="DO153" s="410"/>
      <c r="DP153" s="410"/>
      <c r="DQ153" s="410"/>
      <c r="DR153" s="410"/>
      <c r="DS153" s="410"/>
      <c r="DT153" s="410"/>
      <c r="DU153" s="410"/>
      <c r="DV153" s="410"/>
      <c r="DW153" s="410"/>
      <c r="DX153" s="410"/>
      <c r="DY153" s="151"/>
      <c r="DZ153" s="151"/>
      <c r="EA153" s="410"/>
      <c r="EB153" s="410"/>
      <c r="EC153" s="410"/>
      <c r="ED153" s="410"/>
      <c r="EE153" s="410"/>
      <c r="EF153" s="410"/>
      <c r="EG153" s="410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166"/>
      <c r="FG153" s="321"/>
      <c r="FH153" s="321"/>
      <c r="FI153" s="166"/>
      <c r="FJ153" s="410"/>
      <c r="FK153" s="410"/>
      <c r="FL153" s="410"/>
      <c r="FM153" s="410"/>
      <c r="FN153" s="410"/>
      <c r="FO153" s="410"/>
      <c r="FP153" s="322"/>
    </row>
    <row r="154" spans="1:172" ht="15" customHeight="1" thickBot="1" x14ac:dyDescent="0.3">
      <c r="A154" s="211" t="s">
        <v>1258</v>
      </c>
      <c r="B154" s="12" t="s">
        <v>694</v>
      </c>
      <c r="C154" s="84" t="str">
        <f>VLOOKUP(B154,Foglio1!$A$1:$D$2766,3,FALSE)</f>
        <v>02/01/2002</v>
      </c>
      <c r="D154" s="154" t="str">
        <f>VLOOKUP(B154,Foglio1!$A$1:$D$2766,2,FALSE)</f>
        <v>89152</v>
      </c>
      <c r="E154" s="134" t="str">
        <f>VLOOKUP(B154,Foglio1!$A$1:$D$2766,4,FALSE)</f>
        <v>LUDENS</v>
      </c>
      <c r="F154" s="291">
        <f>SUM(LARGE(G154:CD154,{1,2,3,4,5,6}))</f>
        <v>1599</v>
      </c>
      <c r="G154" s="467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>
        <v>167</v>
      </c>
      <c r="AB154" s="112"/>
      <c r="AC154" s="112"/>
      <c r="AD154" s="112"/>
      <c r="AE154" s="112"/>
      <c r="AF154" s="112"/>
      <c r="AG154" s="112"/>
      <c r="AH154" s="112"/>
      <c r="AI154" s="112"/>
      <c r="AJ154" s="112">
        <v>385</v>
      </c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>
        <v>250</v>
      </c>
      <c r="AU154" s="112"/>
      <c r="AV154" s="112"/>
      <c r="AW154" s="112">
        <v>275</v>
      </c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>
        <v>65</v>
      </c>
      <c r="BK154" s="112">
        <v>206</v>
      </c>
      <c r="BL154" s="112"/>
      <c r="BM154" s="112"/>
      <c r="BN154" s="112"/>
      <c r="BO154" s="112"/>
      <c r="BP154" s="112"/>
      <c r="BQ154" s="112"/>
      <c r="BR154" s="112">
        <v>316</v>
      </c>
      <c r="BS154" s="112"/>
      <c r="BT154" s="112"/>
      <c r="BU154" s="112"/>
      <c r="BV154" s="112"/>
      <c r="BW154" s="112"/>
      <c r="BX154" s="114"/>
      <c r="BY154" s="108">
        <v>0</v>
      </c>
      <c r="BZ154" s="109">
        <v>0</v>
      </c>
      <c r="CA154" s="109">
        <v>0</v>
      </c>
      <c r="CB154" s="109">
        <v>0</v>
      </c>
      <c r="CC154" s="109">
        <v>0</v>
      </c>
      <c r="CD154" s="109">
        <v>0</v>
      </c>
      <c r="CE154" s="322"/>
      <c r="CF154" s="314"/>
      <c r="CG154" s="314"/>
      <c r="CH154" s="314"/>
      <c r="CI154" s="314"/>
      <c r="CJ154" s="314"/>
      <c r="CK154" s="314"/>
      <c r="CL154" s="314"/>
      <c r="CM154" s="314"/>
      <c r="CN154" s="314"/>
      <c r="CO154" s="314"/>
      <c r="CP154" s="314"/>
      <c r="CQ154" s="314"/>
      <c r="CR154" s="314"/>
      <c r="CS154" s="314"/>
      <c r="CT154" s="314"/>
      <c r="CU154" s="314"/>
      <c r="CV154" s="314"/>
      <c r="CW154" s="314"/>
      <c r="CX154" s="314"/>
      <c r="CY154" s="314"/>
      <c r="CZ154" s="314"/>
      <c r="DA154" s="314"/>
      <c r="DB154" s="314"/>
      <c r="DC154" s="314"/>
      <c r="DD154" s="314"/>
      <c r="DE154" s="314"/>
      <c r="DF154" s="314"/>
      <c r="DG154" s="314"/>
      <c r="DH154" s="314"/>
      <c r="DI154" s="314"/>
      <c r="DJ154" s="314"/>
      <c r="DK154" s="314"/>
      <c r="DL154" s="314"/>
      <c r="DM154" s="314"/>
      <c r="DN154" s="314"/>
      <c r="DO154" s="314"/>
      <c r="DP154" s="314"/>
      <c r="DQ154" s="314"/>
      <c r="DR154" s="314"/>
      <c r="DS154" s="314"/>
      <c r="DT154" s="314"/>
      <c r="DU154" s="314"/>
      <c r="DV154" s="314"/>
      <c r="DW154" s="314"/>
      <c r="DX154" s="314"/>
      <c r="DY154" s="314"/>
      <c r="DZ154" s="314"/>
      <c r="EA154" s="314"/>
      <c r="EB154" s="314"/>
      <c r="EC154" s="314"/>
      <c r="ED154" s="314"/>
      <c r="EE154" s="314"/>
      <c r="EF154" s="314"/>
      <c r="EG154" s="322"/>
      <c r="EH154" s="314"/>
      <c r="EI154" s="314"/>
      <c r="EJ154" s="314"/>
      <c r="EK154" s="314"/>
      <c r="EL154" s="314"/>
      <c r="EM154" s="314"/>
      <c r="EN154" s="314"/>
      <c r="EO154" s="314"/>
      <c r="EP154" s="314"/>
      <c r="EQ154" s="314"/>
      <c r="ER154" s="314"/>
      <c r="ES154" s="314"/>
      <c r="ET154" s="314"/>
      <c r="EU154" s="314"/>
      <c r="EV154" s="314"/>
      <c r="EW154" s="314"/>
      <c r="EX154" s="314"/>
      <c r="EY154" s="314"/>
      <c r="EZ154" s="314"/>
      <c r="FA154" s="314"/>
      <c r="FB154" s="314"/>
      <c r="FC154" s="314"/>
      <c r="FD154" s="314"/>
      <c r="FE154" s="314"/>
      <c r="FF154" s="234"/>
      <c r="FG154" s="322"/>
      <c r="FH154" s="322"/>
      <c r="FI154" s="372"/>
      <c r="FJ154" s="409"/>
      <c r="FK154" s="409"/>
      <c r="FL154" s="409"/>
      <c r="FM154" s="409"/>
      <c r="FN154" s="409"/>
      <c r="FO154" s="409"/>
      <c r="FP154" s="322"/>
    </row>
    <row r="155" spans="1:172" ht="15" customHeight="1" thickBot="1" x14ac:dyDescent="0.3">
      <c r="A155" s="211" t="s">
        <v>1259</v>
      </c>
      <c r="B155" s="12" t="s">
        <v>568</v>
      </c>
      <c r="C155" s="84" t="str">
        <f>VLOOKUP(B155,Foglio1!$A$1:$D$2766,3,FALSE)</f>
        <v>11/09/2003</v>
      </c>
      <c r="D155" s="154" t="str">
        <f>VLOOKUP(B155,Foglio1!$A$1:$D$2766,2,FALSE)</f>
        <v>65324</v>
      </c>
      <c r="E155" s="134" t="str">
        <f>VLOOKUP(B155,Foglio1!$A$1:$D$2766,4,FALSE)</f>
        <v>LE SAETTE</v>
      </c>
      <c r="F155" s="291">
        <f>SUM(LARGE(G155:CD155,{1,2,3,4,5,6}))</f>
        <v>1575</v>
      </c>
      <c r="G155" s="467"/>
      <c r="H155" s="112"/>
      <c r="I155" s="112"/>
      <c r="J155" s="112"/>
      <c r="K155" s="112"/>
      <c r="L155" s="112"/>
      <c r="M155" s="112">
        <v>137</v>
      </c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>
        <v>175</v>
      </c>
      <c r="Y155" s="112"/>
      <c r="Z155" s="112">
        <v>92</v>
      </c>
      <c r="AA155" s="112"/>
      <c r="AB155" s="112"/>
      <c r="AC155" s="112"/>
      <c r="AD155" s="112"/>
      <c r="AE155" s="112"/>
      <c r="AF155" s="112"/>
      <c r="AG155" s="112">
        <v>272</v>
      </c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>
        <v>385</v>
      </c>
      <c r="AV155" s="112"/>
      <c r="AW155" s="112">
        <v>275</v>
      </c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>
        <v>331</v>
      </c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4"/>
      <c r="BY155" s="108">
        <v>0</v>
      </c>
      <c r="BZ155" s="109">
        <v>0</v>
      </c>
      <c r="CA155" s="109">
        <v>0</v>
      </c>
      <c r="CB155" s="109">
        <v>0</v>
      </c>
      <c r="CC155" s="109">
        <v>0</v>
      </c>
      <c r="CD155" s="109">
        <v>0</v>
      </c>
      <c r="CE155" s="328"/>
      <c r="CF155" s="372"/>
      <c r="CG155" s="372"/>
      <c r="CH155" s="372"/>
      <c r="CI155" s="372"/>
      <c r="CJ155" s="372"/>
      <c r="CK155" s="372"/>
      <c r="CL155" s="372"/>
      <c r="CM155" s="372"/>
      <c r="CN155" s="372"/>
      <c r="CO155" s="372"/>
      <c r="CP155" s="372"/>
      <c r="CQ155" s="372"/>
      <c r="CR155" s="372"/>
      <c r="CS155" s="372"/>
      <c r="CT155" s="372"/>
      <c r="CU155" s="372"/>
      <c r="CV155" s="372"/>
      <c r="CW155" s="372"/>
      <c r="CX155" s="372"/>
      <c r="CY155" s="372"/>
      <c r="CZ155" s="372"/>
      <c r="DA155" s="372"/>
      <c r="DB155" s="372"/>
      <c r="DC155" s="372"/>
      <c r="DD155" s="372"/>
      <c r="DE155" s="372"/>
      <c r="DF155" s="372"/>
      <c r="DG155" s="372"/>
      <c r="DH155" s="372"/>
      <c r="DI155" s="372"/>
      <c r="DJ155" s="372"/>
      <c r="DK155" s="372"/>
      <c r="DL155" s="372"/>
      <c r="DM155" s="372"/>
      <c r="DN155" s="372"/>
      <c r="DO155" s="372"/>
      <c r="DP155" s="372"/>
      <c r="DQ155" s="372"/>
      <c r="DR155" s="372"/>
      <c r="DS155" s="372"/>
      <c r="DT155" s="372"/>
      <c r="DU155" s="372"/>
      <c r="DV155" s="372"/>
      <c r="DW155" s="372"/>
      <c r="DX155" s="372"/>
      <c r="DY155" s="328"/>
      <c r="DZ155" s="328"/>
      <c r="EA155" s="372"/>
      <c r="EB155" s="372"/>
      <c r="EC155" s="372"/>
      <c r="ED155" s="372"/>
      <c r="EE155" s="372"/>
      <c r="EF155" s="372"/>
      <c r="EG155" s="328"/>
      <c r="EH155" s="328"/>
      <c r="EI155" s="328"/>
      <c r="EJ155" s="328"/>
      <c r="EK155" s="328"/>
      <c r="EL155" s="328"/>
      <c r="EM155" s="328"/>
      <c r="EN155" s="328"/>
      <c r="EO155" s="328"/>
      <c r="EP155" s="328"/>
      <c r="EQ155" s="328"/>
      <c r="ER155" s="328"/>
      <c r="ES155" s="328"/>
      <c r="ET155" s="328"/>
      <c r="EU155" s="328"/>
      <c r="EV155" s="328"/>
      <c r="EW155" s="328"/>
      <c r="EX155" s="328"/>
      <c r="EY155" s="328"/>
      <c r="EZ155" s="328"/>
      <c r="FA155" s="328"/>
      <c r="FB155" s="328"/>
      <c r="FC155" s="328"/>
      <c r="FD155" s="328"/>
      <c r="FE155" s="328"/>
      <c r="FF155" s="256"/>
      <c r="FG155" s="328"/>
      <c r="FH155" s="328"/>
      <c r="FI155" s="256"/>
      <c r="FJ155" s="285"/>
      <c r="FK155" s="285"/>
      <c r="FL155" s="285"/>
      <c r="FM155" s="285"/>
      <c r="FN155" s="285"/>
      <c r="FO155" s="285"/>
      <c r="FP155" s="372"/>
    </row>
    <row r="156" spans="1:172" ht="15" customHeight="1" thickBot="1" x14ac:dyDescent="0.3">
      <c r="A156" s="211" t="s">
        <v>1260</v>
      </c>
      <c r="B156" s="12" t="s">
        <v>629</v>
      </c>
      <c r="C156" s="84" t="str">
        <f>VLOOKUP(B156,Foglio1!$A$1:$D$2766,3,FALSE)</f>
        <v>27/05/2006</v>
      </c>
      <c r="D156" s="154" t="str">
        <f>VLOOKUP(B156,Foglio1!$A$1:$D$2766,2,FALSE)</f>
        <v>42847</v>
      </c>
      <c r="E156" s="134" t="str">
        <f>VLOOKUP(B156,Foglio1!$A$1:$D$2766,4,FALSE)</f>
        <v>LE SAETTE</v>
      </c>
      <c r="F156" s="291">
        <f>SUM(LARGE(G156:CD156,{1,2,3,4,5,6}))</f>
        <v>1572</v>
      </c>
      <c r="G156" s="467"/>
      <c r="H156" s="112"/>
      <c r="I156" s="112"/>
      <c r="J156" s="112"/>
      <c r="K156" s="112"/>
      <c r="L156" s="112"/>
      <c r="M156" s="112">
        <v>114</v>
      </c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>
        <v>170</v>
      </c>
      <c r="Y156" s="112"/>
      <c r="Z156" s="112">
        <v>35</v>
      </c>
      <c r="AA156" s="112"/>
      <c r="AB156" s="112"/>
      <c r="AC156" s="112"/>
      <c r="AD156" s="112"/>
      <c r="AE156" s="112"/>
      <c r="AF156" s="112"/>
      <c r="AG156" s="112">
        <v>340</v>
      </c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>
        <v>340</v>
      </c>
      <c r="AV156" s="112"/>
      <c r="AW156" s="112">
        <v>255</v>
      </c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>
        <v>192</v>
      </c>
      <c r="BL156" s="112"/>
      <c r="BM156" s="112"/>
      <c r="BN156" s="112"/>
      <c r="BO156" s="112"/>
      <c r="BP156" s="112"/>
      <c r="BQ156" s="112"/>
      <c r="BR156" s="112"/>
      <c r="BS156" s="112">
        <v>275</v>
      </c>
      <c r="BT156" s="112"/>
      <c r="BU156" s="112"/>
      <c r="BV156" s="112"/>
      <c r="BW156" s="112"/>
      <c r="BX156" s="114"/>
      <c r="BY156" s="108">
        <v>0</v>
      </c>
      <c r="BZ156" s="109">
        <v>0</v>
      </c>
      <c r="CA156" s="109">
        <v>0</v>
      </c>
      <c r="CB156" s="109">
        <v>0</v>
      </c>
      <c r="CC156" s="109">
        <v>0</v>
      </c>
      <c r="CD156" s="109">
        <v>0</v>
      </c>
      <c r="CE156" s="372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372"/>
      <c r="DZ156" s="372"/>
      <c r="EA156" s="372"/>
      <c r="EB156" s="372"/>
      <c r="EC156" s="372"/>
      <c r="ED156" s="372"/>
      <c r="EE156" s="372"/>
      <c r="EF156" s="372"/>
      <c r="EG156" s="328"/>
      <c r="EH156" s="372"/>
      <c r="EI156" s="372"/>
      <c r="EJ156" s="372"/>
      <c r="EK156" s="372"/>
      <c r="EL156" s="372"/>
      <c r="EM156" s="372"/>
      <c r="EN156" s="372"/>
      <c r="EO156" s="372"/>
      <c r="EP156" s="372"/>
      <c r="EQ156" s="372"/>
      <c r="ER156" s="372"/>
      <c r="ES156" s="372"/>
      <c r="ET156" s="372"/>
      <c r="EU156" s="372"/>
      <c r="EV156" s="372"/>
      <c r="EW156" s="372"/>
      <c r="EX156" s="372"/>
      <c r="EY156" s="372"/>
      <c r="EZ156" s="372"/>
      <c r="FA156" s="372"/>
      <c r="FB156" s="372"/>
      <c r="FC156" s="372"/>
      <c r="FD156" s="372"/>
      <c r="FE156" s="372"/>
      <c r="FF156" s="409"/>
      <c r="FG156" s="409"/>
      <c r="FH156" s="409"/>
      <c r="FI156" s="409"/>
      <c r="FJ156" s="410"/>
      <c r="FK156" s="410"/>
      <c r="FL156" s="410"/>
      <c r="FM156" s="410"/>
      <c r="FN156" s="410"/>
      <c r="FO156" s="410"/>
      <c r="FP156" s="321"/>
    </row>
    <row r="157" spans="1:172" s="72" customFormat="1" ht="15" customHeight="1" thickBot="1" x14ac:dyDescent="0.3">
      <c r="A157" s="211" t="s">
        <v>1261</v>
      </c>
      <c r="B157" s="12" t="s">
        <v>578</v>
      </c>
      <c r="C157" s="84" t="str">
        <f>VLOOKUP(B157,Foglio1!$A$1:$D$2766,3,FALSE)</f>
        <v>12/04/2000</v>
      </c>
      <c r="D157" s="154" t="str">
        <f>VLOOKUP(B157,Foglio1!$A$1:$D$2766,2,FALSE)</f>
        <v>65561</v>
      </c>
      <c r="E157" s="134" t="str">
        <f>VLOOKUP(B157,Foglio1!$A$1:$D$2766,4,FALSE)</f>
        <v>BC CELESTE</v>
      </c>
      <c r="F157" s="291">
        <f>SUM(LARGE(G157:CD157,{1,2,3,4,5,6}))</f>
        <v>1568</v>
      </c>
      <c r="G157" s="466"/>
      <c r="H157" s="110"/>
      <c r="I157" s="110">
        <v>444</v>
      </c>
      <c r="J157" s="110"/>
      <c r="K157" s="110"/>
      <c r="L157" s="110"/>
      <c r="M157" s="110"/>
      <c r="N157" s="110"/>
      <c r="O157" s="110"/>
      <c r="P157" s="110"/>
      <c r="Q157" s="110"/>
      <c r="R157" s="110"/>
      <c r="S157" s="110">
        <v>205</v>
      </c>
      <c r="T157" s="110"/>
      <c r="U157" s="110"/>
      <c r="V157" s="110"/>
      <c r="W157" s="110"/>
      <c r="X157" s="110"/>
      <c r="Y157" s="110"/>
      <c r="Z157" s="110">
        <v>137</v>
      </c>
      <c r="AA157" s="110">
        <v>272</v>
      </c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>
        <v>510</v>
      </c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1"/>
      <c r="BY157" s="108">
        <v>0</v>
      </c>
      <c r="BZ157" s="109">
        <v>0</v>
      </c>
      <c r="CA157" s="109">
        <v>0</v>
      </c>
      <c r="CB157" s="109">
        <v>0</v>
      </c>
      <c r="CC157" s="109">
        <v>0</v>
      </c>
      <c r="CD157" s="109">
        <v>0</v>
      </c>
      <c r="CE157" s="372"/>
      <c r="CF157" s="372"/>
      <c r="CG157" s="372"/>
      <c r="CH157" s="372"/>
      <c r="CI157" s="372"/>
      <c r="CJ157" s="372"/>
      <c r="CK157" s="372"/>
      <c r="CL157" s="372"/>
      <c r="CM157" s="372"/>
      <c r="CN157" s="372"/>
      <c r="CO157" s="372"/>
      <c r="CP157" s="372"/>
      <c r="CQ157" s="372"/>
      <c r="CR157" s="372"/>
      <c r="CS157" s="372"/>
      <c r="CT157" s="372"/>
      <c r="CU157" s="372"/>
      <c r="CV157" s="372"/>
      <c r="CW157" s="372"/>
      <c r="CX157" s="372"/>
      <c r="CY157" s="372"/>
      <c r="CZ157" s="372"/>
      <c r="DA157" s="372"/>
      <c r="DB157" s="372"/>
      <c r="DC157" s="372"/>
      <c r="DD157" s="372"/>
      <c r="DE157" s="372"/>
      <c r="DF157" s="372"/>
      <c r="DG157" s="372"/>
      <c r="DH157" s="372"/>
      <c r="DI157" s="372"/>
      <c r="DJ157" s="372"/>
      <c r="DK157" s="372"/>
      <c r="DL157" s="372"/>
      <c r="DM157" s="372"/>
      <c r="DN157" s="372"/>
      <c r="DO157" s="372"/>
      <c r="DP157" s="372"/>
      <c r="DQ157" s="372"/>
      <c r="DR157" s="372"/>
      <c r="DS157" s="372"/>
      <c r="DT157" s="372"/>
      <c r="DU157" s="372"/>
      <c r="DV157" s="372"/>
      <c r="DW157" s="372"/>
      <c r="DX157" s="372"/>
      <c r="DY157" s="372"/>
      <c r="DZ157" s="372"/>
      <c r="EA157" s="372"/>
      <c r="EB157" s="372"/>
      <c r="EC157" s="372"/>
      <c r="ED157" s="372"/>
      <c r="EE157" s="372"/>
      <c r="EF157" s="372"/>
      <c r="EG157" s="372"/>
      <c r="EH157" s="372"/>
      <c r="EI157" s="372"/>
      <c r="EJ157" s="372"/>
      <c r="EK157" s="372"/>
      <c r="EL157" s="372"/>
      <c r="EM157" s="372"/>
      <c r="EN157" s="372"/>
      <c r="EO157" s="372"/>
      <c r="EP157" s="372"/>
      <c r="EQ157" s="372"/>
      <c r="ER157" s="372"/>
      <c r="ES157" s="372"/>
      <c r="ET157" s="372"/>
      <c r="EU157" s="372"/>
      <c r="EV157" s="372"/>
      <c r="EW157" s="372"/>
      <c r="EX157" s="372"/>
      <c r="EY157" s="372"/>
      <c r="EZ157" s="372"/>
      <c r="FA157" s="372"/>
      <c r="FB157" s="372"/>
      <c r="FC157" s="372"/>
      <c r="FD157" s="372"/>
      <c r="FE157" s="372"/>
      <c r="FF157" s="410"/>
      <c r="FG157" s="23"/>
      <c r="FH157" s="23"/>
      <c r="FI157" s="23"/>
      <c r="FJ157" s="23"/>
      <c r="FK157" s="23"/>
      <c r="FL157" s="23"/>
      <c r="FM157" s="23"/>
      <c r="FN157" s="23"/>
      <c r="FO157" s="23"/>
      <c r="FP157" s="409"/>
    </row>
    <row r="158" spans="1:172" ht="15" customHeight="1" thickBot="1" x14ac:dyDescent="0.3">
      <c r="A158" s="211" t="s">
        <v>1262</v>
      </c>
      <c r="B158" s="12" t="s">
        <v>319</v>
      </c>
      <c r="C158" s="84" t="str">
        <f>VLOOKUP(B158,Foglio1!$A$1:$D$2766,3,FALSE)</f>
        <v>30/05/2001</v>
      </c>
      <c r="D158" s="154" t="str">
        <f>VLOOKUP(B158,Foglio1!$A$1:$D$2766,2,FALSE)</f>
        <v>14435</v>
      </c>
      <c r="E158" s="134" t="str">
        <f>VLOOKUP(B158,Foglio1!$A$1:$D$2766,4,FALSE)</f>
        <v>SSV BRIXEN</v>
      </c>
      <c r="F158" s="291">
        <f>SUM(LARGE(G158:CD158,{1,2,3,4,5,6}))</f>
        <v>1562</v>
      </c>
      <c r="G158" s="467">
        <v>65</v>
      </c>
      <c r="H158" s="112"/>
      <c r="I158" s="112"/>
      <c r="J158" s="112"/>
      <c r="K158" s="112"/>
      <c r="L158" s="112"/>
      <c r="M158" s="112"/>
      <c r="N158" s="112"/>
      <c r="O158" s="112">
        <v>371</v>
      </c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>
        <v>245</v>
      </c>
      <c r="BL158" s="112"/>
      <c r="BM158" s="112">
        <v>316</v>
      </c>
      <c r="BN158" s="112"/>
      <c r="BO158" s="112"/>
      <c r="BP158" s="112"/>
      <c r="BQ158" s="112"/>
      <c r="BR158" s="112">
        <v>194</v>
      </c>
      <c r="BS158" s="112"/>
      <c r="BT158" s="112"/>
      <c r="BU158" s="112"/>
      <c r="BV158" s="112">
        <v>371</v>
      </c>
      <c r="BW158" s="112"/>
      <c r="BX158" s="114"/>
      <c r="BY158" s="108">
        <v>0</v>
      </c>
      <c r="BZ158" s="109">
        <v>0</v>
      </c>
      <c r="CA158" s="109">
        <v>0</v>
      </c>
      <c r="CB158" s="109">
        <v>0</v>
      </c>
      <c r="CC158" s="109">
        <v>0</v>
      </c>
      <c r="CD158" s="109">
        <v>0</v>
      </c>
      <c r="CE158" s="169"/>
      <c r="CF158" s="145"/>
      <c r="CG158" s="145"/>
      <c r="CH158" s="145"/>
      <c r="CI158" s="145"/>
      <c r="CJ158" s="145"/>
      <c r="CK158" s="145"/>
      <c r="CL158" s="145"/>
      <c r="CM158" s="145"/>
      <c r="CN158" s="145"/>
      <c r="CO158" s="145"/>
      <c r="CP158" s="145"/>
      <c r="CQ158" s="145"/>
      <c r="CR158" s="145"/>
      <c r="CS158" s="145"/>
      <c r="CT158" s="145"/>
      <c r="CU158" s="145"/>
      <c r="CV158" s="145"/>
      <c r="CW158" s="145"/>
      <c r="CX158" s="145"/>
      <c r="CY158" s="145"/>
      <c r="CZ158" s="145"/>
      <c r="DA158" s="145"/>
      <c r="DB158" s="145"/>
      <c r="DC158" s="145"/>
      <c r="DD158" s="145"/>
      <c r="DE158" s="145"/>
      <c r="DF158" s="145"/>
      <c r="DG158" s="145"/>
      <c r="DH158" s="145"/>
      <c r="DI158" s="145"/>
      <c r="DJ158" s="145"/>
      <c r="DK158" s="145"/>
      <c r="DL158" s="145"/>
      <c r="DM158" s="145"/>
      <c r="DN158" s="145"/>
      <c r="DO158" s="145"/>
      <c r="DP158" s="145"/>
      <c r="DQ158" s="145"/>
      <c r="DR158" s="145"/>
      <c r="DS158" s="145"/>
      <c r="DT158" s="145"/>
      <c r="DU158" s="145"/>
      <c r="DV158" s="145"/>
      <c r="DW158" s="145"/>
      <c r="DX158" s="145"/>
      <c r="DY158" s="349"/>
      <c r="DZ158" s="349"/>
      <c r="EA158" s="169"/>
      <c r="EB158" s="169"/>
      <c r="EC158" s="169"/>
      <c r="ED158" s="169"/>
      <c r="EE158" s="169"/>
      <c r="EF158" s="169"/>
      <c r="EG158" s="145"/>
      <c r="EH158" s="234"/>
      <c r="EI158" s="234"/>
      <c r="EJ158" s="234"/>
      <c r="EK158" s="234"/>
      <c r="EL158" s="234"/>
      <c r="EM158" s="234"/>
      <c r="EN158" s="234"/>
      <c r="EO158" s="234"/>
      <c r="EP158" s="234"/>
      <c r="EQ158" s="234"/>
      <c r="ER158" s="234"/>
      <c r="ES158" s="234"/>
      <c r="ET158" s="234"/>
      <c r="EU158" s="234"/>
      <c r="EV158" s="234"/>
      <c r="EW158" s="234"/>
      <c r="EX158" s="234"/>
      <c r="EY158" s="234"/>
      <c r="EZ158" s="234"/>
      <c r="FA158" s="234"/>
      <c r="FB158" s="234"/>
      <c r="FC158" s="234"/>
      <c r="FD158" s="234"/>
      <c r="FE158" s="234"/>
      <c r="FF158" s="169"/>
      <c r="FG158" s="234"/>
      <c r="FH158" s="234"/>
      <c r="FI158" s="314"/>
      <c r="FJ158" s="373"/>
      <c r="FK158" s="373"/>
      <c r="FL158" s="373"/>
      <c r="FM158" s="373"/>
      <c r="FN158" s="373"/>
      <c r="FO158" s="373"/>
      <c r="FP158" s="373"/>
    </row>
    <row r="159" spans="1:172" s="72" customFormat="1" ht="15" customHeight="1" thickBot="1" x14ac:dyDescent="0.3">
      <c r="A159" s="211" t="s">
        <v>1263</v>
      </c>
      <c r="B159" s="12" t="s">
        <v>489</v>
      </c>
      <c r="C159" s="84" t="str">
        <f>VLOOKUP(B159,Foglio1!$A$1:$D$2766,3,FALSE)</f>
        <v>31/05/2003</v>
      </c>
      <c r="D159" s="154" t="str">
        <f>VLOOKUP(B159,Foglio1!$A$1:$D$2766,2,FALSE)</f>
        <v>41756</v>
      </c>
      <c r="E159" s="134" t="str">
        <f>VLOOKUP(B159,Foglio1!$A$1:$D$2766,4,FALSE)</f>
        <v>BC ROTH</v>
      </c>
      <c r="F159" s="291">
        <f>SUM(LARGE(G159:CD159,{1,2,3,4,5,6}))</f>
        <v>1553</v>
      </c>
      <c r="G159" s="467"/>
      <c r="H159" s="112"/>
      <c r="I159" s="112">
        <v>272</v>
      </c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>
        <v>566</v>
      </c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>
        <v>510</v>
      </c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>
        <v>205</v>
      </c>
      <c r="BV159" s="112"/>
      <c r="BW159" s="112"/>
      <c r="BX159" s="114"/>
      <c r="BY159" s="108">
        <v>0</v>
      </c>
      <c r="BZ159" s="109">
        <v>0</v>
      </c>
      <c r="CA159" s="109">
        <v>0</v>
      </c>
      <c r="CB159" s="109">
        <v>0</v>
      </c>
      <c r="CC159" s="109">
        <v>0</v>
      </c>
      <c r="CD159" s="109">
        <v>0</v>
      </c>
      <c r="CE159" s="276"/>
      <c r="CF159" s="372"/>
      <c r="CG159" s="372"/>
      <c r="CH159" s="372"/>
      <c r="CI159" s="372"/>
      <c r="CJ159" s="372"/>
      <c r="CK159" s="372"/>
      <c r="CL159" s="372"/>
      <c r="CM159" s="372"/>
      <c r="CN159" s="372"/>
      <c r="CO159" s="372"/>
      <c r="CP159" s="372"/>
      <c r="CQ159" s="372"/>
      <c r="CR159" s="372"/>
      <c r="CS159" s="372"/>
      <c r="CT159" s="372"/>
      <c r="CU159" s="372"/>
      <c r="CV159" s="372"/>
      <c r="CW159" s="372"/>
      <c r="CX159" s="372"/>
      <c r="CY159" s="372"/>
      <c r="CZ159" s="372"/>
      <c r="DA159" s="372"/>
      <c r="DB159" s="372"/>
      <c r="DC159" s="372"/>
      <c r="DD159" s="372"/>
      <c r="DE159" s="372"/>
      <c r="DF159" s="372"/>
      <c r="DG159" s="372"/>
      <c r="DH159" s="372"/>
      <c r="DI159" s="372"/>
      <c r="DJ159" s="372"/>
      <c r="DK159" s="372"/>
      <c r="DL159" s="372"/>
      <c r="DM159" s="372"/>
      <c r="DN159" s="372"/>
      <c r="DO159" s="372"/>
      <c r="DP159" s="372"/>
      <c r="DQ159" s="372"/>
      <c r="DR159" s="372"/>
      <c r="DS159" s="372"/>
      <c r="DT159" s="372"/>
      <c r="DU159" s="372"/>
      <c r="DV159" s="372"/>
      <c r="DW159" s="372"/>
      <c r="DX159" s="372"/>
      <c r="DY159" s="276"/>
      <c r="DZ159" s="276"/>
      <c r="EA159" s="144"/>
      <c r="EB159" s="144"/>
      <c r="EC159" s="144"/>
      <c r="ED159" s="144"/>
      <c r="EE159" s="144"/>
      <c r="EF159" s="144"/>
      <c r="EG159" s="276"/>
      <c r="EH159" s="276"/>
      <c r="EI159" s="276"/>
      <c r="EJ159" s="276"/>
      <c r="EK159" s="276"/>
      <c r="EL159" s="276"/>
      <c r="EM159" s="276"/>
      <c r="EN159" s="276"/>
      <c r="EO159" s="276"/>
      <c r="EP159" s="276"/>
      <c r="EQ159" s="276"/>
      <c r="ER159" s="276"/>
      <c r="ES159" s="276"/>
      <c r="ET159" s="276"/>
      <c r="EU159" s="276"/>
      <c r="EV159" s="276"/>
      <c r="EW159" s="276"/>
      <c r="EX159" s="276"/>
      <c r="EY159" s="276"/>
      <c r="EZ159" s="276"/>
      <c r="FA159" s="276"/>
      <c r="FB159" s="276"/>
      <c r="FC159" s="276"/>
      <c r="FD159" s="276"/>
      <c r="FE159" s="276"/>
      <c r="FF159" s="409"/>
      <c r="FG159" s="221"/>
      <c r="FH159" s="221"/>
      <c r="FI159" s="409"/>
      <c r="FJ159" s="410"/>
      <c r="FK159" s="410"/>
      <c r="FL159" s="410"/>
      <c r="FM159" s="410"/>
      <c r="FN159" s="410"/>
      <c r="FO159" s="410"/>
      <c r="FP159" s="410"/>
    </row>
    <row r="160" spans="1:172" ht="15" customHeight="1" thickBot="1" x14ac:dyDescent="0.3">
      <c r="A160" s="211" t="s">
        <v>1264</v>
      </c>
      <c r="B160" s="12" t="s">
        <v>665</v>
      </c>
      <c r="C160" s="84" t="str">
        <f>VLOOKUP(B160,Foglio1!$A$1:$D$2766,3,FALSE)</f>
        <v>17/09/1996</v>
      </c>
      <c r="D160" s="154" t="str">
        <f>VLOOKUP(B160,Foglio1!$A$1:$D$2766,2,FALSE)</f>
        <v>102270</v>
      </c>
      <c r="E160" s="134" t="str">
        <f>VLOOKUP(B160,Foglio1!$A$1:$D$2766,4,FALSE)</f>
        <v>BC CELESTE</v>
      </c>
      <c r="F160" s="291">
        <f>SUM(LARGE(G160:CD160,{1,2,3,4,5,6}))</f>
        <v>1552</v>
      </c>
      <c r="G160" s="467"/>
      <c r="H160" s="112"/>
      <c r="I160" s="112">
        <v>88</v>
      </c>
      <c r="J160" s="112"/>
      <c r="K160" s="112"/>
      <c r="L160" s="112"/>
      <c r="M160" s="112"/>
      <c r="N160" s="112"/>
      <c r="O160" s="112"/>
      <c r="P160" s="112"/>
      <c r="Q160" s="112"/>
      <c r="R160" s="112"/>
      <c r="S160" s="112">
        <v>157</v>
      </c>
      <c r="T160" s="112"/>
      <c r="U160" s="112"/>
      <c r="V160" s="112"/>
      <c r="W160" s="112">
        <v>205</v>
      </c>
      <c r="X160" s="112"/>
      <c r="Y160" s="112"/>
      <c r="Z160" s="112">
        <v>213</v>
      </c>
      <c r="AA160" s="112">
        <v>272</v>
      </c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>
        <v>280</v>
      </c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>
        <v>360</v>
      </c>
      <c r="BR160" s="112"/>
      <c r="BS160" s="112"/>
      <c r="BT160" s="112"/>
      <c r="BU160" s="112"/>
      <c r="BV160" s="112"/>
      <c r="BW160" s="112">
        <v>222</v>
      </c>
      <c r="BX160" s="114"/>
      <c r="BY160" s="108">
        <v>0</v>
      </c>
      <c r="BZ160" s="109">
        <v>0</v>
      </c>
      <c r="CA160" s="109">
        <v>0</v>
      </c>
      <c r="CB160" s="109">
        <v>0</v>
      </c>
      <c r="CC160" s="109">
        <v>0</v>
      </c>
      <c r="CD160" s="109">
        <v>0</v>
      </c>
      <c r="CE160" s="410"/>
      <c r="CF160" s="410"/>
      <c r="CG160" s="410"/>
      <c r="CH160" s="410"/>
      <c r="CI160" s="410"/>
      <c r="CJ160" s="410"/>
      <c r="CK160" s="410"/>
      <c r="CL160" s="410"/>
      <c r="CM160" s="410"/>
      <c r="CN160" s="410"/>
      <c r="CO160" s="410"/>
      <c r="CP160" s="410"/>
      <c r="CQ160" s="410"/>
      <c r="CR160" s="410"/>
      <c r="CS160" s="410"/>
      <c r="CT160" s="410"/>
      <c r="CU160" s="410"/>
      <c r="CV160" s="410"/>
      <c r="CW160" s="410"/>
      <c r="CX160" s="410"/>
      <c r="CY160" s="410"/>
      <c r="CZ160" s="410"/>
      <c r="DA160" s="410"/>
      <c r="DB160" s="410"/>
      <c r="DC160" s="410"/>
      <c r="DD160" s="410"/>
      <c r="DE160" s="410"/>
      <c r="DF160" s="410"/>
      <c r="DG160" s="410"/>
      <c r="DH160" s="410"/>
      <c r="DI160" s="410"/>
      <c r="DJ160" s="410"/>
      <c r="DK160" s="410"/>
      <c r="DL160" s="410"/>
      <c r="DM160" s="410"/>
      <c r="DN160" s="410"/>
      <c r="DO160" s="410"/>
      <c r="DP160" s="410"/>
      <c r="DQ160" s="410"/>
      <c r="DR160" s="410"/>
      <c r="DS160" s="410"/>
      <c r="DT160" s="410"/>
      <c r="DU160" s="410"/>
      <c r="DV160" s="410"/>
      <c r="DW160" s="410"/>
      <c r="DX160" s="410"/>
      <c r="DY160" s="410"/>
      <c r="DZ160" s="410"/>
      <c r="EA160" s="410"/>
      <c r="EB160" s="410"/>
      <c r="EC160" s="410"/>
      <c r="ED160" s="410"/>
      <c r="EE160" s="410"/>
      <c r="EF160" s="410"/>
      <c r="EG160" s="372"/>
      <c r="EH160" s="328"/>
      <c r="EI160" s="328"/>
      <c r="EJ160" s="328"/>
      <c r="EK160" s="328"/>
      <c r="EL160" s="328"/>
      <c r="EM160" s="328"/>
      <c r="EN160" s="328"/>
      <c r="EO160" s="328"/>
      <c r="EP160" s="328"/>
      <c r="EQ160" s="328"/>
      <c r="ER160" s="328"/>
      <c r="ES160" s="328"/>
      <c r="ET160" s="328"/>
      <c r="EU160" s="328"/>
      <c r="EV160" s="328"/>
      <c r="EW160" s="328"/>
      <c r="EX160" s="328"/>
      <c r="EY160" s="328"/>
      <c r="EZ160" s="328"/>
      <c r="FA160" s="328"/>
      <c r="FB160" s="328"/>
      <c r="FC160" s="328"/>
      <c r="FD160" s="328"/>
      <c r="FE160" s="328"/>
      <c r="FF160" s="314"/>
      <c r="FG160" s="328"/>
      <c r="FH160" s="328"/>
      <c r="FI160" s="23"/>
      <c r="FJ160" s="372"/>
      <c r="FK160" s="372"/>
      <c r="FL160" s="372"/>
      <c r="FM160" s="372"/>
      <c r="FN160" s="372"/>
      <c r="FO160" s="372"/>
      <c r="FP160" s="23"/>
    </row>
    <row r="161" spans="1:172" ht="15" customHeight="1" thickBot="1" x14ac:dyDescent="0.3">
      <c r="A161" s="211" t="s">
        <v>1265</v>
      </c>
      <c r="B161" s="45" t="s">
        <v>44</v>
      </c>
      <c r="C161" s="84" t="str">
        <f>VLOOKUP(B161,Foglio1!$A$1:$D$2766,3,FALSE)</f>
        <v>03/10/1992</v>
      </c>
      <c r="D161" s="154" t="str">
        <f>VLOOKUP(B161,Foglio1!$A$1:$D$2766,2,FALSE)</f>
        <v>23565</v>
      </c>
      <c r="E161" s="134" t="str">
        <f>VLOOKUP(B161,Foglio1!$A$1:$D$2766,4,FALSE)</f>
        <v>POL 2B</v>
      </c>
      <c r="F161" s="291">
        <f>SUM(LARGE(G161:CD161,{1,2,3,4,5,6}))</f>
        <v>1552</v>
      </c>
      <c r="G161" s="466"/>
      <c r="H161" s="110"/>
      <c r="I161" s="110"/>
      <c r="J161" s="110">
        <v>102</v>
      </c>
      <c r="K161" s="110"/>
      <c r="L161" s="110"/>
      <c r="M161" s="110"/>
      <c r="N161" s="110"/>
      <c r="O161" s="110"/>
      <c r="P161" s="110">
        <v>88</v>
      </c>
      <c r="Q161" s="110"/>
      <c r="R161" s="110"/>
      <c r="S161" s="110"/>
      <c r="T161" s="110"/>
      <c r="U161" s="110"/>
      <c r="V161" s="110"/>
      <c r="W161" s="110"/>
      <c r="X161" s="110"/>
      <c r="Y161" s="110">
        <v>253</v>
      </c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>
        <v>157</v>
      </c>
      <c r="AJ161" s="110">
        <v>360</v>
      </c>
      <c r="AK161" s="110"/>
      <c r="AL161" s="110"/>
      <c r="AM161" s="110">
        <v>280</v>
      </c>
      <c r="AN161" s="110"/>
      <c r="AO161" s="110"/>
      <c r="AP161" s="110"/>
      <c r="AQ161" s="110"/>
      <c r="AR161" s="110">
        <v>222</v>
      </c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>
        <v>280</v>
      </c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110"/>
      <c r="BU161" s="110"/>
      <c r="BV161" s="110"/>
      <c r="BW161" s="110"/>
      <c r="BX161" s="111"/>
      <c r="BY161" s="108">
        <v>0</v>
      </c>
      <c r="BZ161" s="109">
        <v>0</v>
      </c>
      <c r="CA161" s="109">
        <v>0</v>
      </c>
      <c r="CB161" s="109">
        <v>0</v>
      </c>
      <c r="CC161" s="109">
        <v>0</v>
      </c>
      <c r="CD161" s="109">
        <v>0</v>
      </c>
      <c r="CE161" s="75"/>
      <c r="CF161" s="409"/>
      <c r="CG161" s="409"/>
      <c r="CH161" s="409"/>
      <c r="CI161" s="409"/>
      <c r="CJ161" s="409"/>
      <c r="CK161" s="409"/>
      <c r="CL161" s="409"/>
      <c r="CM161" s="409"/>
      <c r="CN161" s="409"/>
      <c r="CO161" s="409"/>
      <c r="CP161" s="409"/>
      <c r="CQ161" s="409"/>
      <c r="CR161" s="409"/>
      <c r="CS161" s="409"/>
      <c r="CT161" s="409"/>
      <c r="CU161" s="409"/>
      <c r="CV161" s="409"/>
      <c r="CW161" s="409"/>
      <c r="CX161" s="409"/>
      <c r="CY161" s="409"/>
      <c r="CZ161" s="409"/>
      <c r="DA161" s="409"/>
      <c r="DB161" s="409"/>
      <c r="DC161" s="409"/>
      <c r="DD161" s="409"/>
      <c r="DE161" s="409"/>
      <c r="DF161" s="409"/>
      <c r="DG161" s="409"/>
      <c r="DH161" s="409"/>
      <c r="DI161" s="409"/>
      <c r="DJ161" s="409"/>
      <c r="DK161" s="409"/>
      <c r="DL161" s="409"/>
      <c r="DM161" s="409"/>
      <c r="DN161" s="409"/>
      <c r="DO161" s="409"/>
      <c r="DP161" s="409"/>
      <c r="DQ161" s="409"/>
      <c r="DR161" s="409"/>
      <c r="DS161" s="409"/>
      <c r="DT161" s="409"/>
      <c r="DU161" s="409"/>
      <c r="DV161" s="409"/>
      <c r="DW161" s="409"/>
      <c r="DX161" s="409"/>
      <c r="DY161" s="373"/>
      <c r="DZ161" s="373"/>
      <c r="EA161" s="373"/>
      <c r="EB161" s="373"/>
      <c r="EC161" s="373"/>
      <c r="ED161" s="373"/>
      <c r="EE161" s="373"/>
      <c r="EF161" s="373"/>
      <c r="EG161" s="328"/>
      <c r="EH161" s="410"/>
      <c r="EI161" s="410"/>
      <c r="EJ161" s="410"/>
      <c r="EK161" s="410"/>
      <c r="EL161" s="410"/>
      <c r="EM161" s="410"/>
      <c r="EN161" s="410"/>
      <c r="EO161" s="410"/>
      <c r="EP161" s="410"/>
      <c r="EQ161" s="410"/>
      <c r="ER161" s="410"/>
      <c r="ES161" s="410"/>
      <c r="ET161" s="410"/>
      <c r="EU161" s="410"/>
      <c r="EV161" s="410"/>
      <c r="EW161" s="410"/>
      <c r="EX161" s="410"/>
      <c r="EY161" s="410"/>
      <c r="EZ161" s="410"/>
      <c r="FA161" s="410"/>
      <c r="FB161" s="410"/>
      <c r="FC161" s="410"/>
      <c r="FD161" s="410"/>
      <c r="FE161" s="410"/>
      <c r="FF161" s="372"/>
      <c r="FG161" s="409"/>
      <c r="FH161" s="409"/>
      <c r="FI161" s="372"/>
      <c r="FJ161" s="373"/>
      <c r="FK161" s="373"/>
      <c r="FL161" s="373"/>
      <c r="FM161" s="373"/>
      <c r="FN161" s="373"/>
      <c r="FO161" s="373"/>
      <c r="FP161" s="259"/>
    </row>
    <row r="162" spans="1:172" ht="15" customHeight="1" thickBot="1" x14ac:dyDescent="0.3">
      <c r="A162" s="211" t="s">
        <v>1266</v>
      </c>
      <c r="B162" s="45" t="s">
        <v>309</v>
      </c>
      <c r="C162" s="84" t="str">
        <f>VLOOKUP(B162,Foglio1!$A$1:$D$2766,3,FALSE)</f>
        <v>03/04/1992</v>
      </c>
      <c r="D162" s="154" t="str">
        <f>VLOOKUP(B162,Foglio1!$A$1:$D$2766,2,FALSE)</f>
        <v>11087</v>
      </c>
      <c r="E162" s="134" t="str">
        <f>VLOOKUP(B162,Foglio1!$A$1:$D$2766,4,FALSE)</f>
        <v>ALBA SHUTTLE</v>
      </c>
      <c r="F162" s="291">
        <f>SUM(LARGE(G162:CD162,{1,2,3,4,5,6}))</f>
        <v>1542</v>
      </c>
      <c r="G162" s="467"/>
      <c r="H162" s="112"/>
      <c r="I162" s="112"/>
      <c r="J162" s="112"/>
      <c r="K162" s="112"/>
      <c r="L162" s="112"/>
      <c r="M162" s="112"/>
      <c r="N162" s="112"/>
      <c r="O162" s="112"/>
      <c r="P162" s="112">
        <v>88</v>
      </c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>
        <v>490</v>
      </c>
      <c r="AB162" s="112"/>
      <c r="AC162" s="112"/>
      <c r="AD162" s="112"/>
      <c r="AE162" s="112"/>
      <c r="AF162" s="112"/>
      <c r="AG162" s="112"/>
      <c r="AH162" s="112"/>
      <c r="AI162" s="112"/>
      <c r="AJ162" s="112">
        <v>360</v>
      </c>
      <c r="AK162" s="112"/>
      <c r="AL162" s="112"/>
      <c r="AM162" s="112"/>
      <c r="AN162" s="112"/>
      <c r="AO162" s="112"/>
      <c r="AP162" s="112"/>
      <c r="AQ162" s="112"/>
      <c r="AR162" s="112">
        <v>222</v>
      </c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>
        <v>280</v>
      </c>
      <c r="BD162" s="112"/>
      <c r="BE162" s="112"/>
      <c r="BF162" s="112"/>
      <c r="BG162" s="112"/>
      <c r="BH162" s="112"/>
      <c r="BI162" s="112">
        <v>102</v>
      </c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4">
        <v>65</v>
      </c>
      <c r="BY162" s="108">
        <v>0</v>
      </c>
      <c r="BZ162" s="109">
        <v>0</v>
      </c>
      <c r="CA162" s="109">
        <v>0</v>
      </c>
      <c r="CB162" s="109">
        <v>0</v>
      </c>
      <c r="CC162" s="109">
        <v>0</v>
      </c>
      <c r="CD162" s="109">
        <v>0</v>
      </c>
      <c r="CE162" s="372"/>
      <c r="CF162" s="372"/>
      <c r="CG162" s="372"/>
      <c r="CH162" s="372"/>
      <c r="CI162" s="372"/>
      <c r="CJ162" s="372"/>
      <c r="CK162" s="372"/>
      <c r="CL162" s="372"/>
      <c r="CM162" s="372"/>
      <c r="CN162" s="372"/>
      <c r="CO162" s="372"/>
      <c r="CP162" s="372"/>
      <c r="CQ162" s="372"/>
      <c r="CR162" s="372"/>
      <c r="CS162" s="372"/>
      <c r="CT162" s="372"/>
      <c r="CU162" s="372"/>
      <c r="CV162" s="372"/>
      <c r="CW162" s="372"/>
      <c r="CX162" s="372"/>
      <c r="CY162" s="372"/>
      <c r="CZ162" s="372"/>
      <c r="DA162" s="372"/>
      <c r="DB162" s="372"/>
      <c r="DC162" s="372"/>
      <c r="DD162" s="372"/>
      <c r="DE162" s="372"/>
      <c r="DF162" s="372"/>
      <c r="DG162" s="372"/>
      <c r="DH162" s="372"/>
      <c r="DI162" s="372"/>
      <c r="DJ162" s="372"/>
      <c r="DK162" s="372"/>
      <c r="DL162" s="372"/>
      <c r="DM162" s="372"/>
      <c r="DN162" s="372"/>
      <c r="DO162" s="372"/>
      <c r="DP162" s="372"/>
      <c r="DQ162" s="372"/>
      <c r="DR162" s="372"/>
      <c r="DS162" s="372"/>
      <c r="DT162" s="372"/>
      <c r="DU162" s="372"/>
      <c r="DV162" s="372"/>
      <c r="DW162" s="372"/>
      <c r="DX162" s="372"/>
      <c r="DY162" s="372"/>
      <c r="DZ162" s="372"/>
      <c r="EA162" s="372"/>
      <c r="EB162" s="372"/>
      <c r="EC162" s="372"/>
      <c r="ED162" s="372"/>
      <c r="EE162" s="372"/>
      <c r="EF162" s="372"/>
      <c r="EG162" s="372"/>
      <c r="EH162" s="372"/>
      <c r="EI162" s="372"/>
      <c r="EJ162" s="372"/>
      <c r="EK162" s="372"/>
      <c r="EL162" s="372"/>
      <c r="EM162" s="372"/>
      <c r="EN162" s="372"/>
      <c r="EO162" s="372"/>
      <c r="EP162" s="372"/>
      <c r="EQ162" s="372"/>
      <c r="ER162" s="372"/>
      <c r="ES162" s="372"/>
      <c r="ET162" s="372"/>
      <c r="EU162" s="372"/>
      <c r="EV162" s="372"/>
      <c r="EW162" s="372"/>
      <c r="EX162" s="372"/>
      <c r="EY162" s="372"/>
      <c r="EZ162" s="372"/>
      <c r="FA162" s="372"/>
      <c r="FB162" s="372"/>
      <c r="FC162" s="372"/>
      <c r="FD162" s="372"/>
      <c r="FE162" s="372"/>
      <c r="FF162" s="373"/>
      <c r="FG162" s="165"/>
      <c r="FH162" s="165"/>
      <c r="FI162" s="373"/>
      <c r="FJ162" s="372"/>
      <c r="FK162" s="372"/>
      <c r="FL162" s="372"/>
      <c r="FM162" s="372"/>
      <c r="FN162" s="372"/>
      <c r="FO162" s="372"/>
      <c r="FP162" s="372"/>
    </row>
    <row r="163" spans="1:172" s="99" customFormat="1" ht="15" customHeight="1" thickBot="1" x14ac:dyDescent="0.3">
      <c r="A163" s="211" t="s">
        <v>1267</v>
      </c>
      <c r="B163" s="12" t="s">
        <v>859</v>
      </c>
      <c r="C163" s="84" t="str">
        <f>VLOOKUP(B163,Foglio1!$A$1:$D$2766,3,FALSE)</f>
        <v>10/01/2006</v>
      </c>
      <c r="D163" s="154" t="str">
        <f>VLOOKUP(B163,Foglio1!$A$1:$D$2766,2,FALSE)</f>
        <v>39180</v>
      </c>
      <c r="E163" s="134" t="str">
        <f>VLOOKUP(B163,Foglio1!$A$1:$D$2766,4,FALSE)</f>
        <v>MODENA BAD</v>
      </c>
      <c r="F163" s="291">
        <f>SUM(LARGE(G163:CD163,{1,2,3,4,5,6}))</f>
        <v>1522</v>
      </c>
      <c r="G163" s="467"/>
      <c r="H163" s="112"/>
      <c r="I163" s="112"/>
      <c r="J163" s="112"/>
      <c r="K163" s="112"/>
      <c r="L163" s="112"/>
      <c r="M163" s="112"/>
      <c r="N163" s="112"/>
      <c r="O163" s="112">
        <v>261</v>
      </c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>
        <v>137</v>
      </c>
      <c r="AA163" s="112">
        <v>385</v>
      </c>
      <c r="AB163" s="112"/>
      <c r="AC163" s="112"/>
      <c r="AD163" s="112"/>
      <c r="AE163" s="112"/>
      <c r="AF163" s="112"/>
      <c r="AG163" s="112"/>
      <c r="AH163" s="112">
        <v>175</v>
      </c>
      <c r="AI163" s="112"/>
      <c r="AJ163" s="112">
        <v>220</v>
      </c>
      <c r="AK163" s="112"/>
      <c r="AL163" s="112"/>
      <c r="AM163" s="112">
        <v>261</v>
      </c>
      <c r="AN163" s="112"/>
      <c r="AO163" s="112"/>
      <c r="AP163" s="112"/>
      <c r="AQ163" s="112"/>
      <c r="AR163" s="112"/>
      <c r="AS163" s="112"/>
      <c r="AT163" s="112">
        <v>175</v>
      </c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>
        <v>220</v>
      </c>
      <c r="BG163" s="112"/>
      <c r="BH163" s="112"/>
      <c r="BI163" s="112"/>
      <c r="BJ163" s="112"/>
      <c r="BK163" s="112">
        <v>117</v>
      </c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4"/>
      <c r="BY163" s="108">
        <v>0</v>
      </c>
      <c r="BZ163" s="109">
        <v>0</v>
      </c>
      <c r="CA163" s="109">
        <v>0</v>
      </c>
      <c r="CB163" s="109">
        <v>0</v>
      </c>
      <c r="CC163" s="109">
        <v>0</v>
      </c>
      <c r="CD163" s="109">
        <v>0</v>
      </c>
      <c r="CE163" s="276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322"/>
      <c r="DZ163" s="322"/>
      <c r="EA163" s="285"/>
      <c r="EB163" s="285"/>
      <c r="EC163" s="285"/>
      <c r="ED163" s="285"/>
      <c r="EE163" s="285"/>
      <c r="EF163" s="285"/>
      <c r="EG163" s="322"/>
      <c r="EH163" s="322"/>
      <c r="EI163" s="322"/>
      <c r="EJ163" s="322"/>
      <c r="EK163" s="322"/>
      <c r="EL163" s="322"/>
      <c r="EM163" s="322"/>
      <c r="EN163" s="322"/>
      <c r="EO163" s="322"/>
      <c r="EP163" s="322"/>
      <c r="EQ163" s="322"/>
      <c r="ER163" s="322"/>
      <c r="ES163" s="322"/>
      <c r="ET163" s="322"/>
      <c r="EU163" s="322"/>
      <c r="EV163" s="322"/>
      <c r="EW163" s="322"/>
      <c r="EX163" s="322"/>
      <c r="EY163" s="322"/>
      <c r="EZ163" s="322"/>
      <c r="FA163" s="322"/>
      <c r="FB163" s="322"/>
      <c r="FC163" s="322"/>
      <c r="FD163" s="322"/>
      <c r="FE163" s="322"/>
      <c r="FF163" s="169"/>
      <c r="FG163" s="256"/>
      <c r="FH163" s="256"/>
      <c r="FI163" s="232"/>
      <c r="FJ163" s="322"/>
      <c r="FK163" s="322"/>
      <c r="FL163" s="322"/>
      <c r="FM163" s="322"/>
      <c r="FN163" s="322"/>
      <c r="FO163" s="322"/>
      <c r="FP163" s="409"/>
    </row>
    <row r="164" spans="1:172" s="99" customFormat="1" ht="15" customHeight="1" thickBot="1" x14ac:dyDescent="0.3">
      <c r="A164" s="211" t="s">
        <v>1268</v>
      </c>
      <c r="B164" s="45" t="s">
        <v>382</v>
      </c>
      <c r="C164" s="84" t="str">
        <f>VLOOKUP(B164,Foglio1!$A$1:$D$2766,3,FALSE)</f>
        <v>02/01/1988</v>
      </c>
      <c r="D164" s="154" t="str">
        <f>VLOOKUP(B164,Foglio1!$A$1:$D$2766,2,FALSE)</f>
        <v>66403</v>
      </c>
      <c r="E164" s="134" t="str">
        <f>VLOOKUP(B164,Foglio1!$A$1:$D$2766,4,FALSE)</f>
        <v>ANNAPOLI</v>
      </c>
      <c r="F164" s="291">
        <f>SUM(LARGE(G164:CD164,{1,2,3,4,5,6}))</f>
        <v>1517</v>
      </c>
      <c r="G164" s="466"/>
      <c r="H164" s="110"/>
      <c r="I164" s="110">
        <v>88</v>
      </c>
      <c r="J164" s="110"/>
      <c r="K164" s="110"/>
      <c r="L164" s="110"/>
      <c r="M164" s="110"/>
      <c r="N164" s="110"/>
      <c r="O164" s="110"/>
      <c r="P164" s="110"/>
      <c r="Q164" s="110"/>
      <c r="R164" s="110"/>
      <c r="S164" s="110">
        <v>102</v>
      </c>
      <c r="T164" s="110"/>
      <c r="U164" s="110"/>
      <c r="V164" s="110"/>
      <c r="W164" s="110"/>
      <c r="X164" s="110"/>
      <c r="Y164" s="110"/>
      <c r="Z164" s="110"/>
      <c r="AA164" s="110">
        <v>385</v>
      </c>
      <c r="AB164" s="110"/>
      <c r="AC164" s="110"/>
      <c r="AD164" s="110"/>
      <c r="AE164" s="110">
        <v>360</v>
      </c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>
        <v>360</v>
      </c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  <c r="BW164" s="110">
        <v>222</v>
      </c>
      <c r="BX164" s="111"/>
      <c r="BY164" s="108">
        <v>0</v>
      </c>
      <c r="BZ164" s="109">
        <v>0</v>
      </c>
      <c r="CA164" s="109">
        <v>0</v>
      </c>
      <c r="CB164" s="109">
        <v>0</v>
      </c>
      <c r="CC164" s="109">
        <v>0</v>
      </c>
      <c r="CD164" s="109">
        <v>0</v>
      </c>
      <c r="CE164" s="409"/>
      <c r="CF164" s="409"/>
      <c r="CG164" s="409"/>
      <c r="CH164" s="409"/>
      <c r="CI164" s="409"/>
      <c r="CJ164" s="409"/>
      <c r="CK164" s="409"/>
      <c r="CL164" s="409"/>
      <c r="CM164" s="409"/>
      <c r="CN164" s="409"/>
      <c r="CO164" s="409"/>
      <c r="CP164" s="409"/>
      <c r="CQ164" s="409"/>
      <c r="CR164" s="409"/>
      <c r="CS164" s="409"/>
      <c r="CT164" s="409"/>
      <c r="CU164" s="409"/>
      <c r="CV164" s="409"/>
      <c r="CW164" s="409"/>
      <c r="CX164" s="409"/>
      <c r="CY164" s="409"/>
      <c r="CZ164" s="409"/>
      <c r="DA164" s="409"/>
      <c r="DB164" s="409"/>
      <c r="DC164" s="409"/>
      <c r="DD164" s="409"/>
      <c r="DE164" s="409"/>
      <c r="DF164" s="409"/>
      <c r="DG164" s="409"/>
      <c r="DH164" s="409"/>
      <c r="DI164" s="409"/>
      <c r="DJ164" s="409"/>
      <c r="DK164" s="409"/>
      <c r="DL164" s="409"/>
      <c r="DM164" s="409"/>
      <c r="DN164" s="409"/>
      <c r="DO164" s="409"/>
      <c r="DP164" s="409"/>
      <c r="DQ164" s="409"/>
      <c r="DR164" s="409"/>
      <c r="DS164" s="409"/>
      <c r="DT164" s="409"/>
      <c r="DU164" s="409"/>
      <c r="DV164" s="409"/>
      <c r="DW164" s="409"/>
      <c r="DX164" s="409"/>
      <c r="DY164" s="409"/>
      <c r="DZ164" s="409"/>
      <c r="EA164" s="409"/>
      <c r="EB164" s="409"/>
      <c r="EC164" s="409"/>
      <c r="ED164" s="409"/>
      <c r="EE164" s="409"/>
      <c r="EF164" s="409"/>
      <c r="EG164" s="314"/>
      <c r="EH164" s="410"/>
      <c r="EI164" s="410"/>
      <c r="EJ164" s="410"/>
      <c r="EK164" s="410"/>
      <c r="EL164" s="410"/>
      <c r="EM164" s="410"/>
      <c r="EN164" s="410"/>
      <c r="EO164" s="410"/>
      <c r="EP164" s="410"/>
      <c r="EQ164" s="410"/>
      <c r="ER164" s="410"/>
      <c r="ES164" s="410"/>
      <c r="ET164" s="410"/>
      <c r="EU164" s="410"/>
      <c r="EV164" s="410"/>
      <c r="EW164" s="410"/>
      <c r="EX164" s="410"/>
      <c r="EY164" s="410"/>
      <c r="EZ164" s="410"/>
      <c r="FA164" s="410"/>
      <c r="FB164" s="410"/>
      <c r="FC164" s="410"/>
      <c r="FD164" s="410"/>
      <c r="FE164" s="410"/>
      <c r="FF164" s="372"/>
      <c r="FG164" s="410"/>
      <c r="FH164" s="410"/>
      <c r="FI164" s="410"/>
      <c r="FJ164" s="321"/>
      <c r="FK164" s="321"/>
      <c r="FL164" s="321"/>
      <c r="FM164" s="321"/>
      <c r="FN164" s="321"/>
      <c r="FO164" s="321"/>
      <c r="FP164" s="410"/>
    </row>
    <row r="165" spans="1:172" s="99" customFormat="1" ht="15" customHeight="1" thickBot="1" x14ac:dyDescent="0.3">
      <c r="A165" s="211" t="s">
        <v>932</v>
      </c>
      <c r="B165" s="45" t="s">
        <v>57</v>
      </c>
      <c r="C165" s="84" t="str">
        <f>VLOOKUP(B165,Foglio1!$A$1:$D$2766,3,FALSE)</f>
        <v>03/10/1971</v>
      </c>
      <c r="D165" s="154" t="str">
        <f>VLOOKUP(B165,Foglio1!$A$1:$D$2766,2,FALSE)</f>
        <v>13795</v>
      </c>
      <c r="E165" s="134" t="str">
        <f>VLOOKUP(B165,Foglio1!$A$1:$D$2766,4,FALSE)</f>
        <v>LE RACCHETTE</v>
      </c>
      <c r="F165" s="291">
        <f>SUM(LARGE(G165:CD165,{1,2,3,4,5,6}))</f>
        <v>1501</v>
      </c>
      <c r="G165" s="466"/>
      <c r="H165" s="110"/>
      <c r="I165" s="110"/>
      <c r="J165" s="110"/>
      <c r="K165" s="110"/>
      <c r="L165" s="110"/>
      <c r="M165" s="110">
        <v>102</v>
      </c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>
        <v>175</v>
      </c>
      <c r="AA165" s="110"/>
      <c r="AB165" s="110"/>
      <c r="AC165" s="110"/>
      <c r="AD165" s="110"/>
      <c r="AE165" s="110"/>
      <c r="AF165" s="110"/>
      <c r="AG165" s="110">
        <v>360</v>
      </c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>
        <v>504</v>
      </c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>
        <v>360</v>
      </c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1"/>
      <c r="BY165" s="108">
        <v>0</v>
      </c>
      <c r="BZ165" s="109">
        <v>0</v>
      </c>
      <c r="CA165" s="109">
        <v>0</v>
      </c>
      <c r="CB165" s="109">
        <v>0</v>
      </c>
      <c r="CC165" s="109">
        <v>0</v>
      </c>
      <c r="CD165" s="109">
        <v>0</v>
      </c>
      <c r="CE165" s="410"/>
      <c r="CF165" s="410"/>
      <c r="CG165" s="410"/>
      <c r="CH165" s="410"/>
      <c r="CI165" s="410"/>
      <c r="CJ165" s="410"/>
      <c r="CK165" s="410"/>
      <c r="CL165" s="410"/>
      <c r="CM165" s="410"/>
      <c r="CN165" s="410"/>
      <c r="CO165" s="410"/>
      <c r="CP165" s="410"/>
      <c r="CQ165" s="410"/>
      <c r="CR165" s="410"/>
      <c r="CS165" s="410"/>
      <c r="CT165" s="410"/>
      <c r="CU165" s="410"/>
      <c r="CV165" s="410"/>
      <c r="CW165" s="410"/>
      <c r="CX165" s="410"/>
      <c r="CY165" s="410"/>
      <c r="CZ165" s="410"/>
      <c r="DA165" s="410"/>
      <c r="DB165" s="410"/>
      <c r="DC165" s="410"/>
      <c r="DD165" s="410"/>
      <c r="DE165" s="410"/>
      <c r="DF165" s="410"/>
      <c r="DG165" s="410"/>
      <c r="DH165" s="410"/>
      <c r="DI165" s="410"/>
      <c r="DJ165" s="410"/>
      <c r="DK165" s="410"/>
      <c r="DL165" s="410"/>
      <c r="DM165" s="410"/>
      <c r="DN165" s="410"/>
      <c r="DO165" s="410"/>
      <c r="DP165" s="410"/>
      <c r="DQ165" s="5"/>
      <c r="DR165" s="5"/>
      <c r="DS165" s="5"/>
      <c r="DT165" s="5"/>
      <c r="DU165" s="5"/>
      <c r="DV165" s="5"/>
      <c r="DW165" s="5"/>
      <c r="DX165" s="5"/>
      <c r="DY165" s="410"/>
      <c r="DZ165" s="410"/>
      <c r="EA165" s="410"/>
      <c r="EB165" s="410"/>
      <c r="EC165" s="410"/>
      <c r="ED165" s="410"/>
      <c r="EE165" s="410"/>
      <c r="EF165" s="410"/>
      <c r="EG165" s="285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372"/>
      <c r="FG165" s="410"/>
      <c r="FH165" s="410"/>
      <c r="FI165" s="372"/>
      <c r="FJ165" s="410"/>
      <c r="FK165" s="410"/>
      <c r="FL165" s="410"/>
      <c r="FM165" s="410"/>
      <c r="FN165" s="410"/>
      <c r="FO165" s="410"/>
      <c r="FP165" s="259"/>
    </row>
    <row r="166" spans="1:172" s="99" customFormat="1" ht="15" customHeight="1" thickBot="1" x14ac:dyDescent="0.3">
      <c r="A166" s="211" t="s">
        <v>1269</v>
      </c>
      <c r="B166" s="45" t="s">
        <v>229</v>
      </c>
      <c r="C166" s="84" t="str">
        <f>VLOOKUP(B166,Foglio1!$A$1:$D$2766,3,FALSE)</f>
        <v>31/05/1994</v>
      </c>
      <c r="D166" s="154" t="str">
        <f>VLOOKUP(B166,Foglio1!$A$1:$D$2766,2,FALSE)</f>
        <v>8996</v>
      </c>
      <c r="E166" s="134" t="str">
        <f>VLOOKUP(B166,Foglio1!$A$1:$D$2766,4,FALSE)</f>
        <v>NOVA MILANESE</v>
      </c>
      <c r="F166" s="291">
        <f>SUM(LARGE(G166:CD166,{1,2,3,4,5,6}))</f>
        <v>1498</v>
      </c>
      <c r="G166" s="467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>
        <v>157</v>
      </c>
      <c r="Z166" s="112"/>
      <c r="AA166" s="112">
        <v>167</v>
      </c>
      <c r="AB166" s="112"/>
      <c r="AC166" s="112"/>
      <c r="AD166" s="112"/>
      <c r="AE166" s="112"/>
      <c r="AF166" s="112"/>
      <c r="AG166" s="112"/>
      <c r="AH166" s="112"/>
      <c r="AI166" s="112"/>
      <c r="AJ166" s="112">
        <v>222</v>
      </c>
      <c r="AK166" s="112"/>
      <c r="AL166" s="112"/>
      <c r="AM166" s="112">
        <v>280</v>
      </c>
      <c r="AN166" s="112"/>
      <c r="AO166" s="112"/>
      <c r="AP166" s="112"/>
      <c r="AQ166" s="112"/>
      <c r="AR166" s="112">
        <v>222</v>
      </c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>
        <v>450</v>
      </c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4">
        <v>102</v>
      </c>
      <c r="BY166" s="108">
        <v>0</v>
      </c>
      <c r="BZ166" s="109">
        <v>0</v>
      </c>
      <c r="CA166" s="109">
        <v>0</v>
      </c>
      <c r="CB166" s="109">
        <v>0</v>
      </c>
      <c r="CC166" s="109">
        <v>0</v>
      </c>
      <c r="CD166" s="109">
        <v>0</v>
      </c>
      <c r="CE166" s="409"/>
      <c r="CF166" s="232"/>
      <c r="CG166" s="232"/>
      <c r="CH166" s="232"/>
      <c r="CI166" s="232"/>
      <c r="CJ166" s="232"/>
      <c r="CK166" s="232"/>
      <c r="CL166" s="232"/>
      <c r="CM166" s="232"/>
      <c r="CN166" s="232"/>
      <c r="CO166" s="232"/>
      <c r="CP166" s="232"/>
      <c r="CQ166" s="232"/>
      <c r="CR166" s="232"/>
      <c r="CS166" s="232"/>
      <c r="CT166" s="232"/>
      <c r="CU166" s="232"/>
      <c r="CV166" s="232"/>
      <c r="CW166" s="232"/>
      <c r="CX166" s="232"/>
      <c r="CY166" s="232"/>
      <c r="CZ166" s="232"/>
      <c r="DA166" s="232"/>
      <c r="DB166" s="232"/>
      <c r="DC166" s="232"/>
      <c r="DD166" s="232"/>
      <c r="DE166" s="232"/>
      <c r="DF166" s="232"/>
      <c r="DG166" s="232"/>
      <c r="DH166" s="232"/>
      <c r="DI166" s="232"/>
      <c r="DJ166" s="232"/>
      <c r="DK166" s="232"/>
      <c r="DL166" s="232"/>
      <c r="DM166" s="232"/>
      <c r="DN166" s="232"/>
      <c r="DO166" s="232"/>
      <c r="DP166" s="232"/>
      <c r="DQ166" s="232"/>
      <c r="DR166" s="232"/>
      <c r="DS166" s="232"/>
      <c r="DT166" s="232"/>
      <c r="DU166" s="232"/>
      <c r="DV166" s="232"/>
      <c r="DW166" s="232"/>
      <c r="DX166" s="232"/>
      <c r="DY166" s="409"/>
      <c r="DZ166" s="409"/>
      <c r="EA166" s="234"/>
      <c r="EB166" s="234"/>
      <c r="EC166" s="234"/>
      <c r="ED166" s="234"/>
      <c r="EE166" s="234"/>
      <c r="EF166" s="234"/>
      <c r="EG166" s="409"/>
      <c r="EH166" s="321"/>
      <c r="EI166" s="321"/>
      <c r="EJ166" s="321"/>
      <c r="EK166" s="321"/>
      <c r="EL166" s="321"/>
      <c r="EM166" s="321"/>
      <c r="EN166" s="321"/>
      <c r="EO166" s="321"/>
      <c r="EP166" s="321"/>
      <c r="EQ166" s="321"/>
      <c r="ER166" s="321"/>
      <c r="ES166" s="321"/>
      <c r="ET166" s="321"/>
      <c r="EU166" s="321"/>
      <c r="EV166" s="321"/>
      <c r="EW166" s="321"/>
      <c r="EX166" s="321"/>
      <c r="EY166" s="321"/>
      <c r="EZ166" s="321"/>
      <c r="FA166" s="321"/>
      <c r="FB166" s="321"/>
      <c r="FC166" s="321"/>
      <c r="FD166" s="321"/>
      <c r="FE166" s="321"/>
      <c r="FF166" s="410"/>
      <c r="FG166" s="328"/>
      <c r="FH166" s="328"/>
      <c r="FI166" s="410"/>
      <c r="FJ166" s="372"/>
      <c r="FK166" s="372"/>
      <c r="FL166" s="372"/>
      <c r="FM166" s="372"/>
      <c r="FN166" s="372"/>
      <c r="FO166" s="372"/>
      <c r="FP166" s="409"/>
    </row>
    <row r="167" spans="1:172" s="99" customFormat="1" ht="15" customHeight="1" thickBot="1" x14ac:dyDescent="0.25">
      <c r="A167" s="211" t="s">
        <v>1270</v>
      </c>
      <c r="B167" s="146" t="s">
        <v>7179</v>
      </c>
      <c r="C167" s="84" t="str">
        <f>VLOOKUP(B167,Foglio1!$A$1:$D$2766,3,FALSE)</f>
        <v>05/09/2006</v>
      </c>
      <c r="D167" s="154" t="str">
        <f>VLOOKUP(B167,Foglio1!$A$1:$D$2766,2,FALSE)</f>
        <v>143385</v>
      </c>
      <c r="E167" s="134" t="str">
        <f>VLOOKUP(B167,Foglio1!$A$1:$D$2766,4,FALSE)</f>
        <v>ITIS MARCONI</v>
      </c>
      <c r="F167" s="291">
        <f>SUM(LARGE(G167:CD167,{1,2,3,4,5,6}))</f>
        <v>1496</v>
      </c>
      <c r="G167" s="467"/>
      <c r="H167" s="112"/>
      <c r="I167" s="112"/>
      <c r="J167" s="112"/>
      <c r="K167" s="112">
        <v>114</v>
      </c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>
        <v>137</v>
      </c>
      <c r="Z167" s="112"/>
      <c r="AA167" s="112"/>
      <c r="AB167" s="112"/>
      <c r="AC167" s="112"/>
      <c r="AD167" s="112"/>
      <c r="AE167" s="112"/>
      <c r="AF167" s="112"/>
      <c r="AG167" s="112"/>
      <c r="AH167" s="112">
        <v>137</v>
      </c>
      <c r="AI167" s="112"/>
      <c r="AJ167" s="112">
        <v>290</v>
      </c>
      <c r="AK167" s="112"/>
      <c r="AL167" s="112"/>
      <c r="AM167" s="112">
        <v>182</v>
      </c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>
        <v>255</v>
      </c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>
        <v>114</v>
      </c>
      <c r="BK167" s="112"/>
      <c r="BL167" s="112"/>
      <c r="BM167" s="112"/>
      <c r="BN167" s="112"/>
      <c r="BO167" s="112"/>
      <c r="BP167" s="112"/>
      <c r="BQ167" s="112"/>
      <c r="BR167" s="112">
        <v>275</v>
      </c>
      <c r="BS167" s="112"/>
      <c r="BT167" s="112"/>
      <c r="BU167" s="112"/>
      <c r="BV167" s="112">
        <v>357</v>
      </c>
      <c r="BW167" s="112"/>
      <c r="BX167" s="114"/>
      <c r="BY167" s="108">
        <v>0</v>
      </c>
      <c r="BZ167" s="109">
        <v>0</v>
      </c>
      <c r="CA167" s="109">
        <v>0</v>
      </c>
      <c r="CB167" s="109">
        <v>0</v>
      </c>
      <c r="CC167" s="109">
        <v>0</v>
      </c>
      <c r="CD167" s="109">
        <v>0</v>
      </c>
      <c r="CE167" s="372"/>
      <c r="CF167" s="372"/>
      <c r="CG167" s="372"/>
      <c r="CH167" s="372"/>
      <c r="CI167" s="372"/>
      <c r="CJ167" s="372"/>
      <c r="CK167" s="372"/>
      <c r="CL167" s="372"/>
      <c r="CM167" s="372"/>
      <c r="CN167" s="372"/>
      <c r="CO167" s="372"/>
      <c r="CP167" s="372"/>
      <c r="CQ167" s="372"/>
      <c r="CR167" s="372"/>
      <c r="CS167" s="372"/>
      <c r="CT167" s="372"/>
      <c r="CU167" s="372"/>
      <c r="CV167" s="372"/>
      <c r="CW167" s="372"/>
      <c r="CX167" s="372"/>
      <c r="CY167" s="372"/>
      <c r="CZ167" s="372"/>
      <c r="DA167" s="372"/>
      <c r="DB167" s="372"/>
      <c r="DC167" s="372"/>
      <c r="DD167" s="372"/>
      <c r="DE167" s="372"/>
      <c r="DF167" s="372"/>
      <c r="DG167" s="372"/>
      <c r="DH167" s="372"/>
      <c r="DI167" s="372"/>
      <c r="DJ167" s="372"/>
      <c r="DK167" s="372"/>
      <c r="DL167" s="372"/>
      <c r="DM167" s="372"/>
      <c r="DN167" s="372"/>
      <c r="DO167" s="372"/>
      <c r="DP167" s="372"/>
      <c r="DQ167" s="372"/>
      <c r="DR167" s="372"/>
      <c r="DS167" s="372"/>
      <c r="DT167" s="372"/>
      <c r="DU167" s="372"/>
      <c r="DV167" s="372"/>
      <c r="DW167" s="372"/>
      <c r="DX167" s="372"/>
      <c r="DY167" s="372"/>
      <c r="DZ167" s="372"/>
      <c r="EA167" s="372"/>
      <c r="EB167" s="372"/>
      <c r="EC167" s="372"/>
      <c r="ED167" s="372"/>
      <c r="EE167" s="372"/>
      <c r="EF167" s="372"/>
      <c r="EG167" s="322"/>
      <c r="EH167" s="372"/>
      <c r="EI167" s="372"/>
      <c r="EJ167" s="372"/>
      <c r="EK167" s="372"/>
      <c r="EL167" s="372"/>
      <c r="EM167" s="372"/>
      <c r="EN167" s="372"/>
      <c r="EO167" s="372"/>
      <c r="EP167" s="372"/>
      <c r="EQ167" s="372"/>
      <c r="ER167" s="372"/>
      <c r="ES167" s="372"/>
      <c r="ET167" s="372"/>
      <c r="EU167" s="372"/>
      <c r="EV167" s="372"/>
      <c r="EW167" s="372"/>
      <c r="EX167" s="372"/>
      <c r="EY167" s="372"/>
      <c r="EZ167" s="372"/>
      <c r="FA167" s="372"/>
      <c r="FB167" s="372"/>
      <c r="FC167" s="372"/>
      <c r="FD167" s="372"/>
      <c r="FE167" s="372"/>
      <c r="FF167" s="328"/>
      <c r="FG167" s="372"/>
      <c r="FH167" s="372"/>
      <c r="FI167" s="349"/>
      <c r="FJ167" s="372"/>
      <c r="FK167" s="372"/>
      <c r="FL167" s="372"/>
      <c r="FM167" s="372"/>
      <c r="FN167" s="372"/>
      <c r="FO167" s="372"/>
      <c r="FP167" s="75"/>
    </row>
    <row r="168" spans="1:172" s="99" customFormat="1" ht="15" customHeight="1" thickBot="1" x14ac:dyDescent="0.3">
      <c r="A168" s="211" t="s">
        <v>1271</v>
      </c>
      <c r="B168" s="55" t="s">
        <v>782</v>
      </c>
      <c r="C168" s="84" t="str">
        <f>VLOOKUP(B168,Foglio1!$A$1:$D$2766,3,FALSE)</f>
        <v>17/05/2004</v>
      </c>
      <c r="D168" s="154" t="str">
        <f>VLOOKUP(B168,Foglio1!$A$1:$D$2766,2,FALSE)</f>
        <v>105265</v>
      </c>
      <c r="E168" s="134" t="str">
        <f>VLOOKUP(B168,Foglio1!$A$1:$D$2766,4,FALSE)</f>
        <v>BAD MESSINA</v>
      </c>
      <c r="F168" s="291">
        <f>SUM(LARGE(G168:CD168,{1,2,3,4,5,6}))</f>
        <v>1472</v>
      </c>
      <c r="G168" s="467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>
        <v>114</v>
      </c>
      <c r="Y168" s="112"/>
      <c r="Z168" s="112">
        <v>142</v>
      </c>
      <c r="AA168" s="112"/>
      <c r="AB168" s="112"/>
      <c r="AC168" s="112"/>
      <c r="AD168" s="112"/>
      <c r="AE168" s="112"/>
      <c r="AF168" s="112"/>
      <c r="AG168" s="112">
        <v>272</v>
      </c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>
        <v>213</v>
      </c>
      <c r="AR168" s="112"/>
      <c r="AS168" s="112"/>
      <c r="AT168" s="112"/>
      <c r="AU168" s="112">
        <v>275</v>
      </c>
      <c r="AV168" s="112"/>
      <c r="AW168" s="112">
        <v>220</v>
      </c>
      <c r="AX168" s="112"/>
      <c r="AY168" s="112"/>
      <c r="AZ168" s="112"/>
      <c r="BA168" s="112"/>
      <c r="BB168" s="112"/>
      <c r="BC168" s="112"/>
      <c r="BD168" s="112"/>
      <c r="BE168" s="112"/>
      <c r="BF168" s="112">
        <v>350</v>
      </c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4"/>
      <c r="BY168" s="108">
        <v>0</v>
      </c>
      <c r="BZ168" s="109">
        <v>0</v>
      </c>
      <c r="CA168" s="109">
        <v>0</v>
      </c>
      <c r="CB168" s="109">
        <v>0</v>
      </c>
      <c r="CC168" s="109">
        <v>0</v>
      </c>
      <c r="CD168" s="109">
        <v>0</v>
      </c>
      <c r="CE168" s="372"/>
      <c r="CF168" s="372"/>
      <c r="CG168" s="372"/>
      <c r="CH168" s="372"/>
      <c r="CI168" s="372"/>
      <c r="CJ168" s="372"/>
      <c r="CK168" s="372"/>
      <c r="CL168" s="372"/>
      <c r="CM168" s="372"/>
      <c r="CN168" s="372"/>
      <c r="CO168" s="372"/>
      <c r="CP168" s="372"/>
      <c r="CQ168" s="372"/>
      <c r="CR168" s="372"/>
      <c r="CS168" s="372"/>
      <c r="CT168" s="372"/>
      <c r="CU168" s="372"/>
      <c r="CV168" s="372"/>
      <c r="CW168" s="372"/>
      <c r="CX168" s="372"/>
      <c r="CY168" s="372"/>
      <c r="CZ168" s="372"/>
      <c r="DA168" s="372"/>
      <c r="DB168" s="372"/>
      <c r="DC168" s="372"/>
      <c r="DD168" s="372"/>
      <c r="DE168" s="372"/>
      <c r="DF168" s="372"/>
      <c r="DG168" s="372"/>
      <c r="DH168" s="372"/>
      <c r="DI168" s="372"/>
      <c r="DJ168" s="372"/>
      <c r="DK168" s="372"/>
      <c r="DL168" s="372"/>
      <c r="DM168" s="372"/>
      <c r="DN168" s="372"/>
      <c r="DO168" s="372"/>
      <c r="DP168" s="372"/>
      <c r="DQ168" s="372"/>
      <c r="DR168" s="372"/>
      <c r="DS168" s="372"/>
      <c r="DT168" s="372"/>
      <c r="DU168" s="372"/>
      <c r="DV168" s="372"/>
      <c r="DW168" s="372"/>
      <c r="DX168" s="372"/>
      <c r="DY168" s="372"/>
      <c r="DZ168" s="372"/>
      <c r="EA168" s="328"/>
      <c r="EB168" s="328"/>
      <c r="EC168" s="328"/>
      <c r="ED168" s="328"/>
      <c r="EE168" s="328"/>
      <c r="EF168" s="328"/>
      <c r="EH168" s="372"/>
      <c r="EI168" s="372"/>
      <c r="EJ168" s="372"/>
      <c r="EK168" s="372"/>
      <c r="EL168" s="372"/>
      <c r="EM168" s="372"/>
      <c r="EN168" s="372"/>
      <c r="EO168" s="372"/>
      <c r="EP168" s="372"/>
      <c r="EQ168" s="372"/>
      <c r="ER168" s="372"/>
      <c r="ES168" s="372"/>
      <c r="ET168" s="372"/>
      <c r="EU168" s="372"/>
      <c r="EV168" s="372"/>
      <c r="EW168" s="372"/>
      <c r="EX168" s="372"/>
      <c r="EY168" s="372"/>
      <c r="EZ168" s="372"/>
      <c r="FA168" s="372"/>
      <c r="FB168" s="372"/>
      <c r="FC168" s="372"/>
      <c r="FD168" s="372"/>
      <c r="FE168" s="372"/>
      <c r="FF168" s="372"/>
      <c r="FG168" s="372"/>
      <c r="FH168" s="372"/>
      <c r="FI168" s="322"/>
      <c r="FJ168" s="372"/>
      <c r="FK168" s="372"/>
      <c r="FL168" s="372"/>
      <c r="FM168" s="372"/>
      <c r="FN168" s="372"/>
      <c r="FO168" s="372"/>
      <c r="FP168" s="372"/>
    </row>
    <row r="169" spans="1:172" s="340" customFormat="1" ht="15" customHeight="1" thickBot="1" x14ac:dyDescent="0.3">
      <c r="A169" s="211" t="s">
        <v>1272</v>
      </c>
      <c r="B169" s="15" t="s">
        <v>26</v>
      </c>
      <c r="C169" s="84" t="str">
        <f>VLOOKUP(B169,Foglio1!$A$1:$D$2766,3,FALSE)</f>
        <v>27/09/1996</v>
      </c>
      <c r="D169" s="154" t="str">
        <f>VLOOKUP(B169,Foglio1!$A$1:$D$2766,2,FALSE)</f>
        <v>10915</v>
      </c>
      <c r="E169" s="134" t="str">
        <f>VLOOKUP(B169,Foglio1!$A$1:$D$2766,4,FALSE)</f>
        <v>GSA CHIARI</v>
      </c>
      <c r="F169" s="291">
        <f>SUM(LARGE(G169:CD169,{1,2,3,4,5,6}))</f>
        <v>1470</v>
      </c>
      <c r="G169" s="466"/>
      <c r="H169" s="110"/>
      <c r="I169" s="110"/>
      <c r="J169" s="110"/>
      <c r="K169" s="110"/>
      <c r="L169" s="110"/>
      <c r="M169" s="110"/>
      <c r="N169" s="110"/>
      <c r="O169" s="110">
        <v>280</v>
      </c>
      <c r="P169" s="110"/>
      <c r="Q169" s="110"/>
      <c r="R169" s="110"/>
      <c r="S169" s="110"/>
      <c r="T169" s="110"/>
      <c r="U169" s="110"/>
      <c r="V169" s="110">
        <v>60</v>
      </c>
      <c r="W169" s="110"/>
      <c r="X169" s="110"/>
      <c r="Y169" s="110"/>
      <c r="Z169" s="110"/>
      <c r="AA169" s="110">
        <v>167</v>
      </c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>
        <v>450</v>
      </c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>
        <v>425</v>
      </c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>
        <v>88</v>
      </c>
      <c r="BS169" s="110"/>
      <c r="BT169" s="110"/>
      <c r="BU169" s="110"/>
      <c r="BV169" s="110"/>
      <c r="BW169" s="110"/>
      <c r="BX169" s="111"/>
      <c r="BY169" s="108">
        <v>0</v>
      </c>
      <c r="BZ169" s="109">
        <v>0</v>
      </c>
      <c r="CA169" s="109">
        <v>0</v>
      </c>
      <c r="CB169" s="109">
        <v>0</v>
      </c>
      <c r="CC169" s="109">
        <v>0</v>
      </c>
      <c r="CD169" s="109">
        <v>0</v>
      </c>
      <c r="CE169" s="373"/>
      <c r="CF169" s="409"/>
      <c r="CG169" s="409"/>
      <c r="CH169" s="409"/>
      <c r="CI169" s="409"/>
      <c r="CJ169" s="409"/>
      <c r="CK169" s="409"/>
      <c r="CL169" s="409"/>
      <c r="CM169" s="409"/>
      <c r="CN169" s="409"/>
      <c r="CO169" s="409"/>
      <c r="CP169" s="409"/>
      <c r="CQ169" s="409"/>
      <c r="CR169" s="409"/>
      <c r="CS169" s="409"/>
      <c r="CT169" s="409"/>
      <c r="CU169" s="409"/>
      <c r="CV169" s="409"/>
      <c r="CW169" s="409"/>
      <c r="CX169" s="409"/>
      <c r="CY169" s="409"/>
      <c r="CZ169" s="409"/>
      <c r="DA169" s="409"/>
      <c r="DB169" s="409"/>
      <c r="DC169" s="409"/>
      <c r="DD169" s="409"/>
      <c r="DE169" s="409"/>
      <c r="DF169" s="409"/>
      <c r="DG169" s="409"/>
      <c r="DH169" s="409"/>
      <c r="DI169" s="409"/>
      <c r="DJ169" s="409"/>
      <c r="DK169" s="409"/>
      <c r="DL169" s="409"/>
      <c r="DM169" s="409"/>
      <c r="DN169" s="409"/>
      <c r="DO169" s="409"/>
      <c r="DP169" s="409"/>
      <c r="DQ169" s="409"/>
      <c r="DR169" s="409"/>
      <c r="DS169" s="409"/>
      <c r="DT169" s="409"/>
      <c r="DU169" s="409"/>
      <c r="DV169" s="409"/>
      <c r="DW169" s="409"/>
      <c r="DX169" s="409"/>
      <c r="DY169" s="373"/>
      <c r="DZ169" s="373"/>
      <c r="EA169" s="372"/>
      <c r="EB169" s="372"/>
      <c r="EC169" s="372"/>
      <c r="ED169" s="372"/>
      <c r="EE169" s="372"/>
      <c r="EF169" s="372"/>
      <c r="EG169" s="410"/>
      <c r="EH169" s="349"/>
      <c r="EI169" s="349"/>
      <c r="EJ169" s="349"/>
      <c r="EK169" s="349"/>
      <c r="EL169" s="349"/>
      <c r="EM169" s="349"/>
      <c r="EN169" s="349"/>
      <c r="EO169" s="349"/>
      <c r="EP169" s="349"/>
      <c r="EQ169" s="349"/>
      <c r="ER169" s="349"/>
      <c r="ES169" s="349"/>
      <c r="ET169" s="349"/>
      <c r="EU169" s="349"/>
      <c r="EV169" s="349"/>
      <c r="EW169" s="349"/>
      <c r="EX169" s="349"/>
      <c r="EY169" s="349"/>
      <c r="EZ169" s="349"/>
      <c r="FA169" s="349"/>
      <c r="FB169" s="349"/>
      <c r="FC169" s="349"/>
      <c r="FD169" s="349"/>
      <c r="FE169" s="349"/>
      <c r="FF169" s="409"/>
      <c r="FG169" s="349"/>
      <c r="FH169" s="349"/>
      <c r="FI169" s="372"/>
      <c r="FJ169" s="349"/>
      <c r="FK169" s="349"/>
      <c r="FL169" s="349"/>
      <c r="FM169" s="349"/>
      <c r="FN169" s="349"/>
      <c r="FO169" s="349"/>
      <c r="FP169" s="410"/>
    </row>
    <row r="170" spans="1:172" s="340" customFormat="1" ht="15" customHeight="1" thickBot="1" x14ac:dyDescent="0.3">
      <c r="A170" s="211" t="s">
        <v>1273</v>
      </c>
      <c r="B170" s="45" t="s">
        <v>197</v>
      </c>
      <c r="C170" s="84" t="str">
        <f>VLOOKUP(B170,Foglio1!$A$1:$D$2766,3,FALSE)</f>
        <v>05/09/1983</v>
      </c>
      <c r="D170" s="154" t="str">
        <f>VLOOKUP(B170,Foglio1!$A$1:$D$2766,2,FALSE)</f>
        <v>66325</v>
      </c>
      <c r="E170" s="134" t="str">
        <f>VLOOKUP(B170,Foglio1!$A$1:$D$2766,4,FALSE)</f>
        <v>ANNAPOLI</v>
      </c>
      <c r="F170" s="291">
        <f>SUM(LARGE(G170:CD170,{1,2,3,4,5,6}))</f>
        <v>1470</v>
      </c>
      <c r="G170" s="466"/>
      <c r="H170" s="110"/>
      <c r="I170" s="110">
        <v>88</v>
      </c>
      <c r="J170" s="110"/>
      <c r="K170" s="110"/>
      <c r="L170" s="110"/>
      <c r="M170" s="110"/>
      <c r="N170" s="110"/>
      <c r="O170" s="110"/>
      <c r="P170" s="110"/>
      <c r="Q170" s="110"/>
      <c r="R170" s="110"/>
      <c r="S170" s="110">
        <v>157</v>
      </c>
      <c r="T170" s="110"/>
      <c r="U170" s="110"/>
      <c r="V170" s="110"/>
      <c r="W170" s="110"/>
      <c r="X170" s="110"/>
      <c r="Y170" s="110"/>
      <c r="Z170" s="110"/>
      <c r="AA170" s="110">
        <v>490</v>
      </c>
      <c r="AB170" s="110"/>
      <c r="AC170" s="110"/>
      <c r="AD170" s="110"/>
      <c r="AE170" s="110">
        <v>222</v>
      </c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>
        <v>222</v>
      </c>
      <c r="BG170" s="110"/>
      <c r="BH170" s="110"/>
      <c r="BI170" s="110"/>
      <c r="BJ170" s="110"/>
      <c r="BK170" s="110"/>
      <c r="BL170" s="110"/>
      <c r="BM170" s="110"/>
      <c r="BN170" s="110">
        <v>157</v>
      </c>
      <c r="BO170" s="110"/>
      <c r="BP170" s="110"/>
      <c r="BQ170" s="110"/>
      <c r="BR170" s="110"/>
      <c r="BS170" s="110"/>
      <c r="BT170" s="110"/>
      <c r="BU170" s="110"/>
      <c r="BV170" s="110"/>
      <c r="BW170" s="110">
        <v>222</v>
      </c>
      <c r="BX170" s="111"/>
      <c r="BY170" s="108">
        <v>0</v>
      </c>
      <c r="BZ170" s="109">
        <v>0</v>
      </c>
      <c r="CA170" s="109">
        <v>0</v>
      </c>
      <c r="CB170" s="109">
        <v>0</v>
      </c>
      <c r="CC170" s="109">
        <v>0</v>
      </c>
      <c r="CD170" s="109">
        <v>0</v>
      </c>
      <c r="CE170" s="410"/>
      <c r="DY170" s="372"/>
      <c r="DZ170" s="372"/>
      <c r="EG170" s="372"/>
      <c r="EH170" s="410"/>
      <c r="EI170" s="410"/>
      <c r="EJ170" s="410"/>
      <c r="EK170" s="410"/>
      <c r="EL170" s="410"/>
      <c r="EM170" s="410"/>
      <c r="EN170" s="410"/>
      <c r="EO170" s="410"/>
      <c r="EP170" s="410"/>
      <c r="EQ170" s="410"/>
      <c r="ER170" s="410"/>
      <c r="ES170" s="410"/>
      <c r="ET170" s="410"/>
      <c r="EU170" s="410"/>
      <c r="EV170" s="410"/>
      <c r="EW170" s="410"/>
      <c r="EX170" s="410"/>
      <c r="EY170" s="410"/>
      <c r="EZ170" s="410"/>
      <c r="FA170" s="410"/>
      <c r="FB170" s="410"/>
      <c r="FC170" s="410"/>
      <c r="FD170" s="410"/>
      <c r="FE170" s="410"/>
      <c r="FF170" s="410"/>
      <c r="FG170" s="410"/>
      <c r="FH170" s="410"/>
      <c r="FI170" s="410"/>
      <c r="FJ170" s="349"/>
      <c r="FK170" s="349"/>
      <c r="FL170" s="349"/>
      <c r="FM170" s="349"/>
      <c r="FN170" s="349"/>
      <c r="FO170" s="349"/>
      <c r="FP170" s="410"/>
    </row>
    <row r="171" spans="1:172" s="340" customFormat="1" ht="15" customHeight="1" thickBot="1" x14ac:dyDescent="0.3">
      <c r="A171" s="211" t="s">
        <v>1274</v>
      </c>
      <c r="B171" s="12" t="s">
        <v>1039</v>
      </c>
      <c r="C171" s="84" t="str">
        <f>VLOOKUP(B171,Foglio1!$A$1:$D$2766,3,FALSE)</f>
        <v>10/09/2007</v>
      </c>
      <c r="D171" s="154" t="str">
        <f>VLOOKUP(B171,Foglio1!$A$1:$D$2766,2,FALSE)</f>
        <v>26351</v>
      </c>
      <c r="E171" s="134" t="str">
        <f>VLOOKUP(B171,Foglio1!$A$1:$D$2766,4,FALSE)</f>
        <v>PIUME D'ARGENTO</v>
      </c>
      <c r="F171" s="291">
        <f>SUM(LARGE(G171:CD171,{1,2,3,4,5,6}))</f>
        <v>1452</v>
      </c>
      <c r="G171" s="467"/>
      <c r="H171" s="112"/>
      <c r="I171" s="112"/>
      <c r="J171" s="112"/>
      <c r="K171" s="112"/>
      <c r="L171" s="112"/>
      <c r="M171" s="112">
        <v>114</v>
      </c>
      <c r="N171" s="112"/>
      <c r="O171" s="112"/>
      <c r="P171" s="112"/>
      <c r="Q171" s="112"/>
      <c r="R171" s="112">
        <v>60</v>
      </c>
      <c r="S171" s="112"/>
      <c r="T171" s="112"/>
      <c r="U171" s="112"/>
      <c r="V171" s="112"/>
      <c r="W171" s="112"/>
      <c r="X171" s="112">
        <v>117</v>
      </c>
      <c r="Y171" s="112"/>
      <c r="Z171" s="112"/>
      <c r="AA171" s="112"/>
      <c r="AB171" s="112"/>
      <c r="AC171" s="112"/>
      <c r="AD171" s="112"/>
      <c r="AE171" s="112"/>
      <c r="AF171" s="112"/>
      <c r="AG171" s="112">
        <v>220</v>
      </c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>
        <v>290</v>
      </c>
      <c r="AV171" s="112"/>
      <c r="AW171" s="112">
        <v>240</v>
      </c>
      <c r="AX171" s="112"/>
      <c r="AY171" s="112"/>
      <c r="AZ171" s="112"/>
      <c r="BA171" s="112"/>
      <c r="BB171" s="112"/>
      <c r="BC171" s="112"/>
      <c r="BD171" s="112"/>
      <c r="BE171" s="112"/>
      <c r="BF171" s="112">
        <v>220</v>
      </c>
      <c r="BG171" s="112"/>
      <c r="BH171" s="112"/>
      <c r="BI171" s="112"/>
      <c r="BJ171" s="112"/>
      <c r="BK171" s="112">
        <v>192</v>
      </c>
      <c r="BL171" s="112"/>
      <c r="BM171" s="112"/>
      <c r="BN171" s="112"/>
      <c r="BO171" s="112"/>
      <c r="BP171" s="112"/>
      <c r="BQ171" s="112"/>
      <c r="BR171" s="112"/>
      <c r="BS171" s="112">
        <v>290</v>
      </c>
      <c r="BT171" s="112"/>
      <c r="BU171" s="112"/>
      <c r="BV171" s="112"/>
      <c r="BW171" s="112"/>
      <c r="BX171" s="114"/>
      <c r="BY171" s="108">
        <v>0</v>
      </c>
      <c r="BZ171" s="109">
        <v>0</v>
      </c>
      <c r="CA171" s="109">
        <v>0</v>
      </c>
      <c r="CB171" s="109">
        <v>0</v>
      </c>
      <c r="CC171" s="109">
        <v>0</v>
      </c>
      <c r="CD171" s="109">
        <v>0</v>
      </c>
      <c r="CE171" s="349"/>
      <c r="CF171" s="349"/>
      <c r="CG171" s="349"/>
      <c r="CH171" s="349"/>
      <c r="CI171" s="349"/>
      <c r="CJ171" s="349"/>
      <c r="CK171" s="349"/>
      <c r="CL171" s="349"/>
      <c r="CM171" s="349"/>
      <c r="CN171" s="349"/>
      <c r="CO171" s="349"/>
      <c r="CP171" s="349"/>
      <c r="CQ171" s="349"/>
      <c r="CR171" s="349"/>
      <c r="CS171" s="349"/>
      <c r="CT171" s="349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49"/>
      <c r="DR171" s="349"/>
      <c r="DS171" s="349"/>
      <c r="DT171" s="349"/>
      <c r="DU171" s="349"/>
      <c r="DV171" s="349"/>
      <c r="DW171" s="349"/>
      <c r="DX171" s="349"/>
      <c r="DY171" s="409"/>
      <c r="DZ171" s="409"/>
      <c r="EG171" s="409"/>
      <c r="EH171" s="409"/>
      <c r="EI171" s="409"/>
      <c r="EJ171" s="409"/>
      <c r="EK171" s="409"/>
      <c r="EL171" s="409"/>
      <c r="EM171" s="409"/>
      <c r="EN171" s="409"/>
      <c r="EO171" s="409"/>
      <c r="EP171" s="409"/>
      <c r="EQ171" s="409"/>
      <c r="ER171" s="409"/>
      <c r="ES171" s="409"/>
      <c r="ET171" s="409"/>
      <c r="EU171" s="409"/>
      <c r="EV171" s="409"/>
      <c r="EW171" s="409"/>
      <c r="EX171" s="409"/>
      <c r="EY171" s="409"/>
      <c r="EZ171" s="409"/>
      <c r="FA171" s="409"/>
      <c r="FB171" s="409"/>
      <c r="FC171" s="409"/>
      <c r="FD171" s="409"/>
      <c r="FE171" s="409"/>
      <c r="FF171" s="349"/>
      <c r="FG171" s="349"/>
      <c r="FH171" s="349"/>
      <c r="FJ171" s="409"/>
      <c r="FK171" s="409"/>
      <c r="FL171" s="409"/>
      <c r="FM171" s="409"/>
      <c r="FN171" s="409"/>
      <c r="FO171" s="409"/>
      <c r="FP171" s="349"/>
    </row>
    <row r="172" spans="1:172" s="340" customFormat="1" ht="15" customHeight="1" thickBot="1" x14ac:dyDescent="0.3">
      <c r="A172" s="211" t="s">
        <v>1275</v>
      </c>
      <c r="B172" s="15" t="s">
        <v>316</v>
      </c>
      <c r="C172" s="84" t="str">
        <f>VLOOKUP(B172,Foglio1!$A$1:$D$2766,3,FALSE)</f>
        <v>26/11/2000</v>
      </c>
      <c r="D172" s="154" t="str">
        <f>VLOOKUP(B172,Foglio1!$A$1:$D$2766,2,FALSE)</f>
        <v>27140</v>
      </c>
      <c r="E172" s="134" t="str">
        <f>VLOOKUP(B172,Foglio1!$A$1:$D$2766,4,FALSE)</f>
        <v>VIGNANELLO BC</v>
      </c>
      <c r="F172" s="291">
        <f>SUM(LARGE(G172:CD172,{1,2,3,4,5,6}))</f>
        <v>1452</v>
      </c>
      <c r="G172" s="467"/>
      <c r="H172" s="112"/>
      <c r="I172" s="112">
        <v>444</v>
      </c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>
        <v>272</v>
      </c>
      <c r="AB172" s="112"/>
      <c r="AC172" s="112"/>
      <c r="AD172" s="112"/>
      <c r="AE172" s="112">
        <v>316</v>
      </c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>
        <v>420</v>
      </c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4"/>
      <c r="BY172" s="108">
        <v>0</v>
      </c>
      <c r="BZ172" s="109">
        <v>0</v>
      </c>
      <c r="CA172" s="109">
        <v>0</v>
      </c>
      <c r="CB172" s="109">
        <v>0</v>
      </c>
      <c r="CC172" s="109">
        <v>0</v>
      </c>
      <c r="CD172" s="109">
        <v>0</v>
      </c>
      <c r="CE172" s="410"/>
      <c r="CF172" s="410"/>
      <c r="CG172" s="410"/>
      <c r="CH172" s="410"/>
      <c r="CI172" s="410"/>
      <c r="CJ172" s="410"/>
      <c r="CK172" s="410"/>
      <c r="CL172" s="410"/>
      <c r="CM172" s="410"/>
      <c r="CN172" s="410"/>
      <c r="CO172" s="410"/>
      <c r="CP172" s="410"/>
      <c r="CQ172" s="410"/>
      <c r="CR172" s="410"/>
      <c r="CS172" s="410"/>
      <c r="CT172" s="410"/>
      <c r="CU172" s="410"/>
      <c r="CV172" s="410"/>
      <c r="CW172" s="410"/>
      <c r="CX172" s="410"/>
      <c r="CY172" s="410"/>
      <c r="CZ172" s="410"/>
      <c r="DA172" s="410"/>
      <c r="DB172" s="410"/>
      <c r="DC172" s="410"/>
      <c r="DD172" s="410"/>
      <c r="DE172" s="410"/>
      <c r="DF172" s="410"/>
      <c r="DG172" s="410"/>
      <c r="DH172" s="410"/>
      <c r="DI172" s="410"/>
      <c r="DJ172" s="410"/>
      <c r="DK172" s="410"/>
      <c r="DL172" s="410"/>
      <c r="DM172" s="410"/>
      <c r="DN172" s="410"/>
      <c r="DO172" s="410"/>
      <c r="DP172" s="410"/>
      <c r="DQ172" s="5"/>
      <c r="DR172" s="5"/>
      <c r="DS172" s="5"/>
      <c r="DT172" s="5"/>
      <c r="DU172" s="5"/>
      <c r="DV172" s="5"/>
      <c r="DW172" s="5"/>
      <c r="DX172" s="5"/>
      <c r="DY172" s="410"/>
      <c r="DZ172" s="410"/>
      <c r="EA172" s="409"/>
      <c r="EB172" s="409"/>
      <c r="EC172" s="409"/>
      <c r="ED172" s="409"/>
      <c r="EE172" s="409"/>
      <c r="EF172" s="409"/>
      <c r="EH172" s="349"/>
      <c r="EI172" s="349"/>
      <c r="EJ172" s="349"/>
      <c r="EK172" s="349"/>
      <c r="EL172" s="349"/>
      <c r="EM172" s="349"/>
      <c r="EN172" s="349"/>
      <c r="EO172" s="349"/>
      <c r="EP172" s="349"/>
      <c r="EQ172" s="349"/>
      <c r="ER172" s="349"/>
      <c r="ES172" s="349"/>
      <c r="ET172" s="349"/>
      <c r="EU172" s="349"/>
      <c r="EV172" s="349"/>
      <c r="EW172" s="349"/>
      <c r="EX172" s="349"/>
      <c r="EY172" s="349"/>
      <c r="EZ172" s="349"/>
      <c r="FA172" s="349"/>
      <c r="FB172" s="349"/>
      <c r="FC172" s="349"/>
      <c r="FD172" s="349"/>
      <c r="FE172" s="349"/>
      <c r="FF172" s="410"/>
      <c r="FG172" s="349"/>
      <c r="FH172" s="349"/>
      <c r="FI172" s="372"/>
      <c r="FJ172" s="349"/>
      <c r="FK172" s="349"/>
      <c r="FL172" s="349"/>
      <c r="FM172" s="349"/>
      <c r="FN172" s="349"/>
      <c r="FO172" s="349"/>
      <c r="FP172" s="5"/>
    </row>
    <row r="173" spans="1:172" s="340" customFormat="1" ht="15" customHeight="1" thickBot="1" x14ac:dyDescent="0.3">
      <c r="A173" s="211" t="s">
        <v>1276</v>
      </c>
      <c r="B173" s="45" t="s">
        <v>381</v>
      </c>
      <c r="C173" s="87">
        <f>VLOOKUP(B173,Foglio1!$A$1:$D$2766,3,FALSE)</f>
        <v>28264</v>
      </c>
      <c r="D173" s="374">
        <f>VLOOKUP(B173,Foglio1!$A$1:$D$2766,2,FALSE)</f>
        <v>66503</v>
      </c>
      <c r="E173" s="135" t="str">
        <f>VLOOKUP(B173,Foglio1!$A$1:$D$2766,4,FALSE)</f>
        <v>SPACE BAD</v>
      </c>
      <c r="F173" s="291">
        <f>SUM(LARGE(G173:CD173,{1,2,3,4,5,6}))</f>
        <v>1451</v>
      </c>
      <c r="G173" s="467"/>
      <c r="H173" s="112"/>
      <c r="I173" s="112"/>
      <c r="J173" s="112"/>
      <c r="K173" s="112"/>
      <c r="L173" s="112"/>
      <c r="M173" s="112"/>
      <c r="N173" s="112"/>
      <c r="O173" s="112">
        <v>280</v>
      </c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>
        <v>167</v>
      </c>
      <c r="AB173" s="112"/>
      <c r="AC173" s="112"/>
      <c r="AD173" s="112"/>
      <c r="AE173" s="112"/>
      <c r="AF173" s="112"/>
      <c r="AG173" s="112"/>
      <c r="AH173" s="112"/>
      <c r="AI173" s="112"/>
      <c r="AJ173" s="112">
        <v>222</v>
      </c>
      <c r="AK173" s="112"/>
      <c r="AL173" s="112"/>
      <c r="AM173" s="112">
        <v>280</v>
      </c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>
        <v>280</v>
      </c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>
        <v>222</v>
      </c>
      <c r="BX173" s="114"/>
      <c r="BY173" s="108">
        <v>0</v>
      </c>
      <c r="BZ173" s="109">
        <v>0</v>
      </c>
      <c r="CA173" s="109">
        <v>0</v>
      </c>
      <c r="CB173" s="109">
        <v>0</v>
      </c>
      <c r="CC173" s="109">
        <v>0</v>
      </c>
      <c r="CD173" s="109">
        <v>0</v>
      </c>
      <c r="CE173" s="372"/>
      <c r="CF173" s="372"/>
      <c r="CG173" s="372"/>
      <c r="CH173" s="372"/>
      <c r="CI173" s="372"/>
      <c r="CJ173" s="372"/>
      <c r="CK173" s="372"/>
      <c r="CL173" s="372"/>
      <c r="CM173" s="372"/>
      <c r="CN173" s="372"/>
      <c r="CO173" s="372"/>
      <c r="CP173" s="372"/>
      <c r="CQ173" s="372"/>
      <c r="CR173" s="372"/>
      <c r="CS173" s="372"/>
      <c r="CT173" s="372"/>
      <c r="CU173" s="372"/>
      <c r="CV173" s="372"/>
      <c r="CW173" s="372"/>
      <c r="CX173" s="372"/>
      <c r="CY173" s="372"/>
      <c r="CZ173" s="372"/>
      <c r="DA173" s="372"/>
      <c r="DB173" s="372"/>
      <c r="DC173" s="372"/>
      <c r="DD173" s="372"/>
      <c r="DE173" s="372"/>
      <c r="DF173" s="372"/>
      <c r="DG173" s="372"/>
      <c r="DH173" s="372"/>
      <c r="DI173" s="372"/>
      <c r="DJ173" s="372"/>
      <c r="DK173" s="372"/>
      <c r="DL173" s="372"/>
      <c r="DM173" s="372"/>
      <c r="DN173" s="372"/>
      <c r="DO173" s="372"/>
      <c r="DP173" s="372"/>
      <c r="DQ173" s="372"/>
      <c r="DR173" s="372"/>
      <c r="DS173" s="372"/>
      <c r="DT173" s="372"/>
      <c r="DU173" s="372"/>
      <c r="DV173" s="372"/>
      <c r="DW173" s="372"/>
      <c r="DX173" s="372"/>
      <c r="DY173" s="372"/>
      <c r="DZ173" s="372"/>
      <c r="EA173" s="372"/>
      <c r="EB173" s="372"/>
      <c r="EC173" s="372"/>
      <c r="ED173" s="372"/>
      <c r="EE173" s="372"/>
      <c r="EF173" s="372"/>
      <c r="EG173" s="410"/>
      <c r="EH173" s="349"/>
      <c r="EI173" s="349"/>
      <c r="EJ173" s="349"/>
      <c r="EK173" s="349"/>
      <c r="EL173" s="349"/>
      <c r="EM173" s="349"/>
      <c r="EN173" s="349"/>
      <c r="EO173" s="349"/>
      <c r="EP173" s="349"/>
      <c r="EQ173" s="349"/>
      <c r="ER173" s="349"/>
      <c r="ES173" s="349"/>
      <c r="ET173" s="349"/>
      <c r="EU173" s="349"/>
      <c r="EV173" s="349"/>
      <c r="EW173" s="349"/>
      <c r="EX173" s="349"/>
      <c r="EY173" s="349"/>
      <c r="EZ173" s="349"/>
      <c r="FA173" s="349"/>
      <c r="FB173" s="349"/>
      <c r="FC173" s="349"/>
      <c r="FD173" s="349"/>
      <c r="FE173" s="349"/>
      <c r="FG173" s="349"/>
      <c r="FH173" s="349"/>
      <c r="FJ173" s="75"/>
      <c r="FK173" s="75"/>
      <c r="FL173" s="75"/>
      <c r="FM173" s="75"/>
      <c r="FN173" s="75"/>
      <c r="FO173" s="75"/>
      <c r="FP173" s="409"/>
    </row>
    <row r="174" spans="1:172" s="340" customFormat="1" ht="15" customHeight="1" thickBot="1" x14ac:dyDescent="0.3">
      <c r="A174" s="211" t="s">
        <v>1277</v>
      </c>
      <c r="B174" s="15" t="s">
        <v>211</v>
      </c>
      <c r="C174" s="84" t="str">
        <f>VLOOKUP(B174,Foglio1!$A$1:$D$2766,3,FALSE)</f>
        <v>01/12/2001</v>
      </c>
      <c r="D174" s="154" t="str">
        <f>VLOOKUP(B174,Foglio1!$A$1:$D$2766,2,FALSE)</f>
        <v>17250</v>
      </c>
      <c r="E174" s="134" t="str">
        <f>VLOOKUP(B174,Foglio1!$A$1:$D$2766,4,FALSE)</f>
        <v>VIGNANELLO BC</v>
      </c>
      <c r="F174" s="291">
        <f>SUM(LARGE(G174:CD174,{1,2,3,4,5,6}))</f>
        <v>1438</v>
      </c>
      <c r="G174" s="467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>
        <v>272</v>
      </c>
      <c r="AB174" s="112"/>
      <c r="AC174" s="112"/>
      <c r="AD174" s="112"/>
      <c r="AE174" s="112">
        <v>566</v>
      </c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>
        <v>600</v>
      </c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4"/>
      <c r="BY174" s="108">
        <v>0</v>
      </c>
      <c r="BZ174" s="109">
        <v>0</v>
      </c>
      <c r="CA174" s="109">
        <v>0</v>
      </c>
      <c r="CB174" s="109">
        <v>0</v>
      </c>
      <c r="CC174" s="109">
        <v>0</v>
      </c>
      <c r="CD174" s="109">
        <v>0</v>
      </c>
      <c r="CE174" s="372"/>
      <c r="CF174" s="372"/>
      <c r="CG174" s="372"/>
      <c r="CH174" s="372"/>
      <c r="CI174" s="372"/>
      <c r="CJ174" s="372"/>
      <c r="CK174" s="372"/>
      <c r="CL174" s="372"/>
      <c r="CM174" s="372"/>
      <c r="CN174" s="372"/>
      <c r="CO174" s="372"/>
      <c r="CP174" s="372"/>
      <c r="CQ174" s="372"/>
      <c r="CR174" s="372"/>
      <c r="CS174" s="372"/>
      <c r="CT174" s="372"/>
      <c r="CU174" s="372"/>
      <c r="CV174" s="372"/>
      <c r="CW174" s="372"/>
      <c r="CX174" s="372"/>
      <c r="CY174" s="372"/>
      <c r="CZ174" s="372"/>
      <c r="DA174" s="372"/>
      <c r="DB174" s="372"/>
      <c r="DC174" s="372"/>
      <c r="DD174" s="372"/>
      <c r="DE174" s="372"/>
      <c r="DF174" s="372"/>
      <c r="DG174" s="372"/>
      <c r="DH174" s="372"/>
      <c r="DI174" s="372"/>
      <c r="DJ174" s="372"/>
      <c r="DK174" s="372"/>
      <c r="DL174" s="372"/>
      <c r="DM174" s="372"/>
      <c r="DN174" s="372"/>
      <c r="DO174" s="372"/>
      <c r="DP174" s="372"/>
      <c r="DQ174" s="372"/>
      <c r="DR174" s="372"/>
      <c r="DS174" s="372"/>
      <c r="DT174" s="372"/>
      <c r="DU174" s="372"/>
      <c r="DV174" s="372"/>
      <c r="DW174" s="372"/>
      <c r="DX174" s="372"/>
      <c r="DY174" s="372"/>
      <c r="DZ174" s="372"/>
      <c r="EA174" s="372"/>
      <c r="EB174" s="372"/>
      <c r="EC174" s="372"/>
      <c r="ED174" s="372"/>
      <c r="EE174" s="372"/>
      <c r="EF174" s="372"/>
      <c r="EG174" s="409"/>
      <c r="EH174" s="372"/>
      <c r="EI174" s="372"/>
      <c r="EJ174" s="372"/>
      <c r="EK174" s="372"/>
      <c r="EL174" s="372"/>
      <c r="EM174" s="372"/>
      <c r="EN174" s="372"/>
      <c r="EO174" s="372"/>
      <c r="EP174" s="372"/>
      <c r="EQ174" s="372"/>
      <c r="ER174" s="372"/>
      <c r="ES174" s="372"/>
      <c r="ET174" s="372"/>
      <c r="EU174" s="372"/>
      <c r="EV174" s="372"/>
      <c r="EW174" s="372"/>
      <c r="EX174" s="372"/>
      <c r="EY174" s="372"/>
      <c r="EZ174" s="372"/>
      <c r="FA174" s="372"/>
      <c r="FB174" s="372"/>
      <c r="FC174" s="372"/>
      <c r="FD174" s="372"/>
      <c r="FE174" s="372"/>
      <c r="FG174" s="349"/>
      <c r="FH174" s="349"/>
      <c r="FJ174" s="372"/>
      <c r="FK174" s="372"/>
      <c r="FL174" s="372"/>
      <c r="FM174" s="372"/>
      <c r="FN174" s="372"/>
      <c r="FO174" s="372"/>
      <c r="FP174" s="349"/>
    </row>
    <row r="175" spans="1:172" s="340" customFormat="1" ht="15" customHeight="1" thickBot="1" x14ac:dyDescent="0.3">
      <c r="A175" s="211" t="s">
        <v>1278</v>
      </c>
      <c r="B175" s="45" t="s">
        <v>524</v>
      </c>
      <c r="C175" s="84" t="str">
        <f>VLOOKUP(B175,Foglio1!$A$1:$D$2766,3,FALSE)</f>
        <v>04/09/1995</v>
      </c>
      <c r="D175" s="154" t="str">
        <f>VLOOKUP(B175,Foglio1!$A$1:$D$2766,2,FALSE)</f>
        <v>15094</v>
      </c>
      <c r="E175" s="134" t="str">
        <f>VLOOKUP(B175,Foglio1!$A$1:$D$2766,4,FALSE)</f>
        <v>BOCCARDO NOVI</v>
      </c>
      <c r="F175" s="291">
        <f>SUM(LARGE(G175:CD175,{1,2,3,4,5,6}))</f>
        <v>1431</v>
      </c>
      <c r="G175" s="466"/>
      <c r="H175" s="110"/>
      <c r="I175" s="110">
        <v>88</v>
      </c>
      <c r="J175" s="110"/>
      <c r="K175" s="110"/>
      <c r="L175" s="110"/>
      <c r="M175" s="110"/>
      <c r="N175" s="110"/>
      <c r="O175" s="110"/>
      <c r="P175" s="110">
        <v>222</v>
      </c>
      <c r="Q175" s="110"/>
      <c r="R175" s="110"/>
      <c r="S175" s="110"/>
      <c r="T175" s="110"/>
      <c r="U175" s="110"/>
      <c r="V175" s="110"/>
      <c r="W175" s="110"/>
      <c r="X175" s="110"/>
      <c r="Y175" s="110">
        <v>205</v>
      </c>
      <c r="Z175" s="110"/>
      <c r="AA175" s="110"/>
      <c r="AB175" s="110"/>
      <c r="AC175" s="110">
        <v>102</v>
      </c>
      <c r="AD175" s="110"/>
      <c r="AE175" s="110"/>
      <c r="AF175" s="110"/>
      <c r="AG175" s="110"/>
      <c r="AH175" s="110">
        <v>157</v>
      </c>
      <c r="AI175" s="110">
        <v>65</v>
      </c>
      <c r="AJ175" s="110">
        <v>222</v>
      </c>
      <c r="AK175" s="110"/>
      <c r="AL175" s="110"/>
      <c r="AM175" s="110">
        <v>280</v>
      </c>
      <c r="AN175" s="110"/>
      <c r="AO175" s="110"/>
      <c r="AP175" s="110"/>
      <c r="AQ175" s="110"/>
      <c r="AR175" s="110">
        <v>222</v>
      </c>
      <c r="AS175" s="110"/>
      <c r="AT175" s="110">
        <v>205</v>
      </c>
      <c r="AU175" s="110"/>
      <c r="AV175" s="110"/>
      <c r="AW175" s="110"/>
      <c r="AX175" s="110"/>
      <c r="AY175" s="110"/>
      <c r="AZ175" s="110"/>
      <c r="BA175" s="110">
        <v>102</v>
      </c>
      <c r="BB175" s="110"/>
      <c r="BC175" s="110">
        <v>280</v>
      </c>
      <c r="BD175" s="110"/>
      <c r="BE175" s="110">
        <v>102</v>
      </c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>
        <v>205</v>
      </c>
      <c r="BP175" s="110"/>
      <c r="BQ175" s="110"/>
      <c r="BR175" s="110">
        <v>88</v>
      </c>
      <c r="BS175" s="110"/>
      <c r="BT175" s="110">
        <v>102</v>
      </c>
      <c r="BU175" s="110"/>
      <c r="BV175" s="110"/>
      <c r="BW175" s="110"/>
      <c r="BX175" s="111"/>
      <c r="BY175" s="108">
        <v>0</v>
      </c>
      <c r="BZ175" s="109">
        <v>0</v>
      </c>
      <c r="CA175" s="109">
        <v>0</v>
      </c>
      <c r="CB175" s="109">
        <v>0</v>
      </c>
      <c r="CC175" s="109">
        <v>0</v>
      </c>
      <c r="CD175" s="109">
        <v>0</v>
      </c>
      <c r="DY175" s="75"/>
      <c r="DZ175" s="75"/>
      <c r="EG175" s="410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G175" s="349"/>
      <c r="FH175" s="349"/>
      <c r="FJ175" s="410"/>
      <c r="FK175" s="410"/>
      <c r="FL175" s="410"/>
      <c r="FM175" s="410"/>
      <c r="FN175" s="410"/>
      <c r="FO175" s="410"/>
      <c r="FP175" s="349"/>
    </row>
    <row r="176" spans="1:172" s="340" customFormat="1" ht="15" customHeight="1" thickBot="1" x14ac:dyDescent="0.3">
      <c r="A176" s="211" t="s">
        <v>1279</v>
      </c>
      <c r="B176" s="16" t="s">
        <v>477</v>
      </c>
      <c r="C176" s="84" t="str">
        <f>VLOOKUP(B176,Foglio1!$A$1:$D$2766,3,FALSE)</f>
        <v>31/10/2003</v>
      </c>
      <c r="D176" s="154" t="str">
        <f>VLOOKUP(B176,Foglio1!$A$1:$D$2766,2,FALSE)</f>
        <v>43817</v>
      </c>
      <c r="E176" s="134" t="str">
        <f>VLOOKUP(B176,Foglio1!$A$1:$D$2766,4,FALSE)</f>
        <v>GSA CHIARI</v>
      </c>
      <c r="F176" s="291">
        <f>SUM(LARGE(G176:CD176,{1,2,3,4,5,6}))</f>
        <v>1409</v>
      </c>
      <c r="G176" s="467">
        <v>137</v>
      </c>
      <c r="H176" s="112"/>
      <c r="I176" s="112"/>
      <c r="J176" s="112"/>
      <c r="K176" s="112"/>
      <c r="L176" s="112"/>
      <c r="M176" s="112"/>
      <c r="N176" s="112"/>
      <c r="O176" s="112"/>
      <c r="P176" s="112">
        <v>272</v>
      </c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>
        <v>167</v>
      </c>
      <c r="AB176" s="112"/>
      <c r="AC176" s="112"/>
      <c r="AD176" s="112"/>
      <c r="AE176" s="112"/>
      <c r="AF176" s="112"/>
      <c r="AG176" s="112"/>
      <c r="AH176" s="112"/>
      <c r="AI176" s="112">
        <v>137</v>
      </c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>
        <v>350</v>
      </c>
      <c r="AX176" s="112"/>
      <c r="AY176" s="112"/>
      <c r="AZ176" s="112"/>
      <c r="BA176" s="112"/>
      <c r="BB176" s="112"/>
      <c r="BC176" s="112">
        <v>316</v>
      </c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>
        <v>167</v>
      </c>
      <c r="BS176" s="112"/>
      <c r="BT176" s="112"/>
      <c r="BU176" s="112"/>
      <c r="BV176" s="112"/>
      <c r="BW176" s="112"/>
      <c r="BX176" s="114"/>
      <c r="BY176" s="108">
        <v>0</v>
      </c>
      <c r="BZ176" s="109">
        <v>0</v>
      </c>
      <c r="CA176" s="109">
        <v>0</v>
      </c>
      <c r="CB176" s="109">
        <v>0</v>
      </c>
      <c r="CC176" s="109">
        <v>0</v>
      </c>
      <c r="CD176" s="109">
        <v>0</v>
      </c>
      <c r="DA176" s="372"/>
      <c r="DB176" s="372"/>
      <c r="DC176" s="372"/>
      <c r="DD176" s="372"/>
      <c r="DE176" s="372"/>
      <c r="DF176" s="372"/>
      <c r="DG176" s="372"/>
      <c r="DH176" s="372"/>
      <c r="DI176" s="372"/>
      <c r="DJ176" s="372"/>
      <c r="DK176" s="372"/>
      <c r="DL176" s="372"/>
      <c r="DM176" s="372"/>
      <c r="DN176" s="372"/>
      <c r="DO176" s="372"/>
      <c r="DP176" s="372"/>
      <c r="DQ176" s="372"/>
      <c r="DR176" s="372"/>
      <c r="DS176" s="372"/>
      <c r="DT176" s="372"/>
      <c r="DU176" s="372"/>
      <c r="DV176" s="372"/>
      <c r="DW176" s="372"/>
      <c r="DX176" s="372"/>
      <c r="DY176" s="372"/>
      <c r="DZ176" s="372"/>
      <c r="EA176" s="372"/>
      <c r="EB176" s="372"/>
      <c r="EC176" s="372"/>
      <c r="ED176" s="372"/>
      <c r="EE176" s="372"/>
      <c r="EF176" s="372"/>
      <c r="EG176" s="372"/>
      <c r="EH176" s="372"/>
      <c r="EI176" s="372"/>
      <c r="EJ176" s="372"/>
      <c r="EK176" s="372"/>
      <c r="EL176" s="372"/>
      <c r="EM176" s="372"/>
      <c r="EN176" s="372"/>
      <c r="EO176" s="372"/>
      <c r="EP176" s="372"/>
      <c r="EQ176" s="372"/>
      <c r="ER176" s="372"/>
      <c r="ES176" s="372"/>
      <c r="ET176" s="372"/>
      <c r="EU176" s="372"/>
      <c r="EV176" s="372"/>
      <c r="EW176" s="372"/>
      <c r="EX176" s="372"/>
      <c r="EY176" s="372"/>
      <c r="EZ176" s="372"/>
      <c r="FA176" s="372"/>
      <c r="FB176" s="372"/>
      <c r="FC176" s="372"/>
      <c r="FD176" s="372"/>
      <c r="FE176" s="372"/>
      <c r="FG176" s="349"/>
      <c r="FH176" s="349"/>
      <c r="FJ176" s="5"/>
      <c r="FK176" s="5"/>
      <c r="FL176" s="5"/>
      <c r="FM176" s="5"/>
      <c r="FN176" s="5"/>
      <c r="FO176" s="5"/>
      <c r="FP176" s="75"/>
    </row>
    <row r="177" spans="1:172" s="340" customFormat="1" ht="15" customHeight="1" thickBot="1" x14ac:dyDescent="0.3">
      <c r="A177" s="211" t="s">
        <v>1280</v>
      </c>
      <c r="B177" s="12" t="s">
        <v>113</v>
      </c>
      <c r="C177" s="84" t="str">
        <f>VLOOKUP(B177,Foglio1!$A$1:$D$2766,3,FALSE)</f>
        <v>07/10/1999</v>
      </c>
      <c r="D177" s="154" t="str">
        <f>VLOOKUP(B177,Foglio1!$A$1:$D$2766,2,FALSE)</f>
        <v>43275</v>
      </c>
      <c r="E177" s="134" t="str">
        <f>VLOOKUP(B177,Foglio1!$A$1:$D$2766,4,FALSE)</f>
        <v>BC MILANO</v>
      </c>
      <c r="F177" s="291">
        <f>SUM(LARGE(G177:CD177,{1,2,3,4,5,6}))</f>
        <v>1402</v>
      </c>
      <c r="G177" s="466"/>
      <c r="H177" s="110"/>
      <c r="I177" s="110">
        <v>642</v>
      </c>
      <c r="J177" s="110"/>
      <c r="K177" s="110"/>
      <c r="L177" s="110"/>
      <c r="M177" s="110"/>
      <c r="N177" s="110"/>
      <c r="O177" s="110">
        <v>280</v>
      </c>
      <c r="P177" s="110"/>
      <c r="Q177" s="110"/>
      <c r="R177" s="110"/>
      <c r="S177" s="110"/>
      <c r="T177" s="110"/>
      <c r="U177" s="110"/>
      <c r="V177" s="110">
        <v>480</v>
      </c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110"/>
      <c r="BR177" s="110"/>
      <c r="BS177" s="110"/>
      <c r="BT177" s="110"/>
      <c r="BU177" s="110"/>
      <c r="BV177" s="110"/>
      <c r="BW177" s="110"/>
      <c r="BX177" s="111"/>
      <c r="BY177" s="108">
        <v>0</v>
      </c>
      <c r="BZ177" s="109">
        <v>0</v>
      </c>
      <c r="CA177" s="109">
        <v>0</v>
      </c>
      <c r="CB177" s="109">
        <v>0</v>
      </c>
      <c r="CC177" s="109">
        <v>0</v>
      </c>
      <c r="CD177" s="109">
        <v>0</v>
      </c>
      <c r="CE177" s="372"/>
      <c r="DA177" s="372"/>
      <c r="DB177" s="372"/>
      <c r="DC177" s="372"/>
      <c r="DD177" s="372"/>
      <c r="DE177" s="372"/>
      <c r="DF177" s="372"/>
      <c r="DG177" s="372"/>
      <c r="DH177" s="372"/>
      <c r="DI177" s="372"/>
      <c r="DJ177" s="372"/>
      <c r="DK177" s="372"/>
      <c r="DL177" s="372"/>
      <c r="DM177" s="372"/>
      <c r="DN177" s="372"/>
      <c r="DO177" s="372"/>
      <c r="DP177" s="372"/>
      <c r="DQ177" s="372"/>
      <c r="DR177" s="372"/>
      <c r="DS177" s="372"/>
      <c r="DT177" s="372"/>
      <c r="DU177" s="372"/>
      <c r="DV177" s="372"/>
      <c r="DW177" s="372"/>
      <c r="DX177" s="372"/>
      <c r="DY177" s="372"/>
      <c r="DZ177" s="372"/>
      <c r="EA177" s="409"/>
      <c r="EB177" s="409"/>
      <c r="EC177" s="409"/>
      <c r="ED177" s="409"/>
      <c r="EE177" s="409"/>
      <c r="EF177" s="409"/>
      <c r="EG177" s="410"/>
      <c r="EH177" s="409"/>
      <c r="EI177" s="409"/>
      <c r="EJ177" s="409"/>
      <c r="EK177" s="409"/>
      <c r="EL177" s="409"/>
      <c r="EM177" s="409"/>
      <c r="EN177" s="409"/>
      <c r="EO177" s="409"/>
      <c r="EP177" s="409"/>
      <c r="EQ177" s="409"/>
      <c r="ER177" s="409"/>
      <c r="ES177" s="409"/>
      <c r="ET177" s="409"/>
      <c r="EU177" s="409"/>
      <c r="EV177" s="409"/>
      <c r="EW177" s="409"/>
      <c r="EX177" s="409"/>
      <c r="EY177" s="409"/>
      <c r="EZ177" s="409"/>
      <c r="FA177" s="409"/>
      <c r="FB177" s="409"/>
      <c r="FC177" s="409"/>
      <c r="FD177" s="409"/>
      <c r="FE177" s="409"/>
      <c r="FF177" s="372"/>
      <c r="FG177" s="372"/>
      <c r="FH177" s="372"/>
      <c r="FJ177" s="349"/>
      <c r="FK177" s="349"/>
      <c r="FL177" s="349"/>
      <c r="FM177" s="349"/>
      <c r="FN177" s="349"/>
      <c r="FO177" s="349"/>
      <c r="FP177" s="372"/>
    </row>
    <row r="178" spans="1:172" s="340" customFormat="1" ht="15" customHeight="1" thickBot="1" x14ac:dyDescent="0.3">
      <c r="A178" s="211" t="s">
        <v>1281</v>
      </c>
      <c r="B178" s="12" t="s">
        <v>678</v>
      </c>
      <c r="C178" s="84" t="str">
        <f>VLOOKUP(B178,Foglio1!$A$1:$D$2766,3,FALSE)</f>
        <v>16/01/2002</v>
      </c>
      <c r="D178" s="154" t="str">
        <f>VLOOKUP(B178,Foglio1!$A$1:$D$2766,2,FALSE)</f>
        <v>141467</v>
      </c>
      <c r="E178" s="134" t="str">
        <f>VLOOKUP(B178,Foglio1!$A$1:$D$2766,4,FALSE)</f>
        <v>ACQUI BAD</v>
      </c>
      <c r="F178" s="291">
        <f>SUM(LARGE(G178:CD178,{1,2,3,4,5,6}))</f>
        <v>1395</v>
      </c>
      <c r="G178" s="467"/>
      <c r="H178" s="112"/>
      <c r="I178" s="112"/>
      <c r="J178" s="112">
        <v>137</v>
      </c>
      <c r="K178" s="112"/>
      <c r="L178" s="112"/>
      <c r="M178" s="112"/>
      <c r="N178" s="112"/>
      <c r="O178" s="112"/>
      <c r="P178" s="112">
        <v>272</v>
      </c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>
        <v>167</v>
      </c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>
        <v>272</v>
      </c>
      <c r="AS178" s="112"/>
      <c r="AT178" s="112"/>
      <c r="AU178" s="112"/>
      <c r="AV178" s="112"/>
      <c r="AW178" s="112">
        <v>275</v>
      </c>
      <c r="AX178" s="112"/>
      <c r="AY178" s="112"/>
      <c r="AZ178" s="112"/>
      <c r="BA178" s="112">
        <v>92</v>
      </c>
      <c r="BB178" s="112"/>
      <c r="BC178" s="112"/>
      <c r="BD178" s="112"/>
      <c r="BE178" s="112"/>
      <c r="BF178" s="112"/>
      <c r="BG178" s="112"/>
      <c r="BH178" s="112"/>
      <c r="BI178" s="112">
        <v>137</v>
      </c>
      <c r="BJ178" s="112"/>
      <c r="BK178" s="112"/>
      <c r="BL178" s="112"/>
      <c r="BM178" s="112">
        <v>272</v>
      </c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4"/>
      <c r="BY178" s="108">
        <v>0</v>
      </c>
      <c r="BZ178" s="109">
        <v>0</v>
      </c>
      <c r="CA178" s="109">
        <v>0</v>
      </c>
      <c r="CB178" s="109">
        <v>0</v>
      </c>
      <c r="CC178" s="109">
        <v>0</v>
      </c>
      <c r="CD178" s="109">
        <v>0</v>
      </c>
      <c r="CF178" s="372"/>
      <c r="CG178" s="372"/>
      <c r="CH178" s="372"/>
      <c r="CI178" s="372"/>
      <c r="CJ178" s="372"/>
      <c r="CK178" s="372"/>
      <c r="CL178" s="372"/>
      <c r="CM178" s="372"/>
      <c r="CN178" s="372"/>
      <c r="CO178" s="372"/>
      <c r="CP178" s="372"/>
      <c r="CQ178" s="372"/>
      <c r="CR178" s="372"/>
      <c r="CS178" s="372"/>
      <c r="CT178" s="372"/>
      <c r="CU178" s="372"/>
      <c r="CV178" s="372"/>
      <c r="CW178" s="372"/>
      <c r="CX178" s="372"/>
      <c r="CY178" s="372"/>
      <c r="CZ178" s="372"/>
      <c r="DA178" s="372"/>
      <c r="DB178" s="372"/>
      <c r="DC178" s="372"/>
      <c r="DD178" s="372"/>
      <c r="DE178" s="372"/>
      <c r="DF178" s="372"/>
      <c r="DG178" s="372"/>
      <c r="DH178" s="372"/>
      <c r="DI178" s="372"/>
      <c r="DJ178" s="372"/>
      <c r="DK178" s="372"/>
      <c r="DL178" s="372"/>
      <c r="DM178" s="372"/>
      <c r="DN178" s="372"/>
      <c r="DO178" s="372"/>
      <c r="DP178" s="372"/>
      <c r="DQ178" s="372"/>
      <c r="DR178" s="372"/>
      <c r="DS178" s="372"/>
      <c r="DT178" s="372"/>
      <c r="DU178" s="372"/>
      <c r="DV178" s="372"/>
      <c r="DW178" s="372"/>
      <c r="DX178" s="372"/>
      <c r="DY178" s="409"/>
      <c r="DZ178" s="409"/>
      <c r="EA178" s="372"/>
      <c r="EB178" s="372"/>
      <c r="EC178" s="372"/>
      <c r="ED178" s="372"/>
      <c r="EE178" s="372"/>
      <c r="EF178" s="372"/>
      <c r="EG178" s="372"/>
      <c r="EH178" s="372"/>
      <c r="EI178" s="372"/>
      <c r="EJ178" s="372"/>
      <c r="EK178" s="372"/>
      <c r="EL178" s="372"/>
      <c r="EM178" s="372"/>
      <c r="EN178" s="372"/>
      <c r="EO178" s="372"/>
      <c r="EP178" s="372"/>
      <c r="EQ178" s="372"/>
      <c r="ER178" s="372"/>
      <c r="ES178" s="372"/>
      <c r="ET178" s="372"/>
      <c r="EU178" s="372"/>
      <c r="EV178" s="372"/>
      <c r="EW178" s="372"/>
      <c r="EX178" s="372"/>
      <c r="EY178" s="372"/>
      <c r="EZ178" s="372"/>
      <c r="FA178" s="372"/>
      <c r="FB178" s="372"/>
      <c r="FC178" s="372"/>
      <c r="FD178" s="372"/>
      <c r="FE178" s="372"/>
      <c r="FG178" s="372"/>
      <c r="FH178" s="372"/>
      <c r="FI178" s="372"/>
      <c r="FJ178" s="409"/>
      <c r="FK178" s="409"/>
      <c r="FL178" s="409"/>
      <c r="FM178" s="409"/>
      <c r="FN178" s="409"/>
      <c r="FO178" s="409"/>
      <c r="FP178" s="372"/>
    </row>
    <row r="179" spans="1:172" s="340" customFormat="1" ht="15" customHeight="1" thickBot="1" x14ac:dyDescent="0.3">
      <c r="A179" s="211" t="s">
        <v>1282</v>
      </c>
      <c r="B179" s="12" t="s">
        <v>505</v>
      </c>
      <c r="C179" s="84" t="str">
        <f>VLOOKUP(B179,Foglio1!$A$1:$D$2766,3,FALSE)</f>
        <v>05/02/2002</v>
      </c>
      <c r="D179" s="154" t="str">
        <f>VLOOKUP(B179,Foglio1!$A$1:$D$2766,2,FALSE)</f>
        <v>50590</v>
      </c>
      <c r="E179" s="134" t="str">
        <f>VLOOKUP(B179,Foglio1!$A$1:$D$2766,4,FALSE)</f>
        <v xml:space="preserve">TIGULLIO </v>
      </c>
      <c r="F179" s="291">
        <f>SUM(LARGE(G179:CD179,{1,2,3,4,5,6}))</f>
        <v>1389</v>
      </c>
      <c r="G179" s="467"/>
      <c r="H179" s="112"/>
      <c r="I179" s="112"/>
      <c r="J179" s="112"/>
      <c r="K179" s="112"/>
      <c r="L179" s="112"/>
      <c r="M179" s="112"/>
      <c r="N179" s="112"/>
      <c r="O179" s="112"/>
      <c r="P179" s="112">
        <v>167</v>
      </c>
      <c r="Q179" s="112"/>
      <c r="R179" s="112"/>
      <c r="S179" s="112"/>
      <c r="T179" s="112"/>
      <c r="U179" s="112"/>
      <c r="V179" s="112"/>
      <c r="W179" s="112"/>
      <c r="X179" s="112"/>
      <c r="Y179" s="112"/>
      <c r="Z179" s="112">
        <v>137</v>
      </c>
      <c r="AA179" s="112">
        <v>490</v>
      </c>
      <c r="AB179" s="112">
        <v>175</v>
      </c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>
        <v>420</v>
      </c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4"/>
      <c r="BY179" s="108">
        <v>0</v>
      </c>
      <c r="BZ179" s="109">
        <v>0</v>
      </c>
      <c r="CA179" s="109">
        <v>0</v>
      </c>
      <c r="CB179" s="109">
        <v>0</v>
      </c>
      <c r="CC179" s="109">
        <v>0</v>
      </c>
      <c r="CD179" s="109">
        <v>0</v>
      </c>
      <c r="DY179" s="349"/>
      <c r="DZ179" s="349"/>
      <c r="EH179" s="349"/>
      <c r="EI179" s="349"/>
      <c r="EJ179" s="349"/>
      <c r="EK179" s="349"/>
      <c r="EL179" s="349"/>
      <c r="EM179" s="349"/>
      <c r="EN179" s="349"/>
      <c r="EO179" s="349"/>
      <c r="EP179" s="349"/>
      <c r="EQ179" s="349"/>
      <c r="ER179" s="349"/>
      <c r="ES179" s="349"/>
      <c r="ET179" s="349"/>
      <c r="EU179" s="349"/>
      <c r="EV179" s="349"/>
      <c r="EW179" s="349"/>
      <c r="EX179" s="349"/>
      <c r="EY179" s="349"/>
      <c r="EZ179" s="349"/>
      <c r="FA179" s="349"/>
      <c r="FB179" s="349"/>
      <c r="FC179" s="349"/>
      <c r="FD179" s="349"/>
      <c r="FE179" s="349"/>
      <c r="FG179" s="349"/>
      <c r="FH179" s="349"/>
      <c r="FJ179" s="372"/>
      <c r="FK179" s="372"/>
      <c r="FL179" s="372"/>
      <c r="FM179" s="372"/>
      <c r="FN179" s="372"/>
      <c r="FO179" s="372"/>
      <c r="FP179" s="372"/>
    </row>
    <row r="180" spans="1:172" s="72" customFormat="1" ht="15" customHeight="1" thickBot="1" x14ac:dyDescent="0.3">
      <c r="A180" s="211" t="s">
        <v>1283</v>
      </c>
      <c r="B180" s="12" t="s">
        <v>687</v>
      </c>
      <c r="C180" s="84" t="str">
        <f>VLOOKUP(B180,Foglio1!$A$1:$D$2766,3,FALSE)</f>
        <v>19/05/2006</v>
      </c>
      <c r="D180" s="154" t="str">
        <f>VLOOKUP(B180,Foglio1!$A$1:$D$2766,2,FALSE)</f>
        <v>43394</v>
      </c>
      <c r="E180" s="134" t="str">
        <f>VLOOKUP(B180,Foglio1!$A$1:$D$2766,4,FALSE)</f>
        <v>ALBA SHUTTLE</v>
      </c>
      <c r="F180" s="291">
        <f>SUM(LARGE(G180:CD180,{1,2,3,4,5,6}))</f>
        <v>1387</v>
      </c>
      <c r="G180" s="467"/>
      <c r="H180" s="112"/>
      <c r="I180" s="112"/>
      <c r="J180" s="112">
        <v>170</v>
      </c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>
        <v>167</v>
      </c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>
        <v>220</v>
      </c>
      <c r="AS180" s="112"/>
      <c r="AT180" s="112"/>
      <c r="AU180" s="112"/>
      <c r="AV180" s="112"/>
      <c r="AW180" s="112">
        <v>290</v>
      </c>
      <c r="AX180" s="112"/>
      <c r="AY180" s="112"/>
      <c r="AZ180" s="112"/>
      <c r="BA180" s="112">
        <v>142</v>
      </c>
      <c r="BB180" s="112"/>
      <c r="BC180" s="112">
        <v>182</v>
      </c>
      <c r="BD180" s="112"/>
      <c r="BE180" s="112"/>
      <c r="BF180" s="112"/>
      <c r="BG180" s="112"/>
      <c r="BH180" s="112"/>
      <c r="BI180" s="112">
        <v>170</v>
      </c>
      <c r="BJ180" s="112"/>
      <c r="BK180" s="112">
        <v>275</v>
      </c>
      <c r="BL180" s="112"/>
      <c r="BM180" s="112"/>
      <c r="BN180" s="112"/>
      <c r="BO180" s="112"/>
      <c r="BP180" s="112"/>
      <c r="BQ180" s="112"/>
      <c r="BR180" s="112"/>
      <c r="BS180" s="112"/>
      <c r="BT180" s="112">
        <v>210</v>
      </c>
      <c r="BU180" s="112"/>
      <c r="BV180" s="112"/>
      <c r="BW180" s="112"/>
      <c r="BX180" s="114">
        <v>210</v>
      </c>
      <c r="BY180" s="108">
        <v>0</v>
      </c>
      <c r="BZ180" s="109">
        <v>0</v>
      </c>
      <c r="CA180" s="109">
        <v>0</v>
      </c>
      <c r="CB180" s="109">
        <v>0</v>
      </c>
      <c r="CC180" s="109">
        <v>0</v>
      </c>
      <c r="CD180" s="109">
        <v>0</v>
      </c>
      <c r="CE180" s="322"/>
      <c r="CF180" s="322"/>
      <c r="CG180" s="322"/>
      <c r="CH180" s="322"/>
      <c r="CI180" s="322"/>
      <c r="CJ180" s="322"/>
      <c r="CK180" s="322"/>
      <c r="CL180" s="322"/>
      <c r="CM180" s="322"/>
      <c r="CN180" s="322"/>
      <c r="CO180" s="322"/>
      <c r="CP180" s="322"/>
      <c r="CQ180" s="322"/>
      <c r="CR180" s="322"/>
      <c r="CS180" s="322"/>
      <c r="CT180" s="322"/>
      <c r="CU180" s="322"/>
      <c r="CV180" s="322"/>
      <c r="CW180" s="322"/>
      <c r="CX180" s="322"/>
      <c r="CY180" s="322"/>
      <c r="CZ180" s="322"/>
      <c r="DA180" s="322"/>
      <c r="DB180" s="322"/>
      <c r="DC180" s="322"/>
      <c r="DD180" s="322"/>
      <c r="DE180" s="322"/>
      <c r="DF180" s="322"/>
      <c r="DG180" s="322"/>
      <c r="DH180" s="322"/>
      <c r="DI180" s="322"/>
      <c r="DJ180" s="322"/>
      <c r="DK180" s="322"/>
      <c r="DL180" s="322"/>
      <c r="DM180" s="322"/>
      <c r="DN180" s="322"/>
      <c r="DO180" s="322"/>
      <c r="DP180" s="322"/>
      <c r="DQ180" s="322"/>
      <c r="DR180" s="322"/>
      <c r="DS180" s="322"/>
      <c r="DT180" s="322"/>
      <c r="DU180" s="322"/>
      <c r="DV180" s="322"/>
      <c r="DW180" s="322"/>
      <c r="DX180" s="322"/>
      <c r="DY180" s="322"/>
      <c r="DZ180" s="322"/>
      <c r="EA180" s="314"/>
      <c r="EB180" s="314"/>
      <c r="EC180" s="314"/>
      <c r="ED180" s="314"/>
      <c r="EE180" s="314"/>
      <c r="EF180" s="314"/>
      <c r="EG180" s="314"/>
      <c r="EH180" s="314"/>
      <c r="EI180" s="314"/>
      <c r="EJ180" s="314"/>
      <c r="EK180" s="314"/>
      <c r="EL180" s="314"/>
      <c r="EM180" s="314"/>
      <c r="EN180" s="314"/>
      <c r="EO180" s="314"/>
      <c r="EP180" s="314"/>
      <c r="EQ180" s="314"/>
      <c r="ER180" s="314"/>
      <c r="ES180" s="314"/>
      <c r="ET180" s="314"/>
      <c r="EU180" s="314"/>
      <c r="EV180" s="314"/>
      <c r="EW180" s="314"/>
      <c r="EX180" s="314"/>
      <c r="EY180" s="314"/>
      <c r="EZ180" s="314"/>
      <c r="FA180" s="314"/>
      <c r="FB180" s="314"/>
      <c r="FC180" s="314"/>
      <c r="FD180" s="314"/>
      <c r="FE180" s="314"/>
      <c r="FF180" s="234"/>
      <c r="FG180" s="322"/>
      <c r="FH180" s="322"/>
      <c r="FI180" s="410"/>
      <c r="FJ180" s="314"/>
      <c r="FK180" s="314"/>
      <c r="FL180" s="314"/>
      <c r="FM180" s="314"/>
      <c r="FN180" s="314"/>
      <c r="FO180" s="314"/>
      <c r="FP180" s="276"/>
    </row>
    <row r="181" spans="1:172" ht="15" customHeight="1" thickBot="1" x14ac:dyDescent="0.3">
      <c r="A181" s="211" t="s">
        <v>1284</v>
      </c>
      <c r="B181" s="12" t="s">
        <v>574</v>
      </c>
      <c r="C181" s="84" t="str">
        <f>VLOOKUP(B181,Foglio1!$A$1:$D$2766,3,FALSE)</f>
        <v>24/03/2001</v>
      </c>
      <c r="D181" s="154" t="str">
        <f>VLOOKUP(B181,Foglio1!$A$1:$D$2766,2,FALSE)</f>
        <v>63348</v>
      </c>
      <c r="E181" s="134" t="str">
        <f>VLOOKUP(B181,Foglio1!$A$1:$D$2766,4,FALSE)</f>
        <v>SPEEDY&amp;BAD</v>
      </c>
      <c r="F181" s="291">
        <f>SUM(LARGE(G181:CD181,{1,2,3,4,5,6}))</f>
        <v>1384</v>
      </c>
      <c r="G181" s="467"/>
      <c r="H181" s="112"/>
      <c r="I181" s="112"/>
      <c r="J181" s="112">
        <v>65</v>
      </c>
      <c r="K181" s="112"/>
      <c r="L181" s="112"/>
      <c r="M181" s="112"/>
      <c r="N181" s="112"/>
      <c r="O181" s="112"/>
      <c r="P181" s="112">
        <v>316</v>
      </c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>
        <v>420</v>
      </c>
      <c r="AX181" s="112"/>
      <c r="AY181" s="112"/>
      <c r="AZ181" s="112"/>
      <c r="BA181" s="112"/>
      <c r="BB181" s="112"/>
      <c r="BC181" s="112">
        <v>371</v>
      </c>
      <c r="BD181" s="112"/>
      <c r="BE181" s="112"/>
      <c r="BF181" s="112"/>
      <c r="BG181" s="112"/>
      <c r="BH181" s="112"/>
      <c r="BI181" s="112">
        <v>65</v>
      </c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4">
        <v>147</v>
      </c>
      <c r="BY181" s="108">
        <v>0</v>
      </c>
      <c r="BZ181" s="109">
        <v>0</v>
      </c>
      <c r="CA181" s="109">
        <v>0</v>
      </c>
      <c r="CB181" s="109">
        <v>0</v>
      </c>
      <c r="CC181" s="109">
        <v>0</v>
      </c>
      <c r="CD181" s="109">
        <v>0</v>
      </c>
      <c r="CE181" s="409"/>
      <c r="CF181" s="409"/>
      <c r="CG181" s="409"/>
      <c r="CH181" s="409"/>
      <c r="CI181" s="409"/>
      <c r="CJ181" s="409"/>
      <c r="CK181" s="409"/>
      <c r="CL181" s="409"/>
      <c r="CM181" s="409"/>
      <c r="CN181" s="409"/>
      <c r="CO181" s="409"/>
      <c r="CP181" s="409"/>
      <c r="CQ181" s="409"/>
      <c r="CR181" s="409"/>
      <c r="CS181" s="409"/>
      <c r="CT181" s="409"/>
      <c r="CU181" s="409"/>
      <c r="CV181" s="409"/>
      <c r="CW181" s="409"/>
      <c r="CX181" s="409"/>
      <c r="CY181" s="409"/>
      <c r="CZ181" s="409"/>
      <c r="DA181" s="409"/>
      <c r="DB181" s="409"/>
      <c r="DC181" s="409"/>
      <c r="DD181" s="409"/>
      <c r="DE181" s="409"/>
      <c r="DF181" s="409"/>
      <c r="DG181" s="409"/>
      <c r="DH181" s="409"/>
      <c r="DI181" s="409"/>
      <c r="DJ181" s="409"/>
      <c r="DK181" s="409"/>
      <c r="DL181" s="409"/>
      <c r="DM181" s="409"/>
      <c r="DN181" s="409"/>
      <c r="DO181" s="409"/>
      <c r="DP181" s="409"/>
      <c r="DQ181" s="409"/>
      <c r="DR181" s="409"/>
      <c r="DS181" s="409"/>
      <c r="DT181" s="409"/>
      <c r="DU181" s="409"/>
      <c r="DV181" s="409"/>
      <c r="DW181" s="409"/>
      <c r="DX181" s="409"/>
      <c r="DY181" s="409"/>
      <c r="DZ181" s="409"/>
      <c r="EA181" s="372"/>
      <c r="EB181" s="372"/>
      <c r="EC181" s="372"/>
      <c r="ED181" s="372"/>
      <c r="EE181" s="372"/>
      <c r="EF181" s="372"/>
      <c r="EG181" s="372"/>
      <c r="EH181" s="372"/>
      <c r="EI181" s="372"/>
      <c r="EJ181" s="372"/>
      <c r="EK181" s="372"/>
      <c r="EL181" s="372"/>
      <c r="EM181" s="372"/>
      <c r="EN181" s="372"/>
      <c r="EO181" s="372"/>
      <c r="EP181" s="372"/>
      <c r="EQ181" s="372"/>
      <c r="ER181" s="372"/>
      <c r="ES181" s="372"/>
      <c r="ET181" s="372"/>
      <c r="EU181" s="372"/>
      <c r="EV181" s="372"/>
      <c r="EW181" s="372"/>
      <c r="EX181" s="372"/>
      <c r="EY181" s="372"/>
      <c r="EZ181" s="372"/>
      <c r="FA181" s="372"/>
      <c r="FB181" s="372"/>
      <c r="FC181" s="372"/>
      <c r="FD181" s="372"/>
      <c r="FE181" s="372"/>
      <c r="FF181" s="169"/>
      <c r="FG181" s="409"/>
      <c r="FH181" s="409"/>
      <c r="FI181" s="372"/>
      <c r="FJ181" s="321"/>
      <c r="FK181" s="321"/>
      <c r="FL181" s="321"/>
      <c r="FM181" s="321"/>
      <c r="FN181" s="321"/>
      <c r="FO181" s="321"/>
      <c r="FP181" s="372"/>
    </row>
    <row r="182" spans="1:172" ht="15" customHeight="1" thickBot="1" x14ac:dyDescent="0.3">
      <c r="A182" s="211" t="s">
        <v>1285</v>
      </c>
      <c r="B182" s="12" t="s">
        <v>813</v>
      </c>
      <c r="C182" s="84" t="str">
        <f>VLOOKUP(B182,Foglio1!$A$1:$D$2766,3,FALSE)</f>
        <v>24/09/2000</v>
      </c>
      <c r="D182" s="154" t="str">
        <f>VLOOKUP(B182,Foglio1!$A$1:$D$2766,2,FALSE)</f>
        <v>113557</v>
      </c>
      <c r="E182" s="134" t="str">
        <f>VLOOKUP(B182,Foglio1!$A$1:$D$2766,4,FALSE)</f>
        <v>SPORTINSIEME ROMA</v>
      </c>
      <c r="F182" s="291">
        <f>SUM(LARGE(G182:CD182,{1,2,3,4,5,6}))</f>
        <v>1382</v>
      </c>
      <c r="G182" s="466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>
        <v>167</v>
      </c>
      <c r="AB182" s="110">
        <v>360</v>
      </c>
      <c r="AC182" s="110"/>
      <c r="AD182" s="110"/>
      <c r="AE182" s="110">
        <v>194</v>
      </c>
      <c r="AF182" s="110"/>
      <c r="AG182" s="110"/>
      <c r="AH182" s="110"/>
      <c r="AI182" s="110"/>
      <c r="AJ182" s="110">
        <v>194</v>
      </c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>
        <v>245</v>
      </c>
      <c r="BL182" s="110"/>
      <c r="BM182" s="110"/>
      <c r="BN182" s="110">
        <v>102</v>
      </c>
      <c r="BO182" s="110"/>
      <c r="BP182" s="110"/>
      <c r="BQ182" s="110"/>
      <c r="BR182" s="110"/>
      <c r="BS182" s="110">
        <v>222</v>
      </c>
      <c r="BT182" s="110"/>
      <c r="BU182" s="110"/>
      <c r="BV182" s="110"/>
      <c r="BW182" s="110"/>
      <c r="BX182" s="111"/>
      <c r="BY182" s="108">
        <v>0</v>
      </c>
      <c r="BZ182" s="109">
        <v>0</v>
      </c>
      <c r="CA182" s="109">
        <v>0</v>
      </c>
      <c r="CB182" s="109">
        <v>0</v>
      </c>
      <c r="CC182" s="109">
        <v>0</v>
      </c>
      <c r="CD182" s="109">
        <v>0</v>
      </c>
      <c r="CE182" s="276"/>
      <c r="CF182" s="276"/>
      <c r="CG182" s="276"/>
      <c r="CH182" s="276"/>
      <c r="CI182" s="276"/>
      <c r="CJ182" s="276"/>
      <c r="CK182" s="276"/>
      <c r="CL182" s="276"/>
      <c r="CM182" s="276"/>
      <c r="CN182" s="276"/>
      <c r="CO182" s="276"/>
      <c r="CP182" s="276"/>
      <c r="CQ182" s="276"/>
      <c r="CR182" s="276"/>
      <c r="CS182" s="276"/>
      <c r="CT182" s="276"/>
      <c r="CU182" s="276"/>
      <c r="CV182" s="276"/>
      <c r="CW182" s="276"/>
      <c r="CX182" s="276"/>
      <c r="CY182" s="276"/>
      <c r="CZ182" s="276"/>
      <c r="DA182" s="276"/>
      <c r="DB182" s="276"/>
      <c r="DC182" s="276"/>
      <c r="DD182" s="276"/>
      <c r="DE182" s="276"/>
      <c r="DF182" s="276"/>
      <c r="DG182" s="276"/>
      <c r="DH182" s="276"/>
      <c r="DI182" s="276"/>
      <c r="DJ182" s="276"/>
      <c r="DK182" s="276"/>
      <c r="DL182" s="276"/>
      <c r="DM182" s="276"/>
      <c r="DN182" s="276"/>
      <c r="DO182" s="276"/>
      <c r="DP182" s="276"/>
      <c r="DQ182" s="276"/>
      <c r="DR182" s="276"/>
      <c r="DS182" s="276"/>
      <c r="DT182" s="276"/>
      <c r="DU182" s="276"/>
      <c r="DV182" s="276"/>
      <c r="DW182" s="276"/>
      <c r="DX182" s="276"/>
      <c r="DY182" s="322"/>
      <c r="DZ182" s="322"/>
      <c r="EA182" s="410"/>
      <c r="EB182" s="410"/>
      <c r="EC182" s="410"/>
      <c r="ED182" s="410"/>
      <c r="EE182" s="410"/>
      <c r="EF182" s="410"/>
      <c r="EG182" s="276"/>
      <c r="EH182" s="410"/>
      <c r="EI182" s="410"/>
      <c r="EJ182" s="410"/>
      <c r="EK182" s="410"/>
      <c r="EL182" s="410"/>
      <c r="EM182" s="410"/>
      <c r="EN182" s="410"/>
      <c r="EO182" s="410"/>
      <c r="EP182" s="410"/>
      <c r="EQ182" s="410"/>
      <c r="ER182" s="410"/>
      <c r="ES182" s="410"/>
      <c r="ET182" s="410"/>
      <c r="EU182" s="410"/>
      <c r="EV182" s="410"/>
      <c r="EW182" s="410"/>
      <c r="EX182" s="410"/>
      <c r="EY182" s="410"/>
      <c r="EZ182" s="410"/>
      <c r="FA182" s="410"/>
      <c r="FB182" s="410"/>
      <c r="FC182" s="410"/>
      <c r="FD182" s="410"/>
      <c r="FE182" s="410"/>
      <c r="FF182" s="168"/>
      <c r="FG182" s="276"/>
      <c r="FH182" s="276"/>
      <c r="FI182" s="168"/>
      <c r="FJ182" s="409"/>
      <c r="FK182" s="409"/>
      <c r="FL182" s="409"/>
      <c r="FM182" s="409"/>
      <c r="FN182" s="409"/>
      <c r="FO182" s="409"/>
      <c r="FP182" s="349"/>
    </row>
    <row r="183" spans="1:172" ht="15" customHeight="1" thickBot="1" x14ac:dyDescent="0.3">
      <c r="A183" s="211" t="s">
        <v>1286</v>
      </c>
      <c r="B183" s="45" t="s">
        <v>295</v>
      </c>
      <c r="C183" s="84" t="str">
        <f>VLOOKUP(B183,Foglio1!$A$1:$D$2766,3,FALSE)</f>
        <v>19/09/1978</v>
      </c>
      <c r="D183" s="154" t="str">
        <f>VLOOKUP(B183,Foglio1!$A$1:$D$2766,2,FALSE)</f>
        <v>14421</v>
      </c>
      <c r="E183" s="134" t="str">
        <f>VLOOKUP(B183,Foglio1!$A$1:$D$2766,4,FALSE)</f>
        <v>VIGNANELLO BC</v>
      </c>
      <c r="F183" s="291">
        <f>SUM(LARGE(G183:CD183,{1,2,3,4,5,6}))</f>
        <v>1381</v>
      </c>
      <c r="G183" s="466"/>
      <c r="H183" s="110"/>
      <c r="I183" s="110">
        <v>222</v>
      </c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>
        <v>60</v>
      </c>
      <c r="W183" s="110"/>
      <c r="X183" s="110"/>
      <c r="Y183" s="110"/>
      <c r="Z183" s="110"/>
      <c r="AA183" s="110">
        <v>595</v>
      </c>
      <c r="AB183" s="110"/>
      <c r="AC183" s="110"/>
      <c r="AD183" s="110"/>
      <c r="AE183" s="110">
        <v>504</v>
      </c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1"/>
      <c r="BY183" s="108">
        <v>0</v>
      </c>
      <c r="BZ183" s="109">
        <v>0</v>
      </c>
      <c r="CA183" s="109">
        <v>0</v>
      </c>
      <c r="CB183" s="109">
        <v>0</v>
      </c>
      <c r="CC183" s="109">
        <v>0</v>
      </c>
      <c r="CD183" s="109">
        <v>0</v>
      </c>
      <c r="CE183" s="322"/>
      <c r="CF183" s="409"/>
      <c r="CG183" s="409"/>
      <c r="CH183" s="409"/>
      <c r="CI183" s="409"/>
      <c r="CJ183" s="409"/>
      <c r="CK183" s="409"/>
      <c r="CL183" s="409"/>
      <c r="CM183" s="409"/>
      <c r="CN183" s="409"/>
      <c r="CO183" s="409"/>
      <c r="CP183" s="409"/>
      <c r="CQ183" s="409"/>
      <c r="CR183" s="409"/>
      <c r="CS183" s="409"/>
      <c r="CT183" s="409"/>
      <c r="CU183" s="409"/>
      <c r="CV183" s="409"/>
      <c r="CW183" s="409"/>
      <c r="CX183" s="409"/>
      <c r="CY183" s="409"/>
      <c r="CZ183" s="409"/>
      <c r="DA183" s="409"/>
      <c r="DB183" s="409"/>
      <c r="DC183" s="409"/>
      <c r="DD183" s="409"/>
      <c r="DE183" s="409"/>
      <c r="DF183" s="409"/>
      <c r="DG183" s="409"/>
      <c r="DH183" s="409"/>
      <c r="DI183" s="409"/>
      <c r="DJ183" s="409"/>
      <c r="DK183" s="409"/>
      <c r="DL183" s="409"/>
      <c r="DM183" s="409"/>
      <c r="DN183" s="409"/>
      <c r="DO183" s="409"/>
      <c r="DP183" s="409"/>
      <c r="DQ183" s="409"/>
      <c r="DR183" s="409"/>
      <c r="DS183" s="409"/>
      <c r="DT183" s="409"/>
      <c r="DU183" s="409"/>
      <c r="DV183" s="409"/>
      <c r="DW183" s="409"/>
      <c r="DX183" s="409"/>
      <c r="DY183" s="23"/>
      <c r="DZ183" s="23"/>
      <c r="EA183" s="409"/>
      <c r="EB183" s="409"/>
      <c r="EC183" s="409"/>
      <c r="ED183" s="409"/>
      <c r="EE183" s="409"/>
      <c r="EF183" s="409"/>
      <c r="EG183" s="409"/>
      <c r="EH183" s="409"/>
      <c r="EI183" s="409"/>
      <c r="EJ183" s="409"/>
      <c r="EK183" s="409"/>
      <c r="EL183" s="409"/>
      <c r="EM183" s="409"/>
      <c r="EN183" s="409"/>
      <c r="EO183" s="409"/>
      <c r="EP183" s="409"/>
      <c r="EQ183" s="409"/>
      <c r="ER183" s="409"/>
      <c r="ES183" s="409"/>
      <c r="ET183" s="409"/>
      <c r="EU183" s="409"/>
      <c r="EV183" s="409"/>
      <c r="EW183" s="409"/>
      <c r="EX183" s="409"/>
      <c r="EY183" s="409"/>
      <c r="EZ183" s="409"/>
      <c r="FA183" s="409"/>
      <c r="FB183" s="409"/>
      <c r="FC183" s="409"/>
      <c r="FD183" s="409"/>
      <c r="FE183" s="409"/>
      <c r="FF183" s="234"/>
      <c r="FG183" s="314"/>
      <c r="FH183" s="314"/>
      <c r="FI183" s="322"/>
      <c r="FJ183" s="373"/>
      <c r="FK183" s="373"/>
      <c r="FL183" s="373"/>
      <c r="FM183" s="373"/>
      <c r="FN183" s="373"/>
      <c r="FO183" s="373"/>
      <c r="FP183" s="328"/>
    </row>
    <row r="184" spans="1:172" ht="15" customHeight="1" thickBot="1" x14ac:dyDescent="0.3">
      <c r="A184" s="211" t="s">
        <v>1287</v>
      </c>
      <c r="B184" s="12" t="s">
        <v>4663</v>
      </c>
      <c r="C184" s="84" t="str">
        <f>VLOOKUP(B184,Foglio1!$A$1:$D$2766,3,FALSE)</f>
        <v>16/09/2005</v>
      </c>
      <c r="D184" s="154" t="str">
        <f>VLOOKUP(B184,Foglio1!$A$1:$D$2766,2,FALSE)</f>
        <v>20570</v>
      </c>
      <c r="E184" s="134" t="str">
        <f>VLOOKUP(B184,Foglio1!$A$1:$D$2766,4,FALSE)</f>
        <v>LE RACCHETTE</v>
      </c>
      <c r="F184" s="291">
        <f>SUM(LARGE(G184:CD184,{1,2,3,4,5,6}))</f>
        <v>1380</v>
      </c>
      <c r="G184" s="467"/>
      <c r="H184" s="112"/>
      <c r="I184" s="112"/>
      <c r="J184" s="112"/>
      <c r="K184" s="112"/>
      <c r="L184" s="112"/>
      <c r="M184" s="112">
        <v>45</v>
      </c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>
        <v>60</v>
      </c>
      <c r="AA184" s="112"/>
      <c r="AB184" s="112"/>
      <c r="AC184" s="112"/>
      <c r="AD184" s="112"/>
      <c r="AE184" s="112"/>
      <c r="AF184" s="112"/>
      <c r="AG184" s="112">
        <v>275</v>
      </c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>
        <v>275</v>
      </c>
      <c r="AV184" s="112"/>
      <c r="AW184" s="112">
        <v>220</v>
      </c>
      <c r="AX184" s="112"/>
      <c r="AY184" s="112"/>
      <c r="AZ184" s="112"/>
      <c r="BA184" s="112"/>
      <c r="BB184" s="112"/>
      <c r="BC184" s="112"/>
      <c r="BD184" s="112"/>
      <c r="BE184" s="112"/>
      <c r="BF184" s="112">
        <v>275</v>
      </c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>
        <v>275</v>
      </c>
      <c r="BT184" s="112"/>
      <c r="BU184" s="112"/>
      <c r="BV184" s="112"/>
      <c r="BW184" s="112"/>
      <c r="BX184" s="114"/>
      <c r="BY184" s="108">
        <v>0</v>
      </c>
      <c r="BZ184" s="109">
        <v>0</v>
      </c>
      <c r="CA184" s="109">
        <v>0</v>
      </c>
      <c r="CB184" s="109">
        <v>0</v>
      </c>
      <c r="CC184" s="109">
        <v>0</v>
      </c>
      <c r="CD184" s="109">
        <v>0</v>
      </c>
      <c r="CE184" s="349"/>
      <c r="CF184" s="349"/>
      <c r="CG184" s="349"/>
      <c r="CH184" s="349"/>
      <c r="CI184" s="349"/>
      <c r="CJ184" s="349"/>
      <c r="CK184" s="349"/>
      <c r="CL184" s="349"/>
      <c r="CM184" s="349"/>
      <c r="CN184" s="349"/>
      <c r="CO184" s="349"/>
      <c r="CP184" s="349"/>
      <c r="CQ184" s="349"/>
      <c r="CR184" s="349"/>
      <c r="CS184" s="349"/>
      <c r="CT184" s="349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49"/>
      <c r="DR184" s="349"/>
      <c r="DS184" s="349"/>
      <c r="DT184" s="349"/>
      <c r="DU184" s="349"/>
      <c r="DV184" s="349"/>
      <c r="DW184" s="349"/>
      <c r="DX184" s="349"/>
      <c r="DY184" s="349"/>
      <c r="DZ184" s="349"/>
      <c r="EA184" s="349"/>
      <c r="EB184" s="349"/>
      <c r="EC184" s="349"/>
      <c r="ED184" s="349"/>
      <c r="EE184" s="349"/>
      <c r="EF184" s="349"/>
      <c r="EG184" s="349"/>
      <c r="EH184" s="349"/>
      <c r="EI184" s="349"/>
      <c r="EJ184" s="349"/>
      <c r="EK184" s="349"/>
      <c r="EL184" s="349"/>
      <c r="EM184" s="349"/>
      <c r="EN184" s="349"/>
      <c r="EO184" s="349"/>
      <c r="EP184" s="349"/>
      <c r="EQ184" s="349"/>
      <c r="ER184" s="349"/>
      <c r="ES184" s="349"/>
      <c r="ET184" s="349"/>
      <c r="EU184" s="349"/>
      <c r="EV184" s="349"/>
      <c r="EW184" s="349"/>
      <c r="EX184" s="349"/>
      <c r="EY184" s="349"/>
      <c r="EZ184" s="349"/>
      <c r="FA184" s="349"/>
      <c r="FB184" s="349"/>
      <c r="FC184" s="349"/>
      <c r="FD184" s="349"/>
      <c r="FE184" s="349"/>
      <c r="FF184" s="89"/>
      <c r="FG184" s="322"/>
      <c r="FH184" s="322"/>
      <c r="FI184" s="409"/>
      <c r="FJ184" s="276"/>
      <c r="FK184" s="276"/>
      <c r="FL184" s="276"/>
      <c r="FM184" s="276"/>
      <c r="FN184" s="276"/>
      <c r="FO184" s="276"/>
      <c r="FP184" s="322"/>
    </row>
    <row r="185" spans="1:172" ht="15" customHeight="1" thickBot="1" x14ac:dyDescent="0.3">
      <c r="A185" s="211" t="s">
        <v>1288</v>
      </c>
      <c r="B185" s="12" t="s">
        <v>959</v>
      </c>
      <c r="C185" s="84" t="str">
        <f>VLOOKUP(B185,Foglio1!$A$1:$D$2766,3,FALSE)</f>
        <v>10/12/2005</v>
      </c>
      <c r="D185" s="154" t="str">
        <f>VLOOKUP(B185,Foglio1!$A$1:$D$2766,2,FALSE)</f>
        <v>141961</v>
      </c>
      <c r="E185" s="134" t="str">
        <f>VLOOKUP(B185,Foglio1!$A$1:$D$2766,4,FALSE)</f>
        <v>GSA CHIARI</v>
      </c>
      <c r="F185" s="291">
        <f>SUM(LARGE(G185:CD185,{1,2,3,4,5,6}))</f>
        <v>1373</v>
      </c>
      <c r="G185" s="467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>
        <v>114</v>
      </c>
      <c r="R185" s="112"/>
      <c r="S185" s="112"/>
      <c r="T185" s="112"/>
      <c r="U185" s="112"/>
      <c r="V185" s="112"/>
      <c r="W185" s="112"/>
      <c r="X185" s="112"/>
      <c r="Y185" s="112">
        <v>137</v>
      </c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>
        <v>137</v>
      </c>
      <c r="AJ185" s="112">
        <v>192</v>
      </c>
      <c r="AK185" s="112"/>
      <c r="AL185" s="112"/>
      <c r="AM185" s="112"/>
      <c r="AN185" s="112"/>
      <c r="AO185" s="112"/>
      <c r="AP185" s="112"/>
      <c r="AQ185" s="112"/>
      <c r="AR185" s="112">
        <v>117</v>
      </c>
      <c r="AS185" s="112"/>
      <c r="AT185" s="112"/>
      <c r="AU185" s="112"/>
      <c r="AV185" s="112"/>
      <c r="AW185" s="112">
        <v>220</v>
      </c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>
        <v>167</v>
      </c>
      <c r="BL185" s="112"/>
      <c r="BM185" s="112"/>
      <c r="BN185" s="112"/>
      <c r="BO185" s="112"/>
      <c r="BP185" s="112"/>
      <c r="BQ185" s="112"/>
      <c r="BR185" s="112">
        <v>192</v>
      </c>
      <c r="BS185" s="112"/>
      <c r="BT185" s="112"/>
      <c r="BU185" s="112"/>
      <c r="BV185" s="112">
        <v>252</v>
      </c>
      <c r="BW185" s="112">
        <v>350</v>
      </c>
      <c r="BX185" s="114"/>
      <c r="BY185" s="108">
        <v>0</v>
      </c>
      <c r="BZ185" s="109">
        <v>0</v>
      </c>
      <c r="CA185" s="109">
        <v>0</v>
      </c>
      <c r="CB185" s="109">
        <v>0</v>
      </c>
      <c r="CC185" s="109">
        <v>0</v>
      </c>
      <c r="CD185" s="109">
        <v>0</v>
      </c>
      <c r="CE185" s="409"/>
      <c r="CF185" s="328"/>
      <c r="CG185" s="328"/>
      <c r="CH185" s="328"/>
      <c r="CI185" s="328"/>
      <c r="CJ185" s="328"/>
      <c r="CK185" s="328"/>
      <c r="CL185" s="328"/>
      <c r="CM185" s="328"/>
      <c r="CN185" s="328"/>
      <c r="CO185" s="328"/>
      <c r="CP185" s="328"/>
      <c r="CQ185" s="328"/>
      <c r="CR185" s="328"/>
      <c r="CS185" s="328"/>
      <c r="CT185" s="328"/>
      <c r="CU185" s="328"/>
      <c r="CV185" s="328"/>
      <c r="CW185" s="328"/>
      <c r="CX185" s="328"/>
      <c r="CY185" s="328"/>
      <c r="CZ185" s="328"/>
      <c r="DA185" s="328"/>
      <c r="DB185" s="328"/>
      <c r="DC185" s="328"/>
      <c r="DD185" s="328"/>
      <c r="DE185" s="328"/>
      <c r="DF185" s="328"/>
      <c r="DG185" s="328"/>
      <c r="DH185" s="328"/>
      <c r="DI185" s="328"/>
      <c r="DJ185" s="328"/>
      <c r="DK185" s="328"/>
      <c r="DL185" s="328"/>
      <c r="DM185" s="328"/>
      <c r="DN185" s="328"/>
      <c r="DO185" s="328"/>
      <c r="DP185" s="328"/>
      <c r="DQ185" s="328"/>
      <c r="DR185" s="328"/>
      <c r="DS185" s="328"/>
      <c r="DT185" s="328"/>
      <c r="DU185" s="328"/>
      <c r="DV185" s="328"/>
      <c r="DW185" s="328"/>
      <c r="DX185" s="328"/>
      <c r="DY185" s="328"/>
      <c r="DZ185" s="328"/>
      <c r="EA185" s="328"/>
      <c r="EB185" s="328"/>
      <c r="EC185" s="328"/>
      <c r="ED185" s="328"/>
      <c r="EE185" s="328"/>
      <c r="EF185" s="328"/>
      <c r="EG185" s="314"/>
      <c r="EH185" s="409"/>
      <c r="EI185" s="409"/>
      <c r="EJ185" s="409"/>
      <c r="EK185" s="409"/>
      <c r="EL185" s="409"/>
      <c r="EM185" s="409"/>
      <c r="EN185" s="409"/>
      <c r="EO185" s="409"/>
      <c r="EP185" s="409"/>
      <c r="EQ185" s="409"/>
      <c r="ER185" s="409"/>
      <c r="ES185" s="409"/>
      <c r="ET185" s="409"/>
      <c r="EU185" s="409"/>
      <c r="EV185" s="409"/>
      <c r="EW185" s="409"/>
      <c r="EX185" s="409"/>
      <c r="EY185" s="409"/>
      <c r="EZ185" s="409"/>
      <c r="FA185" s="409"/>
      <c r="FB185" s="409"/>
      <c r="FC185" s="409"/>
      <c r="FD185" s="409"/>
      <c r="FE185" s="409"/>
      <c r="FF185" s="409"/>
      <c r="FG185" s="409"/>
      <c r="FH185" s="409"/>
      <c r="FI185" s="409"/>
      <c r="FJ185" s="285"/>
      <c r="FK185" s="285"/>
      <c r="FL185" s="285"/>
      <c r="FM185" s="285"/>
      <c r="FN185" s="285"/>
      <c r="FO185" s="285"/>
      <c r="FP185" s="409"/>
    </row>
    <row r="186" spans="1:172" ht="15" customHeight="1" thickBot="1" x14ac:dyDescent="0.3">
      <c r="A186" s="211" t="s">
        <v>1289</v>
      </c>
      <c r="B186" s="18" t="s">
        <v>1874</v>
      </c>
      <c r="C186" s="87">
        <f>VLOOKUP(B186,Foglio1!$A$1:$D$2766,3,FALSE)</f>
        <v>39429</v>
      </c>
      <c r="D186" s="374">
        <f>VLOOKUP(B186,Foglio1!$A$1:$D$2766,2,FALSE)</f>
        <v>141392</v>
      </c>
      <c r="E186" s="135" t="str">
        <f>VLOOKUP(B186,Foglio1!$A$1:$D$2766,4,FALSE)</f>
        <v>LUDENS</v>
      </c>
      <c r="F186" s="291">
        <f>SUM(LARGE(G186:CD186,{1,2,3,4,5,6}))</f>
        <v>1366</v>
      </c>
      <c r="G186" s="467"/>
      <c r="H186" s="112"/>
      <c r="I186" s="112"/>
      <c r="J186" s="112"/>
      <c r="K186" s="112">
        <v>76</v>
      </c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>
        <v>117</v>
      </c>
      <c r="AA186" s="112">
        <v>167</v>
      </c>
      <c r="AB186" s="112"/>
      <c r="AC186" s="112"/>
      <c r="AD186" s="112"/>
      <c r="AE186" s="112"/>
      <c r="AF186" s="112"/>
      <c r="AG186" s="112"/>
      <c r="AH186" s="112"/>
      <c r="AI186" s="112"/>
      <c r="AJ186" s="112">
        <v>220</v>
      </c>
      <c r="AK186" s="112"/>
      <c r="AL186" s="112"/>
      <c r="AM186" s="112">
        <v>182</v>
      </c>
      <c r="AN186" s="112"/>
      <c r="AO186" s="112"/>
      <c r="AP186" s="112"/>
      <c r="AQ186" s="112"/>
      <c r="AR186" s="112"/>
      <c r="AS186" s="112"/>
      <c r="AT186" s="112">
        <v>137</v>
      </c>
      <c r="AU186" s="112"/>
      <c r="AV186" s="112"/>
      <c r="AW186" s="112">
        <v>300</v>
      </c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>
        <v>114</v>
      </c>
      <c r="BK186" s="112">
        <v>192</v>
      </c>
      <c r="BL186" s="112"/>
      <c r="BM186" s="112"/>
      <c r="BN186" s="112"/>
      <c r="BO186" s="112"/>
      <c r="BP186" s="112"/>
      <c r="BQ186" s="112"/>
      <c r="BR186" s="112">
        <v>290</v>
      </c>
      <c r="BS186" s="112"/>
      <c r="BT186" s="112"/>
      <c r="BU186" s="112"/>
      <c r="BV186" s="112">
        <v>182</v>
      </c>
      <c r="BW186" s="112"/>
      <c r="BX186" s="114"/>
      <c r="BY186" s="108">
        <v>0</v>
      </c>
      <c r="BZ186" s="109">
        <v>0</v>
      </c>
      <c r="CA186" s="109">
        <v>0</v>
      </c>
      <c r="CB186" s="109">
        <v>0</v>
      </c>
      <c r="CC186" s="109">
        <v>0</v>
      </c>
      <c r="CD186" s="109">
        <v>0</v>
      </c>
      <c r="CE186" s="372"/>
      <c r="CF186" s="372"/>
      <c r="CG186" s="372"/>
      <c r="CH186" s="372"/>
      <c r="CI186" s="372"/>
      <c r="CJ186" s="372"/>
      <c r="CK186" s="372"/>
      <c r="CL186" s="372"/>
      <c r="CM186" s="372"/>
      <c r="CN186" s="372"/>
      <c r="CO186" s="372"/>
      <c r="CP186" s="372"/>
      <c r="CQ186" s="372"/>
      <c r="CR186" s="372"/>
      <c r="CS186" s="372"/>
      <c r="CT186" s="372"/>
      <c r="CU186" s="372"/>
      <c r="CV186" s="372"/>
      <c r="CW186" s="372"/>
      <c r="CX186" s="372"/>
      <c r="CY186" s="372"/>
      <c r="CZ186" s="372"/>
      <c r="DA186" s="372"/>
      <c r="DB186" s="372"/>
      <c r="DC186" s="372"/>
      <c r="DD186" s="372"/>
      <c r="DE186" s="372"/>
      <c r="DF186" s="372"/>
      <c r="DG186" s="372"/>
      <c r="DH186" s="372"/>
      <c r="DI186" s="372"/>
      <c r="DJ186" s="372"/>
      <c r="DK186" s="372"/>
      <c r="DL186" s="372"/>
      <c r="DM186" s="372"/>
      <c r="DN186" s="372"/>
      <c r="DO186" s="372"/>
      <c r="DP186" s="372"/>
      <c r="DQ186" s="372"/>
      <c r="DR186" s="372"/>
      <c r="DS186" s="372"/>
      <c r="DT186" s="372"/>
      <c r="DU186" s="372"/>
      <c r="DV186" s="372"/>
      <c r="DW186" s="372"/>
      <c r="DX186" s="372"/>
      <c r="DY186" s="372"/>
      <c r="DZ186" s="372"/>
      <c r="EA186" s="285"/>
      <c r="EB186" s="285"/>
      <c r="EC186" s="285"/>
      <c r="ED186" s="285"/>
      <c r="EE186" s="285"/>
      <c r="EF186" s="285"/>
      <c r="EG186" s="372"/>
      <c r="EH186" s="372"/>
      <c r="EI186" s="372"/>
      <c r="EJ186" s="372"/>
      <c r="EK186" s="372"/>
      <c r="EL186" s="372"/>
      <c r="EM186" s="372"/>
      <c r="EN186" s="372"/>
      <c r="EO186" s="372"/>
      <c r="EP186" s="372"/>
      <c r="EQ186" s="372"/>
      <c r="ER186" s="372"/>
      <c r="ES186" s="372"/>
      <c r="ET186" s="372"/>
      <c r="EU186" s="372"/>
      <c r="EV186" s="372"/>
      <c r="EW186" s="372"/>
      <c r="EX186" s="372"/>
      <c r="EY186" s="372"/>
      <c r="EZ186" s="372"/>
      <c r="FA186" s="372"/>
      <c r="FB186" s="372"/>
      <c r="FC186" s="372"/>
      <c r="FD186" s="372"/>
      <c r="FE186" s="372"/>
      <c r="FF186" s="328"/>
      <c r="FG186" s="372"/>
      <c r="FH186" s="372"/>
      <c r="FI186" s="322"/>
      <c r="FJ186" s="322"/>
      <c r="FK186" s="322"/>
      <c r="FL186" s="322"/>
      <c r="FM186" s="322"/>
      <c r="FN186" s="322"/>
      <c r="FO186" s="322"/>
      <c r="FP186" s="349"/>
    </row>
    <row r="187" spans="1:172" s="72" customFormat="1" ht="15" customHeight="1" thickBot="1" x14ac:dyDescent="0.3">
      <c r="A187" s="211" t="s">
        <v>1290</v>
      </c>
      <c r="B187" s="12" t="s">
        <v>149</v>
      </c>
      <c r="C187" s="84" t="str">
        <f>VLOOKUP(B187,Foglio1!$A$1:$D$2766,3,FALSE)</f>
        <v>01/06/1998</v>
      </c>
      <c r="D187" s="154" t="str">
        <f>VLOOKUP(B187,Foglio1!$A$1:$D$2766,2,FALSE)</f>
        <v>26280</v>
      </c>
      <c r="E187" s="134" t="str">
        <f>VLOOKUP(B187,Foglio1!$A$1:$D$2766,4,FALSE)</f>
        <v>SPEEDY&amp;BAD</v>
      </c>
      <c r="F187" s="291">
        <f>SUM(LARGE(G187:CD187,{1,2,3,4,5,6}))</f>
        <v>1358</v>
      </c>
      <c r="G187" s="467"/>
      <c r="H187" s="112"/>
      <c r="I187" s="112"/>
      <c r="J187" s="112">
        <v>102</v>
      </c>
      <c r="K187" s="112"/>
      <c r="L187" s="112"/>
      <c r="M187" s="112"/>
      <c r="N187" s="112"/>
      <c r="O187" s="112"/>
      <c r="P187" s="112">
        <v>222</v>
      </c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>
        <v>272</v>
      </c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>
        <v>222</v>
      </c>
      <c r="AS187" s="112"/>
      <c r="AT187" s="112"/>
      <c r="AU187" s="112"/>
      <c r="AV187" s="112"/>
      <c r="AW187" s="112"/>
      <c r="AX187" s="112"/>
      <c r="AY187" s="112"/>
      <c r="AZ187" s="112"/>
      <c r="BA187" s="112">
        <v>102</v>
      </c>
      <c r="BB187" s="112"/>
      <c r="BC187" s="112">
        <v>280</v>
      </c>
      <c r="BD187" s="112"/>
      <c r="BE187" s="112">
        <v>102</v>
      </c>
      <c r="BF187" s="112"/>
      <c r="BG187" s="112"/>
      <c r="BH187" s="112"/>
      <c r="BI187" s="112">
        <v>205</v>
      </c>
      <c r="BJ187" s="112"/>
      <c r="BK187" s="112"/>
      <c r="BL187" s="112"/>
      <c r="BM187" s="112"/>
      <c r="BN187" s="112"/>
      <c r="BO187" s="112">
        <v>157</v>
      </c>
      <c r="BP187" s="112"/>
      <c r="BQ187" s="112"/>
      <c r="BR187" s="112"/>
      <c r="BS187" s="112"/>
      <c r="BT187" s="112"/>
      <c r="BU187" s="112"/>
      <c r="BV187" s="112"/>
      <c r="BW187" s="112"/>
      <c r="BX187" s="114"/>
      <c r="BY187" s="108">
        <v>0</v>
      </c>
      <c r="BZ187" s="109">
        <v>0</v>
      </c>
      <c r="CA187" s="109">
        <v>0</v>
      </c>
      <c r="CB187" s="109">
        <v>0</v>
      </c>
      <c r="CC187" s="109">
        <v>0</v>
      </c>
      <c r="CD187" s="109">
        <v>0</v>
      </c>
      <c r="CE187" s="410"/>
      <c r="CF187" s="410"/>
      <c r="CG187" s="410"/>
      <c r="CH187" s="410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410"/>
      <c r="CT187" s="410"/>
      <c r="CU187" s="410"/>
      <c r="CV187" s="410"/>
      <c r="CW187" s="410"/>
      <c r="CX187" s="410"/>
      <c r="CY187" s="410"/>
      <c r="CZ187" s="410"/>
      <c r="DA187" s="410"/>
      <c r="DB187" s="410"/>
      <c r="DC187" s="410"/>
      <c r="DD187" s="410"/>
      <c r="DE187" s="410"/>
      <c r="DF187" s="410"/>
      <c r="DG187" s="410"/>
      <c r="DH187" s="410"/>
      <c r="DI187" s="410"/>
      <c r="DJ187" s="410"/>
      <c r="DK187" s="410"/>
      <c r="DL187" s="410"/>
      <c r="DM187" s="410"/>
      <c r="DN187" s="410"/>
      <c r="DO187" s="410"/>
      <c r="DP187" s="410"/>
      <c r="DQ187" s="5"/>
      <c r="DR187" s="5"/>
      <c r="DS187" s="5"/>
      <c r="DT187" s="5"/>
      <c r="DU187" s="5"/>
      <c r="DV187" s="5"/>
      <c r="DW187" s="5"/>
      <c r="DX187" s="5"/>
      <c r="DY187" s="410"/>
      <c r="DZ187" s="410"/>
      <c r="EA187" s="314"/>
      <c r="EB187" s="314"/>
      <c r="EC187" s="314"/>
      <c r="ED187" s="314"/>
      <c r="EE187" s="314"/>
      <c r="EF187" s="314"/>
      <c r="EG187" s="328"/>
      <c r="EH187" s="285"/>
      <c r="EI187" s="285"/>
      <c r="EJ187" s="285"/>
      <c r="EK187" s="285"/>
      <c r="EL187" s="285"/>
      <c r="EM187" s="285"/>
      <c r="EN187" s="285"/>
      <c r="EO187" s="285"/>
      <c r="EP187" s="285"/>
      <c r="EQ187" s="285"/>
      <c r="ER187" s="285"/>
      <c r="ES187" s="285"/>
      <c r="ET187" s="285"/>
      <c r="EU187" s="285"/>
      <c r="EV187" s="285"/>
      <c r="EW187" s="285"/>
      <c r="EX187" s="285"/>
      <c r="EY187" s="285"/>
      <c r="EZ187" s="285"/>
      <c r="FA187" s="285"/>
      <c r="FB187" s="285"/>
      <c r="FC187" s="285"/>
      <c r="FD187" s="285"/>
      <c r="FE187" s="285"/>
      <c r="FF187" s="322"/>
      <c r="FG187" s="75"/>
      <c r="FH187" s="75"/>
      <c r="FI187" s="151"/>
      <c r="FJ187" s="372"/>
      <c r="FK187" s="372"/>
      <c r="FL187" s="372"/>
      <c r="FM187" s="372"/>
      <c r="FN187" s="372"/>
      <c r="FO187" s="372"/>
      <c r="FP187" s="372"/>
    </row>
    <row r="188" spans="1:172" s="75" customFormat="1" ht="15" customHeight="1" thickBot="1" x14ac:dyDescent="0.3">
      <c r="A188" s="211" t="s">
        <v>1291</v>
      </c>
      <c r="B188" s="12" t="s">
        <v>1014</v>
      </c>
      <c r="C188" s="84" t="str">
        <f>VLOOKUP(B188,Foglio1!$A$1:$D$2766,3,FALSE)</f>
        <v>08/01/2001</v>
      </c>
      <c r="D188" s="154" t="str">
        <f>VLOOKUP(B188,Foglio1!$A$1:$D$2766,2,FALSE)</f>
        <v>103738</v>
      </c>
      <c r="E188" s="134" t="str">
        <f>VLOOKUP(B188,Foglio1!$A$1:$D$2766,4,FALSE)</f>
        <v>ANNAPOLI</v>
      </c>
      <c r="F188" s="291">
        <f>SUM(LARGE(G188:CD188,{1,2,3,4,5,6}))</f>
        <v>1355</v>
      </c>
      <c r="G188" s="467"/>
      <c r="H188" s="112"/>
      <c r="I188" s="112">
        <v>316</v>
      </c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>
        <v>385</v>
      </c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>
        <v>420</v>
      </c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>
        <v>157</v>
      </c>
      <c r="BO188" s="112"/>
      <c r="BP188" s="112"/>
      <c r="BQ188" s="112"/>
      <c r="BR188" s="112"/>
      <c r="BS188" s="112"/>
      <c r="BT188" s="112"/>
      <c r="BU188" s="112"/>
      <c r="BV188" s="112"/>
      <c r="BW188" s="112">
        <v>77</v>
      </c>
      <c r="BX188" s="114"/>
      <c r="BY188" s="108">
        <v>0</v>
      </c>
      <c r="BZ188" s="109">
        <v>0</v>
      </c>
      <c r="CA188" s="109">
        <v>0</v>
      </c>
      <c r="CB188" s="109">
        <v>0</v>
      </c>
      <c r="CC188" s="109">
        <v>0</v>
      </c>
      <c r="CD188" s="109">
        <v>0</v>
      </c>
      <c r="CE188" s="409"/>
      <c r="CF188" s="409"/>
      <c r="CG188" s="409"/>
      <c r="CH188" s="409"/>
      <c r="CI188" s="409"/>
      <c r="CJ188" s="409"/>
      <c r="CK188" s="409"/>
      <c r="CL188" s="409"/>
      <c r="CM188" s="409"/>
      <c r="CN188" s="409"/>
      <c r="CO188" s="409"/>
      <c r="CP188" s="409"/>
      <c r="CQ188" s="409"/>
      <c r="CR188" s="409"/>
      <c r="CS188" s="409"/>
      <c r="CT188" s="409"/>
      <c r="CU188" s="409"/>
      <c r="CV188" s="409"/>
      <c r="CW188" s="409"/>
      <c r="CX188" s="409"/>
      <c r="CY188" s="409"/>
      <c r="CZ188" s="409"/>
      <c r="DA188" s="409"/>
      <c r="DB188" s="409"/>
      <c r="DC188" s="409"/>
      <c r="DD188" s="409"/>
      <c r="DE188" s="409"/>
      <c r="DF188" s="409"/>
      <c r="DG188" s="409"/>
      <c r="DH188" s="409"/>
      <c r="DI188" s="409"/>
      <c r="DJ188" s="409"/>
      <c r="DK188" s="409"/>
      <c r="DL188" s="409"/>
      <c r="DM188" s="409"/>
      <c r="DN188" s="409"/>
      <c r="DO188" s="409"/>
      <c r="DP188" s="409"/>
      <c r="DQ188" s="409"/>
      <c r="DR188" s="409"/>
      <c r="DS188" s="409"/>
      <c r="DT188" s="409"/>
      <c r="DU188" s="409"/>
      <c r="DV188" s="409"/>
      <c r="DW188" s="409"/>
      <c r="DX188" s="409"/>
      <c r="DY188" s="322"/>
      <c r="DZ188" s="322"/>
      <c r="EA188" s="372"/>
      <c r="EB188" s="372"/>
      <c r="EC188" s="372"/>
      <c r="ED188" s="372"/>
      <c r="EE188" s="372"/>
      <c r="EF188" s="372"/>
      <c r="EG188" s="372"/>
      <c r="EH188" s="372"/>
      <c r="EI188" s="372"/>
      <c r="EJ188" s="372"/>
      <c r="EK188" s="372"/>
      <c r="EL188" s="372"/>
      <c r="EM188" s="372"/>
      <c r="EN188" s="372"/>
      <c r="EO188" s="372"/>
      <c r="EP188" s="372"/>
      <c r="EQ188" s="372"/>
      <c r="ER188" s="372"/>
      <c r="ES188" s="372"/>
      <c r="ET188" s="372"/>
      <c r="EU188" s="372"/>
      <c r="EV188" s="372"/>
      <c r="EW188" s="372"/>
      <c r="EX188" s="372"/>
      <c r="EY188" s="372"/>
      <c r="EZ188" s="372"/>
      <c r="FA188" s="372"/>
      <c r="FB188" s="372"/>
      <c r="FC188" s="372"/>
      <c r="FD188" s="372"/>
      <c r="FE188" s="372"/>
      <c r="FF188" s="322"/>
      <c r="FG188" s="409"/>
      <c r="FH188" s="409"/>
      <c r="FI188" s="314"/>
      <c r="FJ188" s="372"/>
      <c r="FK188" s="372"/>
      <c r="FL188" s="372"/>
      <c r="FM188" s="372"/>
      <c r="FN188" s="372"/>
      <c r="FO188" s="372"/>
      <c r="FP188" s="410"/>
    </row>
    <row r="189" spans="1:172" ht="15" customHeight="1" thickBot="1" x14ac:dyDescent="0.3">
      <c r="A189" s="211" t="s">
        <v>1292</v>
      </c>
      <c r="B189" s="15" t="s">
        <v>4</v>
      </c>
      <c r="C189" s="84" t="str">
        <f>VLOOKUP(B189,Foglio1!$A$1:$D$2766,3,FALSE)</f>
        <v>08/06/2001</v>
      </c>
      <c r="D189" s="154" t="str">
        <f>VLOOKUP(B189,Foglio1!$A$1:$D$2766,2,FALSE)</f>
        <v>22338</v>
      </c>
      <c r="E189" s="134" t="str">
        <f>VLOOKUP(B189,Foglio1!$A$1:$D$2766,4,FALSE)</f>
        <v>VIGNANELLO BC</v>
      </c>
      <c r="F189" s="291">
        <f>SUM(LARGE(G189:CD189,{1,2,3,4,5,6}))</f>
        <v>1354</v>
      </c>
      <c r="G189" s="467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>
        <v>490</v>
      </c>
      <c r="AB189" s="112"/>
      <c r="AC189" s="112"/>
      <c r="AD189" s="112"/>
      <c r="AE189" s="112">
        <v>444</v>
      </c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>
        <v>420</v>
      </c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4"/>
      <c r="BY189" s="108">
        <v>0</v>
      </c>
      <c r="BZ189" s="109">
        <v>0</v>
      </c>
      <c r="CA189" s="109">
        <v>0</v>
      </c>
      <c r="CB189" s="109">
        <v>0</v>
      </c>
      <c r="CC189" s="109">
        <v>0</v>
      </c>
      <c r="CD189" s="109">
        <v>0</v>
      </c>
      <c r="CE189" s="372"/>
      <c r="CF189" s="372"/>
      <c r="CG189" s="372"/>
      <c r="CH189" s="372"/>
      <c r="CI189" s="372"/>
      <c r="CJ189" s="372"/>
      <c r="CK189" s="372"/>
      <c r="CL189" s="372"/>
      <c r="CM189" s="372"/>
      <c r="CN189" s="372"/>
      <c r="CO189" s="372"/>
      <c r="CP189" s="372"/>
      <c r="CQ189" s="372"/>
      <c r="CR189" s="372"/>
      <c r="CS189" s="372"/>
      <c r="CT189" s="372"/>
      <c r="CU189" s="372"/>
      <c r="CV189" s="372"/>
      <c r="CW189" s="372"/>
      <c r="CX189" s="372"/>
      <c r="CY189" s="372"/>
      <c r="CZ189" s="372"/>
      <c r="DA189" s="372"/>
      <c r="DB189" s="372"/>
      <c r="DC189" s="372"/>
      <c r="DD189" s="372"/>
      <c r="DE189" s="372"/>
      <c r="DF189" s="372"/>
      <c r="DG189" s="372"/>
      <c r="DH189" s="372"/>
      <c r="DI189" s="372"/>
      <c r="DJ189" s="372"/>
      <c r="DK189" s="372"/>
      <c r="DL189" s="372"/>
      <c r="DM189" s="372"/>
      <c r="DN189" s="372"/>
      <c r="DO189" s="372"/>
      <c r="DP189" s="372"/>
      <c r="DQ189" s="372"/>
      <c r="DR189" s="372"/>
      <c r="DS189" s="372"/>
      <c r="DT189" s="372"/>
      <c r="DU189" s="372"/>
      <c r="DV189" s="372"/>
      <c r="DW189" s="372"/>
      <c r="DX189" s="372"/>
      <c r="DY189" s="372"/>
      <c r="DZ189" s="372"/>
      <c r="EA189" s="372"/>
      <c r="EB189" s="372"/>
      <c r="EC189" s="372"/>
      <c r="ED189" s="372"/>
      <c r="EE189" s="372"/>
      <c r="EF189" s="372"/>
      <c r="EG189" s="372"/>
      <c r="EH189" s="409"/>
      <c r="EI189" s="409"/>
      <c r="EJ189" s="409"/>
      <c r="EK189" s="409"/>
      <c r="EL189" s="409"/>
      <c r="EM189" s="409"/>
      <c r="EN189" s="409"/>
      <c r="EO189" s="409"/>
      <c r="EP189" s="409"/>
      <c r="EQ189" s="409"/>
      <c r="ER189" s="409"/>
      <c r="ES189" s="409"/>
      <c r="ET189" s="409"/>
      <c r="EU189" s="409"/>
      <c r="EV189" s="409"/>
      <c r="EW189" s="409"/>
      <c r="EX189" s="409"/>
      <c r="EY189" s="409"/>
      <c r="EZ189" s="409"/>
      <c r="FA189" s="409"/>
      <c r="FB189" s="409"/>
      <c r="FC189" s="409"/>
      <c r="FD189" s="409"/>
      <c r="FE189" s="409"/>
      <c r="FF189" s="221"/>
      <c r="FG189" s="409"/>
      <c r="FH189" s="409"/>
      <c r="FI189" s="409"/>
      <c r="FJ189" s="23"/>
      <c r="FK189" s="23"/>
      <c r="FL189" s="23"/>
      <c r="FM189" s="23"/>
      <c r="FN189" s="23"/>
      <c r="FO189" s="23"/>
      <c r="FP189" s="409"/>
    </row>
    <row r="190" spans="1:172" s="372" customFormat="1" ht="15" customHeight="1" thickBot="1" x14ac:dyDescent="0.3">
      <c r="A190" s="211" t="s">
        <v>1293</v>
      </c>
      <c r="B190" s="18" t="s">
        <v>330</v>
      </c>
      <c r="C190" s="87">
        <f>VLOOKUP(B190,Foglio1!$A$1:$D$2766,3,FALSE)</f>
        <v>35850</v>
      </c>
      <c r="D190" s="374">
        <f>VLOOKUP(B190,Foglio1!$A$1:$D$2766,2,FALSE)</f>
        <v>24575</v>
      </c>
      <c r="E190" s="135" t="str">
        <f>VLOOKUP(B190,Foglio1!$A$1:$D$2766,4,FALSE)</f>
        <v>LE AQUILE</v>
      </c>
      <c r="F190" s="291">
        <f>SUM(LARGE(G190:CD190,{1,2,3,4,5,6}))</f>
        <v>1339</v>
      </c>
      <c r="G190" s="466"/>
      <c r="H190" s="110"/>
      <c r="I190" s="110"/>
      <c r="J190" s="110"/>
      <c r="K190" s="110"/>
      <c r="L190" s="110">
        <v>157</v>
      </c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>
        <v>385</v>
      </c>
      <c r="AB190" s="110">
        <v>504</v>
      </c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>
        <v>205</v>
      </c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>
        <v>88</v>
      </c>
      <c r="BX190" s="111"/>
      <c r="BY190" s="108">
        <v>0</v>
      </c>
      <c r="BZ190" s="109">
        <v>0</v>
      </c>
      <c r="CA190" s="109">
        <v>0</v>
      </c>
      <c r="CB190" s="109">
        <v>0</v>
      </c>
      <c r="CC190" s="109">
        <v>0</v>
      </c>
      <c r="CD190" s="109">
        <v>0</v>
      </c>
      <c r="CF190" s="410"/>
      <c r="CG190" s="410"/>
      <c r="CH190" s="410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410"/>
      <c r="CT190" s="410"/>
      <c r="CU190" s="410"/>
      <c r="CV190" s="410"/>
      <c r="CW190" s="410"/>
      <c r="CX190" s="410"/>
      <c r="CY190" s="410"/>
      <c r="CZ190" s="410"/>
      <c r="DA190" s="410"/>
      <c r="DB190" s="410"/>
      <c r="DC190" s="410"/>
      <c r="DD190" s="410"/>
      <c r="DE190" s="410"/>
      <c r="DF190" s="410"/>
      <c r="DG190" s="410"/>
      <c r="DH190" s="410"/>
      <c r="DI190" s="410"/>
      <c r="DJ190" s="410"/>
      <c r="DK190" s="410"/>
      <c r="DL190" s="410"/>
      <c r="DM190" s="410"/>
      <c r="DN190" s="410"/>
      <c r="DO190" s="410"/>
      <c r="DP190" s="410"/>
      <c r="DQ190" s="410"/>
      <c r="DR190" s="410"/>
      <c r="DS190" s="410"/>
      <c r="DT190" s="410"/>
      <c r="DU190" s="410"/>
      <c r="DV190" s="410"/>
      <c r="DW190" s="410"/>
      <c r="DX190" s="410"/>
      <c r="EA190" s="410"/>
      <c r="EB190" s="410"/>
      <c r="EC190" s="410"/>
      <c r="ED190" s="410"/>
      <c r="EE190" s="410"/>
      <c r="EF190" s="410"/>
      <c r="EG190" s="410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J190" s="410"/>
      <c r="FK190" s="410"/>
      <c r="FL190" s="410"/>
      <c r="FM190" s="410"/>
      <c r="FN190" s="410"/>
      <c r="FO190" s="410"/>
    </row>
    <row r="191" spans="1:172" ht="15" customHeight="1" thickBot="1" x14ac:dyDescent="0.3">
      <c r="A191" s="211" t="s">
        <v>1294</v>
      </c>
      <c r="B191" s="12" t="s">
        <v>1132</v>
      </c>
      <c r="C191" s="84" t="str">
        <f>VLOOKUP(B191,Foglio1!$A$1:$D$2766,3,FALSE)</f>
        <v>08/07/2004</v>
      </c>
      <c r="D191" s="154" t="str">
        <f>VLOOKUP(B191,Foglio1!$A$1:$D$2766,2,FALSE)</f>
        <v>142237</v>
      </c>
      <c r="E191" s="134" t="str">
        <f>VLOOKUP(B191,Foglio1!$A$1:$D$2766,4,FALSE)</f>
        <v>ALBA SHUTTLE</v>
      </c>
      <c r="F191" s="291">
        <f>SUM(LARGE(G191:CD191,{1,2,3,4,5,6}))</f>
        <v>1319</v>
      </c>
      <c r="G191" s="467"/>
      <c r="H191" s="112"/>
      <c r="I191" s="112"/>
      <c r="J191" s="112"/>
      <c r="K191" s="112"/>
      <c r="L191" s="112"/>
      <c r="M191" s="112"/>
      <c r="N191" s="112"/>
      <c r="O191" s="112"/>
      <c r="P191" s="112">
        <v>275</v>
      </c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>
        <v>275</v>
      </c>
      <c r="AK191" s="112"/>
      <c r="AL191" s="112"/>
      <c r="AM191" s="112"/>
      <c r="AN191" s="112"/>
      <c r="AO191" s="112"/>
      <c r="AP191" s="112"/>
      <c r="AQ191" s="112"/>
      <c r="AR191" s="112">
        <v>117</v>
      </c>
      <c r="AS191" s="112"/>
      <c r="AT191" s="112"/>
      <c r="AU191" s="112"/>
      <c r="AV191" s="112"/>
      <c r="AW191" s="112">
        <v>290</v>
      </c>
      <c r="AX191" s="112"/>
      <c r="AY191" s="112"/>
      <c r="AZ191" s="112"/>
      <c r="BA191" s="112">
        <v>137</v>
      </c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>
        <v>167</v>
      </c>
      <c r="BL191" s="112"/>
      <c r="BM191" s="112"/>
      <c r="BN191" s="112"/>
      <c r="BO191" s="112"/>
      <c r="BP191" s="112"/>
      <c r="BQ191" s="112"/>
      <c r="BR191" s="112"/>
      <c r="BS191" s="112"/>
      <c r="BT191" s="112">
        <v>175</v>
      </c>
      <c r="BU191" s="112"/>
      <c r="BV191" s="112"/>
      <c r="BW191" s="112"/>
      <c r="BX191" s="114"/>
      <c r="BY191" s="108">
        <v>0</v>
      </c>
      <c r="BZ191" s="109">
        <v>0</v>
      </c>
      <c r="CA191" s="109">
        <v>0</v>
      </c>
      <c r="CB191" s="109">
        <v>0</v>
      </c>
      <c r="CC191" s="109">
        <v>0</v>
      </c>
      <c r="CD191" s="109">
        <v>0</v>
      </c>
      <c r="CE191" s="322"/>
      <c r="CF191" s="322"/>
      <c r="CG191" s="322"/>
      <c r="CH191" s="322"/>
      <c r="CI191" s="322"/>
      <c r="CJ191" s="322"/>
      <c r="CK191" s="322"/>
      <c r="CL191" s="322"/>
      <c r="CM191" s="322"/>
      <c r="CN191" s="322"/>
      <c r="CO191" s="322"/>
      <c r="CP191" s="322"/>
      <c r="CQ191" s="322"/>
      <c r="CR191" s="322"/>
      <c r="CS191" s="322"/>
      <c r="CT191" s="322"/>
      <c r="CU191" s="322"/>
      <c r="CV191" s="322"/>
      <c r="CW191" s="322"/>
      <c r="CX191" s="322"/>
      <c r="CY191" s="322"/>
      <c r="CZ191" s="322"/>
      <c r="DA191" s="322"/>
      <c r="DB191" s="322"/>
      <c r="DC191" s="322"/>
      <c r="DD191" s="322"/>
      <c r="DE191" s="322"/>
      <c r="DF191" s="322"/>
      <c r="DG191" s="322"/>
      <c r="DH191" s="322"/>
      <c r="DI191" s="322"/>
      <c r="DJ191" s="322"/>
      <c r="DK191" s="322"/>
      <c r="DL191" s="322"/>
      <c r="DM191" s="322"/>
      <c r="DN191" s="322"/>
      <c r="DO191" s="322"/>
      <c r="DP191" s="322"/>
      <c r="DQ191" s="322"/>
      <c r="DR191" s="322"/>
      <c r="DS191" s="322"/>
      <c r="DT191" s="322"/>
      <c r="DU191" s="322"/>
      <c r="DV191" s="322"/>
      <c r="DW191" s="322"/>
      <c r="DX191" s="322"/>
      <c r="DY191" s="328"/>
      <c r="DZ191" s="328"/>
      <c r="EA191" s="232"/>
      <c r="EB191" s="232"/>
      <c r="EC191" s="232"/>
      <c r="ED191" s="232"/>
      <c r="EE191" s="232"/>
      <c r="EF191" s="232"/>
      <c r="EG191" s="328"/>
      <c r="EH191" s="328"/>
      <c r="EI191" s="328"/>
      <c r="EJ191" s="328"/>
      <c r="EK191" s="328"/>
      <c r="EL191" s="328"/>
      <c r="EM191" s="328"/>
      <c r="EN191" s="328"/>
      <c r="EO191" s="328"/>
      <c r="EP191" s="328"/>
      <c r="EQ191" s="328"/>
      <c r="ER191" s="328"/>
      <c r="ES191" s="328"/>
      <c r="ET191" s="328"/>
      <c r="EU191" s="328"/>
      <c r="EV191" s="328"/>
      <c r="EW191" s="328"/>
      <c r="EX191" s="328"/>
      <c r="EY191" s="328"/>
      <c r="EZ191" s="328"/>
      <c r="FA191" s="328"/>
      <c r="FB191" s="328"/>
      <c r="FC191" s="328"/>
      <c r="FD191" s="328"/>
      <c r="FE191" s="328"/>
      <c r="FF191" s="285"/>
      <c r="FG191" s="322"/>
      <c r="FH191" s="322"/>
      <c r="FI191" s="372"/>
      <c r="FJ191" s="328"/>
      <c r="FK191" s="328"/>
      <c r="FL191" s="328"/>
      <c r="FM191" s="328"/>
      <c r="FN191" s="328"/>
      <c r="FO191" s="328"/>
      <c r="FP191" s="409"/>
    </row>
    <row r="192" spans="1:172" s="388" customFormat="1" ht="15" customHeight="1" thickBot="1" x14ac:dyDescent="0.3">
      <c r="A192" s="211" t="s">
        <v>1295</v>
      </c>
      <c r="B192" s="16" t="s">
        <v>136</v>
      </c>
      <c r="C192" s="84" t="str">
        <f>VLOOKUP(B192,Foglio1!$A$1:$D$2766,3,FALSE)</f>
        <v>29/10/2001</v>
      </c>
      <c r="D192" s="154" t="str">
        <f>VLOOKUP(B192,Foglio1!$A$1:$D$2766,2,FALSE)</f>
        <v>23984</v>
      </c>
      <c r="E192" s="134" t="str">
        <f>VLOOKUP(B192,Foglio1!$A$1:$D$2766,4,FALSE)</f>
        <v>GSA CHIARI</v>
      </c>
      <c r="F192" s="291">
        <f>SUM(LARGE(G192:CD192,{1,2,3,4,5,6}))</f>
        <v>1304</v>
      </c>
      <c r="G192" s="467">
        <v>157</v>
      </c>
      <c r="H192" s="112"/>
      <c r="I192" s="112">
        <v>444</v>
      </c>
      <c r="J192" s="112"/>
      <c r="K192" s="112"/>
      <c r="L192" s="112"/>
      <c r="M192" s="112"/>
      <c r="N192" s="112"/>
      <c r="O192" s="112">
        <v>371</v>
      </c>
      <c r="P192" s="112"/>
      <c r="Q192" s="112"/>
      <c r="R192" s="112"/>
      <c r="S192" s="112"/>
      <c r="T192" s="112"/>
      <c r="U192" s="112"/>
      <c r="V192" s="112">
        <v>60</v>
      </c>
      <c r="W192" s="112"/>
      <c r="X192" s="112"/>
      <c r="Y192" s="112"/>
      <c r="Z192" s="112"/>
      <c r="AA192" s="112">
        <v>272</v>
      </c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4"/>
      <c r="BY192" s="108">
        <v>0</v>
      </c>
      <c r="BZ192" s="109">
        <v>0</v>
      </c>
      <c r="CA192" s="109">
        <v>0</v>
      </c>
      <c r="CB192" s="109">
        <v>0</v>
      </c>
      <c r="CC192" s="109">
        <v>0</v>
      </c>
      <c r="CD192" s="109">
        <v>0</v>
      </c>
      <c r="FP192" s="409"/>
    </row>
    <row r="193" spans="1:172" ht="15" customHeight="1" thickBot="1" x14ac:dyDescent="0.3">
      <c r="A193" s="211" t="s">
        <v>1296</v>
      </c>
      <c r="B193" s="45" t="s">
        <v>2453</v>
      </c>
      <c r="C193" s="84" t="str">
        <f>VLOOKUP(B193,Foglio1!$A$1:$D$2766,3,FALSE)</f>
        <v>11/02/2007</v>
      </c>
      <c r="D193" s="154" t="str">
        <f>VLOOKUP(B193,Foglio1!$A$1:$D$2766,2,FALSE)</f>
        <v>143713</v>
      </c>
      <c r="E193" s="134" t="str">
        <f>VLOOKUP(B193,Foglio1!$A$1:$D$2766,4,FALSE)</f>
        <v>ALBA SHUTTLE</v>
      </c>
      <c r="F193" s="291">
        <f>SUM(LARGE(G193:CD193,{1,2,3,4,5,6}))</f>
        <v>1301</v>
      </c>
      <c r="G193" s="466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>
        <v>290</v>
      </c>
      <c r="AS193" s="110"/>
      <c r="AT193" s="110"/>
      <c r="AU193" s="110"/>
      <c r="AV193" s="110"/>
      <c r="AW193" s="110"/>
      <c r="AX193" s="110"/>
      <c r="AY193" s="110"/>
      <c r="AZ193" s="110"/>
      <c r="BA193" s="110">
        <v>92</v>
      </c>
      <c r="BB193" s="110"/>
      <c r="BC193" s="110">
        <v>335</v>
      </c>
      <c r="BD193" s="110"/>
      <c r="BE193" s="110"/>
      <c r="BF193" s="110"/>
      <c r="BG193" s="110"/>
      <c r="BH193" s="110"/>
      <c r="BI193" s="110">
        <v>35</v>
      </c>
      <c r="BJ193" s="110"/>
      <c r="BK193" s="110">
        <v>192</v>
      </c>
      <c r="BL193" s="110"/>
      <c r="BM193" s="110"/>
      <c r="BN193" s="110"/>
      <c r="BO193" s="110"/>
      <c r="BP193" s="110"/>
      <c r="BQ193" s="110"/>
      <c r="BR193" s="110"/>
      <c r="BS193" s="110"/>
      <c r="BT193" s="110">
        <v>146</v>
      </c>
      <c r="BU193" s="110"/>
      <c r="BV193" s="110">
        <v>221</v>
      </c>
      <c r="BW193" s="110"/>
      <c r="BX193" s="111">
        <v>117</v>
      </c>
      <c r="BY193" s="108">
        <v>0</v>
      </c>
      <c r="BZ193" s="109">
        <v>0</v>
      </c>
      <c r="CA193" s="109">
        <v>0</v>
      </c>
      <c r="CB193" s="109">
        <v>0</v>
      </c>
      <c r="CC193" s="109">
        <v>0</v>
      </c>
      <c r="CD193" s="109">
        <v>0</v>
      </c>
      <c r="CE193" s="372"/>
      <c r="CF193" s="409"/>
      <c r="CG193" s="409"/>
      <c r="CH193" s="409"/>
      <c r="CI193" s="409"/>
      <c r="CJ193" s="409"/>
      <c r="CK193" s="409"/>
      <c r="CL193" s="409"/>
      <c r="CM193" s="409"/>
      <c r="CN193" s="409"/>
      <c r="CO193" s="409"/>
      <c r="CP193" s="409"/>
      <c r="CQ193" s="409"/>
      <c r="CR193" s="409"/>
      <c r="CS193" s="409"/>
      <c r="CT193" s="409"/>
      <c r="CU193" s="409"/>
      <c r="CV193" s="409"/>
      <c r="CW193" s="409"/>
      <c r="CX193" s="409"/>
      <c r="CY193" s="409"/>
      <c r="CZ193" s="409"/>
      <c r="DA193" s="409"/>
      <c r="DB193" s="409"/>
      <c r="DC193" s="409"/>
      <c r="DD193" s="409"/>
      <c r="DE193" s="409"/>
      <c r="DF193" s="409"/>
      <c r="DG193" s="409"/>
      <c r="DH193" s="409"/>
      <c r="DI193" s="409"/>
      <c r="DJ193" s="409"/>
      <c r="DK193" s="409"/>
      <c r="DL193" s="409"/>
      <c r="DM193" s="409"/>
      <c r="DN193" s="409"/>
      <c r="DO193" s="409"/>
      <c r="DP193" s="409"/>
      <c r="DQ193" s="409"/>
      <c r="DR193" s="409"/>
      <c r="DS193" s="409"/>
      <c r="DT193" s="409"/>
      <c r="DU193" s="409"/>
      <c r="DV193" s="409"/>
      <c r="DW193" s="409"/>
      <c r="DX193" s="409"/>
      <c r="DY193" s="410"/>
      <c r="DZ193" s="410"/>
      <c r="EA193" s="328"/>
      <c r="EB193" s="328"/>
      <c r="EC193" s="328"/>
      <c r="ED193" s="328"/>
      <c r="EE193" s="328"/>
      <c r="EF193" s="328"/>
      <c r="EG193" s="259"/>
      <c r="EH193" s="409"/>
      <c r="EI193" s="409"/>
      <c r="EJ193" s="409"/>
      <c r="EK193" s="409"/>
      <c r="EL193" s="409"/>
      <c r="EM193" s="409"/>
      <c r="EN193" s="409"/>
      <c r="EO193" s="409"/>
      <c r="EP193" s="409"/>
      <c r="EQ193" s="409"/>
      <c r="ER193" s="409"/>
      <c r="ES193" s="409"/>
      <c r="ET193" s="409"/>
      <c r="EU193" s="409"/>
      <c r="EV193" s="409"/>
      <c r="EW193" s="409"/>
      <c r="EX193" s="409"/>
      <c r="EY193" s="409"/>
      <c r="EZ193" s="409"/>
      <c r="FA193" s="409"/>
      <c r="FB193" s="409"/>
      <c r="FC193" s="409"/>
      <c r="FD193" s="409"/>
      <c r="FE193" s="409"/>
      <c r="FF193" s="410"/>
      <c r="FG193" s="372"/>
      <c r="FH193" s="372"/>
      <c r="FI193" s="372"/>
      <c r="FJ193" s="234"/>
      <c r="FK193" s="234"/>
      <c r="FL193" s="234"/>
      <c r="FM193" s="234"/>
      <c r="FN193" s="234"/>
      <c r="FO193" s="234"/>
      <c r="FP193" s="409"/>
    </row>
    <row r="194" spans="1:172" ht="15" customHeight="1" thickBot="1" x14ac:dyDescent="0.3">
      <c r="A194" s="211" t="s">
        <v>1297</v>
      </c>
      <c r="B194" s="45" t="s">
        <v>30</v>
      </c>
      <c r="C194" s="84" t="str">
        <f>VLOOKUP(B194,Foglio1!$A$1:$D$2766,3,FALSE)</f>
        <v>15/03/1984</v>
      </c>
      <c r="D194" s="154" t="str">
        <f>VLOOKUP(B194,Foglio1!$A$1:$D$2766,2,FALSE)</f>
        <v>26618</v>
      </c>
      <c r="E194" s="134" t="str">
        <f>VLOOKUP(B194,Foglio1!$A$1:$D$2766,4,FALSE)</f>
        <v>LUDENS</v>
      </c>
      <c r="F194" s="291">
        <f>SUM(LARGE(G194:CD194,{1,2,3,4,5,6}))</f>
        <v>1296</v>
      </c>
      <c r="G194" s="466">
        <v>102</v>
      </c>
      <c r="H194" s="110"/>
      <c r="I194" s="110"/>
      <c r="J194" s="110"/>
      <c r="K194" s="110"/>
      <c r="L194" s="110"/>
      <c r="M194" s="110"/>
      <c r="N194" s="110"/>
      <c r="O194" s="110">
        <v>280</v>
      </c>
      <c r="P194" s="110"/>
      <c r="Q194" s="110">
        <v>205</v>
      </c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>
        <v>385</v>
      </c>
      <c r="AB194" s="110"/>
      <c r="AC194" s="110"/>
      <c r="AD194" s="110"/>
      <c r="AE194" s="110"/>
      <c r="AF194" s="110"/>
      <c r="AG194" s="110"/>
      <c r="AH194" s="110">
        <v>102</v>
      </c>
      <c r="AI194" s="110"/>
      <c r="AJ194" s="110">
        <v>222</v>
      </c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1"/>
      <c r="BY194" s="108">
        <v>0</v>
      </c>
      <c r="BZ194" s="109">
        <v>0</v>
      </c>
      <c r="CA194" s="109">
        <v>0</v>
      </c>
      <c r="CB194" s="109">
        <v>0</v>
      </c>
      <c r="CC194" s="109">
        <v>0</v>
      </c>
      <c r="CD194" s="109">
        <v>0</v>
      </c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410"/>
      <c r="DR194" s="410"/>
      <c r="DS194" s="410"/>
      <c r="DT194" s="410"/>
      <c r="DU194" s="410"/>
      <c r="DV194" s="410"/>
      <c r="DW194" s="410"/>
      <c r="DX194" s="410"/>
      <c r="DY194" s="409"/>
      <c r="DZ194" s="409"/>
      <c r="EA194" s="372"/>
      <c r="EB194" s="372"/>
      <c r="EC194" s="372"/>
      <c r="ED194" s="372"/>
      <c r="EE194" s="372"/>
      <c r="EF194" s="372"/>
      <c r="EG194" s="372"/>
      <c r="EH194" s="372"/>
      <c r="EI194" s="372"/>
      <c r="EJ194" s="372"/>
      <c r="EK194" s="372"/>
      <c r="EL194" s="372"/>
      <c r="EM194" s="372"/>
      <c r="EN194" s="372"/>
      <c r="EO194" s="372"/>
      <c r="EP194" s="372"/>
      <c r="EQ194" s="372"/>
      <c r="ER194" s="372"/>
      <c r="ES194" s="372"/>
      <c r="ET194" s="372"/>
      <c r="EU194" s="372"/>
      <c r="EV194" s="372"/>
      <c r="EW194" s="372"/>
      <c r="EX194" s="372"/>
      <c r="EY194" s="372"/>
      <c r="EZ194" s="372"/>
      <c r="FA194" s="372"/>
      <c r="FB194" s="372"/>
      <c r="FC194" s="372"/>
      <c r="FD194" s="372"/>
      <c r="FE194" s="372"/>
      <c r="FF194" s="409"/>
      <c r="FG194" s="410"/>
      <c r="FH194" s="410"/>
      <c r="FJ194" s="372"/>
      <c r="FK194" s="372"/>
      <c r="FL194" s="372"/>
      <c r="FM194" s="372"/>
      <c r="FN194" s="372"/>
      <c r="FO194" s="372"/>
      <c r="FP194" s="285"/>
    </row>
    <row r="195" spans="1:172" ht="15" customHeight="1" thickBot="1" x14ac:dyDescent="0.3">
      <c r="A195" s="211" t="s">
        <v>1298</v>
      </c>
      <c r="B195" s="12" t="s">
        <v>667</v>
      </c>
      <c r="C195" s="84" t="str">
        <f>VLOOKUP(B195,Foglio1!$A$1:$D$2766,3,FALSE)</f>
        <v>06/03/2002</v>
      </c>
      <c r="D195" s="154" t="str">
        <f>VLOOKUP(B195,Foglio1!$A$1:$D$2766,2,FALSE)</f>
        <v>53605</v>
      </c>
      <c r="E195" s="134" t="str">
        <f>VLOOKUP(B195,Foglio1!$A$1:$D$2766,4,FALSE)</f>
        <v>BRACCIANO BAD</v>
      </c>
      <c r="F195" s="291">
        <f>SUM(LARGE(G195:CD195,{1,2,3,4,5,6}))</f>
        <v>1293</v>
      </c>
      <c r="G195" s="467"/>
      <c r="H195" s="112"/>
      <c r="I195" s="112">
        <v>385</v>
      </c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>
        <v>272</v>
      </c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>
        <v>350</v>
      </c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>
        <v>92</v>
      </c>
      <c r="BO195" s="112"/>
      <c r="BP195" s="112"/>
      <c r="BQ195" s="112"/>
      <c r="BR195" s="112"/>
      <c r="BS195" s="112"/>
      <c r="BT195" s="112"/>
      <c r="BU195" s="112"/>
      <c r="BV195" s="112"/>
      <c r="BW195" s="112">
        <v>194</v>
      </c>
      <c r="BX195" s="114"/>
      <c r="BY195" s="108">
        <v>0</v>
      </c>
      <c r="BZ195" s="109">
        <v>0</v>
      </c>
      <c r="CA195" s="109">
        <v>0</v>
      </c>
      <c r="CB195" s="109">
        <v>0</v>
      </c>
      <c r="CC195" s="109">
        <v>0</v>
      </c>
      <c r="CD195" s="109">
        <v>0</v>
      </c>
      <c r="CE195" s="259"/>
      <c r="CF195" s="328"/>
      <c r="CG195" s="328"/>
      <c r="CH195" s="328"/>
      <c r="CI195" s="328"/>
      <c r="CJ195" s="328"/>
      <c r="CK195" s="328"/>
      <c r="CL195" s="328"/>
      <c r="CM195" s="328"/>
      <c r="CN195" s="328"/>
      <c r="CO195" s="328"/>
      <c r="CP195" s="328"/>
      <c r="CQ195" s="328"/>
      <c r="CR195" s="328"/>
      <c r="CS195" s="328"/>
      <c r="CT195" s="328"/>
      <c r="CU195" s="328"/>
      <c r="CV195" s="328"/>
      <c r="CW195" s="328"/>
      <c r="CX195" s="328"/>
      <c r="CY195" s="328"/>
      <c r="CZ195" s="328"/>
      <c r="DA195" s="328"/>
      <c r="DB195" s="328"/>
      <c r="DC195" s="328"/>
      <c r="DD195" s="328"/>
      <c r="DE195" s="328"/>
      <c r="DF195" s="328"/>
      <c r="DG195" s="328"/>
      <c r="DH195" s="328"/>
      <c r="DI195" s="328"/>
      <c r="DJ195" s="328"/>
      <c r="DK195" s="328"/>
      <c r="DL195" s="328"/>
      <c r="DM195" s="328"/>
      <c r="DN195" s="328"/>
      <c r="DO195" s="328"/>
      <c r="DP195" s="328"/>
      <c r="DQ195" s="328"/>
      <c r="DR195" s="328"/>
      <c r="DS195" s="328"/>
      <c r="DT195" s="328"/>
      <c r="DU195" s="328"/>
      <c r="DV195" s="328"/>
      <c r="DW195" s="328"/>
      <c r="DX195" s="328"/>
      <c r="DY195" s="259"/>
      <c r="DZ195" s="259"/>
      <c r="EA195" s="328"/>
      <c r="EB195" s="328"/>
      <c r="EC195" s="328"/>
      <c r="ED195" s="328"/>
      <c r="EE195" s="328"/>
      <c r="EF195" s="328"/>
      <c r="EG195" s="328"/>
      <c r="EH195" s="328"/>
      <c r="EI195" s="328"/>
      <c r="EJ195" s="328"/>
      <c r="EK195" s="328"/>
      <c r="EL195" s="328"/>
      <c r="EM195" s="328"/>
      <c r="EN195" s="328"/>
      <c r="EO195" s="328"/>
      <c r="EP195" s="328"/>
      <c r="EQ195" s="328"/>
      <c r="ER195" s="328"/>
      <c r="ES195" s="328"/>
      <c r="ET195" s="328"/>
      <c r="EU195" s="328"/>
      <c r="EV195" s="328"/>
      <c r="EW195" s="328"/>
      <c r="EX195" s="328"/>
      <c r="EY195" s="328"/>
      <c r="EZ195" s="328"/>
      <c r="FA195" s="328"/>
      <c r="FB195" s="328"/>
      <c r="FC195" s="328"/>
      <c r="FD195" s="328"/>
      <c r="FE195" s="328"/>
      <c r="FF195" s="147"/>
      <c r="FG195" s="322"/>
      <c r="FH195" s="322"/>
      <c r="FI195" s="373"/>
      <c r="FJ195" s="372"/>
      <c r="FK195" s="372"/>
      <c r="FL195" s="372"/>
      <c r="FM195" s="372"/>
      <c r="FN195" s="372"/>
      <c r="FO195" s="372"/>
      <c r="FP195" s="372"/>
    </row>
    <row r="196" spans="1:172" ht="15" customHeight="1" thickBot="1" x14ac:dyDescent="0.3">
      <c r="A196" s="211" t="s">
        <v>1299</v>
      </c>
      <c r="B196" s="45" t="s">
        <v>570</v>
      </c>
      <c r="C196" s="84" t="str">
        <f>VLOOKUP(B196,Foglio1!$A$1:$D$2766,3,FALSE)</f>
        <v>14/01/1983</v>
      </c>
      <c r="D196" s="154" t="str">
        <f>VLOOKUP(B196,Foglio1!$A$1:$D$2766,2,FALSE)</f>
        <v>64815</v>
      </c>
      <c r="E196" s="134" t="str">
        <f>VLOOKUP(B196,Foglio1!$A$1:$D$2766,4,FALSE)</f>
        <v>VIGNANELLO BC</v>
      </c>
      <c r="F196" s="291">
        <f>SUM(LARGE(G196:CD196,{1,2,3,4,5,6}))</f>
        <v>1284</v>
      </c>
      <c r="G196" s="466"/>
      <c r="H196" s="110"/>
      <c r="I196" s="110">
        <v>780</v>
      </c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>
        <v>504</v>
      </c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1"/>
      <c r="BY196" s="108">
        <v>0</v>
      </c>
      <c r="BZ196" s="109">
        <v>0</v>
      </c>
      <c r="CA196" s="109">
        <v>0</v>
      </c>
      <c r="CB196" s="109">
        <v>0</v>
      </c>
      <c r="CC196" s="109">
        <v>0</v>
      </c>
      <c r="CD196" s="109">
        <v>0</v>
      </c>
      <c r="CE196" s="314"/>
      <c r="CF196" s="314"/>
      <c r="CG196" s="314"/>
      <c r="CH196" s="314"/>
      <c r="CI196" s="314"/>
      <c r="CJ196" s="314"/>
      <c r="CK196" s="314"/>
      <c r="CL196" s="314"/>
      <c r="CM196" s="314"/>
      <c r="CN196" s="314"/>
      <c r="CO196" s="314"/>
      <c r="CP196" s="314"/>
      <c r="CQ196" s="314"/>
      <c r="CR196" s="314"/>
      <c r="CS196" s="314"/>
      <c r="CT196" s="314"/>
      <c r="CU196" s="314"/>
      <c r="CV196" s="314"/>
      <c r="CW196" s="314"/>
      <c r="CX196" s="314"/>
      <c r="CY196" s="314"/>
      <c r="CZ196" s="314"/>
      <c r="DA196" s="314"/>
      <c r="DB196" s="314"/>
      <c r="DC196" s="314"/>
      <c r="DD196" s="314"/>
      <c r="DE196" s="314"/>
      <c r="DF196" s="314"/>
      <c r="DG196" s="314"/>
      <c r="DH196" s="314"/>
      <c r="DI196" s="314"/>
      <c r="DJ196" s="314"/>
      <c r="DK196" s="314"/>
      <c r="DL196" s="314"/>
      <c r="DM196" s="314"/>
      <c r="DN196" s="314"/>
      <c r="DO196" s="314"/>
      <c r="DP196" s="314"/>
      <c r="DQ196" s="314"/>
      <c r="DR196" s="314"/>
      <c r="DS196" s="314"/>
      <c r="DT196" s="314"/>
      <c r="DU196" s="314"/>
      <c r="DV196" s="314"/>
      <c r="DW196" s="314"/>
      <c r="DX196" s="314"/>
      <c r="DY196" s="276"/>
      <c r="DZ196" s="276"/>
      <c r="EA196" s="23"/>
      <c r="EB196" s="23"/>
      <c r="EC196" s="23"/>
      <c r="ED196" s="23"/>
      <c r="EE196" s="23"/>
      <c r="EF196" s="23"/>
      <c r="EG196" s="372"/>
      <c r="EH196" s="372"/>
      <c r="EI196" s="372"/>
      <c r="EJ196" s="372"/>
      <c r="EK196" s="372"/>
      <c r="EL196" s="372"/>
      <c r="EM196" s="372"/>
      <c r="EN196" s="372"/>
      <c r="EO196" s="372"/>
      <c r="EP196" s="372"/>
      <c r="EQ196" s="372"/>
      <c r="ER196" s="372"/>
      <c r="ES196" s="372"/>
      <c r="ET196" s="372"/>
      <c r="EU196" s="372"/>
      <c r="EV196" s="372"/>
      <c r="EW196" s="372"/>
      <c r="EX196" s="372"/>
      <c r="EY196" s="372"/>
      <c r="EZ196" s="372"/>
      <c r="FA196" s="372"/>
      <c r="FB196" s="372"/>
      <c r="FC196" s="372"/>
      <c r="FD196" s="372"/>
      <c r="FE196" s="372"/>
      <c r="FF196" s="99"/>
      <c r="FG196" s="314"/>
      <c r="FH196" s="314"/>
      <c r="FI196" s="322"/>
      <c r="FJ196" s="349"/>
      <c r="FK196" s="349"/>
      <c r="FL196" s="349"/>
      <c r="FM196" s="349"/>
      <c r="FN196" s="349"/>
      <c r="FO196" s="349"/>
      <c r="FP196" s="328"/>
    </row>
    <row r="197" spans="1:172" ht="15" customHeight="1" thickBot="1" x14ac:dyDescent="0.3">
      <c r="A197" s="211" t="s">
        <v>1300</v>
      </c>
      <c r="B197" s="45" t="s">
        <v>345</v>
      </c>
      <c r="C197" s="84" t="str">
        <f>VLOOKUP(B197,Foglio1!$A$1:$D$2766,3,FALSE)</f>
        <v>28/01/1978</v>
      </c>
      <c r="D197" s="154" t="str">
        <f>VLOOKUP(B197,Foglio1!$A$1:$D$2766,2,FALSE)</f>
        <v>23321</v>
      </c>
      <c r="E197" s="134" t="str">
        <f>VLOOKUP(B197,Foglio1!$A$1:$D$2766,4,FALSE)</f>
        <v>VIGNANELLO BC</v>
      </c>
      <c r="F197" s="291">
        <f>SUM(LARGE(G197:CD197,{1,2,3,4,5,6}))</f>
        <v>1277</v>
      </c>
      <c r="G197" s="468"/>
      <c r="H197" s="113"/>
      <c r="I197" s="113">
        <v>222</v>
      </c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>
        <v>490</v>
      </c>
      <c r="AB197" s="113"/>
      <c r="AC197" s="113"/>
      <c r="AD197" s="113"/>
      <c r="AE197" s="113">
        <v>360</v>
      </c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>
        <v>205</v>
      </c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5"/>
      <c r="BY197" s="108">
        <v>0</v>
      </c>
      <c r="BZ197" s="109">
        <v>0</v>
      </c>
      <c r="CA197" s="109">
        <v>0</v>
      </c>
      <c r="CB197" s="109">
        <v>0</v>
      </c>
      <c r="CC197" s="109">
        <v>0</v>
      </c>
      <c r="CD197" s="109">
        <v>0</v>
      </c>
      <c r="CE197" s="314"/>
      <c r="CF197" s="410"/>
      <c r="CG197" s="410"/>
      <c r="CH197" s="410"/>
      <c r="CI197" s="410"/>
      <c r="CJ197" s="410"/>
      <c r="CK197" s="410"/>
      <c r="CL197" s="410"/>
      <c r="CM197" s="410"/>
      <c r="CN197" s="410"/>
      <c r="CO197" s="410"/>
      <c r="CP197" s="410"/>
      <c r="CQ197" s="410"/>
      <c r="CR197" s="410"/>
      <c r="CS197" s="410"/>
      <c r="CT197" s="410"/>
      <c r="CU197" s="410"/>
      <c r="CV197" s="410"/>
      <c r="CW197" s="410"/>
      <c r="CX197" s="410"/>
      <c r="CY197" s="410"/>
      <c r="CZ197" s="410"/>
      <c r="DA197" s="410"/>
      <c r="DB197" s="410"/>
      <c r="DC197" s="410"/>
      <c r="DD197" s="410"/>
      <c r="DE197" s="410"/>
      <c r="DF197" s="410"/>
      <c r="DG197" s="410"/>
      <c r="DH197" s="410"/>
      <c r="DI197" s="410"/>
      <c r="DJ197" s="410"/>
      <c r="DK197" s="410"/>
      <c r="DL197" s="410"/>
      <c r="DM197" s="410"/>
      <c r="DN197" s="410"/>
      <c r="DO197" s="410"/>
      <c r="DP197" s="410"/>
      <c r="DQ197" s="410"/>
      <c r="DR197" s="410"/>
      <c r="DS197" s="410"/>
      <c r="DT197" s="410"/>
      <c r="DU197" s="410"/>
      <c r="DV197" s="410"/>
      <c r="DW197" s="410"/>
      <c r="DX197" s="410"/>
      <c r="DY197" s="322"/>
      <c r="DZ197" s="322"/>
      <c r="EA197" s="314"/>
      <c r="EB197" s="314"/>
      <c r="EC197" s="314"/>
      <c r="ED197" s="314"/>
      <c r="EE197" s="314"/>
      <c r="EF197" s="314"/>
      <c r="EG197" s="256"/>
      <c r="EH197" s="410"/>
      <c r="EI197" s="410"/>
      <c r="EJ197" s="410"/>
      <c r="EK197" s="410"/>
      <c r="EL197" s="410"/>
      <c r="EM197" s="410"/>
      <c r="EN197" s="410"/>
      <c r="EO197" s="410"/>
      <c r="EP197" s="410"/>
      <c r="EQ197" s="410"/>
      <c r="ER197" s="410"/>
      <c r="ES197" s="410"/>
      <c r="ET197" s="410"/>
      <c r="EU197" s="410"/>
      <c r="EV197" s="410"/>
      <c r="EW197" s="410"/>
      <c r="EX197" s="410"/>
      <c r="EY197" s="410"/>
      <c r="EZ197" s="410"/>
      <c r="FA197" s="410"/>
      <c r="FB197" s="410"/>
      <c r="FC197" s="410"/>
      <c r="FD197" s="410"/>
      <c r="FE197" s="410"/>
      <c r="FF197" s="322"/>
      <c r="FG197" s="147"/>
      <c r="FH197" s="147"/>
      <c r="FI197" s="232"/>
      <c r="FJ197" s="322"/>
      <c r="FK197" s="322"/>
      <c r="FL197" s="322"/>
      <c r="FM197" s="322"/>
      <c r="FN197" s="322"/>
      <c r="FO197" s="322"/>
      <c r="FP197" s="75"/>
    </row>
    <row r="198" spans="1:172" s="5" customFormat="1" ht="15" customHeight="1" thickBot="1" x14ac:dyDescent="0.3">
      <c r="A198" s="211" t="s">
        <v>1301</v>
      </c>
      <c r="B198" s="12" t="s">
        <v>589</v>
      </c>
      <c r="C198" s="84" t="str">
        <f>VLOOKUP(B198,Foglio1!$A$1:$D$2766,3,FALSE)</f>
        <v>13/01/2006</v>
      </c>
      <c r="D198" s="154" t="str">
        <f>VLOOKUP(B198,Foglio1!$A$1:$D$2766,2,FALSE)</f>
        <v>45150</v>
      </c>
      <c r="E198" s="134" t="str">
        <f>VLOOKUP(B198,Foglio1!$A$1:$D$2766,4,FALSE)</f>
        <v>GENOVA BC</v>
      </c>
      <c r="F198" s="291">
        <f>SUM(LARGE(G198:CD198,{1,2,3,4,5,6}))</f>
        <v>1274</v>
      </c>
      <c r="G198" s="467"/>
      <c r="H198" s="112"/>
      <c r="I198" s="112"/>
      <c r="J198" s="112">
        <v>117</v>
      </c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>
        <v>92</v>
      </c>
      <c r="AA198" s="112">
        <v>272</v>
      </c>
      <c r="AB198" s="112">
        <v>137</v>
      </c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>
        <v>152</v>
      </c>
      <c r="AS198" s="112"/>
      <c r="AT198" s="112"/>
      <c r="AU198" s="112"/>
      <c r="AV198" s="112"/>
      <c r="AW198" s="112">
        <v>330</v>
      </c>
      <c r="AX198" s="112"/>
      <c r="AY198" s="112"/>
      <c r="AZ198" s="112"/>
      <c r="BA198" s="112">
        <v>117</v>
      </c>
      <c r="BB198" s="112"/>
      <c r="BC198" s="112">
        <v>182</v>
      </c>
      <c r="BD198" s="112"/>
      <c r="BE198" s="112">
        <v>55</v>
      </c>
      <c r="BF198" s="112"/>
      <c r="BG198" s="112"/>
      <c r="BH198" s="112"/>
      <c r="BI198" s="112">
        <v>117</v>
      </c>
      <c r="BJ198" s="112"/>
      <c r="BK198" s="112">
        <v>192</v>
      </c>
      <c r="BL198" s="112"/>
      <c r="BM198" s="112"/>
      <c r="BN198" s="112"/>
      <c r="BO198" s="112">
        <v>92</v>
      </c>
      <c r="BP198" s="112"/>
      <c r="BQ198" s="112"/>
      <c r="BR198" s="112"/>
      <c r="BS198" s="112"/>
      <c r="BT198" s="112">
        <v>146</v>
      </c>
      <c r="BU198" s="112"/>
      <c r="BV198" s="112"/>
      <c r="BW198" s="112"/>
      <c r="BX198" s="114">
        <v>114</v>
      </c>
      <c r="BY198" s="108">
        <v>0</v>
      </c>
      <c r="BZ198" s="109">
        <v>0</v>
      </c>
      <c r="CA198" s="109">
        <v>0</v>
      </c>
      <c r="CB198" s="109">
        <v>0</v>
      </c>
      <c r="CC198" s="109">
        <v>0</v>
      </c>
      <c r="CD198" s="109">
        <v>0</v>
      </c>
      <c r="CE198" s="372"/>
      <c r="CF198" s="372"/>
      <c r="CG198" s="372"/>
      <c r="CH198" s="372"/>
      <c r="CI198" s="372"/>
      <c r="CJ198" s="372"/>
      <c r="CK198" s="372"/>
      <c r="CL198" s="372"/>
      <c r="CM198" s="372"/>
      <c r="CN198" s="372"/>
      <c r="CO198" s="372"/>
      <c r="CP198" s="372"/>
      <c r="CQ198" s="372"/>
      <c r="CR198" s="372"/>
      <c r="CS198" s="372"/>
      <c r="CT198" s="372"/>
      <c r="CU198" s="372"/>
      <c r="CV198" s="372"/>
      <c r="CW198" s="372"/>
      <c r="CX198" s="372"/>
      <c r="CY198" s="372"/>
      <c r="CZ198" s="372"/>
      <c r="DA198" s="372"/>
      <c r="DB198" s="372"/>
      <c r="DC198" s="372"/>
      <c r="DD198" s="372"/>
      <c r="DE198" s="372"/>
      <c r="DF198" s="372"/>
      <c r="DG198" s="372"/>
      <c r="DH198" s="372"/>
      <c r="DI198" s="372"/>
      <c r="DJ198" s="372"/>
      <c r="DK198" s="372"/>
      <c r="DL198" s="372"/>
      <c r="DM198" s="372"/>
      <c r="DN198" s="372"/>
      <c r="DO198" s="372"/>
      <c r="DP198" s="372"/>
      <c r="DQ198" s="372"/>
      <c r="DR198" s="372"/>
      <c r="DS198" s="372"/>
      <c r="DT198" s="372"/>
      <c r="DU198" s="372"/>
      <c r="DV198" s="372"/>
      <c r="DW198" s="372"/>
      <c r="DX198" s="372"/>
      <c r="DY198" s="372"/>
      <c r="DZ198" s="372"/>
      <c r="EA198" s="372"/>
      <c r="EB198" s="372"/>
      <c r="EC198" s="372"/>
      <c r="ED198" s="372"/>
      <c r="EE198" s="372"/>
      <c r="EF198" s="372"/>
      <c r="EG198" s="349"/>
      <c r="EH198" s="349"/>
      <c r="EI198" s="349"/>
      <c r="EJ198" s="349"/>
      <c r="EK198" s="349"/>
      <c r="EL198" s="349"/>
      <c r="EM198" s="349"/>
      <c r="EN198" s="349"/>
      <c r="EO198" s="349"/>
      <c r="EP198" s="349"/>
      <c r="EQ198" s="349"/>
      <c r="ER198" s="349"/>
      <c r="ES198" s="349"/>
      <c r="ET198" s="349"/>
      <c r="EU198" s="349"/>
      <c r="EV198" s="349"/>
      <c r="EW198" s="349"/>
      <c r="EX198" s="349"/>
      <c r="EY198" s="349"/>
      <c r="EZ198" s="349"/>
      <c r="FA198" s="349"/>
      <c r="FB198" s="349"/>
      <c r="FC198" s="349"/>
      <c r="FD198" s="349"/>
      <c r="FE198" s="349"/>
      <c r="FF198" s="372"/>
      <c r="FG198" s="328"/>
      <c r="FH198" s="328"/>
      <c r="FI198" s="410"/>
      <c r="FJ198" s="322"/>
      <c r="FK198" s="322"/>
      <c r="FL198" s="322"/>
      <c r="FM198" s="322"/>
      <c r="FN198" s="322"/>
      <c r="FO198" s="322"/>
      <c r="FP198" s="328"/>
    </row>
    <row r="199" spans="1:172" ht="15" customHeight="1" thickBot="1" x14ac:dyDescent="0.3">
      <c r="A199" s="211" t="s">
        <v>1302</v>
      </c>
      <c r="B199" s="12" t="s">
        <v>4306</v>
      </c>
      <c r="C199" s="84" t="str">
        <f>VLOOKUP(B199,Foglio1!$A$1:$D$2766,3,FALSE)</f>
        <v>14/10/2004</v>
      </c>
      <c r="D199" s="154" t="str">
        <f>VLOOKUP(B199,Foglio1!$A$1:$D$2766,2,FALSE)</f>
        <v>141435</v>
      </c>
      <c r="E199" s="134" t="str">
        <f>VLOOKUP(B199,Foglio1!$A$1:$D$2766,4,FALSE)</f>
        <v>LE SAETTE</v>
      </c>
      <c r="F199" s="291">
        <f>SUM(LARGE(G199:CD199,{1,2,3,4,5,6}))</f>
        <v>1270</v>
      </c>
      <c r="G199" s="467"/>
      <c r="H199" s="112"/>
      <c r="I199" s="112"/>
      <c r="J199" s="112"/>
      <c r="K199" s="112"/>
      <c r="L199" s="112"/>
      <c r="M199" s="112">
        <v>137</v>
      </c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>
        <v>114</v>
      </c>
      <c r="Y199" s="112"/>
      <c r="Z199" s="112">
        <v>35</v>
      </c>
      <c r="AA199" s="112"/>
      <c r="AB199" s="112"/>
      <c r="AC199" s="112"/>
      <c r="AD199" s="112"/>
      <c r="AE199" s="112"/>
      <c r="AF199" s="112"/>
      <c r="AG199" s="112">
        <v>350</v>
      </c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>
        <v>192</v>
      </c>
      <c r="AV199" s="112"/>
      <c r="AW199" s="112">
        <v>152</v>
      </c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>
        <v>167</v>
      </c>
      <c r="BL199" s="112"/>
      <c r="BM199" s="112"/>
      <c r="BN199" s="112"/>
      <c r="BO199" s="112"/>
      <c r="BP199" s="112"/>
      <c r="BQ199" s="112"/>
      <c r="BR199" s="112"/>
      <c r="BS199" s="112">
        <v>272</v>
      </c>
      <c r="BT199" s="112"/>
      <c r="BU199" s="112"/>
      <c r="BV199" s="112"/>
      <c r="BW199" s="112"/>
      <c r="BX199" s="114"/>
      <c r="BY199" s="108">
        <v>0</v>
      </c>
      <c r="BZ199" s="109">
        <v>0</v>
      </c>
      <c r="CA199" s="109">
        <v>0</v>
      </c>
      <c r="CB199" s="109">
        <v>0</v>
      </c>
      <c r="CC199" s="109">
        <v>0</v>
      </c>
      <c r="CD199" s="109">
        <v>0</v>
      </c>
      <c r="CE199" s="322"/>
      <c r="CF199" s="322"/>
      <c r="CG199" s="322"/>
      <c r="CH199" s="322"/>
      <c r="CI199" s="322"/>
      <c r="CJ199" s="322"/>
      <c r="CK199" s="322"/>
      <c r="CL199" s="322"/>
      <c r="CM199" s="322"/>
      <c r="CN199" s="322"/>
      <c r="CO199" s="322"/>
      <c r="CP199" s="322"/>
      <c r="CQ199" s="322"/>
      <c r="CR199" s="322"/>
      <c r="CS199" s="322"/>
      <c r="CT199" s="322"/>
      <c r="CU199" s="322"/>
      <c r="CV199" s="322"/>
      <c r="CW199" s="322"/>
      <c r="CX199" s="322"/>
      <c r="CY199" s="322"/>
      <c r="CZ199" s="322"/>
      <c r="DA199" s="322"/>
      <c r="DB199" s="322"/>
      <c r="DC199" s="322"/>
      <c r="DD199" s="322"/>
      <c r="DE199" s="322"/>
      <c r="DF199" s="322"/>
      <c r="DG199" s="322"/>
      <c r="DH199" s="322"/>
      <c r="DI199" s="322"/>
      <c r="DJ199" s="322"/>
      <c r="DK199" s="322"/>
      <c r="DL199" s="322"/>
      <c r="DM199" s="322"/>
      <c r="DN199" s="322"/>
      <c r="DO199" s="322"/>
      <c r="DP199" s="322"/>
      <c r="DQ199" s="322"/>
      <c r="DR199" s="322"/>
      <c r="DS199" s="322"/>
      <c r="DT199" s="322"/>
      <c r="DU199" s="322"/>
      <c r="DV199" s="322"/>
      <c r="DW199" s="322"/>
      <c r="DX199" s="322"/>
      <c r="DY199" s="322"/>
      <c r="DZ199" s="322"/>
      <c r="EA199" s="221"/>
      <c r="EB199" s="221"/>
      <c r="EC199" s="221"/>
      <c r="ED199" s="221"/>
      <c r="EE199" s="221"/>
      <c r="EF199" s="221"/>
      <c r="EG199" s="165"/>
      <c r="EH199" s="232"/>
      <c r="EI199" s="232"/>
      <c r="EJ199" s="232"/>
      <c r="EK199" s="232"/>
      <c r="EL199" s="232"/>
      <c r="EM199" s="232"/>
      <c r="EN199" s="232"/>
      <c r="EO199" s="232"/>
      <c r="EP199" s="232"/>
      <c r="EQ199" s="232"/>
      <c r="ER199" s="232"/>
      <c r="ES199" s="232"/>
      <c r="ET199" s="232"/>
      <c r="EU199" s="232"/>
      <c r="EV199" s="232"/>
      <c r="EW199" s="232"/>
      <c r="EX199" s="232"/>
      <c r="EY199" s="232"/>
      <c r="EZ199" s="232"/>
      <c r="FA199" s="232"/>
      <c r="FB199" s="232"/>
      <c r="FC199" s="232"/>
      <c r="FD199" s="232"/>
      <c r="FE199" s="232"/>
      <c r="FF199" s="322"/>
      <c r="FG199" s="322"/>
      <c r="FH199" s="322"/>
      <c r="FI199" s="276"/>
      <c r="FJ199" s="409"/>
      <c r="FK199" s="409"/>
      <c r="FL199" s="409"/>
      <c r="FM199" s="409"/>
      <c r="FN199" s="409"/>
      <c r="FO199" s="409"/>
      <c r="FP199" s="322"/>
    </row>
    <row r="200" spans="1:172" ht="15" customHeight="1" thickBot="1" x14ac:dyDescent="0.3">
      <c r="A200" s="211" t="s">
        <v>1303</v>
      </c>
      <c r="B200" s="45" t="s">
        <v>7124</v>
      </c>
      <c r="C200" s="84" t="str">
        <f>VLOOKUP(B200,Foglio1!$A$1:$D$2766,3,FALSE)</f>
        <v>03/09/2004</v>
      </c>
      <c r="D200" s="154" t="str">
        <f>VLOOKUP(B200,Foglio1!$A$1:$D$2766,2,FALSE)</f>
        <v>142120</v>
      </c>
      <c r="E200" s="134" t="str">
        <f>VLOOKUP(B200,Foglio1!$A$1:$D$2766,4,FALSE)</f>
        <v>SSV BOZEN</v>
      </c>
      <c r="F200" s="291">
        <f>SUM(LARGE(G200:CD200,{1,2,3,4,5,6}))</f>
        <v>1267</v>
      </c>
      <c r="G200" s="467"/>
      <c r="H200" s="112"/>
      <c r="I200" s="112"/>
      <c r="J200" s="112"/>
      <c r="K200" s="112"/>
      <c r="L200" s="112"/>
      <c r="M200" s="112"/>
      <c r="N200" s="112"/>
      <c r="O200" s="112">
        <v>252</v>
      </c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>
        <v>152</v>
      </c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>
        <v>117</v>
      </c>
      <c r="BN200" s="112"/>
      <c r="BO200" s="112"/>
      <c r="BP200" s="112"/>
      <c r="BQ200" s="112"/>
      <c r="BR200" s="112">
        <v>66</v>
      </c>
      <c r="BS200" s="112">
        <v>167</v>
      </c>
      <c r="BT200" s="112"/>
      <c r="BU200" s="112"/>
      <c r="BV200" s="112">
        <v>513</v>
      </c>
      <c r="BW200" s="112"/>
      <c r="BX200" s="114"/>
      <c r="BY200" s="108">
        <v>0</v>
      </c>
      <c r="BZ200" s="109">
        <v>0</v>
      </c>
      <c r="CA200" s="109">
        <v>0</v>
      </c>
      <c r="CB200" s="109">
        <v>0</v>
      </c>
      <c r="CC200" s="109">
        <v>0</v>
      </c>
      <c r="CD200" s="109">
        <v>0</v>
      </c>
      <c r="CE200" s="234"/>
      <c r="CF200" s="166"/>
      <c r="CG200" s="166"/>
      <c r="CH200" s="166"/>
      <c r="CI200" s="166"/>
      <c r="CJ200" s="166"/>
      <c r="CK200" s="166"/>
      <c r="CL200" s="166"/>
      <c r="CM200" s="166"/>
      <c r="CN200" s="166"/>
      <c r="CO200" s="166"/>
      <c r="CP200" s="166"/>
      <c r="CQ200" s="166"/>
      <c r="CR200" s="166"/>
      <c r="CS200" s="166"/>
      <c r="CT200" s="166"/>
      <c r="CU200" s="166"/>
      <c r="CV200" s="166"/>
      <c r="CW200" s="166"/>
      <c r="CX200" s="166"/>
      <c r="CY200" s="166"/>
      <c r="CZ200" s="166"/>
      <c r="DA200" s="166"/>
      <c r="DB200" s="166"/>
      <c r="DC200" s="166"/>
      <c r="DD200" s="166"/>
      <c r="DE200" s="166"/>
      <c r="DF200" s="166"/>
      <c r="DG200" s="166"/>
      <c r="DH200" s="166"/>
      <c r="DI200" s="166"/>
      <c r="DJ200" s="166"/>
      <c r="DK200" s="166"/>
      <c r="DL200" s="166"/>
      <c r="DM200" s="166"/>
      <c r="DN200" s="166"/>
      <c r="DO200" s="166"/>
      <c r="DP200" s="166"/>
      <c r="DQ200" s="166"/>
      <c r="DR200" s="166"/>
      <c r="DS200" s="166"/>
      <c r="DT200" s="166"/>
      <c r="DU200" s="166"/>
      <c r="DV200" s="166"/>
      <c r="DW200" s="166"/>
      <c r="DX200" s="166"/>
      <c r="DY200" s="234"/>
      <c r="DZ200" s="234"/>
      <c r="EA200" s="151"/>
      <c r="EB200" s="151"/>
      <c r="EC200" s="151"/>
      <c r="ED200" s="151"/>
      <c r="EE200" s="151"/>
      <c r="EF200" s="151"/>
      <c r="EG200" s="166"/>
      <c r="EH200" s="328"/>
      <c r="EI200" s="328"/>
      <c r="EJ200" s="328"/>
      <c r="EK200" s="328"/>
      <c r="EL200" s="328"/>
      <c r="EM200" s="328"/>
      <c r="EN200" s="328"/>
      <c r="EO200" s="328"/>
      <c r="EP200" s="328"/>
      <c r="EQ200" s="328"/>
      <c r="ER200" s="328"/>
      <c r="ES200" s="328"/>
      <c r="ET200" s="328"/>
      <c r="EU200" s="328"/>
      <c r="EV200" s="328"/>
      <c r="EW200" s="328"/>
      <c r="EX200" s="328"/>
      <c r="EY200" s="328"/>
      <c r="EZ200" s="328"/>
      <c r="FA200" s="328"/>
      <c r="FB200" s="328"/>
      <c r="FC200" s="328"/>
      <c r="FD200" s="328"/>
      <c r="FE200" s="328"/>
      <c r="FF200" s="372"/>
      <c r="FG200" s="372"/>
      <c r="FH200" s="372"/>
      <c r="FI200" s="372"/>
      <c r="FJ200" s="372"/>
      <c r="FK200" s="372"/>
      <c r="FL200" s="372"/>
      <c r="FM200" s="372"/>
      <c r="FN200" s="372"/>
      <c r="FO200" s="372"/>
      <c r="FP200" s="328"/>
    </row>
    <row r="201" spans="1:172" ht="15" customHeight="1" thickBot="1" x14ac:dyDescent="0.25">
      <c r="A201" s="211" t="s">
        <v>1304</v>
      </c>
      <c r="B201" s="148" t="s">
        <v>4817</v>
      </c>
      <c r="C201" s="84" t="str">
        <f>VLOOKUP(B201,Foglio1!$A$1:$D$2766,3,FALSE)</f>
        <v>28/04/2005</v>
      </c>
      <c r="D201" s="154" t="str">
        <f>VLOOKUP(B201,Foglio1!$A$1:$D$2766,2,FALSE)</f>
        <v>50257</v>
      </c>
      <c r="E201" s="134" t="str">
        <f>VLOOKUP(B201,Foglio1!$A$1:$D$2766,4,FALSE)</f>
        <v>JUNIOR BCM</v>
      </c>
      <c r="F201" s="291">
        <f>SUM(LARGE(G201:CD201,{1,2,3,4,5,6}))</f>
        <v>1262</v>
      </c>
      <c r="G201" s="467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>
        <v>272</v>
      </c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>
        <v>650</v>
      </c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>
        <v>340</v>
      </c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4"/>
      <c r="BY201" s="108">
        <v>0</v>
      </c>
      <c r="BZ201" s="109">
        <v>0</v>
      </c>
      <c r="CA201" s="109">
        <v>0</v>
      </c>
      <c r="CB201" s="109">
        <v>0</v>
      </c>
      <c r="CC201" s="109">
        <v>0</v>
      </c>
      <c r="CD201" s="109">
        <v>0</v>
      </c>
      <c r="CE201" s="372"/>
      <c r="CF201" s="372"/>
      <c r="CG201" s="372"/>
      <c r="CH201" s="372"/>
      <c r="CI201" s="372"/>
      <c r="CJ201" s="372"/>
      <c r="CK201" s="372"/>
      <c r="CL201" s="372"/>
      <c r="CM201" s="372"/>
      <c r="CN201" s="372"/>
      <c r="CO201" s="372"/>
      <c r="CP201" s="372"/>
      <c r="CQ201" s="372"/>
      <c r="CR201" s="372"/>
      <c r="CS201" s="372"/>
      <c r="CT201" s="372"/>
      <c r="CU201" s="372"/>
      <c r="CV201" s="372"/>
      <c r="CW201" s="372"/>
      <c r="CX201" s="372"/>
      <c r="CY201" s="372"/>
      <c r="CZ201" s="372"/>
      <c r="DA201" s="372"/>
      <c r="DB201" s="372"/>
      <c r="DC201" s="372"/>
      <c r="DD201" s="372"/>
      <c r="DE201" s="372"/>
      <c r="DF201" s="372"/>
      <c r="DG201" s="372"/>
      <c r="DH201" s="372"/>
      <c r="DI201" s="372"/>
      <c r="DJ201" s="372"/>
      <c r="DK201" s="372"/>
      <c r="DL201" s="372"/>
      <c r="DM201" s="372"/>
      <c r="DN201" s="372"/>
      <c r="DO201" s="372"/>
      <c r="DP201" s="372"/>
      <c r="DQ201" s="372"/>
      <c r="DR201" s="372"/>
      <c r="DS201" s="372"/>
      <c r="DT201" s="372"/>
      <c r="DU201" s="372"/>
      <c r="DV201" s="372"/>
      <c r="DW201" s="372"/>
      <c r="DX201" s="372"/>
      <c r="DY201" s="322"/>
      <c r="DZ201" s="322"/>
      <c r="EA201" s="349"/>
      <c r="EB201" s="349"/>
      <c r="EC201" s="349"/>
      <c r="ED201" s="349"/>
      <c r="EE201" s="349"/>
      <c r="EF201" s="349"/>
      <c r="EG201" s="409"/>
      <c r="EH201" s="349"/>
      <c r="EI201" s="349"/>
      <c r="EJ201" s="349"/>
      <c r="EK201" s="349"/>
      <c r="EL201" s="349"/>
      <c r="EM201" s="349"/>
      <c r="EN201" s="349"/>
      <c r="EO201" s="349"/>
      <c r="EP201" s="349"/>
      <c r="EQ201" s="349"/>
      <c r="ER201" s="349"/>
      <c r="ES201" s="349"/>
      <c r="ET201" s="349"/>
      <c r="EU201" s="349"/>
      <c r="EV201" s="349"/>
      <c r="EW201" s="349"/>
      <c r="EX201" s="349"/>
      <c r="EY201" s="349"/>
      <c r="EZ201" s="349"/>
      <c r="FA201" s="349"/>
      <c r="FB201" s="349"/>
      <c r="FC201" s="349"/>
      <c r="FD201" s="349"/>
      <c r="FE201" s="349"/>
      <c r="FF201" s="169"/>
      <c r="FG201" s="409"/>
      <c r="FH201" s="409"/>
      <c r="FI201" s="409"/>
      <c r="FJ201" s="372"/>
      <c r="FK201" s="372"/>
      <c r="FL201" s="372"/>
      <c r="FM201" s="372"/>
      <c r="FN201" s="372"/>
      <c r="FO201" s="372"/>
      <c r="FP201" s="409"/>
    </row>
    <row r="202" spans="1:172" ht="15" customHeight="1" thickBot="1" x14ac:dyDescent="0.3">
      <c r="A202" s="211" t="s">
        <v>1305</v>
      </c>
      <c r="B202" s="18" t="s">
        <v>214</v>
      </c>
      <c r="C202" s="84" t="str">
        <f>VLOOKUP(B202,Foglio1!$A$1:$D$2766,3,FALSE)</f>
        <v>01/07/2002</v>
      </c>
      <c r="D202" s="154" t="str">
        <f>VLOOKUP(B202,Foglio1!$A$1:$D$2766,2,FALSE)</f>
        <v>26535</v>
      </c>
      <c r="E202" s="134" t="str">
        <f>VLOOKUP(B202,Foglio1!$A$1:$D$2766,4,FALSE)</f>
        <v>BOCCARDO NOVI</v>
      </c>
      <c r="F202" s="291">
        <f>SUM(LARGE(G202:CD202,{1,2,3,4,5,6}))</f>
        <v>1258</v>
      </c>
      <c r="G202" s="466"/>
      <c r="H202" s="110"/>
      <c r="I202" s="110"/>
      <c r="J202" s="110"/>
      <c r="K202" s="110">
        <v>65</v>
      </c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>
        <v>385</v>
      </c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  <c r="BU202" s="110"/>
      <c r="BV202" s="110">
        <v>651</v>
      </c>
      <c r="BW202" s="110"/>
      <c r="BX202" s="111">
        <v>157</v>
      </c>
      <c r="BY202" s="108">
        <v>0</v>
      </c>
      <c r="BZ202" s="109">
        <v>0</v>
      </c>
      <c r="CA202" s="109">
        <v>0</v>
      </c>
      <c r="CB202" s="109">
        <v>0</v>
      </c>
      <c r="CC202" s="109">
        <v>0</v>
      </c>
      <c r="CD202" s="109">
        <v>0</v>
      </c>
      <c r="CE202" s="349"/>
      <c r="CF202" s="410"/>
      <c r="CG202" s="410"/>
      <c r="CH202" s="410"/>
      <c r="CI202" s="410"/>
      <c r="CJ202" s="410"/>
      <c r="CK202" s="410"/>
      <c r="CL202" s="410"/>
      <c r="CM202" s="410"/>
      <c r="CN202" s="410"/>
      <c r="CO202" s="410"/>
      <c r="CP202" s="410"/>
      <c r="CQ202" s="410"/>
      <c r="CR202" s="410"/>
      <c r="CS202" s="410"/>
      <c r="CT202" s="410"/>
      <c r="CU202" s="410"/>
      <c r="CV202" s="410"/>
      <c r="CW202" s="410"/>
      <c r="CX202" s="410"/>
      <c r="CY202" s="410"/>
      <c r="CZ202" s="410"/>
      <c r="DA202" s="410"/>
      <c r="DB202" s="410"/>
      <c r="DC202" s="410"/>
      <c r="DD202" s="410"/>
      <c r="DE202" s="410"/>
      <c r="DF202" s="410"/>
      <c r="DG202" s="410"/>
      <c r="DH202" s="410"/>
      <c r="DI202" s="410"/>
      <c r="DJ202" s="410"/>
      <c r="DK202" s="410"/>
      <c r="DL202" s="410"/>
      <c r="DM202" s="410"/>
      <c r="DN202" s="410"/>
      <c r="DO202" s="410"/>
      <c r="DP202" s="410"/>
      <c r="DQ202" s="410"/>
      <c r="DR202" s="410"/>
      <c r="DS202" s="410"/>
      <c r="DT202" s="410"/>
      <c r="DU202" s="410"/>
      <c r="DV202" s="410"/>
      <c r="DW202" s="410"/>
      <c r="DX202" s="410"/>
      <c r="DY202" s="410"/>
      <c r="DZ202" s="410"/>
      <c r="EA202" s="372"/>
      <c r="EB202" s="372"/>
      <c r="EC202" s="372"/>
      <c r="ED202" s="372"/>
      <c r="EE202" s="372"/>
      <c r="EF202" s="372"/>
      <c r="EG202" s="349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5"/>
      <c r="FG202" s="285"/>
      <c r="FH202" s="285"/>
      <c r="FI202" s="256"/>
      <c r="FJ202" s="349"/>
      <c r="FK202" s="349"/>
      <c r="FL202" s="349"/>
      <c r="FM202" s="349"/>
      <c r="FN202" s="349"/>
      <c r="FO202" s="349"/>
      <c r="FP202" s="409"/>
    </row>
    <row r="203" spans="1:172" ht="15" customHeight="1" thickBot="1" x14ac:dyDescent="0.3">
      <c r="A203" s="211" t="s">
        <v>1306</v>
      </c>
      <c r="B203" s="12" t="s">
        <v>960</v>
      </c>
      <c r="C203" s="84" t="str">
        <f>VLOOKUP(B203,Foglio1!$A$1:$D$2766,3,FALSE)</f>
        <v>08/10/2004</v>
      </c>
      <c r="D203" s="154" t="str">
        <f>VLOOKUP(B203,Foglio1!$A$1:$D$2766,2,FALSE)</f>
        <v>141999</v>
      </c>
      <c r="E203" s="134" t="str">
        <f>VLOOKUP(B203,Foglio1!$A$1:$D$2766,4,FALSE)</f>
        <v>GSA CHIARI</v>
      </c>
      <c r="F203" s="291">
        <f>SUM(LARGE(G203:CD203,{1,2,3,4,5,6}))</f>
        <v>1255</v>
      </c>
      <c r="G203" s="467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>
        <v>146</v>
      </c>
      <c r="R203" s="112"/>
      <c r="S203" s="112"/>
      <c r="T203" s="112"/>
      <c r="U203" s="112"/>
      <c r="V203" s="112"/>
      <c r="W203" s="112"/>
      <c r="X203" s="112"/>
      <c r="Y203" s="112">
        <v>175</v>
      </c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>
        <v>92</v>
      </c>
      <c r="AJ203" s="112">
        <v>275</v>
      </c>
      <c r="AK203" s="112"/>
      <c r="AL203" s="112"/>
      <c r="AM203" s="112"/>
      <c r="AN203" s="112"/>
      <c r="AO203" s="112"/>
      <c r="AP203" s="112"/>
      <c r="AQ203" s="112"/>
      <c r="AR203" s="112">
        <v>117</v>
      </c>
      <c r="AS203" s="112"/>
      <c r="AT203" s="112"/>
      <c r="AU203" s="112"/>
      <c r="AV203" s="112"/>
      <c r="AW203" s="112">
        <v>220</v>
      </c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>
        <v>272</v>
      </c>
      <c r="BL203" s="112"/>
      <c r="BM203" s="112"/>
      <c r="BN203" s="112"/>
      <c r="BO203" s="112"/>
      <c r="BP203" s="112"/>
      <c r="BQ203" s="112"/>
      <c r="BR203" s="112">
        <v>167</v>
      </c>
      <c r="BS203" s="112"/>
      <c r="BT203" s="112"/>
      <c r="BU203" s="112"/>
      <c r="BV203" s="112"/>
      <c r="BW203" s="112"/>
      <c r="BX203" s="114"/>
      <c r="BY203" s="108">
        <v>0</v>
      </c>
      <c r="BZ203" s="109">
        <v>0</v>
      </c>
      <c r="CA203" s="109">
        <v>0</v>
      </c>
      <c r="CB203" s="109">
        <v>0</v>
      </c>
      <c r="CC203" s="109">
        <v>0</v>
      </c>
      <c r="CD203" s="109">
        <v>0</v>
      </c>
      <c r="CE203" s="322"/>
      <c r="CF203" s="372"/>
      <c r="CG203" s="372"/>
      <c r="CH203" s="372"/>
      <c r="CI203" s="372"/>
      <c r="CJ203" s="372"/>
      <c r="CK203" s="372"/>
      <c r="CL203" s="372"/>
      <c r="CM203" s="372"/>
      <c r="CN203" s="372"/>
      <c r="CO203" s="372"/>
      <c r="CP203" s="372"/>
      <c r="CQ203" s="372"/>
      <c r="CR203" s="372"/>
      <c r="CS203" s="372"/>
      <c r="CT203" s="372"/>
      <c r="CU203" s="372"/>
      <c r="CV203" s="372"/>
      <c r="CW203" s="372"/>
      <c r="CX203" s="372"/>
      <c r="CY203" s="372"/>
      <c r="CZ203" s="372"/>
      <c r="DA203" s="372"/>
      <c r="DB203" s="372"/>
      <c r="DC203" s="372"/>
      <c r="DD203" s="372"/>
      <c r="DE203" s="372"/>
      <c r="DF203" s="372"/>
      <c r="DG203" s="372"/>
      <c r="DH203" s="372"/>
      <c r="DI203" s="372"/>
      <c r="DJ203" s="372"/>
      <c r="DK203" s="372"/>
      <c r="DL203" s="372"/>
      <c r="DM203" s="372"/>
      <c r="DN203" s="372"/>
      <c r="DO203" s="372"/>
      <c r="DP203" s="372"/>
      <c r="DQ203" s="372"/>
      <c r="DR203" s="372"/>
      <c r="DS203" s="372"/>
      <c r="DT203" s="372"/>
      <c r="DU203" s="372"/>
      <c r="DV203" s="372"/>
      <c r="DW203" s="372"/>
      <c r="DX203" s="372"/>
      <c r="DY203" s="322"/>
      <c r="DZ203" s="322"/>
      <c r="EA203" s="285"/>
      <c r="EB203" s="285"/>
      <c r="EC203" s="285"/>
      <c r="ED203" s="285"/>
      <c r="EE203" s="285"/>
      <c r="EF203" s="285"/>
      <c r="EG203" s="256"/>
      <c r="EH203" s="372"/>
      <c r="EI203" s="372"/>
      <c r="EJ203" s="372"/>
      <c r="EK203" s="372"/>
      <c r="EL203" s="372"/>
      <c r="EM203" s="372"/>
      <c r="EN203" s="372"/>
      <c r="EO203" s="372"/>
      <c r="EP203" s="372"/>
      <c r="EQ203" s="372"/>
      <c r="ER203" s="372"/>
      <c r="ES203" s="372"/>
      <c r="ET203" s="372"/>
      <c r="EU203" s="372"/>
      <c r="EV203" s="372"/>
      <c r="EW203" s="372"/>
      <c r="EX203" s="372"/>
      <c r="EY203" s="372"/>
      <c r="EZ203" s="372"/>
      <c r="FA203" s="372"/>
      <c r="FB203" s="372"/>
      <c r="FC203" s="372"/>
      <c r="FD203" s="372"/>
      <c r="FE203" s="372"/>
      <c r="FF203" s="322"/>
      <c r="FI203" s="234"/>
      <c r="FJ203" s="410"/>
      <c r="FK203" s="410"/>
      <c r="FL203" s="410"/>
      <c r="FM203" s="410"/>
      <c r="FN203" s="410"/>
      <c r="FO203" s="410"/>
      <c r="FP203" s="372"/>
    </row>
    <row r="204" spans="1:172" s="72" customFormat="1" ht="15" customHeight="1" thickBot="1" x14ac:dyDescent="0.3">
      <c r="A204" s="211" t="s">
        <v>1307</v>
      </c>
      <c r="B204" s="16" t="s">
        <v>476</v>
      </c>
      <c r="C204" s="84" t="str">
        <f>VLOOKUP(B204,Foglio1!$A$1:$D$2766,3,FALSE)</f>
        <v>08/06/2002</v>
      </c>
      <c r="D204" s="154" t="str">
        <f>VLOOKUP(B204,Foglio1!$A$1:$D$2766,2,FALSE)</f>
        <v>37607</v>
      </c>
      <c r="E204" s="134" t="str">
        <f>VLOOKUP(B204,Foglio1!$A$1:$D$2766,4,FALSE)</f>
        <v>GSA CHIARI</v>
      </c>
      <c r="F204" s="291">
        <f>SUM(LARGE(G204:CD204,{1,2,3,4,5,6}))</f>
        <v>1255</v>
      </c>
      <c r="G204" s="467">
        <v>92</v>
      </c>
      <c r="H204" s="112"/>
      <c r="I204" s="112"/>
      <c r="J204" s="112"/>
      <c r="K204" s="112"/>
      <c r="L204" s="112"/>
      <c r="M204" s="112"/>
      <c r="N204" s="112"/>
      <c r="O204" s="112"/>
      <c r="P204" s="112">
        <v>272</v>
      </c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>
        <v>167</v>
      </c>
      <c r="AB204" s="112"/>
      <c r="AC204" s="112"/>
      <c r="AD204" s="112"/>
      <c r="AE204" s="112"/>
      <c r="AF204" s="112"/>
      <c r="AG204" s="112"/>
      <c r="AH204" s="112"/>
      <c r="AI204" s="112">
        <v>92</v>
      </c>
      <c r="AJ204" s="112"/>
      <c r="AK204" s="112"/>
      <c r="AL204" s="112"/>
      <c r="AM204" s="112">
        <v>316</v>
      </c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>
        <v>316</v>
      </c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>
        <v>77</v>
      </c>
      <c r="BS204" s="112"/>
      <c r="BT204" s="112"/>
      <c r="BU204" s="112"/>
      <c r="BV204" s="112"/>
      <c r="BW204" s="112"/>
      <c r="BX204" s="114"/>
      <c r="BY204" s="108">
        <v>0</v>
      </c>
      <c r="BZ204" s="109">
        <v>0</v>
      </c>
      <c r="CA204" s="109">
        <v>0</v>
      </c>
      <c r="CB204" s="109">
        <v>0</v>
      </c>
      <c r="CC204" s="109">
        <v>0</v>
      </c>
      <c r="CD204" s="109">
        <v>0</v>
      </c>
      <c r="CE204" s="409"/>
      <c r="CF204" s="409"/>
      <c r="CG204" s="409"/>
      <c r="CH204" s="409"/>
      <c r="CI204" s="409"/>
      <c r="CJ204" s="409"/>
      <c r="CK204" s="409"/>
      <c r="CL204" s="409"/>
      <c r="CM204" s="409"/>
      <c r="CN204" s="409"/>
      <c r="CO204" s="409"/>
      <c r="CP204" s="409"/>
      <c r="CQ204" s="409"/>
      <c r="CR204" s="409"/>
      <c r="CS204" s="409"/>
      <c r="CT204" s="409"/>
      <c r="CU204" s="409"/>
      <c r="CV204" s="409"/>
      <c r="CW204" s="409"/>
      <c r="CX204" s="409"/>
      <c r="CY204" s="409"/>
      <c r="CZ204" s="409"/>
      <c r="DA204" s="409"/>
      <c r="DB204" s="409"/>
      <c r="DC204" s="409"/>
      <c r="DD204" s="409"/>
      <c r="DE204" s="409"/>
      <c r="DF204" s="409"/>
      <c r="DG204" s="409"/>
      <c r="DH204" s="409"/>
      <c r="DI204" s="409"/>
      <c r="DJ204" s="409"/>
      <c r="DK204" s="409"/>
      <c r="DL204" s="409"/>
      <c r="DM204" s="409"/>
      <c r="DN204" s="409"/>
      <c r="DO204" s="409"/>
      <c r="DP204" s="409"/>
      <c r="DQ204" s="409"/>
      <c r="DR204" s="409"/>
      <c r="DS204" s="409"/>
      <c r="DT204" s="409"/>
      <c r="DU204" s="409"/>
      <c r="DV204" s="409"/>
      <c r="DW204" s="409"/>
      <c r="DX204" s="409"/>
      <c r="DY204" s="409"/>
      <c r="DZ204" s="409"/>
      <c r="EA204" s="409"/>
      <c r="EB204" s="409"/>
      <c r="EC204" s="409"/>
      <c r="ED204" s="409"/>
      <c r="EE204" s="409"/>
      <c r="EF204" s="409"/>
      <c r="EG204" s="322"/>
      <c r="EH204" s="322"/>
      <c r="EI204" s="322"/>
      <c r="EJ204" s="322"/>
      <c r="EK204" s="322"/>
      <c r="EL204" s="322"/>
      <c r="EM204" s="322"/>
      <c r="EN204" s="322"/>
      <c r="EO204" s="322"/>
      <c r="EP204" s="322"/>
      <c r="EQ204" s="322"/>
      <c r="ER204" s="322"/>
      <c r="ES204" s="322"/>
      <c r="ET204" s="322"/>
      <c r="EU204" s="322"/>
      <c r="EV204" s="322"/>
      <c r="EW204" s="322"/>
      <c r="EX204" s="322"/>
      <c r="EY204" s="322"/>
      <c r="EZ204" s="322"/>
      <c r="FA204" s="322"/>
      <c r="FB204" s="322"/>
      <c r="FC204" s="322"/>
      <c r="FD204" s="322"/>
      <c r="FE204" s="322"/>
      <c r="FF204" s="372"/>
      <c r="FG204" s="328"/>
      <c r="FH204" s="328"/>
      <c r="FI204" s="372"/>
      <c r="FJ204" s="349"/>
      <c r="FK204" s="349"/>
      <c r="FL204" s="349"/>
      <c r="FM204" s="349"/>
      <c r="FN204" s="349"/>
      <c r="FO204" s="349"/>
      <c r="FP204" s="372"/>
    </row>
    <row r="205" spans="1:172" ht="15" customHeight="1" thickBot="1" x14ac:dyDescent="0.3">
      <c r="A205" s="211" t="s">
        <v>1308</v>
      </c>
      <c r="B205" s="45" t="s">
        <v>853</v>
      </c>
      <c r="C205" s="84" t="str">
        <f>VLOOKUP(B205,Foglio1!$A$1:$D$2766,3,FALSE)</f>
        <v>08/12/1995</v>
      </c>
      <c r="D205" s="154" t="str">
        <f>VLOOKUP(B205,Foglio1!$A$1:$D$2766,2,FALSE)</f>
        <v>35777</v>
      </c>
      <c r="E205" s="134" t="str">
        <f>VLOOKUP(B205,Foglio1!$A$1:$D$2766,4,FALSE)</f>
        <v>ITIS MARCONI</v>
      </c>
      <c r="F205" s="291">
        <f>SUM(LARGE(G205:CD205,{1,2,3,4,5,6}))</f>
        <v>1252</v>
      </c>
      <c r="G205" s="466">
        <v>102</v>
      </c>
      <c r="H205" s="110"/>
      <c r="I205" s="110"/>
      <c r="J205" s="110"/>
      <c r="K205" s="110"/>
      <c r="L205" s="110"/>
      <c r="M205" s="110"/>
      <c r="N205" s="110"/>
      <c r="O205" s="110"/>
      <c r="P205" s="110"/>
      <c r="Q205" s="110">
        <v>157</v>
      </c>
      <c r="R205" s="110"/>
      <c r="S205" s="110"/>
      <c r="T205" s="110"/>
      <c r="U205" s="110"/>
      <c r="V205" s="110"/>
      <c r="W205" s="110"/>
      <c r="X205" s="110"/>
      <c r="Y205" s="110"/>
      <c r="Z205" s="110">
        <v>137</v>
      </c>
      <c r="AA205" s="110">
        <v>272</v>
      </c>
      <c r="AB205" s="110"/>
      <c r="AC205" s="110"/>
      <c r="AD205" s="110"/>
      <c r="AE205" s="110"/>
      <c r="AF205" s="110"/>
      <c r="AG205" s="110"/>
      <c r="AH205" s="110">
        <v>102</v>
      </c>
      <c r="AI205" s="110">
        <v>102</v>
      </c>
      <c r="AJ205" s="110">
        <v>222</v>
      </c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>
        <v>157</v>
      </c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>
        <v>102</v>
      </c>
      <c r="BK205" s="110"/>
      <c r="BL205" s="110"/>
      <c r="BM205" s="110">
        <v>222</v>
      </c>
      <c r="BN205" s="110"/>
      <c r="BO205" s="110"/>
      <c r="BP205" s="110"/>
      <c r="BQ205" s="110"/>
      <c r="BR205" s="110">
        <v>222</v>
      </c>
      <c r="BS205" s="110"/>
      <c r="BT205" s="110"/>
      <c r="BU205" s="110"/>
      <c r="BV205" s="110"/>
      <c r="BW205" s="110"/>
      <c r="BX205" s="111"/>
      <c r="BY205" s="108">
        <v>0</v>
      </c>
      <c r="BZ205" s="109">
        <v>0</v>
      </c>
      <c r="CA205" s="109">
        <v>0</v>
      </c>
      <c r="CB205" s="109">
        <v>0</v>
      </c>
      <c r="CC205" s="109">
        <v>0</v>
      </c>
      <c r="CD205" s="109">
        <v>0</v>
      </c>
      <c r="CE205" s="349"/>
      <c r="CF205" s="349"/>
      <c r="CG205" s="349"/>
      <c r="CH205" s="349"/>
      <c r="CI205" s="349"/>
      <c r="CJ205" s="349"/>
      <c r="CK205" s="349"/>
      <c r="CL205" s="349"/>
      <c r="CM205" s="349"/>
      <c r="CN205" s="349"/>
      <c r="CO205" s="349"/>
      <c r="CP205" s="349"/>
      <c r="CQ205" s="349"/>
      <c r="CR205" s="349"/>
      <c r="CS205" s="349"/>
      <c r="CT205" s="349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49"/>
      <c r="DR205" s="349"/>
      <c r="DS205" s="349"/>
      <c r="DT205" s="349"/>
      <c r="DU205" s="349"/>
      <c r="DV205" s="349"/>
      <c r="DW205" s="349"/>
      <c r="DX205" s="349"/>
      <c r="DY205" s="349"/>
      <c r="DZ205" s="349"/>
      <c r="EA205" s="349"/>
      <c r="EB205" s="349"/>
      <c r="EC205" s="349"/>
      <c r="ED205" s="349"/>
      <c r="EE205" s="349"/>
      <c r="EF205" s="349"/>
      <c r="EG205" s="410"/>
      <c r="EH205" s="349"/>
      <c r="EI205" s="349"/>
      <c r="EJ205" s="349"/>
      <c r="EK205" s="349"/>
      <c r="EL205" s="349"/>
      <c r="EM205" s="349"/>
      <c r="EN205" s="349"/>
      <c r="EO205" s="349"/>
      <c r="EP205" s="349"/>
      <c r="EQ205" s="349"/>
      <c r="ER205" s="349"/>
      <c r="ES205" s="349"/>
      <c r="ET205" s="349"/>
      <c r="EU205" s="349"/>
      <c r="EV205" s="349"/>
      <c r="EW205" s="349"/>
      <c r="EX205" s="349"/>
      <c r="EY205" s="349"/>
      <c r="EZ205" s="349"/>
      <c r="FA205" s="349"/>
      <c r="FB205" s="349"/>
      <c r="FC205" s="349"/>
      <c r="FD205" s="349"/>
      <c r="FE205" s="349"/>
      <c r="FF205" s="234"/>
      <c r="FG205" s="410"/>
      <c r="FH205" s="410"/>
      <c r="FI205" s="373"/>
      <c r="FJ205" s="349"/>
      <c r="FK205" s="349"/>
      <c r="FL205" s="349"/>
      <c r="FM205" s="349"/>
      <c r="FN205" s="349"/>
      <c r="FO205" s="349"/>
      <c r="FP205" s="410"/>
    </row>
    <row r="206" spans="1:172" ht="15" customHeight="1" thickBot="1" x14ac:dyDescent="0.3">
      <c r="A206" s="211" t="s">
        <v>1309</v>
      </c>
      <c r="B206" s="12" t="s">
        <v>1008</v>
      </c>
      <c r="C206" s="84" t="str">
        <f>VLOOKUP(B206,Foglio1!$A$1:$D$2766,3,FALSE)</f>
        <v>11/03/2004</v>
      </c>
      <c r="D206" s="154" t="str">
        <f>VLOOKUP(B206,Foglio1!$A$1:$D$2766,2,FALSE)</f>
        <v>142123</v>
      </c>
      <c r="E206" s="134" t="str">
        <f>VLOOKUP(B206,Foglio1!$A$1:$D$2766,4,FALSE)</f>
        <v>LUDENS</v>
      </c>
      <c r="F206" s="291">
        <f>SUM(LARGE(G206:CD206,{1,2,3,4,5,6}))</f>
        <v>1249</v>
      </c>
      <c r="G206" s="467"/>
      <c r="H206" s="112"/>
      <c r="I206" s="112"/>
      <c r="J206" s="112"/>
      <c r="K206" s="112">
        <v>146</v>
      </c>
      <c r="L206" s="112"/>
      <c r="M206" s="112"/>
      <c r="N206" s="112"/>
      <c r="O206" s="112"/>
      <c r="P206" s="112"/>
      <c r="Q206" s="112">
        <v>114</v>
      </c>
      <c r="R206" s="112"/>
      <c r="S206" s="112"/>
      <c r="T206" s="112"/>
      <c r="U206" s="112"/>
      <c r="V206" s="112"/>
      <c r="W206" s="112"/>
      <c r="X206" s="112"/>
      <c r="Y206" s="112"/>
      <c r="Z206" s="112">
        <v>92</v>
      </c>
      <c r="AA206" s="112">
        <v>167</v>
      </c>
      <c r="AB206" s="112"/>
      <c r="AC206" s="112"/>
      <c r="AD206" s="112"/>
      <c r="AE206" s="112"/>
      <c r="AF206" s="112"/>
      <c r="AG206" s="112"/>
      <c r="AH206" s="112"/>
      <c r="AI206" s="112"/>
      <c r="AJ206" s="112">
        <v>192</v>
      </c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>
        <v>400</v>
      </c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>
        <v>177</v>
      </c>
      <c r="BK206" s="112"/>
      <c r="BL206" s="112"/>
      <c r="BM206" s="112"/>
      <c r="BN206" s="112"/>
      <c r="BO206" s="112"/>
      <c r="BP206" s="112"/>
      <c r="BQ206" s="112"/>
      <c r="BR206" s="112">
        <v>167</v>
      </c>
      <c r="BS206" s="112"/>
      <c r="BT206" s="112"/>
      <c r="BU206" s="112"/>
      <c r="BV206" s="112"/>
      <c r="BW206" s="112"/>
      <c r="BX206" s="114"/>
      <c r="BY206" s="108">
        <v>0</v>
      </c>
      <c r="BZ206" s="109">
        <v>0</v>
      </c>
      <c r="CA206" s="109">
        <v>0</v>
      </c>
      <c r="CB206" s="109">
        <v>0</v>
      </c>
      <c r="CC206" s="109">
        <v>0</v>
      </c>
      <c r="CD206" s="109">
        <v>0</v>
      </c>
      <c r="CE206" s="372"/>
      <c r="CF206" s="372"/>
      <c r="CG206" s="372"/>
      <c r="CH206" s="372"/>
      <c r="CI206" s="372"/>
      <c r="CJ206" s="372"/>
      <c r="CK206" s="372"/>
      <c r="CL206" s="372"/>
      <c r="CM206" s="372"/>
      <c r="CN206" s="372"/>
      <c r="CO206" s="372"/>
      <c r="CP206" s="372"/>
      <c r="CQ206" s="372"/>
      <c r="CR206" s="372"/>
      <c r="CS206" s="372"/>
      <c r="CT206" s="372"/>
      <c r="CU206" s="372"/>
      <c r="CV206" s="372"/>
      <c r="CW206" s="372"/>
      <c r="CX206" s="372"/>
      <c r="CY206" s="372"/>
      <c r="CZ206" s="372"/>
      <c r="DA206" s="372"/>
      <c r="DB206" s="372"/>
      <c r="DC206" s="372"/>
      <c r="DD206" s="372"/>
      <c r="DE206" s="372"/>
      <c r="DF206" s="372"/>
      <c r="DG206" s="372"/>
      <c r="DH206" s="372"/>
      <c r="DI206" s="372"/>
      <c r="DJ206" s="372"/>
      <c r="DK206" s="372"/>
      <c r="DL206" s="372"/>
      <c r="DM206" s="372"/>
      <c r="DN206" s="372"/>
      <c r="DO206" s="372"/>
      <c r="DP206" s="372"/>
      <c r="DQ206" s="372"/>
      <c r="DR206" s="372"/>
      <c r="DS206" s="372"/>
      <c r="DT206" s="372"/>
      <c r="DU206" s="372"/>
      <c r="DV206" s="372"/>
      <c r="DW206" s="372"/>
      <c r="DX206" s="372"/>
      <c r="DY206" s="372"/>
      <c r="DZ206" s="372"/>
      <c r="EA206" s="372"/>
      <c r="EB206" s="372"/>
      <c r="EC206" s="372"/>
      <c r="ED206" s="372"/>
      <c r="EE206" s="372"/>
      <c r="EF206" s="372"/>
      <c r="EG206" s="409"/>
      <c r="EH206" s="372"/>
      <c r="EI206" s="372"/>
      <c r="EJ206" s="372"/>
      <c r="EK206" s="372"/>
      <c r="EL206" s="372"/>
      <c r="EM206" s="372"/>
      <c r="EN206" s="372"/>
      <c r="EO206" s="372"/>
      <c r="EP206" s="372"/>
      <c r="EQ206" s="372"/>
      <c r="ER206" s="372"/>
      <c r="ES206" s="372"/>
      <c r="ET206" s="372"/>
      <c r="EU206" s="372"/>
      <c r="EV206" s="372"/>
      <c r="EW206" s="372"/>
      <c r="EX206" s="372"/>
      <c r="EY206" s="372"/>
      <c r="EZ206" s="372"/>
      <c r="FA206" s="372"/>
      <c r="FB206" s="372"/>
      <c r="FC206" s="372"/>
      <c r="FD206" s="372"/>
      <c r="FE206" s="372"/>
      <c r="FF206" s="145"/>
      <c r="FG206" s="372"/>
      <c r="FH206" s="372"/>
      <c r="FI206" s="285"/>
      <c r="FJ206" s="409"/>
      <c r="FK206" s="409"/>
      <c r="FL206" s="409"/>
      <c r="FM206" s="409"/>
      <c r="FN206" s="409"/>
      <c r="FO206" s="409"/>
      <c r="FP206" s="410"/>
    </row>
    <row r="207" spans="1:172" s="310" customFormat="1" ht="15" customHeight="1" thickBot="1" x14ac:dyDescent="0.25">
      <c r="A207" s="211" t="s">
        <v>1310</v>
      </c>
      <c r="B207" s="146" t="s">
        <v>3811</v>
      </c>
      <c r="C207" s="84" t="str">
        <f>VLOOKUP(B207,Foglio1!$A$1:$D$2766,3,FALSE)</f>
        <v>02/07/2000</v>
      </c>
      <c r="D207" s="154" t="str">
        <f>VLOOKUP(B207,Foglio1!$A$1:$D$2766,2,FALSE)</f>
        <v>141957</v>
      </c>
      <c r="E207" s="134" t="str">
        <f>VLOOKUP(B207,Foglio1!$A$1:$D$2766,4,FALSE)</f>
        <v>BAD MESSINA</v>
      </c>
      <c r="F207" s="291">
        <f>SUM(LARGE(G207:CD207,{1,2,3,4,5,6}))</f>
        <v>1234</v>
      </c>
      <c r="G207" s="466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>
        <v>65</v>
      </c>
      <c r="Y207" s="110"/>
      <c r="Z207" s="110">
        <v>175</v>
      </c>
      <c r="AA207" s="110"/>
      <c r="AB207" s="110"/>
      <c r="AC207" s="110"/>
      <c r="AD207" s="110"/>
      <c r="AE207" s="110"/>
      <c r="AF207" s="110"/>
      <c r="AG207" s="110">
        <v>88</v>
      </c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>
        <v>157</v>
      </c>
      <c r="AR207" s="110"/>
      <c r="AS207" s="110"/>
      <c r="AT207" s="110"/>
      <c r="AU207" s="110">
        <v>222</v>
      </c>
      <c r="AV207" s="110"/>
      <c r="AW207" s="110">
        <v>232</v>
      </c>
      <c r="AX207" s="110"/>
      <c r="AY207" s="110"/>
      <c r="AZ207" s="110"/>
      <c r="BA207" s="110"/>
      <c r="BB207" s="110"/>
      <c r="BC207" s="110"/>
      <c r="BD207" s="110"/>
      <c r="BE207" s="110"/>
      <c r="BF207" s="110">
        <v>360</v>
      </c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1"/>
      <c r="BY207" s="108">
        <v>0</v>
      </c>
      <c r="BZ207" s="109">
        <v>0</v>
      </c>
      <c r="CA207" s="109">
        <v>0</v>
      </c>
      <c r="CB207" s="109">
        <v>0</v>
      </c>
      <c r="CC207" s="109">
        <v>0</v>
      </c>
      <c r="CD207" s="109">
        <v>0</v>
      </c>
      <c r="CE207" s="23"/>
      <c r="CF207" s="410"/>
      <c r="CG207" s="410"/>
      <c r="CH207" s="410"/>
      <c r="CI207" s="410"/>
      <c r="CJ207" s="410"/>
      <c r="CK207" s="410"/>
      <c r="CL207" s="410"/>
      <c r="CM207" s="410"/>
      <c r="CN207" s="410"/>
      <c r="CO207" s="410"/>
      <c r="CP207" s="410"/>
      <c r="CQ207" s="410"/>
      <c r="CR207" s="410"/>
      <c r="CS207" s="410"/>
      <c r="CT207" s="410"/>
      <c r="CU207" s="410"/>
      <c r="CV207" s="410"/>
      <c r="CW207" s="410"/>
      <c r="CX207" s="410"/>
      <c r="CY207" s="410"/>
      <c r="CZ207" s="410"/>
      <c r="DA207" s="410"/>
      <c r="DB207" s="410"/>
      <c r="DC207" s="410"/>
      <c r="DD207" s="410"/>
      <c r="DE207" s="410"/>
      <c r="DF207" s="410"/>
      <c r="DG207" s="410"/>
      <c r="DH207" s="410"/>
      <c r="DI207" s="410"/>
      <c r="DJ207" s="410"/>
      <c r="DK207" s="410"/>
      <c r="DL207" s="410"/>
      <c r="DM207" s="410"/>
      <c r="DN207" s="410"/>
      <c r="DO207" s="410"/>
      <c r="DP207" s="410"/>
      <c r="DQ207" s="410"/>
      <c r="DR207" s="410"/>
      <c r="DS207" s="410"/>
      <c r="DT207" s="410"/>
      <c r="DU207" s="410"/>
      <c r="DV207" s="410"/>
      <c r="DW207" s="410"/>
      <c r="DX207" s="410"/>
      <c r="DY207" s="410"/>
      <c r="DZ207" s="410"/>
      <c r="EA207" s="5"/>
      <c r="EB207" s="5"/>
      <c r="EC207" s="5"/>
      <c r="ED207" s="5"/>
      <c r="EE207" s="5"/>
      <c r="EF207" s="5"/>
      <c r="EH207" s="409"/>
      <c r="EI207" s="409"/>
      <c r="EJ207" s="409"/>
      <c r="EK207" s="409"/>
      <c r="EL207" s="409"/>
      <c r="EM207" s="409"/>
      <c r="EN207" s="409"/>
      <c r="EO207" s="409"/>
      <c r="EP207" s="409"/>
      <c r="EQ207" s="409"/>
      <c r="ER207" s="409"/>
      <c r="ES207" s="409"/>
      <c r="ET207" s="409"/>
      <c r="EU207" s="409"/>
      <c r="EV207" s="409"/>
      <c r="EW207" s="409"/>
      <c r="EX207" s="409"/>
      <c r="EY207" s="409"/>
      <c r="EZ207" s="409"/>
      <c r="FA207" s="409"/>
      <c r="FB207" s="409"/>
      <c r="FC207" s="409"/>
      <c r="FD207" s="409"/>
      <c r="FE207" s="409"/>
      <c r="FG207" s="372"/>
      <c r="FH207" s="372"/>
      <c r="FJ207" s="372"/>
      <c r="FK207" s="372"/>
      <c r="FL207" s="372"/>
      <c r="FM207" s="372"/>
      <c r="FN207" s="372"/>
      <c r="FO207" s="372"/>
      <c r="FP207" s="328"/>
    </row>
    <row r="208" spans="1:172" s="75" customFormat="1" ht="15" customHeight="1" thickBot="1" x14ac:dyDescent="0.3">
      <c r="A208" s="211" t="s">
        <v>1311</v>
      </c>
      <c r="B208" s="15" t="s">
        <v>116</v>
      </c>
      <c r="C208" s="84" t="str">
        <f>VLOOKUP(B208,Foglio1!$A$1:$D$2766,3,FALSE)</f>
        <v>11/01/2005</v>
      </c>
      <c r="D208" s="154" t="str">
        <f>VLOOKUP(B208,Foglio1!$A$1:$D$2766,2,FALSE)</f>
        <v>26278</v>
      </c>
      <c r="E208" s="134" t="str">
        <f>VLOOKUP(B208,Foglio1!$A$1:$D$2766,4,FALSE)</f>
        <v>BRACCIANO BAD</v>
      </c>
      <c r="F208" s="291">
        <f>SUM(LARGE(G208:CD208,{1,2,3,4,5,6}))</f>
        <v>1232</v>
      </c>
      <c r="G208" s="467"/>
      <c r="H208" s="112"/>
      <c r="I208" s="112">
        <v>425</v>
      </c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>
        <v>350</v>
      </c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>
        <v>290</v>
      </c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>
        <v>167</v>
      </c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4"/>
      <c r="BY208" s="108">
        <v>0</v>
      </c>
      <c r="BZ208" s="109">
        <v>0</v>
      </c>
      <c r="CA208" s="109">
        <v>0</v>
      </c>
      <c r="CB208" s="109">
        <v>0</v>
      </c>
      <c r="CC208" s="109">
        <v>0</v>
      </c>
      <c r="CD208" s="109">
        <v>0</v>
      </c>
      <c r="CE208" s="372"/>
      <c r="CF208" s="372"/>
      <c r="CG208" s="372"/>
      <c r="CH208" s="372"/>
      <c r="CI208" s="372"/>
      <c r="CJ208" s="372"/>
      <c r="CK208" s="372"/>
      <c r="CL208" s="372"/>
      <c r="CM208" s="372"/>
      <c r="CN208" s="372"/>
      <c r="CO208" s="372"/>
      <c r="CP208" s="372"/>
      <c r="CQ208" s="372"/>
      <c r="CR208" s="372"/>
      <c r="CS208" s="372"/>
      <c r="CT208" s="372"/>
      <c r="CU208" s="372"/>
      <c r="CV208" s="372"/>
      <c r="CW208" s="372"/>
      <c r="CX208" s="372"/>
      <c r="CY208" s="372"/>
      <c r="CZ208" s="372"/>
      <c r="DA208" s="372"/>
      <c r="DB208" s="372"/>
      <c r="DC208" s="372"/>
      <c r="DD208" s="372"/>
      <c r="DE208" s="372"/>
      <c r="DF208" s="372"/>
      <c r="DG208" s="372"/>
      <c r="DH208" s="372"/>
      <c r="DI208" s="372"/>
      <c r="DJ208" s="372"/>
      <c r="DK208" s="372"/>
      <c r="DL208" s="372"/>
      <c r="DM208" s="372"/>
      <c r="DN208" s="372"/>
      <c r="DO208" s="372"/>
      <c r="DP208" s="372"/>
      <c r="DQ208" s="372"/>
      <c r="DR208" s="372"/>
      <c r="DS208" s="372"/>
      <c r="DT208" s="372"/>
      <c r="DU208" s="372"/>
      <c r="DV208" s="372"/>
      <c r="DW208" s="372"/>
      <c r="DX208" s="372"/>
      <c r="DY208" s="372"/>
      <c r="DZ208" s="372"/>
      <c r="EA208" s="372"/>
      <c r="EB208" s="372"/>
      <c r="EC208" s="372"/>
      <c r="ED208" s="372"/>
      <c r="EE208" s="372"/>
      <c r="EF208" s="372"/>
      <c r="EG208" s="372"/>
      <c r="EH208" s="328"/>
      <c r="EI208" s="328"/>
      <c r="EJ208" s="328"/>
      <c r="EK208" s="328"/>
      <c r="EL208" s="328"/>
      <c r="EM208" s="328"/>
      <c r="EN208" s="328"/>
      <c r="EO208" s="328"/>
      <c r="EP208" s="328"/>
      <c r="EQ208" s="328"/>
      <c r="ER208" s="328"/>
      <c r="ES208" s="328"/>
      <c r="ET208" s="328"/>
      <c r="EU208" s="328"/>
      <c r="EV208" s="328"/>
      <c r="EW208" s="328"/>
      <c r="EX208" s="328"/>
      <c r="EY208" s="328"/>
      <c r="EZ208" s="328"/>
      <c r="FA208" s="328"/>
      <c r="FB208" s="328"/>
      <c r="FC208" s="328"/>
      <c r="FD208" s="328"/>
      <c r="FE208" s="328"/>
      <c r="FF208" s="328"/>
      <c r="FG208" s="372"/>
      <c r="FH208" s="372"/>
      <c r="FI208" s="410"/>
      <c r="FJ208" s="322"/>
      <c r="FK208" s="322"/>
      <c r="FL208" s="322"/>
      <c r="FM208" s="322"/>
      <c r="FN208" s="322"/>
      <c r="FO208" s="322"/>
      <c r="FP208" s="372"/>
    </row>
    <row r="209" spans="1:172" ht="15" customHeight="1" thickBot="1" x14ac:dyDescent="0.3">
      <c r="A209" s="211" t="s">
        <v>1312</v>
      </c>
      <c r="B209" s="45" t="s">
        <v>271</v>
      </c>
      <c r="C209" s="84" t="str">
        <f>VLOOKUP(B209,Foglio1!$A$1:$D$2766,3,FALSE)</f>
        <v>07/05/1981</v>
      </c>
      <c r="D209" s="154" t="str">
        <f>VLOOKUP(B209,Foglio1!$A$1:$D$2766,2,FALSE)</f>
        <v>34592</v>
      </c>
      <c r="E209" s="134" t="str">
        <f>VLOOKUP(B209,Foglio1!$A$1:$D$2766,4,FALSE)</f>
        <v>BC CELESTE</v>
      </c>
      <c r="F209" s="291">
        <f>SUM(LARGE(G209:CD209,{1,2,3,4,5,6}))</f>
        <v>1225</v>
      </c>
      <c r="G209" s="466"/>
      <c r="H209" s="110"/>
      <c r="I209" s="110">
        <v>88</v>
      </c>
      <c r="J209" s="110"/>
      <c r="K209" s="110"/>
      <c r="L209" s="110"/>
      <c r="M209" s="110"/>
      <c r="N209" s="110"/>
      <c r="O209" s="110"/>
      <c r="P209" s="110"/>
      <c r="Q209" s="110"/>
      <c r="R209" s="110"/>
      <c r="S209" s="110">
        <v>102</v>
      </c>
      <c r="T209" s="110"/>
      <c r="U209" s="110"/>
      <c r="V209" s="110"/>
      <c r="W209" s="110">
        <v>253</v>
      </c>
      <c r="X209" s="110"/>
      <c r="Y209" s="110"/>
      <c r="Z209" s="110">
        <v>175</v>
      </c>
      <c r="AA209" s="110">
        <v>385</v>
      </c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>
        <v>222</v>
      </c>
      <c r="BR209" s="110"/>
      <c r="BS209" s="110"/>
      <c r="BT209" s="110"/>
      <c r="BU209" s="110"/>
      <c r="BV209" s="110"/>
      <c r="BW209" s="110">
        <v>88</v>
      </c>
      <c r="BX209" s="111"/>
      <c r="BY209" s="108">
        <v>0</v>
      </c>
      <c r="BZ209" s="109">
        <v>0</v>
      </c>
      <c r="CA209" s="109">
        <v>0</v>
      </c>
      <c r="CB209" s="109">
        <v>0</v>
      </c>
      <c r="CC209" s="109">
        <v>0</v>
      </c>
      <c r="CD209" s="109">
        <v>0</v>
      </c>
      <c r="CE209" s="151"/>
      <c r="CF209" s="276"/>
      <c r="CG209" s="276"/>
      <c r="CH209" s="276"/>
      <c r="CI209" s="276"/>
      <c r="CJ209" s="276"/>
      <c r="CK209" s="276"/>
      <c r="CL209" s="276"/>
      <c r="CM209" s="276"/>
      <c r="CN209" s="276"/>
      <c r="CO209" s="276"/>
      <c r="CP209" s="276"/>
      <c r="CQ209" s="276"/>
      <c r="CR209" s="276"/>
      <c r="CS209" s="276"/>
      <c r="CT209" s="276"/>
      <c r="CU209" s="276"/>
      <c r="CV209" s="276"/>
      <c r="CW209" s="276"/>
      <c r="CX209" s="276"/>
      <c r="CY209" s="276"/>
      <c r="CZ209" s="276"/>
      <c r="DA209" s="276"/>
      <c r="DB209" s="276"/>
      <c r="DC209" s="276"/>
      <c r="DD209" s="276"/>
      <c r="DE209" s="276"/>
      <c r="DF209" s="276"/>
      <c r="DG209" s="276"/>
      <c r="DH209" s="276"/>
      <c r="DI209" s="276"/>
      <c r="DJ209" s="276"/>
      <c r="DK209" s="276"/>
      <c r="DL209" s="276"/>
      <c r="DM209" s="276"/>
      <c r="DN209" s="276"/>
      <c r="DO209" s="276"/>
      <c r="DP209" s="276"/>
      <c r="DQ209" s="276"/>
      <c r="DR209" s="276"/>
      <c r="DS209" s="276"/>
      <c r="DT209" s="276"/>
      <c r="DU209" s="276"/>
      <c r="DV209" s="276"/>
      <c r="DW209" s="276"/>
      <c r="DX209" s="276"/>
      <c r="DY209" s="314"/>
      <c r="DZ209" s="314"/>
      <c r="EA209" s="276"/>
      <c r="EB209" s="276"/>
      <c r="EC209" s="276"/>
      <c r="ED209" s="276"/>
      <c r="EE209" s="276"/>
      <c r="EF209" s="276"/>
      <c r="EG209" s="276"/>
      <c r="EH209" s="410"/>
      <c r="EI209" s="410"/>
      <c r="EJ209" s="410"/>
      <c r="EK209" s="410"/>
      <c r="EL209" s="410"/>
      <c r="EM209" s="410"/>
      <c r="EN209" s="410"/>
      <c r="EO209" s="410"/>
      <c r="EP209" s="410"/>
      <c r="EQ209" s="410"/>
      <c r="ER209" s="410"/>
      <c r="ES209" s="410"/>
      <c r="ET209" s="410"/>
      <c r="EU209" s="410"/>
      <c r="EV209" s="410"/>
      <c r="EW209" s="410"/>
      <c r="EX209" s="410"/>
      <c r="EY209" s="410"/>
      <c r="EZ209" s="410"/>
      <c r="FA209" s="410"/>
      <c r="FB209" s="410"/>
      <c r="FC209" s="410"/>
      <c r="FD209" s="410"/>
      <c r="FE209" s="410"/>
      <c r="FF209" s="349"/>
      <c r="FG209" s="409"/>
      <c r="FH209" s="409"/>
      <c r="FI209" s="349"/>
      <c r="FJ209" s="314"/>
      <c r="FK209" s="314"/>
      <c r="FL209" s="314"/>
      <c r="FM209" s="314"/>
      <c r="FN209" s="314"/>
      <c r="FO209" s="314"/>
      <c r="FP209" s="372"/>
    </row>
    <row r="210" spans="1:172" ht="15" customHeight="1" thickBot="1" x14ac:dyDescent="0.3">
      <c r="A210" s="211" t="s">
        <v>1313</v>
      </c>
      <c r="B210" s="12" t="s">
        <v>768</v>
      </c>
      <c r="C210" s="84" t="str">
        <f>VLOOKUP(B210,Foglio1!$A$1:$D$2766,3,FALSE)</f>
        <v>17/07/2003</v>
      </c>
      <c r="D210" s="154" t="str">
        <f>VLOOKUP(B210,Foglio1!$A$1:$D$2766,2,FALSE)</f>
        <v>105261</v>
      </c>
      <c r="E210" s="134" t="str">
        <f>VLOOKUP(B210,Foglio1!$A$1:$D$2766,4,FALSE)</f>
        <v>POL CASELLE</v>
      </c>
      <c r="F210" s="291">
        <f>SUM(LARGE(G210:CD210,{1,2,3,4,5,6}))</f>
        <v>1223</v>
      </c>
      <c r="G210" s="467">
        <v>137</v>
      </c>
      <c r="H210" s="112"/>
      <c r="I210" s="112"/>
      <c r="J210" s="112"/>
      <c r="K210" s="112">
        <v>175</v>
      </c>
      <c r="L210" s="112"/>
      <c r="M210" s="112"/>
      <c r="N210" s="112"/>
      <c r="O210" s="112"/>
      <c r="P210" s="112"/>
      <c r="Q210" s="112">
        <v>137</v>
      </c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>
        <v>167</v>
      </c>
      <c r="AB210" s="112"/>
      <c r="AC210" s="112"/>
      <c r="AD210" s="112"/>
      <c r="AE210" s="112"/>
      <c r="AF210" s="112"/>
      <c r="AG210" s="112"/>
      <c r="AH210" s="112">
        <v>250</v>
      </c>
      <c r="AI210" s="112"/>
      <c r="AJ210" s="112">
        <v>272</v>
      </c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>
        <v>192</v>
      </c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>
        <v>102</v>
      </c>
      <c r="BK210" s="112"/>
      <c r="BL210" s="112"/>
      <c r="BM210" s="112"/>
      <c r="BN210" s="112"/>
      <c r="BO210" s="112"/>
      <c r="BP210" s="112"/>
      <c r="BQ210" s="112"/>
      <c r="BR210" s="112">
        <v>167</v>
      </c>
      <c r="BS210" s="112"/>
      <c r="BT210" s="112"/>
      <c r="BU210" s="112"/>
      <c r="BV210" s="112"/>
      <c r="BW210" s="112"/>
      <c r="BX210" s="114"/>
      <c r="BY210" s="108">
        <v>0</v>
      </c>
      <c r="BZ210" s="109">
        <v>0</v>
      </c>
      <c r="CA210" s="109">
        <v>0</v>
      </c>
      <c r="CB210" s="109">
        <v>0</v>
      </c>
      <c r="CC210" s="109">
        <v>0</v>
      </c>
      <c r="CD210" s="109">
        <v>0</v>
      </c>
      <c r="CE210" s="372"/>
      <c r="CF210" s="372"/>
      <c r="CG210" s="372"/>
      <c r="CH210" s="372"/>
      <c r="CI210" s="372"/>
      <c r="CJ210" s="372"/>
      <c r="CK210" s="372"/>
      <c r="CL210" s="372"/>
      <c r="CM210" s="372"/>
      <c r="CN210" s="372"/>
      <c r="CO210" s="372"/>
      <c r="CP210" s="372"/>
      <c r="CQ210" s="372"/>
      <c r="CR210" s="372"/>
      <c r="CS210" s="372"/>
      <c r="CT210" s="372"/>
      <c r="CU210" s="372"/>
      <c r="CV210" s="372"/>
      <c r="CW210" s="372"/>
      <c r="CX210" s="372"/>
      <c r="CY210" s="372"/>
      <c r="CZ210" s="372"/>
      <c r="DA210" s="372"/>
      <c r="DB210" s="372"/>
      <c r="DC210" s="372"/>
      <c r="DD210" s="372"/>
      <c r="DE210" s="372"/>
      <c r="DF210" s="372"/>
      <c r="DG210" s="372"/>
      <c r="DH210" s="372"/>
      <c r="DI210" s="372"/>
      <c r="DJ210" s="372"/>
      <c r="DK210" s="372"/>
      <c r="DL210" s="372"/>
      <c r="DM210" s="372"/>
      <c r="DN210" s="372"/>
      <c r="DO210" s="372"/>
      <c r="DP210" s="372"/>
      <c r="DQ210" s="372"/>
      <c r="DR210" s="372"/>
      <c r="DS210" s="372"/>
      <c r="DT210" s="372"/>
      <c r="DU210" s="372"/>
      <c r="DV210" s="372"/>
      <c r="DW210" s="372"/>
      <c r="DX210" s="372"/>
      <c r="DY210" s="372"/>
      <c r="DZ210" s="372"/>
      <c r="EA210" s="256"/>
      <c r="EB210" s="256"/>
      <c r="EC210" s="256"/>
      <c r="ED210" s="256"/>
      <c r="EE210" s="256"/>
      <c r="EF210" s="256"/>
      <c r="EG210" s="169"/>
      <c r="EH210" s="151"/>
      <c r="EI210" s="151"/>
      <c r="EJ210" s="151"/>
      <c r="EK210" s="151"/>
      <c r="EL210" s="151"/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/>
      <c r="EW210" s="151"/>
      <c r="EX210" s="151"/>
      <c r="EY210" s="151"/>
      <c r="EZ210" s="151"/>
      <c r="FA210" s="151"/>
      <c r="FB210" s="151"/>
      <c r="FC210" s="151"/>
      <c r="FD210" s="151"/>
      <c r="FE210" s="151"/>
      <c r="FF210" s="372"/>
      <c r="FG210" s="349"/>
      <c r="FH210" s="349"/>
      <c r="FI210" s="409"/>
      <c r="FJ210" s="314"/>
      <c r="FK210" s="314"/>
      <c r="FL210" s="314"/>
      <c r="FM210" s="314"/>
      <c r="FN210" s="314"/>
      <c r="FO210" s="314"/>
      <c r="FP210" s="372"/>
    </row>
    <row r="211" spans="1:172" s="258" customFormat="1" ht="15" customHeight="1" thickBot="1" x14ac:dyDescent="0.3">
      <c r="A211" s="211" t="s">
        <v>1314</v>
      </c>
      <c r="B211" s="12" t="s">
        <v>250</v>
      </c>
      <c r="C211" s="84" t="str">
        <f>VLOOKUP(B211,Foglio1!$A$1:$D$2766,3,FALSE)</f>
        <v>27/07/1999</v>
      </c>
      <c r="D211" s="154" t="str">
        <f>VLOOKUP(B211,Foglio1!$A$1:$D$2766,2,FALSE)</f>
        <v>26621</v>
      </c>
      <c r="E211" s="134" t="str">
        <f>VLOOKUP(B211,Foglio1!$A$1:$D$2766,4,FALSE)</f>
        <v>ACQUI BAD</v>
      </c>
      <c r="F211" s="291">
        <f>SUM(LARGE(G211:CD211,{1,2,3,4,5,6}))</f>
        <v>1210</v>
      </c>
      <c r="G211" s="466"/>
      <c r="H211" s="110"/>
      <c r="I211" s="110"/>
      <c r="J211" s="110"/>
      <c r="K211" s="110"/>
      <c r="L211" s="110"/>
      <c r="M211" s="110"/>
      <c r="N211" s="110"/>
      <c r="O211" s="110">
        <v>280</v>
      </c>
      <c r="P211" s="110">
        <v>88</v>
      </c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>
        <v>222</v>
      </c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>
        <v>620</v>
      </c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1"/>
      <c r="BY211" s="108">
        <v>0</v>
      </c>
      <c r="BZ211" s="109">
        <v>0</v>
      </c>
      <c r="CA211" s="109">
        <v>0</v>
      </c>
      <c r="CB211" s="109">
        <v>0</v>
      </c>
      <c r="CC211" s="109">
        <v>0</v>
      </c>
      <c r="CD211" s="109">
        <v>0</v>
      </c>
      <c r="CE211" s="328"/>
      <c r="CF211" s="328"/>
      <c r="CG211" s="328"/>
      <c r="CH211" s="328"/>
      <c r="CI211" s="328"/>
      <c r="CJ211" s="328"/>
      <c r="CK211" s="328"/>
      <c r="CL211" s="328"/>
      <c r="CM211" s="328"/>
      <c r="CN211" s="328"/>
      <c r="CO211" s="328"/>
      <c r="CP211" s="328"/>
      <c r="CQ211" s="328"/>
      <c r="CR211" s="328"/>
      <c r="CS211" s="328"/>
      <c r="CT211" s="328"/>
      <c r="CU211" s="328"/>
      <c r="CV211" s="328"/>
      <c r="CW211" s="328"/>
      <c r="CX211" s="328"/>
      <c r="CY211" s="328"/>
      <c r="CZ211" s="328"/>
      <c r="DA211" s="328"/>
      <c r="DB211" s="328"/>
      <c r="DC211" s="328"/>
      <c r="DD211" s="328"/>
      <c r="DE211" s="328"/>
      <c r="DF211" s="328"/>
      <c r="DG211" s="328"/>
      <c r="DH211" s="328"/>
      <c r="DI211" s="328"/>
      <c r="DJ211" s="328"/>
      <c r="DK211" s="328"/>
      <c r="DL211" s="328"/>
      <c r="DM211" s="328"/>
      <c r="DN211" s="328"/>
      <c r="DO211" s="328"/>
      <c r="DP211" s="328"/>
      <c r="DQ211" s="328"/>
      <c r="DR211" s="328"/>
      <c r="DS211" s="328"/>
      <c r="DT211" s="328"/>
      <c r="DU211" s="328"/>
      <c r="DV211" s="328"/>
      <c r="DW211" s="328"/>
      <c r="DX211" s="328"/>
      <c r="DY211" s="328"/>
      <c r="DZ211" s="328"/>
      <c r="EA211" s="328"/>
      <c r="EB211" s="328"/>
      <c r="EC211" s="328"/>
      <c r="ED211" s="328"/>
      <c r="EE211" s="328"/>
      <c r="EF211" s="328"/>
      <c r="EG211" s="372"/>
      <c r="FF211" s="349"/>
      <c r="FG211" s="410"/>
      <c r="FH211" s="410"/>
      <c r="FI211" s="349"/>
      <c r="FJ211" s="372"/>
      <c r="FK211" s="372"/>
      <c r="FL211" s="372"/>
      <c r="FM211" s="372"/>
      <c r="FN211" s="372"/>
      <c r="FO211" s="372"/>
      <c r="FP211" s="322"/>
    </row>
    <row r="212" spans="1:172" s="258" customFormat="1" ht="15" customHeight="1" thickBot="1" x14ac:dyDescent="0.3">
      <c r="A212" s="211" t="s">
        <v>1315</v>
      </c>
      <c r="B212" s="12" t="s">
        <v>490</v>
      </c>
      <c r="C212" s="84" t="str">
        <f>VLOOKUP(B212,Foglio1!$A$1:$D$2766,3,FALSE)</f>
        <v>08/06/2003</v>
      </c>
      <c r="D212" s="154" t="str">
        <f>VLOOKUP(B212,Foglio1!$A$1:$D$2766,2,FALSE)</f>
        <v>41755</v>
      </c>
      <c r="E212" s="134" t="str">
        <f>VLOOKUP(B212,Foglio1!$A$1:$D$2766,4,FALSE)</f>
        <v>BC ROTH</v>
      </c>
      <c r="F212" s="291">
        <f>SUM(LARGE(G212:CD212,{1,2,3,4,5,6}))</f>
        <v>1209</v>
      </c>
      <c r="G212" s="467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>
        <v>687</v>
      </c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>
        <v>420</v>
      </c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>
        <v>102</v>
      </c>
      <c r="BV212" s="112"/>
      <c r="BW212" s="112"/>
      <c r="BX212" s="114"/>
      <c r="BY212" s="108">
        <v>0</v>
      </c>
      <c r="BZ212" s="109">
        <v>0</v>
      </c>
      <c r="CA212" s="109">
        <v>0</v>
      </c>
      <c r="CB212" s="109">
        <v>0</v>
      </c>
      <c r="CC212" s="109">
        <v>0</v>
      </c>
      <c r="CD212" s="109">
        <v>0</v>
      </c>
      <c r="CE212" s="349"/>
      <c r="DY212" s="349"/>
      <c r="DZ212" s="349"/>
      <c r="EA212" s="349"/>
      <c r="EB212" s="349"/>
      <c r="EC212" s="349"/>
      <c r="ED212" s="349"/>
      <c r="EE212" s="349"/>
      <c r="EF212" s="349"/>
      <c r="EH212" s="349"/>
      <c r="EI212" s="349"/>
      <c r="EJ212" s="349"/>
      <c r="EK212" s="349"/>
      <c r="EL212" s="349"/>
      <c r="EM212" s="349"/>
      <c r="EN212" s="349"/>
      <c r="EO212" s="349"/>
      <c r="EP212" s="349"/>
      <c r="EQ212" s="349"/>
      <c r="ER212" s="349"/>
      <c r="ES212" s="349"/>
      <c r="ET212" s="349"/>
      <c r="EU212" s="349"/>
      <c r="EV212" s="349"/>
      <c r="EW212" s="349"/>
      <c r="EX212" s="349"/>
      <c r="EY212" s="349"/>
      <c r="EZ212" s="349"/>
      <c r="FA212" s="349"/>
      <c r="FB212" s="349"/>
      <c r="FC212" s="349"/>
      <c r="FD212" s="349"/>
      <c r="FE212" s="349"/>
      <c r="FF212" s="259"/>
      <c r="FI212" s="373"/>
      <c r="FJ212" s="349"/>
      <c r="FK212" s="349"/>
      <c r="FL212" s="349"/>
      <c r="FM212" s="349"/>
      <c r="FN212" s="349"/>
      <c r="FO212" s="349"/>
      <c r="FP212" s="321"/>
    </row>
    <row r="213" spans="1:172" s="407" customFormat="1" ht="15" customHeight="1" thickBot="1" x14ac:dyDescent="0.3">
      <c r="A213" s="211" t="s">
        <v>1316</v>
      </c>
      <c r="B213" s="12" t="s">
        <v>433</v>
      </c>
      <c r="C213" s="84" t="str">
        <f>VLOOKUP(B213,Foglio1!$A$1:$D$2766,3,FALSE)</f>
        <v>08/03/2002</v>
      </c>
      <c r="D213" s="154" t="str">
        <f>VLOOKUP(B213,Foglio1!$A$1:$D$2766,2,FALSE)</f>
        <v>38542</v>
      </c>
      <c r="E213" s="134" t="str">
        <f>VLOOKUP(B213,Foglio1!$A$1:$D$2766,4,FALSE)</f>
        <v>CASTEL DI IUDICA</v>
      </c>
      <c r="F213" s="291">
        <f>SUM(LARGE(G213:CD213,{1,2,3,4,5,6}))</f>
        <v>1208</v>
      </c>
      <c r="G213" s="467"/>
      <c r="H213" s="112"/>
      <c r="I213" s="112"/>
      <c r="J213" s="112"/>
      <c r="K213" s="112"/>
      <c r="L213" s="112"/>
      <c r="M213" s="112">
        <v>55</v>
      </c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>
        <v>137</v>
      </c>
      <c r="Y213" s="112"/>
      <c r="Z213" s="112">
        <v>35</v>
      </c>
      <c r="AA213" s="112"/>
      <c r="AB213" s="112"/>
      <c r="AC213" s="112"/>
      <c r="AD213" s="112"/>
      <c r="AE213" s="112"/>
      <c r="AF213" s="112"/>
      <c r="AG213" s="112">
        <v>272</v>
      </c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>
        <v>167</v>
      </c>
      <c r="AV213" s="112"/>
      <c r="AW213" s="112">
        <v>192</v>
      </c>
      <c r="AX213" s="112"/>
      <c r="AY213" s="112"/>
      <c r="AZ213" s="112"/>
      <c r="BA213" s="112"/>
      <c r="BB213" s="112"/>
      <c r="BC213" s="112"/>
      <c r="BD213" s="112"/>
      <c r="BE213" s="112"/>
      <c r="BF213" s="112">
        <v>385</v>
      </c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4"/>
      <c r="BY213" s="108">
        <v>0</v>
      </c>
      <c r="BZ213" s="109">
        <v>0</v>
      </c>
      <c r="CA213" s="109">
        <v>0</v>
      </c>
      <c r="CB213" s="109">
        <v>0</v>
      </c>
      <c r="CC213" s="109">
        <v>0</v>
      </c>
      <c r="CD213" s="109">
        <v>0</v>
      </c>
      <c r="FI213" s="409"/>
    </row>
    <row r="214" spans="1:172" s="407" customFormat="1" ht="15" customHeight="1" thickBot="1" x14ac:dyDescent="0.3">
      <c r="A214" s="211" t="s">
        <v>1317</v>
      </c>
      <c r="B214" s="12" t="s">
        <v>688</v>
      </c>
      <c r="C214" s="84" t="str">
        <f>VLOOKUP(B214,Foglio1!$A$1:$D$2766,3,FALSE)</f>
        <v>07/10/2004</v>
      </c>
      <c r="D214" s="154" t="str">
        <f>VLOOKUP(B214,Foglio1!$A$1:$D$2766,2,FALSE)</f>
        <v>67782</v>
      </c>
      <c r="E214" s="134" t="str">
        <f>VLOOKUP(B214,Foglio1!$A$1:$D$2766,4,FALSE)</f>
        <v>BOCCARDO NOVI</v>
      </c>
      <c r="F214" s="291">
        <f>SUM(LARGE(G214:CD214,{1,2,3,4,5,6}))</f>
        <v>1201</v>
      </c>
      <c r="G214" s="467"/>
      <c r="H214" s="112"/>
      <c r="I214" s="112"/>
      <c r="J214" s="112">
        <v>92</v>
      </c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>
        <v>213</v>
      </c>
      <c r="Z214" s="112"/>
      <c r="AA214" s="112">
        <v>167</v>
      </c>
      <c r="AB214" s="112">
        <v>175</v>
      </c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>
        <v>192</v>
      </c>
      <c r="AS214" s="112"/>
      <c r="AT214" s="112"/>
      <c r="AU214" s="112"/>
      <c r="AV214" s="112"/>
      <c r="AW214" s="112"/>
      <c r="AX214" s="112"/>
      <c r="AY214" s="112"/>
      <c r="AZ214" s="112"/>
      <c r="BA214" s="112">
        <v>137</v>
      </c>
      <c r="BB214" s="112"/>
      <c r="BC214" s="112"/>
      <c r="BD214" s="112"/>
      <c r="BE214" s="112">
        <v>213</v>
      </c>
      <c r="BF214" s="112"/>
      <c r="BG214" s="112"/>
      <c r="BH214" s="112"/>
      <c r="BI214" s="112">
        <v>137</v>
      </c>
      <c r="BJ214" s="112"/>
      <c r="BK214" s="112">
        <v>167</v>
      </c>
      <c r="BL214" s="112"/>
      <c r="BM214" s="112"/>
      <c r="BN214" s="112"/>
      <c r="BO214" s="112">
        <v>175</v>
      </c>
      <c r="BP214" s="112"/>
      <c r="BQ214" s="112"/>
      <c r="BR214" s="112">
        <v>66</v>
      </c>
      <c r="BS214" s="112"/>
      <c r="BT214" s="112">
        <v>175</v>
      </c>
      <c r="BU214" s="112"/>
      <c r="BV214" s="112"/>
      <c r="BW214" s="112"/>
      <c r="BX214" s="114">
        <v>233</v>
      </c>
      <c r="BY214" s="108">
        <v>0</v>
      </c>
      <c r="BZ214" s="109">
        <v>0</v>
      </c>
      <c r="CA214" s="109">
        <v>0</v>
      </c>
      <c r="CB214" s="109">
        <v>0</v>
      </c>
      <c r="CC214" s="109">
        <v>0</v>
      </c>
      <c r="CD214" s="109">
        <v>0</v>
      </c>
      <c r="FI214" s="409"/>
      <c r="FJ214" s="23"/>
      <c r="FK214" s="23"/>
      <c r="FL214" s="23"/>
      <c r="FM214" s="23"/>
      <c r="FN214" s="23"/>
      <c r="FO214" s="23"/>
      <c r="FP214" s="5"/>
    </row>
    <row r="215" spans="1:172" s="407" customFormat="1" ht="15" customHeight="1" thickBot="1" x14ac:dyDescent="0.3">
      <c r="A215" s="211" t="s">
        <v>1318</v>
      </c>
      <c r="B215" s="15" t="s">
        <v>625</v>
      </c>
      <c r="C215" s="84" t="str">
        <f>VLOOKUP(B215,Foglio1!$A$1:$D$2766,3,FALSE)</f>
        <v>05/07/2005</v>
      </c>
      <c r="D215" s="154" t="str">
        <f>VLOOKUP(B215,Foglio1!$A$1:$D$2766,2,FALSE)</f>
        <v>22470</v>
      </c>
      <c r="E215" s="134" t="str">
        <f>VLOOKUP(B215,Foglio1!$A$1:$D$2766,4,FALSE)</f>
        <v>BRACCIANO BAD</v>
      </c>
      <c r="F215" s="291">
        <f>SUM(LARGE(G215:CD215,{1,2,3,4,5,6}))</f>
        <v>1196</v>
      </c>
      <c r="G215" s="467"/>
      <c r="H215" s="112"/>
      <c r="I215" s="112"/>
      <c r="J215" s="112"/>
      <c r="K215" s="112"/>
      <c r="L215" s="112"/>
      <c r="M215" s="112"/>
      <c r="N215" s="112"/>
      <c r="O215" s="112"/>
      <c r="P215" s="112">
        <v>192</v>
      </c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>
        <v>192</v>
      </c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>
        <v>290</v>
      </c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>
        <v>137</v>
      </c>
      <c r="BO215" s="112"/>
      <c r="BP215" s="112"/>
      <c r="BQ215" s="112">
        <v>385</v>
      </c>
      <c r="BR215" s="112"/>
      <c r="BS215" s="112"/>
      <c r="BT215" s="112"/>
      <c r="BU215" s="112"/>
      <c r="BV215" s="112"/>
      <c r="BW215" s="112"/>
      <c r="BX215" s="114"/>
      <c r="BY215" s="108">
        <v>0</v>
      </c>
      <c r="BZ215" s="109">
        <v>0</v>
      </c>
      <c r="CA215" s="109">
        <v>0</v>
      </c>
      <c r="CB215" s="109">
        <v>0</v>
      </c>
      <c r="CC215" s="109">
        <v>0</v>
      </c>
      <c r="CD215" s="109">
        <v>0</v>
      </c>
      <c r="FI215" s="408"/>
    </row>
    <row r="216" spans="1:172" s="407" customFormat="1" ht="15" customHeight="1" thickBot="1" x14ac:dyDescent="0.3">
      <c r="A216" s="211" t="s">
        <v>1319</v>
      </c>
      <c r="B216" s="45" t="s">
        <v>37</v>
      </c>
      <c r="C216" s="84" t="str">
        <f>VLOOKUP(B216,Foglio1!$A$1:$D$2766,3,FALSE)</f>
        <v>28/01/1983</v>
      </c>
      <c r="D216" s="154" t="str">
        <f>VLOOKUP(B216,Foglio1!$A$1:$D$2766,2,FALSE)</f>
        <v>34590</v>
      </c>
      <c r="E216" s="134" t="str">
        <f>VLOOKUP(B216,Foglio1!$A$1:$D$2766,4,FALSE)</f>
        <v>BC CELESTE</v>
      </c>
      <c r="F216" s="291">
        <f>SUM(LARGE(G216:CD216,{1,2,3,4,5,6}))</f>
        <v>1194</v>
      </c>
      <c r="G216" s="466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>
        <v>157</v>
      </c>
      <c r="T216" s="110"/>
      <c r="U216" s="110"/>
      <c r="V216" s="110"/>
      <c r="W216" s="110">
        <v>205</v>
      </c>
      <c r="X216" s="110"/>
      <c r="Y216" s="110"/>
      <c r="Z216" s="110">
        <v>250</v>
      </c>
      <c r="AA216" s="110">
        <v>272</v>
      </c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>
        <v>222</v>
      </c>
      <c r="BR216" s="110"/>
      <c r="BS216" s="110"/>
      <c r="BT216" s="110"/>
      <c r="BU216" s="110"/>
      <c r="BV216" s="110"/>
      <c r="BW216" s="110">
        <v>88</v>
      </c>
      <c r="BX216" s="111"/>
      <c r="BY216" s="108">
        <v>0</v>
      </c>
      <c r="BZ216" s="109">
        <v>0</v>
      </c>
      <c r="CA216" s="109">
        <v>0</v>
      </c>
      <c r="CB216" s="109">
        <v>0</v>
      </c>
      <c r="CC216" s="109">
        <v>0</v>
      </c>
      <c r="CD216" s="109">
        <v>0</v>
      </c>
      <c r="FG216" s="75"/>
      <c r="FH216" s="75"/>
      <c r="FI216" s="409"/>
    </row>
    <row r="217" spans="1:172" s="407" customFormat="1" ht="15" customHeight="1" thickBot="1" x14ac:dyDescent="0.3">
      <c r="A217" s="211" t="s">
        <v>1320</v>
      </c>
      <c r="B217" s="12" t="s">
        <v>2887</v>
      </c>
      <c r="C217" s="84" t="str">
        <f>VLOOKUP(B217,Foglio1!$A$1:$D$2766,3,FALSE)</f>
        <v>14/12/2000</v>
      </c>
      <c r="D217" s="154" t="str">
        <f>VLOOKUP(B217,Foglio1!$A$1:$D$2766,2,FALSE)</f>
        <v>41704</v>
      </c>
      <c r="E217" s="134" t="str">
        <f>VLOOKUP(B217,Foglio1!$A$1:$D$2766,4,FALSE)</f>
        <v>LE SAETTE</v>
      </c>
      <c r="F217" s="291">
        <f>SUM(LARGE(G217:CD217,{1,2,3,4,5,6}))</f>
        <v>1193</v>
      </c>
      <c r="G217" s="466"/>
      <c r="H217" s="110"/>
      <c r="I217" s="110"/>
      <c r="J217" s="110"/>
      <c r="K217" s="110"/>
      <c r="L217" s="110"/>
      <c r="M217" s="110">
        <v>157</v>
      </c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>
        <v>102</v>
      </c>
      <c r="Y217" s="110"/>
      <c r="Z217" s="110">
        <v>137</v>
      </c>
      <c r="AA217" s="110"/>
      <c r="AB217" s="110"/>
      <c r="AC217" s="110"/>
      <c r="AD217" s="110"/>
      <c r="AE217" s="110"/>
      <c r="AF217" s="110"/>
      <c r="AG217" s="110">
        <v>222</v>
      </c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>
        <v>88</v>
      </c>
      <c r="AV217" s="110"/>
      <c r="AW217" s="110">
        <v>330</v>
      </c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>
        <v>245</v>
      </c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1"/>
      <c r="BY217" s="108">
        <v>0</v>
      </c>
      <c r="BZ217" s="109">
        <v>0</v>
      </c>
      <c r="CA217" s="109">
        <v>0</v>
      </c>
      <c r="CB217" s="109">
        <v>0</v>
      </c>
      <c r="CC217" s="109">
        <v>0</v>
      </c>
      <c r="CD217" s="109">
        <v>0</v>
      </c>
      <c r="CE217" s="410"/>
      <c r="CF217" s="410"/>
      <c r="CG217" s="410"/>
      <c r="CH217" s="410"/>
      <c r="CI217" s="410"/>
      <c r="CJ217" s="410"/>
      <c r="CK217" s="410"/>
      <c r="CL217" s="410"/>
      <c r="CM217" s="410"/>
      <c r="CN217" s="410"/>
      <c r="CO217" s="410"/>
      <c r="CP217" s="410"/>
      <c r="CQ217" s="410"/>
      <c r="CR217" s="410"/>
      <c r="CS217" s="410"/>
      <c r="CT217" s="410"/>
      <c r="CU217" s="410"/>
      <c r="CV217" s="410"/>
      <c r="CW217" s="410"/>
      <c r="CX217" s="410"/>
      <c r="CY217" s="410"/>
      <c r="CZ217" s="410"/>
      <c r="DA217" s="410"/>
      <c r="DB217" s="410"/>
      <c r="DC217" s="410"/>
      <c r="DD217" s="410"/>
      <c r="DE217" s="410"/>
      <c r="DF217" s="410"/>
      <c r="DG217" s="410"/>
      <c r="DH217" s="410"/>
      <c r="DI217" s="410"/>
      <c r="DJ217" s="410"/>
      <c r="DK217" s="410"/>
      <c r="DL217" s="410"/>
      <c r="DM217" s="410"/>
      <c r="DN217" s="410"/>
      <c r="DO217" s="410"/>
      <c r="DP217" s="410"/>
      <c r="DQ217" s="410"/>
      <c r="DR217" s="410"/>
      <c r="DS217" s="410"/>
      <c r="DT217" s="410"/>
      <c r="DU217" s="410"/>
      <c r="DV217" s="410"/>
      <c r="DW217" s="410"/>
      <c r="DX217" s="410"/>
      <c r="DY217" s="410"/>
      <c r="DZ217" s="410"/>
      <c r="EA217" s="410"/>
      <c r="EB217" s="410"/>
      <c r="EC217" s="410"/>
      <c r="ED217" s="410"/>
      <c r="EE217" s="410"/>
      <c r="EF217" s="410"/>
      <c r="EG217" s="410"/>
      <c r="EH217" s="410"/>
      <c r="EI217" s="410"/>
      <c r="EJ217" s="5"/>
      <c r="EK217" s="5"/>
      <c r="EL217" s="5"/>
      <c r="EM217" s="5"/>
      <c r="EN217" s="5"/>
      <c r="EO217" s="410"/>
      <c r="EP217" s="410"/>
      <c r="EQ217" s="410"/>
      <c r="ER217" s="410"/>
      <c r="ES217" s="410"/>
      <c r="ET217" s="410"/>
      <c r="EU217" s="410"/>
      <c r="EV217" s="410"/>
      <c r="EW217" s="410"/>
      <c r="EX217" s="410"/>
      <c r="EY217" s="410"/>
      <c r="EZ217" s="410"/>
      <c r="FA217" s="410"/>
      <c r="FB217" s="410"/>
      <c r="FC217" s="410"/>
      <c r="FD217" s="410"/>
      <c r="FE217" s="410"/>
      <c r="FG217" s="5"/>
      <c r="FH217" s="5"/>
      <c r="FI217" s="409"/>
      <c r="FP217" s="75"/>
    </row>
    <row r="218" spans="1:172" s="407" customFormat="1" ht="15" customHeight="1" thickBot="1" x14ac:dyDescent="0.3">
      <c r="A218" s="211" t="s">
        <v>1321</v>
      </c>
      <c r="B218" s="12" t="s">
        <v>696</v>
      </c>
      <c r="C218" s="84" t="str">
        <f>VLOOKUP(B218,Foglio1!$A$1:$D$2766,3,FALSE)</f>
        <v>28/05/2004</v>
      </c>
      <c r="D218" s="154" t="str">
        <f>VLOOKUP(B218,Foglio1!$A$1:$D$2766,2,FALSE)</f>
        <v>89151</v>
      </c>
      <c r="E218" s="134" t="str">
        <f>VLOOKUP(B218,Foglio1!$A$1:$D$2766,4,FALSE)</f>
        <v>LUDENS</v>
      </c>
      <c r="F218" s="291">
        <f>SUM(LARGE(G218:CD218,{1,2,3,4,5,6}))</f>
        <v>1192</v>
      </c>
      <c r="G218" s="467"/>
      <c r="H218" s="112"/>
      <c r="I218" s="112"/>
      <c r="J218" s="112"/>
      <c r="K218" s="112">
        <v>177</v>
      </c>
      <c r="L218" s="112"/>
      <c r="M218" s="112"/>
      <c r="N218" s="112"/>
      <c r="O218" s="112"/>
      <c r="P218" s="112"/>
      <c r="Q218" s="112">
        <v>146</v>
      </c>
      <c r="R218" s="112"/>
      <c r="S218" s="112"/>
      <c r="T218" s="112"/>
      <c r="U218" s="112"/>
      <c r="V218" s="112"/>
      <c r="W218" s="112"/>
      <c r="X218" s="112"/>
      <c r="Y218" s="112"/>
      <c r="Z218" s="112">
        <v>170</v>
      </c>
      <c r="AA218" s="112">
        <v>167</v>
      </c>
      <c r="AB218" s="112"/>
      <c r="AC218" s="112"/>
      <c r="AD218" s="112"/>
      <c r="AE218" s="112"/>
      <c r="AF218" s="112"/>
      <c r="AG218" s="112"/>
      <c r="AH218" s="112"/>
      <c r="AI218" s="112"/>
      <c r="AJ218" s="112">
        <v>192</v>
      </c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>
        <v>340</v>
      </c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4"/>
      <c r="BY218" s="108">
        <v>0</v>
      </c>
      <c r="BZ218" s="109">
        <v>0</v>
      </c>
      <c r="CA218" s="109">
        <v>0</v>
      </c>
      <c r="CB218" s="109">
        <v>0</v>
      </c>
      <c r="CC218" s="109">
        <v>0</v>
      </c>
      <c r="CD218" s="109">
        <v>0</v>
      </c>
      <c r="FI218" s="409"/>
      <c r="FJ218" s="410"/>
      <c r="FK218" s="410"/>
      <c r="FL218" s="410"/>
      <c r="FM218" s="410"/>
      <c r="FN218" s="410"/>
      <c r="FO218" s="410"/>
    </row>
    <row r="219" spans="1:172" s="407" customFormat="1" ht="15" customHeight="1" thickBot="1" x14ac:dyDescent="0.3">
      <c r="A219" s="211" t="s">
        <v>1322</v>
      </c>
      <c r="B219" s="12" t="s">
        <v>781</v>
      </c>
      <c r="C219" s="84" t="str">
        <f>VLOOKUP(B219,Foglio1!$A$1:$D$2766,3,FALSE)</f>
        <v>07/04/2006</v>
      </c>
      <c r="D219" s="154" t="str">
        <f>VLOOKUP(B219,Foglio1!$A$1:$D$2766,2,FALSE)</f>
        <v>101721</v>
      </c>
      <c r="E219" s="134" t="str">
        <f>VLOOKUP(B219,Foglio1!$A$1:$D$2766,4,FALSE)</f>
        <v>BAD MILAZZO</v>
      </c>
      <c r="F219" s="291">
        <f>SUM(LARGE(G219:CD219,{1,2,3,4,5,6}))</f>
        <v>1191</v>
      </c>
      <c r="G219" s="467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>
        <v>142</v>
      </c>
      <c r="S219" s="112"/>
      <c r="T219" s="112"/>
      <c r="U219" s="112"/>
      <c r="V219" s="112"/>
      <c r="W219" s="112"/>
      <c r="X219" s="112">
        <v>142</v>
      </c>
      <c r="Y219" s="112"/>
      <c r="Z219" s="112">
        <v>92</v>
      </c>
      <c r="AA219" s="112"/>
      <c r="AB219" s="112"/>
      <c r="AC219" s="112"/>
      <c r="AD219" s="112"/>
      <c r="AE219" s="112"/>
      <c r="AF219" s="112"/>
      <c r="AG219" s="112">
        <v>290</v>
      </c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>
        <v>175</v>
      </c>
      <c r="AR219" s="112"/>
      <c r="AS219" s="112"/>
      <c r="AT219" s="112"/>
      <c r="AU219" s="112"/>
      <c r="AV219" s="112"/>
      <c r="AW219" s="112">
        <v>240</v>
      </c>
      <c r="AX219" s="112"/>
      <c r="AY219" s="112"/>
      <c r="AZ219" s="112"/>
      <c r="BA219" s="112"/>
      <c r="BB219" s="112"/>
      <c r="BC219" s="112"/>
      <c r="BD219" s="112"/>
      <c r="BE219" s="112"/>
      <c r="BF219" s="112">
        <v>152</v>
      </c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>
        <v>192</v>
      </c>
      <c r="BT219" s="112"/>
      <c r="BU219" s="112"/>
      <c r="BV219" s="112"/>
      <c r="BW219" s="112"/>
      <c r="BX219" s="114"/>
      <c r="BY219" s="108">
        <v>0</v>
      </c>
      <c r="BZ219" s="109">
        <v>0</v>
      </c>
      <c r="CA219" s="109">
        <v>0</v>
      </c>
      <c r="CB219" s="109">
        <v>0</v>
      </c>
      <c r="CC219" s="109">
        <v>0</v>
      </c>
      <c r="CD219" s="109">
        <v>0</v>
      </c>
      <c r="FI219" s="409"/>
    </row>
    <row r="220" spans="1:172" s="186" customFormat="1" ht="15" customHeight="1" thickBot="1" x14ac:dyDescent="0.3">
      <c r="A220" s="211" t="s">
        <v>1323</v>
      </c>
      <c r="B220" s="16" t="s">
        <v>540</v>
      </c>
      <c r="C220" s="84" t="str">
        <f>VLOOKUP(B220,Foglio1!$A$1:$D$2766,3,FALSE)</f>
        <v>22/05/2002</v>
      </c>
      <c r="D220" s="154" t="str">
        <f>VLOOKUP(B220,Foglio1!$A$1:$D$2766,2,FALSE)</f>
        <v>48063</v>
      </c>
      <c r="E220" s="134" t="str">
        <f>VLOOKUP(B220,Foglio1!$A$1:$D$2766,4,FALSE)</f>
        <v>BOCCARDO NOVI</v>
      </c>
      <c r="F220" s="291">
        <f>SUM(LARGE(G220:CD220,{1,2,3,4,5,6}))</f>
        <v>1179</v>
      </c>
      <c r="G220" s="467"/>
      <c r="H220" s="112"/>
      <c r="I220" s="112"/>
      <c r="J220" s="112">
        <v>92</v>
      </c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>
        <v>175</v>
      </c>
      <c r="Z220" s="112"/>
      <c r="AA220" s="112">
        <v>272</v>
      </c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>
        <v>385</v>
      </c>
      <c r="AS220" s="112"/>
      <c r="AT220" s="112"/>
      <c r="AU220" s="112"/>
      <c r="AV220" s="112"/>
      <c r="AW220" s="112"/>
      <c r="AX220" s="112"/>
      <c r="AY220" s="112"/>
      <c r="AZ220" s="112"/>
      <c r="BA220" s="112">
        <v>65</v>
      </c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4">
        <v>190</v>
      </c>
      <c r="BY220" s="108">
        <v>0</v>
      </c>
      <c r="BZ220" s="109">
        <v>0</v>
      </c>
      <c r="CA220" s="109">
        <v>0</v>
      </c>
      <c r="CB220" s="109">
        <v>0</v>
      </c>
      <c r="CC220" s="109">
        <v>0</v>
      </c>
      <c r="CD220" s="109">
        <v>0</v>
      </c>
      <c r="CE220" s="409"/>
      <c r="CF220" s="409"/>
      <c r="CG220" s="409"/>
      <c r="CH220" s="409"/>
      <c r="CI220" s="409"/>
      <c r="CJ220" s="409"/>
      <c r="CK220" s="409"/>
      <c r="CL220" s="409"/>
      <c r="CM220" s="409"/>
      <c r="CN220" s="409"/>
      <c r="CO220" s="409"/>
      <c r="CP220" s="409"/>
      <c r="CQ220" s="409"/>
      <c r="CR220" s="409"/>
      <c r="CS220" s="409"/>
      <c r="CT220" s="409"/>
      <c r="CU220" s="409"/>
      <c r="CV220" s="409"/>
      <c r="CW220" s="409"/>
      <c r="CX220" s="409"/>
      <c r="CY220" s="409"/>
      <c r="CZ220" s="409"/>
      <c r="DA220" s="409"/>
      <c r="DB220" s="409"/>
      <c r="DC220" s="409"/>
      <c r="DD220" s="409"/>
      <c r="DE220" s="409"/>
      <c r="DF220" s="409"/>
      <c r="DG220" s="409"/>
      <c r="DH220" s="409"/>
      <c r="DI220" s="409"/>
      <c r="DJ220" s="409"/>
      <c r="DK220" s="409"/>
      <c r="DL220" s="409"/>
      <c r="DM220" s="409"/>
      <c r="DN220" s="409"/>
      <c r="DO220" s="409"/>
      <c r="DP220" s="409"/>
      <c r="DQ220" s="409"/>
      <c r="DR220" s="409"/>
      <c r="DS220" s="409"/>
      <c r="DT220" s="409"/>
      <c r="DU220" s="409"/>
      <c r="DV220" s="409"/>
      <c r="DW220" s="409"/>
      <c r="DX220" s="409"/>
      <c r="DY220" s="409"/>
      <c r="DZ220" s="409"/>
      <c r="EA220" s="409"/>
      <c r="EB220" s="409"/>
      <c r="EC220" s="409"/>
      <c r="ED220" s="409"/>
      <c r="EE220" s="409"/>
      <c r="EF220" s="409"/>
      <c r="EG220" s="409"/>
      <c r="EH220" s="409"/>
      <c r="EI220" s="409"/>
      <c r="EJ220" s="409"/>
      <c r="EK220" s="409"/>
      <c r="EL220" s="409"/>
      <c r="EM220" s="409"/>
      <c r="EN220" s="409"/>
      <c r="EO220" s="409"/>
      <c r="EP220" s="409"/>
      <c r="EQ220" s="409"/>
      <c r="ER220" s="409"/>
      <c r="ES220" s="409"/>
      <c r="ET220" s="409"/>
      <c r="EU220" s="409"/>
      <c r="EV220" s="409"/>
      <c r="EW220" s="409"/>
      <c r="EX220" s="409"/>
      <c r="EY220" s="409"/>
      <c r="EZ220" s="409"/>
      <c r="FA220" s="409"/>
      <c r="FB220" s="409"/>
      <c r="FC220" s="409"/>
      <c r="FD220" s="409"/>
      <c r="FE220" s="409"/>
      <c r="FF220" s="322"/>
      <c r="FG220" s="409"/>
      <c r="FH220" s="409"/>
      <c r="FI220" s="410"/>
      <c r="FJ220" s="328"/>
      <c r="FK220" s="328"/>
      <c r="FL220" s="328"/>
      <c r="FM220" s="328"/>
      <c r="FN220" s="328"/>
      <c r="FO220" s="328"/>
      <c r="FP220" s="409"/>
    </row>
    <row r="221" spans="1:172" s="186" customFormat="1" ht="15" customHeight="1" thickBot="1" x14ac:dyDescent="0.3">
      <c r="A221" s="211" t="s">
        <v>1324</v>
      </c>
      <c r="B221" s="12" t="s">
        <v>592</v>
      </c>
      <c r="C221" s="84" t="str">
        <f>VLOOKUP(B221,Foglio1!$A$1:$D$2766,3,FALSE)</f>
        <v>05/01/2006</v>
      </c>
      <c r="D221" s="154" t="str">
        <f>VLOOKUP(B221,Foglio1!$A$1:$D$2766,2,FALSE)</f>
        <v>52994</v>
      </c>
      <c r="E221" s="134" t="str">
        <f>VLOOKUP(B221,Foglio1!$A$1:$D$2766,4,FALSE)</f>
        <v>LE RACCHETTE</v>
      </c>
      <c r="F221" s="291">
        <f>SUM(LARGE(G221:CD221,{1,2,3,4,5,6}))</f>
        <v>1175</v>
      </c>
      <c r="G221" s="467"/>
      <c r="H221" s="112"/>
      <c r="I221" s="112"/>
      <c r="J221" s="112"/>
      <c r="K221" s="112"/>
      <c r="L221" s="112"/>
      <c r="M221" s="112">
        <v>76</v>
      </c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>
        <v>117</v>
      </c>
      <c r="Y221" s="112"/>
      <c r="Z221" s="112">
        <v>35</v>
      </c>
      <c r="AA221" s="112"/>
      <c r="AB221" s="112"/>
      <c r="AC221" s="112"/>
      <c r="AD221" s="112"/>
      <c r="AE221" s="112"/>
      <c r="AF221" s="112"/>
      <c r="AG221" s="112">
        <v>290</v>
      </c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>
        <v>220</v>
      </c>
      <c r="AV221" s="112"/>
      <c r="AW221" s="112">
        <v>182</v>
      </c>
      <c r="AX221" s="112"/>
      <c r="AY221" s="112"/>
      <c r="AZ221" s="112"/>
      <c r="BA221" s="112"/>
      <c r="BB221" s="112"/>
      <c r="BC221" s="112"/>
      <c r="BD221" s="112"/>
      <c r="BE221" s="112"/>
      <c r="BF221" s="112">
        <v>290</v>
      </c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4"/>
      <c r="BY221" s="108">
        <v>0</v>
      </c>
      <c r="BZ221" s="109">
        <v>0</v>
      </c>
      <c r="CA221" s="109">
        <v>0</v>
      </c>
      <c r="CB221" s="109">
        <v>0</v>
      </c>
      <c r="CC221" s="109">
        <v>0</v>
      </c>
      <c r="CD221" s="109">
        <v>0</v>
      </c>
      <c r="CE221" s="328"/>
      <c r="CF221" s="328"/>
      <c r="CG221" s="328"/>
      <c r="CH221" s="328"/>
      <c r="CI221" s="328"/>
      <c r="CJ221" s="328"/>
      <c r="CK221" s="328"/>
      <c r="CL221" s="328"/>
      <c r="CM221" s="328"/>
      <c r="CN221" s="328"/>
      <c r="CO221" s="328"/>
      <c r="CP221" s="328"/>
      <c r="CQ221" s="328"/>
      <c r="CR221" s="328"/>
      <c r="CS221" s="328"/>
      <c r="CT221" s="328"/>
      <c r="CU221" s="328"/>
      <c r="CV221" s="328"/>
      <c r="CW221" s="328"/>
      <c r="CX221" s="328"/>
      <c r="CY221" s="328"/>
      <c r="CZ221" s="328"/>
      <c r="DA221" s="372"/>
      <c r="DB221" s="372"/>
      <c r="DC221" s="372"/>
      <c r="DD221" s="372"/>
      <c r="DE221" s="372"/>
      <c r="DF221" s="372"/>
      <c r="DG221" s="372"/>
      <c r="DH221" s="372"/>
      <c r="DI221" s="372"/>
      <c r="DJ221" s="372"/>
      <c r="DK221" s="372"/>
      <c r="DL221" s="372"/>
      <c r="DM221" s="372"/>
      <c r="DN221" s="372"/>
      <c r="DO221" s="372"/>
      <c r="DP221" s="372"/>
      <c r="DQ221" s="372"/>
      <c r="DR221" s="372"/>
      <c r="DS221" s="372"/>
      <c r="DT221" s="372"/>
      <c r="DU221" s="372"/>
      <c r="DV221" s="372"/>
      <c r="DW221" s="372"/>
      <c r="DX221" s="372"/>
      <c r="DY221" s="372"/>
      <c r="DZ221" s="372"/>
      <c r="EA221" s="372"/>
      <c r="EB221" s="372"/>
      <c r="EC221" s="372"/>
      <c r="ED221" s="372"/>
      <c r="EE221" s="372"/>
      <c r="EF221" s="372"/>
      <c r="EG221" s="322"/>
      <c r="EH221" s="285"/>
      <c r="EI221" s="285"/>
      <c r="EJ221" s="285"/>
      <c r="EK221" s="285"/>
      <c r="EL221" s="285"/>
      <c r="EM221" s="285"/>
      <c r="EN221" s="285"/>
      <c r="EO221" s="285"/>
      <c r="EP221" s="285"/>
      <c r="EQ221" s="285"/>
      <c r="ER221" s="285"/>
      <c r="ES221" s="285"/>
      <c r="ET221" s="285"/>
      <c r="EU221" s="285"/>
      <c r="EV221" s="285"/>
      <c r="EW221" s="285"/>
      <c r="EX221" s="285"/>
      <c r="EY221" s="285"/>
      <c r="EZ221" s="285"/>
      <c r="FA221" s="285"/>
      <c r="FB221" s="285"/>
      <c r="FC221" s="285"/>
      <c r="FD221" s="285"/>
      <c r="FE221" s="285"/>
      <c r="FF221" s="259"/>
      <c r="FG221" s="328"/>
      <c r="FH221" s="328"/>
      <c r="FI221" s="372"/>
      <c r="FJ221" s="373"/>
      <c r="FK221" s="373"/>
      <c r="FL221" s="373"/>
      <c r="FM221" s="373"/>
      <c r="FN221" s="373"/>
      <c r="FO221" s="373"/>
      <c r="FP221" s="372"/>
    </row>
    <row r="222" spans="1:172" s="186" customFormat="1" ht="15" customHeight="1" thickBot="1" x14ac:dyDescent="0.3">
      <c r="A222" s="211" t="s">
        <v>1325</v>
      </c>
      <c r="B222" s="15" t="s">
        <v>1891</v>
      </c>
      <c r="C222" s="84" t="str">
        <f>VLOOKUP(B222,Foglio1!$A$1:$D$2766,3,FALSE)</f>
        <v>04/02/2002</v>
      </c>
      <c r="D222" s="154" t="str">
        <f>VLOOKUP(B222,Foglio1!$A$1:$D$2766,2,FALSE)</f>
        <v>143312</v>
      </c>
      <c r="E222" s="134" t="str">
        <f>VLOOKUP(B222,Foglio1!$A$1:$D$2766,4,FALSE)</f>
        <v>LE SAETTE</v>
      </c>
      <c r="F222" s="291">
        <f>SUM(LARGE(G222:CD222,{1,2,3,4,5,6}))</f>
        <v>1173</v>
      </c>
      <c r="G222" s="467"/>
      <c r="H222" s="112"/>
      <c r="I222" s="112"/>
      <c r="J222" s="112"/>
      <c r="K222" s="112"/>
      <c r="L222" s="112"/>
      <c r="M222" s="112">
        <v>55</v>
      </c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>
        <v>92</v>
      </c>
      <c r="Y222" s="112"/>
      <c r="Z222" s="112">
        <v>35</v>
      </c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>
        <v>272</v>
      </c>
      <c r="AV222" s="112"/>
      <c r="AW222" s="112">
        <v>275</v>
      </c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>
        <v>444</v>
      </c>
      <c r="BT222" s="112"/>
      <c r="BU222" s="112"/>
      <c r="BV222" s="112"/>
      <c r="BW222" s="112"/>
      <c r="BX222" s="114"/>
      <c r="BY222" s="108">
        <v>0</v>
      </c>
      <c r="BZ222" s="109">
        <v>0</v>
      </c>
      <c r="CA222" s="109">
        <v>0</v>
      </c>
      <c r="CB222" s="109">
        <v>0</v>
      </c>
      <c r="CC222" s="109">
        <v>0</v>
      </c>
      <c r="CD222" s="109">
        <v>0</v>
      </c>
      <c r="CE222" s="328"/>
      <c r="CF222" s="372"/>
      <c r="CG222" s="372"/>
      <c r="CH222" s="372"/>
      <c r="CI222" s="372"/>
      <c r="CJ222" s="372"/>
      <c r="CK222" s="372"/>
      <c r="CL222" s="372"/>
      <c r="CM222" s="372"/>
      <c r="CN222" s="372"/>
      <c r="CO222" s="372"/>
      <c r="CP222" s="372"/>
      <c r="CQ222" s="372"/>
      <c r="CR222" s="372"/>
      <c r="CS222" s="372"/>
      <c r="CT222" s="372"/>
      <c r="CU222" s="372"/>
      <c r="CV222" s="372"/>
      <c r="CW222" s="372"/>
      <c r="CX222" s="372"/>
      <c r="CY222" s="372"/>
      <c r="CZ222" s="372"/>
      <c r="DA222" s="372"/>
      <c r="DB222" s="372"/>
      <c r="DC222" s="372"/>
      <c r="DD222" s="372"/>
      <c r="DE222" s="372"/>
      <c r="DF222" s="372"/>
      <c r="DG222" s="372"/>
      <c r="DH222" s="372"/>
      <c r="DI222" s="372"/>
      <c r="DJ222" s="372"/>
      <c r="DK222" s="372"/>
      <c r="DL222" s="372"/>
      <c r="DM222" s="372"/>
      <c r="DN222" s="372"/>
      <c r="DO222" s="372"/>
      <c r="DP222" s="372"/>
      <c r="DQ222" s="372"/>
      <c r="DR222" s="372"/>
      <c r="DS222" s="372"/>
      <c r="DT222" s="372"/>
      <c r="DU222" s="372"/>
      <c r="DV222" s="372"/>
      <c r="DW222" s="372"/>
      <c r="DX222" s="372"/>
      <c r="DY222" s="328"/>
      <c r="DZ222" s="328"/>
      <c r="EA222" s="372"/>
      <c r="EB222" s="372"/>
      <c r="EC222" s="372"/>
      <c r="ED222" s="372"/>
      <c r="EE222" s="372"/>
      <c r="EF222" s="372"/>
      <c r="EG222" s="372"/>
      <c r="EH222" s="372"/>
      <c r="EI222" s="372"/>
      <c r="EJ222" s="372"/>
      <c r="EK222" s="372"/>
      <c r="EL222" s="372"/>
      <c r="EM222" s="372"/>
      <c r="EN222" s="372"/>
      <c r="EO222" s="372"/>
      <c r="EP222" s="372"/>
      <c r="EQ222" s="372"/>
      <c r="ER222" s="372"/>
      <c r="ES222" s="372"/>
      <c r="ET222" s="372"/>
      <c r="EU222" s="372"/>
      <c r="EV222" s="372"/>
      <c r="EW222" s="372"/>
      <c r="EX222" s="372"/>
      <c r="EY222" s="372"/>
      <c r="EZ222" s="372"/>
      <c r="FA222" s="372"/>
      <c r="FB222" s="372"/>
      <c r="FC222" s="372"/>
      <c r="FD222" s="372"/>
      <c r="FE222" s="372"/>
      <c r="FF222" s="322"/>
      <c r="FI222" s="276"/>
      <c r="FJ222" s="372"/>
      <c r="FK222" s="372"/>
      <c r="FL222" s="372"/>
      <c r="FM222" s="372"/>
      <c r="FN222" s="372"/>
      <c r="FO222" s="372"/>
      <c r="FP222" s="372"/>
    </row>
    <row r="223" spans="1:172" ht="15" customHeight="1" thickBot="1" x14ac:dyDescent="0.3">
      <c r="A223" s="211" t="s">
        <v>1326</v>
      </c>
      <c r="B223" s="45" t="s">
        <v>811</v>
      </c>
      <c r="C223" s="84" t="str">
        <f>VLOOKUP(B223,Foglio1!$A$1:$D$2766,3,FALSE)</f>
        <v>29/03/1998</v>
      </c>
      <c r="D223" s="154" t="str">
        <f>VLOOKUP(B223,Foglio1!$A$1:$D$2766,2,FALSE)</f>
        <v>113558</v>
      </c>
      <c r="E223" s="134" t="str">
        <f>VLOOKUP(B223,Foglio1!$A$1:$D$2766,4,FALSE)</f>
        <v>SPORTINSIEME ROMA</v>
      </c>
      <c r="F223" s="291">
        <f>SUM(LARGE(G223:CD223,{1,2,3,4,5,6}))</f>
        <v>1172</v>
      </c>
      <c r="G223" s="466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>
        <v>205</v>
      </c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>
        <v>385</v>
      </c>
      <c r="AB223" s="110">
        <v>360</v>
      </c>
      <c r="AC223" s="110"/>
      <c r="AD223" s="110"/>
      <c r="AE223" s="110">
        <v>222</v>
      </c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1"/>
      <c r="BY223" s="108">
        <v>0</v>
      </c>
      <c r="BZ223" s="109">
        <v>0</v>
      </c>
      <c r="CA223" s="109">
        <v>0</v>
      </c>
      <c r="CB223" s="109">
        <v>0</v>
      </c>
      <c r="CC223" s="109">
        <v>0</v>
      </c>
      <c r="CD223" s="109">
        <v>0</v>
      </c>
      <c r="CE223" s="314"/>
      <c r="CF223" s="314"/>
      <c r="CG223" s="314"/>
      <c r="CH223" s="314"/>
      <c r="CI223" s="314"/>
      <c r="CJ223" s="314"/>
      <c r="CK223" s="314"/>
      <c r="CL223" s="314"/>
      <c r="CM223" s="314"/>
      <c r="CN223" s="314"/>
      <c r="CO223" s="314"/>
      <c r="CP223" s="314"/>
      <c r="CQ223" s="314"/>
      <c r="CR223" s="314"/>
      <c r="CS223" s="314"/>
      <c r="CT223" s="314"/>
      <c r="CU223" s="314"/>
      <c r="CV223" s="314"/>
      <c r="CW223" s="314"/>
      <c r="CX223" s="314"/>
      <c r="CY223" s="314"/>
      <c r="CZ223" s="314"/>
      <c r="DA223" s="314"/>
      <c r="DB223" s="314"/>
      <c r="DC223" s="314"/>
      <c r="DD223" s="314"/>
      <c r="DE223" s="314"/>
      <c r="DF223" s="314"/>
      <c r="DG223" s="314"/>
      <c r="DH223" s="314"/>
      <c r="DI223" s="314"/>
      <c r="DJ223" s="314"/>
      <c r="DK223" s="314"/>
      <c r="DL223" s="314"/>
      <c r="DM223" s="314"/>
      <c r="DN223" s="314"/>
      <c r="DO223" s="314"/>
      <c r="DP223" s="314"/>
      <c r="DQ223" s="314"/>
      <c r="DR223" s="314"/>
      <c r="DS223" s="314"/>
      <c r="DT223" s="314"/>
      <c r="DU223" s="314"/>
      <c r="DV223" s="314"/>
      <c r="DW223" s="314"/>
      <c r="DX223" s="314"/>
      <c r="DY223" s="410"/>
      <c r="DZ223" s="410"/>
      <c r="EA223" s="328"/>
      <c r="EB223" s="328"/>
      <c r="EC223" s="328"/>
      <c r="ED223" s="328"/>
      <c r="EE223" s="328"/>
      <c r="EF223" s="328"/>
      <c r="EG223" s="276"/>
      <c r="EH223" s="276"/>
      <c r="EI223" s="276"/>
      <c r="EJ223" s="276"/>
      <c r="EK223" s="276"/>
      <c r="EL223" s="276"/>
      <c r="EM223" s="276"/>
      <c r="EN223" s="276"/>
      <c r="EO223" s="276"/>
      <c r="EP223" s="276"/>
      <c r="EQ223" s="276"/>
      <c r="ER223" s="276"/>
      <c r="ES223" s="276"/>
      <c r="ET223" s="276"/>
      <c r="EU223" s="276"/>
      <c r="EV223" s="276"/>
      <c r="EW223" s="276"/>
      <c r="EX223" s="276"/>
      <c r="EY223" s="276"/>
      <c r="EZ223" s="276"/>
      <c r="FA223" s="276"/>
      <c r="FB223" s="276"/>
      <c r="FC223" s="276"/>
      <c r="FD223" s="276"/>
      <c r="FE223" s="276"/>
      <c r="FF223" s="410"/>
      <c r="FG223" s="372"/>
      <c r="FH223" s="372"/>
      <c r="FI223" s="221"/>
      <c r="FJ223" s="409"/>
      <c r="FK223" s="409"/>
      <c r="FL223" s="409"/>
      <c r="FM223" s="409"/>
      <c r="FN223" s="409"/>
      <c r="FO223" s="409"/>
      <c r="FP223" s="410"/>
    </row>
    <row r="224" spans="1:172" s="72" customFormat="1" ht="15" customHeight="1" thickBot="1" x14ac:dyDescent="0.3">
      <c r="A224" s="211" t="s">
        <v>1327</v>
      </c>
      <c r="B224" s="12" t="s">
        <v>1068</v>
      </c>
      <c r="C224" s="84" t="str">
        <f>VLOOKUP(B224,Foglio1!$A$1:$D$2766,3,FALSE)</f>
        <v>09/08/2003</v>
      </c>
      <c r="D224" s="154" t="str">
        <f>VLOOKUP(B224,Foglio1!$A$1:$D$2766,2,FALSE)</f>
        <v>105260</v>
      </c>
      <c r="E224" s="134" t="str">
        <f>VLOOKUP(B224,Foglio1!$A$1:$D$2766,4,FALSE)</f>
        <v>POL CASELLE</v>
      </c>
      <c r="F224" s="291">
        <f>SUM(LARGE(G224:CD224,{1,2,3,4,5,6}))</f>
        <v>1163</v>
      </c>
      <c r="G224" s="467">
        <v>137</v>
      </c>
      <c r="H224" s="112"/>
      <c r="I224" s="112"/>
      <c r="J224" s="112"/>
      <c r="K224" s="112">
        <v>92</v>
      </c>
      <c r="L224" s="112"/>
      <c r="M224" s="112"/>
      <c r="N224" s="112"/>
      <c r="O224" s="112"/>
      <c r="P224" s="112"/>
      <c r="Q224" s="112">
        <v>137</v>
      </c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>
        <v>167</v>
      </c>
      <c r="AB224" s="112"/>
      <c r="AC224" s="112"/>
      <c r="AD224" s="112"/>
      <c r="AE224" s="112"/>
      <c r="AF224" s="112"/>
      <c r="AG224" s="112"/>
      <c r="AH224" s="112">
        <v>175</v>
      </c>
      <c r="AI224" s="112"/>
      <c r="AJ224" s="112">
        <v>272</v>
      </c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>
        <v>275</v>
      </c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>
        <v>65</v>
      </c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4"/>
      <c r="BY224" s="108">
        <v>0</v>
      </c>
      <c r="BZ224" s="109">
        <v>0</v>
      </c>
      <c r="CA224" s="109">
        <v>0</v>
      </c>
      <c r="CB224" s="109">
        <v>0</v>
      </c>
      <c r="CC224" s="109">
        <v>0</v>
      </c>
      <c r="CD224" s="109">
        <v>0</v>
      </c>
      <c r="CE224" s="372"/>
      <c r="CF224" s="372"/>
      <c r="CG224" s="372"/>
      <c r="CH224" s="372"/>
      <c r="CI224" s="372"/>
      <c r="CJ224" s="372"/>
      <c r="CK224" s="372"/>
      <c r="CL224" s="372"/>
      <c r="CM224" s="372"/>
      <c r="CN224" s="372"/>
      <c r="CO224" s="372"/>
      <c r="CP224" s="372"/>
      <c r="CQ224" s="372"/>
      <c r="CR224" s="372"/>
      <c r="CS224" s="372"/>
      <c r="CT224" s="372"/>
      <c r="CU224" s="372"/>
      <c r="CV224" s="372"/>
      <c r="CW224" s="372"/>
      <c r="CX224" s="372"/>
      <c r="CY224" s="372"/>
      <c r="CZ224" s="372"/>
      <c r="DA224" s="372"/>
      <c r="DB224" s="372"/>
      <c r="DC224" s="372"/>
      <c r="DD224" s="372"/>
      <c r="DE224" s="372"/>
      <c r="DF224" s="372"/>
      <c r="DG224" s="372"/>
      <c r="DH224" s="372"/>
      <c r="DI224" s="372"/>
      <c r="DJ224" s="372"/>
      <c r="DK224" s="372"/>
      <c r="DL224" s="372"/>
      <c r="DM224" s="372"/>
      <c r="DN224" s="372"/>
      <c r="DO224" s="372"/>
      <c r="DP224" s="372"/>
      <c r="DQ224" s="372"/>
      <c r="DR224" s="372"/>
      <c r="DS224" s="372"/>
      <c r="DT224" s="372"/>
      <c r="DU224" s="372"/>
      <c r="DV224" s="372"/>
      <c r="DW224" s="372"/>
      <c r="DX224" s="372"/>
      <c r="DY224" s="372"/>
      <c r="DZ224" s="372"/>
      <c r="EA224" s="372"/>
      <c r="EB224" s="372"/>
      <c r="EC224" s="372"/>
      <c r="ED224" s="372"/>
      <c r="EE224" s="372"/>
      <c r="EF224" s="372"/>
      <c r="EG224" s="372"/>
      <c r="EH224" s="372"/>
      <c r="EI224" s="372"/>
      <c r="EJ224" s="372"/>
      <c r="EK224" s="372"/>
      <c r="EL224" s="372"/>
      <c r="EM224" s="372"/>
      <c r="EN224" s="372"/>
      <c r="EO224" s="372"/>
      <c r="EP224" s="372"/>
      <c r="EQ224" s="372"/>
      <c r="ER224" s="372"/>
      <c r="ES224" s="372"/>
      <c r="ET224" s="372"/>
      <c r="EU224" s="372"/>
      <c r="EV224" s="372"/>
      <c r="EW224" s="372"/>
      <c r="EX224" s="372"/>
      <c r="EY224" s="372"/>
      <c r="EZ224" s="372"/>
      <c r="FA224" s="372"/>
      <c r="FB224" s="372"/>
      <c r="FC224" s="372"/>
      <c r="FD224" s="372"/>
      <c r="FE224" s="372"/>
      <c r="FF224" s="321"/>
      <c r="FG224" s="372"/>
      <c r="FH224" s="372"/>
      <c r="FI224" s="372"/>
      <c r="FJ224" s="328"/>
      <c r="FK224" s="328"/>
      <c r="FL224" s="328"/>
      <c r="FM224" s="328"/>
      <c r="FN224" s="328"/>
      <c r="FO224" s="328"/>
      <c r="FP224" s="372"/>
    </row>
    <row r="225" spans="1:172" ht="15" customHeight="1" thickBot="1" x14ac:dyDescent="0.3">
      <c r="A225" s="211" t="s">
        <v>1328</v>
      </c>
      <c r="B225" s="15" t="s">
        <v>302</v>
      </c>
      <c r="C225" s="84" t="str">
        <f>VLOOKUP(B225,Foglio1!$A$1:$D$2766,3,FALSE)</f>
        <v>30/12/1965</v>
      </c>
      <c r="D225" s="154" t="str">
        <f>VLOOKUP(B225,Foglio1!$A$1:$D$2766,2,FALSE)</f>
        <v>26388</v>
      </c>
      <c r="E225" s="134" t="str">
        <f>VLOOKUP(B225,Foglio1!$A$1:$D$2766,4,FALSE)</f>
        <v>BC ROTH</v>
      </c>
      <c r="F225" s="291">
        <f>SUM(LARGE(G225:CD225,{1,2,3,4,5,6}))</f>
        <v>1161</v>
      </c>
      <c r="G225" s="466"/>
      <c r="H225" s="110"/>
      <c r="I225" s="110"/>
      <c r="J225" s="110"/>
      <c r="K225" s="110"/>
      <c r="L225" s="110">
        <v>157</v>
      </c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>
        <v>385</v>
      </c>
      <c r="AB225" s="110">
        <v>360</v>
      </c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>
        <v>157</v>
      </c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>
        <v>102</v>
      </c>
      <c r="BV225" s="110"/>
      <c r="BW225" s="110"/>
      <c r="BX225" s="111"/>
      <c r="BY225" s="108">
        <v>0</v>
      </c>
      <c r="BZ225" s="109">
        <v>0</v>
      </c>
      <c r="CA225" s="109">
        <v>0</v>
      </c>
      <c r="CB225" s="109">
        <v>0</v>
      </c>
      <c r="CC225" s="109">
        <v>0</v>
      </c>
      <c r="CD225" s="109">
        <v>0</v>
      </c>
      <c r="CE225" s="349"/>
      <c r="CF225" s="349"/>
      <c r="CG225" s="349"/>
      <c r="CH225" s="349"/>
      <c r="CI225" s="349"/>
      <c r="CJ225" s="349"/>
      <c r="CK225" s="349"/>
      <c r="CL225" s="349"/>
      <c r="CM225" s="349"/>
      <c r="CN225" s="349"/>
      <c r="CO225" s="349"/>
      <c r="CP225" s="349"/>
      <c r="CQ225" s="349"/>
      <c r="CR225" s="349"/>
      <c r="CS225" s="349"/>
      <c r="CT225" s="349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49"/>
      <c r="DR225" s="349"/>
      <c r="DS225" s="349"/>
      <c r="DT225" s="349"/>
      <c r="DU225" s="349"/>
      <c r="DV225" s="349"/>
      <c r="DW225" s="349"/>
      <c r="DX225" s="349"/>
      <c r="DY225" s="373"/>
      <c r="DZ225" s="373"/>
      <c r="EA225" s="372"/>
      <c r="EB225" s="372"/>
      <c r="EC225" s="372"/>
      <c r="ED225" s="372"/>
      <c r="EE225" s="372"/>
      <c r="EF225" s="372"/>
      <c r="EG225" s="321"/>
      <c r="EH225" s="372"/>
      <c r="EI225" s="372"/>
      <c r="EJ225" s="372"/>
      <c r="EK225" s="372"/>
      <c r="EL225" s="372"/>
      <c r="EM225" s="372"/>
      <c r="EN225" s="372"/>
      <c r="EO225" s="372"/>
      <c r="EP225" s="372"/>
      <c r="EQ225" s="372"/>
      <c r="ER225" s="372"/>
      <c r="ES225" s="372"/>
      <c r="ET225" s="372"/>
      <c r="EU225" s="372"/>
      <c r="EV225" s="372"/>
      <c r="EW225" s="372"/>
      <c r="EX225" s="372"/>
      <c r="EY225" s="372"/>
      <c r="EZ225" s="372"/>
      <c r="FA225" s="372"/>
      <c r="FB225" s="372"/>
      <c r="FC225" s="372"/>
      <c r="FD225" s="372"/>
      <c r="FE225" s="372"/>
      <c r="FF225" s="409"/>
      <c r="FG225" s="259"/>
      <c r="FH225" s="259"/>
      <c r="FI225" s="349"/>
      <c r="FJ225" s="23"/>
      <c r="FK225" s="23"/>
      <c r="FL225" s="23"/>
      <c r="FM225" s="23"/>
      <c r="FN225" s="23"/>
      <c r="FO225" s="23"/>
      <c r="FP225" s="373"/>
    </row>
    <row r="226" spans="1:172" s="23" customFormat="1" ht="15" customHeight="1" thickBot="1" x14ac:dyDescent="0.25">
      <c r="A226" s="211" t="s">
        <v>1329</v>
      </c>
      <c r="B226" s="146" t="s">
        <v>5585</v>
      </c>
      <c r="C226" s="84" t="str">
        <f>VLOOKUP(B226,Foglio1!$A$1:$D$2766,3,FALSE)</f>
        <v>05/01/2005</v>
      </c>
      <c r="D226" s="154" t="str">
        <f>VLOOKUP(B226,Foglio1!$A$1:$D$2766,2,FALSE)</f>
        <v>72046</v>
      </c>
      <c r="E226" s="134" t="str">
        <f>VLOOKUP(B226,Foglio1!$A$1:$D$2766,4,FALSE)</f>
        <v>BAD MILAZZO</v>
      </c>
      <c r="F226" s="291">
        <f>SUM(LARGE(G226:CD226,{1,2,3,4,5,6}))</f>
        <v>1148</v>
      </c>
      <c r="G226" s="467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>
        <v>137</v>
      </c>
      <c r="S226" s="112"/>
      <c r="T226" s="112"/>
      <c r="U226" s="112"/>
      <c r="V226" s="112"/>
      <c r="W226" s="112"/>
      <c r="X226" s="112">
        <v>76</v>
      </c>
      <c r="Y226" s="112"/>
      <c r="Z226" s="112">
        <v>117</v>
      </c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>
        <v>92</v>
      </c>
      <c r="AR226" s="112"/>
      <c r="AS226" s="112"/>
      <c r="AT226" s="112"/>
      <c r="AU226" s="112"/>
      <c r="AV226" s="112"/>
      <c r="AW226" s="112">
        <v>152</v>
      </c>
      <c r="AX226" s="112"/>
      <c r="AY226" s="112"/>
      <c r="AZ226" s="112"/>
      <c r="BA226" s="112"/>
      <c r="BB226" s="112"/>
      <c r="BC226" s="112"/>
      <c r="BD226" s="112"/>
      <c r="BE226" s="112"/>
      <c r="BF226" s="112">
        <v>275</v>
      </c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>
        <v>192</v>
      </c>
      <c r="BT226" s="112"/>
      <c r="BU226" s="112"/>
      <c r="BV226" s="112"/>
      <c r="BW226" s="112">
        <v>275</v>
      </c>
      <c r="BX226" s="114"/>
      <c r="BY226" s="108">
        <v>0</v>
      </c>
      <c r="BZ226" s="109">
        <v>0</v>
      </c>
      <c r="CA226" s="109">
        <v>0</v>
      </c>
      <c r="CB226" s="109">
        <v>0</v>
      </c>
      <c r="CC226" s="109">
        <v>0</v>
      </c>
      <c r="CD226" s="109">
        <v>0</v>
      </c>
      <c r="CE226" s="349"/>
      <c r="CF226" s="349"/>
      <c r="CG226" s="349"/>
      <c r="CH226" s="349"/>
      <c r="CI226" s="349"/>
      <c r="CJ226" s="349"/>
      <c r="CK226" s="349"/>
      <c r="CL226" s="349"/>
      <c r="CM226" s="349"/>
      <c r="CN226" s="349"/>
      <c r="CO226" s="349"/>
      <c r="CP226" s="349"/>
      <c r="CQ226" s="349"/>
      <c r="CR226" s="349"/>
      <c r="CS226" s="349"/>
      <c r="CT226" s="349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49"/>
      <c r="DR226" s="349"/>
      <c r="DS226" s="349"/>
      <c r="DT226" s="349"/>
      <c r="DU226" s="349"/>
      <c r="DV226" s="349"/>
      <c r="DW226" s="349"/>
      <c r="DX226" s="349"/>
      <c r="DY226" s="372"/>
      <c r="DZ226" s="372"/>
      <c r="EA226" s="322"/>
      <c r="EB226" s="322"/>
      <c r="EC226" s="322"/>
      <c r="ED226" s="322"/>
      <c r="EE226" s="322"/>
      <c r="EF226" s="322"/>
      <c r="EG226" s="189"/>
      <c r="EH226" s="328"/>
      <c r="EI226" s="328"/>
      <c r="EJ226" s="328"/>
      <c r="EK226" s="328"/>
      <c r="EL226" s="328"/>
      <c r="EM226" s="328"/>
      <c r="EN226" s="328"/>
      <c r="EO226" s="328"/>
      <c r="EP226" s="328"/>
      <c r="EQ226" s="328"/>
      <c r="ER226" s="328"/>
      <c r="ES226" s="328"/>
      <c r="ET226" s="328"/>
      <c r="EU226" s="328"/>
      <c r="EV226" s="328"/>
      <c r="EW226" s="328"/>
      <c r="EX226" s="328"/>
      <c r="EY226" s="328"/>
      <c r="EZ226" s="328"/>
      <c r="FA226" s="328"/>
      <c r="FB226" s="328"/>
      <c r="FC226" s="328"/>
      <c r="FD226" s="328"/>
      <c r="FE226" s="328"/>
      <c r="FF226" s="349"/>
      <c r="FG226" s="328"/>
      <c r="FH226" s="328"/>
      <c r="FI226" s="410"/>
      <c r="FJ226" s="372"/>
      <c r="FK226" s="372"/>
      <c r="FL226" s="372"/>
      <c r="FM226" s="372"/>
      <c r="FN226" s="372"/>
      <c r="FO226" s="372"/>
      <c r="FP226" s="349"/>
    </row>
    <row r="227" spans="1:172" s="75" customFormat="1" ht="15" customHeight="1" thickBot="1" x14ac:dyDescent="0.3">
      <c r="A227" s="211" t="s">
        <v>1330</v>
      </c>
      <c r="B227" s="12" t="s">
        <v>5273</v>
      </c>
      <c r="C227" s="84" t="str">
        <f>VLOOKUP(B227,Foglio1!$A$1:$D$2766,3,FALSE)</f>
        <v>08/01/2008</v>
      </c>
      <c r="D227" s="154" t="str">
        <f>VLOOKUP(B227,Foglio1!$A$1:$D$2766,2,FALSE)</f>
        <v>141939</v>
      </c>
      <c r="E227" s="134" t="str">
        <f>VLOOKUP(B227,Foglio1!$A$1:$D$2766,4,FALSE)</f>
        <v>LUDENS</v>
      </c>
      <c r="F227" s="291">
        <f>SUM(LARGE(G227:CD227,{1,2,3,4,5,6}))</f>
        <v>1143</v>
      </c>
      <c r="G227" s="467"/>
      <c r="H227" s="112"/>
      <c r="I227" s="112"/>
      <c r="J227" s="112"/>
      <c r="K227" s="112">
        <v>76</v>
      </c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>
        <v>167</v>
      </c>
      <c r="AB227" s="112"/>
      <c r="AC227" s="112"/>
      <c r="AD227" s="112"/>
      <c r="AE227" s="112"/>
      <c r="AF227" s="112"/>
      <c r="AG227" s="112"/>
      <c r="AH227" s="112"/>
      <c r="AI227" s="112"/>
      <c r="AJ227" s="112">
        <v>152</v>
      </c>
      <c r="AK227" s="112"/>
      <c r="AL227" s="112"/>
      <c r="AM227" s="112">
        <v>182</v>
      </c>
      <c r="AN227" s="112"/>
      <c r="AO227" s="112"/>
      <c r="AP227" s="112"/>
      <c r="AQ227" s="112"/>
      <c r="AR227" s="112"/>
      <c r="AS227" s="112"/>
      <c r="AT227" s="112">
        <v>92</v>
      </c>
      <c r="AU227" s="112"/>
      <c r="AV227" s="112"/>
      <c r="AW227" s="112">
        <v>240</v>
      </c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>
        <v>76</v>
      </c>
      <c r="BK227" s="112">
        <v>117</v>
      </c>
      <c r="BL227" s="112"/>
      <c r="BM227" s="112"/>
      <c r="BN227" s="112"/>
      <c r="BO227" s="112"/>
      <c r="BP227" s="112"/>
      <c r="BQ227" s="112"/>
      <c r="BR227" s="112">
        <v>220</v>
      </c>
      <c r="BS227" s="112"/>
      <c r="BT227" s="112"/>
      <c r="BU227" s="112"/>
      <c r="BV227" s="112">
        <v>182</v>
      </c>
      <c r="BW227" s="112"/>
      <c r="BX227" s="114"/>
      <c r="BY227" s="108">
        <v>0</v>
      </c>
      <c r="BZ227" s="109">
        <v>0</v>
      </c>
      <c r="CA227" s="109">
        <v>0</v>
      </c>
      <c r="CB227" s="109">
        <v>0</v>
      </c>
      <c r="CC227" s="109">
        <v>0</v>
      </c>
      <c r="CD227" s="109">
        <v>0</v>
      </c>
      <c r="CE227" s="189"/>
      <c r="CF227" s="322"/>
      <c r="CG227" s="322"/>
      <c r="CH227" s="322"/>
      <c r="CI227" s="322"/>
      <c r="CJ227" s="322"/>
      <c r="CK227" s="322"/>
      <c r="CL227" s="322"/>
      <c r="CM227" s="322"/>
      <c r="CN227" s="322"/>
      <c r="CO227" s="322"/>
      <c r="CP227" s="322"/>
      <c r="CQ227" s="322"/>
      <c r="CR227" s="322"/>
      <c r="CS227" s="322"/>
      <c r="CT227" s="322"/>
      <c r="CU227" s="322"/>
      <c r="CV227" s="322"/>
      <c r="CW227" s="322"/>
      <c r="CX227" s="322"/>
      <c r="CY227" s="322"/>
      <c r="CZ227" s="322"/>
      <c r="DA227" s="322"/>
      <c r="DB227" s="322"/>
      <c r="DC227" s="322"/>
      <c r="DD227" s="322"/>
      <c r="DE227" s="322"/>
      <c r="DF227" s="322"/>
      <c r="DG227" s="322"/>
      <c r="DH227" s="322"/>
      <c r="DI227" s="322"/>
      <c r="DJ227" s="322"/>
      <c r="DK227" s="322"/>
      <c r="DL227" s="322"/>
      <c r="DM227" s="322"/>
      <c r="DN227" s="322"/>
      <c r="DO227" s="322"/>
      <c r="DP227" s="322"/>
      <c r="DQ227" s="322"/>
      <c r="DR227" s="322"/>
      <c r="DS227" s="322"/>
      <c r="DT227" s="322"/>
      <c r="DU227" s="322"/>
      <c r="DV227" s="322"/>
      <c r="DW227" s="322"/>
      <c r="DX227" s="322"/>
      <c r="DY227" s="409"/>
      <c r="DZ227" s="409"/>
      <c r="EA227" s="285"/>
      <c r="EB227" s="285"/>
      <c r="EC227" s="285"/>
      <c r="ED227" s="285"/>
      <c r="EE227" s="285"/>
      <c r="EF227" s="285"/>
      <c r="EG227" s="322"/>
      <c r="EH227" s="372"/>
      <c r="EI227" s="372"/>
      <c r="EJ227" s="372"/>
      <c r="EK227" s="372"/>
      <c r="EL227" s="372"/>
      <c r="EM227" s="372"/>
      <c r="EN227" s="372"/>
      <c r="EO227" s="372"/>
      <c r="EP227" s="372"/>
      <c r="EQ227" s="372"/>
      <c r="ER227" s="372"/>
      <c r="ES227" s="372"/>
      <c r="ET227" s="372"/>
      <c r="EU227" s="372"/>
      <c r="EV227" s="372"/>
      <c r="EW227" s="372"/>
      <c r="EX227" s="372"/>
      <c r="EY227" s="372"/>
      <c r="EZ227" s="372"/>
      <c r="FA227" s="372"/>
      <c r="FB227" s="372"/>
      <c r="FC227" s="372"/>
      <c r="FD227" s="372"/>
      <c r="FE227" s="372"/>
      <c r="FF227" s="322"/>
      <c r="FG227" s="372"/>
      <c r="FH227" s="372"/>
      <c r="FI227" s="328"/>
      <c r="FJ227" s="409"/>
      <c r="FK227" s="409"/>
      <c r="FL227" s="409"/>
      <c r="FM227" s="409"/>
      <c r="FN227" s="409"/>
      <c r="FO227" s="409"/>
      <c r="FP227" s="409"/>
    </row>
    <row r="228" spans="1:172" ht="15" customHeight="1" thickBot="1" x14ac:dyDescent="0.3">
      <c r="A228" s="211" t="s">
        <v>1331</v>
      </c>
      <c r="B228" s="45" t="s">
        <v>310</v>
      </c>
      <c r="C228" s="84" t="str">
        <f>VLOOKUP(B228,Foglio1!$A$1:$D$2766,3,FALSE)</f>
        <v>19/05/1990</v>
      </c>
      <c r="D228" s="154" t="str">
        <f>VLOOKUP(B228,Foglio1!$A$1:$D$2766,2,FALSE)</f>
        <v>11089</v>
      </c>
      <c r="E228" s="134" t="str">
        <f>VLOOKUP(B228,Foglio1!$A$1:$D$2766,4,FALSE)</f>
        <v>ALBA SHUTTLE</v>
      </c>
      <c r="F228" s="291">
        <f>SUM(LARGE(G228:CD228,{1,2,3,4,5,6}))</f>
        <v>1128</v>
      </c>
      <c r="G228" s="466"/>
      <c r="H228" s="110"/>
      <c r="I228" s="110"/>
      <c r="J228" s="110"/>
      <c r="K228" s="110"/>
      <c r="L228" s="110"/>
      <c r="M228" s="110"/>
      <c r="N228" s="110"/>
      <c r="O228" s="110"/>
      <c r="P228" s="110">
        <v>222</v>
      </c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>
        <v>167</v>
      </c>
      <c r="AB228" s="110"/>
      <c r="AC228" s="110"/>
      <c r="AD228" s="110"/>
      <c r="AE228" s="110"/>
      <c r="AF228" s="110"/>
      <c r="AG228" s="110"/>
      <c r="AH228" s="110"/>
      <c r="AI228" s="110"/>
      <c r="AJ228" s="110">
        <v>360</v>
      </c>
      <c r="AK228" s="110"/>
      <c r="AL228" s="110"/>
      <c r="AM228" s="110"/>
      <c r="AN228" s="110"/>
      <c r="AO228" s="110"/>
      <c r="AP228" s="110"/>
      <c r="AQ228" s="110"/>
      <c r="AR228" s="110">
        <v>222</v>
      </c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>
        <v>157</v>
      </c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1"/>
      <c r="BY228" s="108">
        <v>0</v>
      </c>
      <c r="BZ228" s="109">
        <v>0</v>
      </c>
      <c r="CA228" s="109">
        <v>0</v>
      </c>
      <c r="CB228" s="109">
        <v>0</v>
      </c>
      <c r="CC228" s="109">
        <v>0</v>
      </c>
      <c r="CD228" s="109">
        <v>0</v>
      </c>
      <c r="CE228" s="410"/>
      <c r="CF228" s="322"/>
      <c r="CG228" s="322"/>
      <c r="CH228" s="322"/>
      <c r="CI228" s="322"/>
      <c r="CJ228" s="322"/>
      <c r="CK228" s="322"/>
      <c r="CL228" s="322"/>
      <c r="CM228" s="322"/>
      <c r="CN228" s="322"/>
      <c r="CO228" s="322"/>
      <c r="CP228" s="322"/>
      <c r="CQ228" s="322"/>
      <c r="CR228" s="322"/>
      <c r="CS228" s="322"/>
      <c r="CT228" s="322"/>
      <c r="CU228" s="322"/>
      <c r="CV228" s="322"/>
      <c r="CW228" s="322"/>
      <c r="CX228" s="322"/>
      <c r="CY228" s="322"/>
      <c r="CZ228" s="322"/>
      <c r="DA228" s="322"/>
      <c r="DB228" s="322"/>
      <c r="DC228" s="322"/>
      <c r="DD228" s="322"/>
      <c r="DE228" s="322"/>
      <c r="DF228" s="322"/>
      <c r="DG228" s="322"/>
      <c r="DH228" s="322"/>
      <c r="DI228" s="322"/>
      <c r="DJ228" s="322"/>
      <c r="DK228" s="322"/>
      <c r="DL228" s="322"/>
      <c r="DM228" s="322"/>
      <c r="DN228" s="322"/>
      <c r="DO228" s="322"/>
      <c r="DP228" s="322"/>
      <c r="DQ228" s="322"/>
      <c r="DR228" s="322"/>
      <c r="DS228" s="322"/>
      <c r="DT228" s="322"/>
      <c r="DU228" s="322"/>
      <c r="DV228" s="322"/>
      <c r="DW228" s="322"/>
      <c r="DX228" s="322"/>
      <c r="DY228" s="410"/>
      <c r="DZ228" s="410"/>
      <c r="EA228" s="75"/>
      <c r="EB228" s="75"/>
      <c r="EC228" s="75"/>
      <c r="ED228" s="75"/>
      <c r="EE228" s="75"/>
      <c r="EF228" s="75"/>
      <c r="EG228" s="410"/>
      <c r="EH228" s="372"/>
      <c r="EI228" s="372"/>
      <c r="EJ228" s="372"/>
      <c r="EK228" s="372"/>
      <c r="EL228" s="372"/>
      <c r="EM228" s="372"/>
      <c r="EN228" s="372"/>
      <c r="EO228" s="372"/>
      <c r="EP228" s="372"/>
      <c r="EQ228" s="372"/>
      <c r="ER228" s="372"/>
      <c r="ES228" s="372"/>
      <c r="ET228" s="372"/>
      <c r="EU228" s="372"/>
      <c r="EV228" s="372"/>
      <c r="EW228" s="372"/>
      <c r="EX228" s="372"/>
      <c r="EY228" s="372"/>
      <c r="EZ228" s="372"/>
      <c r="FA228" s="372"/>
      <c r="FB228" s="372"/>
      <c r="FC228" s="372"/>
      <c r="FD228" s="372"/>
      <c r="FE228" s="372"/>
      <c r="FF228" s="322"/>
      <c r="FG228" s="314"/>
      <c r="FH228" s="314"/>
      <c r="FI228" s="321"/>
      <c r="FJ228" s="372"/>
      <c r="FK228" s="372"/>
      <c r="FL228" s="372"/>
      <c r="FM228" s="372"/>
      <c r="FN228" s="372"/>
      <c r="FO228" s="372"/>
      <c r="FP228" s="322"/>
    </row>
    <row r="229" spans="1:172" ht="15" customHeight="1" thickBot="1" x14ac:dyDescent="0.3">
      <c r="A229" s="211" t="s">
        <v>1332</v>
      </c>
      <c r="B229" s="12" t="s">
        <v>567</v>
      </c>
      <c r="C229" s="84" t="str">
        <f>VLOOKUP(B229,Foglio1!$A$1:$D$2766,3,FALSE)</f>
        <v>23/04/2003</v>
      </c>
      <c r="D229" s="154" t="str">
        <f>VLOOKUP(B229,Foglio1!$A$1:$D$2766,2,FALSE)</f>
        <v>50076</v>
      </c>
      <c r="E229" s="134" t="str">
        <f>VLOOKUP(B229,Foglio1!$A$1:$D$2766,4,FALSE)</f>
        <v>LE SAETTE</v>
      </c>
      <c r="F229" s="291">
        <f>SUM(LARGE(G229:CD229,{1,2,3,4,5,6}))</f>
        <v>1123</v>
      </c>
      <c r="G229" s="467"/>
      <c r="H229" s="112"/>
      <c r="I229" s="112"/>
      <c r="J229" s="112"/>
      <c r="K229" s="112"/>
      <c r="L229" s="112"/>
      <c r="M229" s="112">
        <v>55</v>
      </c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>
        <v>60</v>
      </c>
      <c r="AA229" s="112"/>
      <c r="AB229" s="112"/>
      <c r="AC229" s="112"/>
      <c r="AD229" s="112"/>
      <c r="AE229" s="112"/>
      <c r="AF229" s="112"/>
      <c r="AG229" s="112">
        <v>272</v>
      </c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>
        <v>272</v>
      </c>
      <c r="AV229" s="112"/>
      <c r="AW229" s="112">
        <v>192</v>
      </c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>
        <v>272</v>
      </c>
      <c r="BT229" s="112"/>
      <c r="BU229" s="112"/>
      <c r="BV229" s="112"/>
      <c r="BW229" s="112"/>
      <c r="BX229" s="114"/>
      <c r="BY229" s="108">
        <v>0</v>
      </c>
      <c r="BZ229" s="109">
        <v>0</v>
      </c>
      <c r="CA229" s="109">
        <v>0</v>
      </c>
      <c r="CB229" s="109">
        <v>0</v>
      </c>
      <c r="CC229" s="109">
        <v>0</v>
      </c>
      <c r="CD229" s="109">
        <v>0</v>
      </c>
      <c r="CE229" s="372"/>
      <c r="CF229" s="372"/>
      <c r="CG229" s="372"/>
      <c r="CH229" s="372"/>
      <c r="CI229" s="372"/>
      <c r="CJ229" s="372"/>
      <c r="CK229" s="372"/>
      <c r="CL229" s="372"/>
      <c r="CM229" s="372"/>
      <c r="CN229" s="372"/>
      <c r="CO229" s="372"/>
      <c r="CP229" s="372"/>
      <c r="CQ229" s="372"/>
      <c r="CR229" s="372"/>
      <c r="CS229" s="372"/>
      <c r="CT229" s="372"/>
      <c r="CU229" s="372"/>
      <c r="CV229" s="372"/>
      <c r="CW229" s="372"/>
      <c r="CX229" s="372"/>
      <c r="CY229" s="372"/>
      <c r="CZ229" s="372"/>
      <c r="DA229" s="372"/>
      <c r="DB229" s="372"/>
      <c r="DC229" s="372"/>
      <c r="DD229" s="372"/>
      <c r="DE229" s="372"/>
      <c r="DF229" s="372"/>
      <c r="DG229" s="372"/>
      <c r="DH229" s="372"/>
      <c r="DI229" s="372"/>
      <c r="DJ229" s="372"/>
      <c r="DK229" s="372"/>
      <c r="DL229" s="372"/>
      <c r="DM229" s="372"/>
      <c r="DN229" s="372"/>
      <c r="DO229" s="372"/>
      <c r="DP229" s="372"/>
      <c r="DQ229" s="372"/>
      <c r="DR229" s="372"/>
      <c r="DS229" s="372"/>
      <c r="DT229" s="372"/>
      <c r="DU229" s="372"/>
      <c r="DV229" s="372"/>
      <c r="DW229" s="372"/>
      <c r="DX229" s="372"/>
      <c r="DY229" s="372"/>
      <c r="DZ229" s="372"/>
      <c r="EA229" s="322"/>
      <c r="EB229" s="322"/>
      <c r="EC229" s="322"/>
      <c r="ED229" s="322"/>
      <c r="EE229" s="322"/>
      <c r="EF229" s="322"/>
      <c r="EG229" s="349"/>
      <c r="EH229" s="349"/>
      <c r="EI229" s="349"/>
      <c r="EJ229" s="349"/>
      <c r="EK229" s="349"/>
      <c r="EL229" s="349"/>
      <c r="EM229" s="349"/>
      <c r="EN229" s="349"/>
      <c r="EO229" s="349"/>
      <c r="EP229" s="349"/>
      <c r="EQ229" s="349"/>
      <c r="ER229" s="349"/>
      <c r="ES229" s="349"/>
      <c r="ET229" s="349"/>
      <c r="EU229" s="349"/>
      <c r="EV229" s="349"/>
      <c r="EW229" s="349"/>
      <c r="EX229" s="349"/>
      <c r="EY229" s="349"/>
      <c r="EZ229" s="349"/>
      <c r="FA229" s="349"/>
      <c r="FB229" s="349"/>
      <c r="FC229" s="349"/>
      <c r="FD229" s="349"/>
      <c r="FE229" s="349"/>
      <c r="FG229" s="372"/>
      <c r="FH229" s="372"/>
      <c r="FI229" s="314"/>
      <c r="FJ229" s="410"/>
      <c r="FK229" s="410"/>
      <c r="FL229" s="410"/>
      <c r="FM229" s="410"/>
      <c r="FN229" s="410"/>
      <c r="FO229" s="410"/>
      <c r="FP229" s="410"/>
    </row>
    <row r="230" spans="1:172" ht="15" customHeight="1" thickBot="1" x14ac:dyDescent="0.3">
      <c r="A230" s="211" t="s">
        <v>1333</v>
      </c>
      <c r="B230" s="12" t="s">
        <v>692</v>
      </c>
      <c r="C230" s="84" t="str">
        <f>VLOOKUP(B230,Foglio1!$A$1:$D$2766,3,FALSE)</f>
        <v>11/03/2000</v>
      </c>
      <c r="D230" s="154" t="str">
        <f>VLOOKUP(B230,Foglio1!$A$1:$D$2766,2,FALSE)</f>
        <v>91802</v>
      </c>
      <c r="E230" s="134" t="str">
        <f>VLOOKUP(B230,Foglio1!$A$1:$D$2766,4,FALSE)</f>
        <v>TERME EUGANEE</v>
      </c>
      <c r="F230" s="291">
        <f>SUM(LARGE(G230:CD230,{1,2,3,4,5,6}))</f>
        <v>1110</v>
      </c>
      <c r="G230" s="466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>
        <v>272</v>
      </c>
      <c r="AB230" s="110"/>
      <c r="AC230" s="110"/>
      <c r="AD230" s="110"/>
      <c r="AE230" s="110"/>
      <c r="AF230" s="110"/>
      <c r="AG230" s="110"/>
      <c r="AH230" s="110"/>
      <c r="AI230" s="110"/>
      <c r="AJ230" s="110">
        <v>316</v>
      </c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>
        <v>420</v>
      </c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>
        <v>102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1"/>
      <c r="BY230" s="108">
        <v>0</v>
      </c>
      <c r="BZ230" s="109">
        <v>0</v>
      </c>
      <c r="CA230" s="109">
        <v>0</v>
      </c>
      <c r="CB230" s="109">
        <v>0</v>
      </c>
      <c r="CC230" s="109">
        <v>0</v>
      </c>
      <c r="CD230" s="109">
        <v>0</v>
      </c>
      <c r="CE230" s="75"/>
      <c r="CF230" s="321"/>
      <c r="CG230" s="321"/>
      <c r="CH230" s="321"/>
      <c r="CI230" s="321"/>
      <c r="CJ230" s="321"/>
      <c r="CK230" s="321"/>
      <c r="CL230" s="321"/>
      <c r="CM230" s="321"/>
      <c r="CN230" s="321"/>
      <c r="CO230" s="321"/>
      <c r="CP230" s="321"/>
      <c r="CQ230" s="321"/>
      <c r="CR230" s="321"/>
      <c r="CS230" s="321"/>
      <c r="CT230" s="321"/>
      <c r="CU230" s="321"/>
      <c r="CV230" s="321"/>
      <c r="CW230" s="321"/>
      <c r="CX230" s="321"/>
      <c r="CY230" s="321"/>
      <c r="CZ230" s="321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49"/>
      <c r="DR230" s="349"/>
      <c r="DS230" s="349"/>
      <c r="DT230" s="349"/>
      <c r="DU230" s="349"/>
      <c r="DV230" s="349"/>
      <c r="DW230" s="349"/>
      <c r="DX230" s="349"/>
      <c r="DY230" s="410"/>
      <c r="DZ230" s="410"/>
      <c r="EA230" s="410"/>
      <c r="EB230" s="410"/>
      <c r="EC230" s="410"/>
      <c r="ED230" s="410"/>
      <c r="EE230" s="410"/>
      <c r="EF230" s="410"/>
      <c r="EG230" s="256"/>
      <c r="EH230" s="410"/>
      <c r="EI230" s="410"/>
      <c r="EJ230" s="410"/>
      <c r="EK230" s="410"/>
      <c r="EL230" s="410"/>
      <c r="EM230" s="410"/>
      <c r="EN230" s="410"/>
      <c r="EO230" s="410"/>
      <c r="EP230" s="410"/>
      <c r="EQ230" s="410"/>
      <c r="ER230" s="410"/>
      <c r="ES230" s="410"/>
      <c r="ET230" s="410"/>
      <c r="EU230" s="410"/>
      <c r="EV230" s="410"/>
      <c r="EW230" s="410"/>
      <c r="EX230" s="410"/>
      <c r="EY230" s="410"/>
      <c r="EZ230" s="410"/>
      <c r="FA230" s="410"/>
      <c r="FB230" s="410"/>
      <c r="FC230" s="410"/>
      <c r="FD230" s="410"/>
      <c r="FE230" s="410"/>
      <c r="FF230" s="372"/>
      <c r="FG230" s="410"/>
      <c r="FH230" s="410"/>
      <c r="FI230" s="322"/>
      <c r="FJ230" s="409"/>
      <c r="FK230" s="409"/>
      <c r="FL230" s="409"/>
      <c r="FM230" s="409"/>
      <c r="FN230" s="409"/>
      <c r="FO230" s="409"/>
      <c r="FP230" s="410"/>
    </row>
    <row r="231" spans="1:172" ht="15" customHeight="1" thickBot="1" x14ac:dyDescent="0.3">
      <c r="A231" s="211" t="s">
        <v>1334</v>
      </c>
      <c r="B231" s="45" t="s">
        <v>430</v>
      </c>
      <c r="C231" s="84" t="str">
        <f>VLOOKUP(B231,Foglio1!$A$1:$D$2766,3,FALSE)</f>
        <v>14/04/1981</v>
      </c>
      <c r="D231" s="154" t="str">
        <f>VLOOKUP(B231,Foglio1!$A$1:$D$2766,2,FALSE)</f>
        <v>40366</v>
      </c>
      <c r="E231" s="134" t="str">
        <f>VLOOKUP(B231,Foglio1!$A$1:$D$2766,4,FALSE)</f>
        <v>LE SAETTE</v>
      </c>
      <c r="F231" s="291">
        <f>SUM(LARGE(G231:CD231,{1,2,3,4,5,6}))</f>
        <v>1108</v>
      </c>
      <c r="G231" s="467"/>
      <c r="H231" s="112"/>
      <c r="I231" s="112"/>
      <c r="J231" s="112"/>
      <c r="K231" s="112"/>
      <c r="L231" s="112"/>
      <c r="M231" s="112">
        <v>102</v>
      </c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>
        <v>65</v>
      </c>
      <c r="Y231" s="112"/>
      <c r="Z231" s="112">
        <v>137</v>
      </c>
      <c r="AA231" s="112"/>
      <c r="AB231" s="112"/>
      <c r="AC231" s="112"/>
      <c r="AD231" s="112"/>
      <c r="AE231" s="112"/>
      <c r="AF231" s="112"/>
      <c r="AG231" s="112">
        <v>222</v>
      </c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>
        <v>360</v>
      </c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>
        <v>222</v>
      </c>
      <c r="BT231" s="112"/>
      <c r="BU231" s="112"/>
      <c r="BV231" s="112"/>
      <c r="BW231" s="112"/>
      <c r="BX231" s="114"/>
      <c r="BY231" s="108">
        <v>0</v>
      </c>
      <c r="BZ231" s="109">
        <v>0</v>
      </c>
      <c r="CA231" s="109">
        <v>0</v>
      </c>
      <c r="CB231" s="109">
        <v>0</v>
      </c>
      <c r="CC231" s="109">
        <v>0</v>
      </c>
      <c r="CD231" s="109">
        <v>0</v>
      </c>
      <c r="CE231" s="409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409"/>
      <c r="DZ231" s="409"/>
      <c r="EA231" s="409"/>
      <c r="EB231" s="409"/>
      <c r="EC231" s="409"/>
      <c r="ED231" s="409"/>
      <c r="EE231" s="409"/>
      <c r="EF231" s="409"/>
      <c r="EG231" s="409"/>
      <c r="EH231" s="372"/>
      <c r="EI231" s="372"/>
      <c r="EJ231" s="372"/>
      <c r="EK231" s="372"/>
      <c r="EL231" s="372"/>
      <c r="EM231" s="372"/>
      <c r="EN231" s="372"/>
      <c r="EO231" s="372"/>
      <c r="EP231" s="372"/>
      <c r="EQ231" s="372"/>
      <c r="ER231" s="372"/>
      <c r="ES231" s="372"/>
      <c r="ET231" s="372"/>
      <c r="EU231" s="372"/>
      <c r="EV231" s="372"/>
      <c r="EW231" s="372"/>
      <c r="EX231" s="372"/>
      <c r="EY231" s="372"/>
      <c r="EZ231" s="372"/>
      <c r="FA231" s="372"/>
      <c r="FB231" s="372"/>
      <c r="FC231" s="372"/>
      <c r="FD231" s="372"/>
      <c r="FE231" s="372"/>
      <c r="FF231" s="410"/>
      <c r="FG231" s="372"/>
      <c r="FH231" s="372"/>
      <c r="FI231" s="234"/>
      <c r="FJ231" s="23"/>
      <c r="FK231" s="23"/>
      <c r="FL231" s="23"/>
      <c r="FM231" s="23"/>
      <c r="FN231" s="23"/>
      <c r="FO231" s="23"/>
      <c r="FP231" s="410"/>
    </row>
    <row r="232" spans="1:172" ht="15" customHeight="1" thickBot="1" x14ac:dyDescent="0.3">
      <c r="A232" s="211" t="s">
        <v>1335</v>
      </c>
      <c r="B232" s="55" t="s">
        <v>2803</v>
      </c>
      <c r="C232" s="84" t="str">
        <f>VLOOKUP(B232,Foglio1!$A$1:$D$2766,3,FALSE)</f>
        <v>20/03/2001</v>
      </c>
      <c r="D232" s="154" t="str">
        <f>VLOOKUP(B232,Foglio1!$A$1:$D$2766,2,FALSE)</f>
        <v>141989</v>
      </c>
      <c r="E232" s="134" t="str">
        <f>VLOOKUP(B232,Foglio1!$A$1:$D$2766,4,FALSE)</f>
        <v>BAD MESSINA</v>
      </c>
      <c r="F232" s="291">
        <f>SUM(LARGE(G232:CD232,{1,2,3,4,5,6}))</f>
        <v>1096</v>
      </c>
      <c r="G232" s="467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>
        <v>65</v>
      </c>
      <c r="S232" s="112"/>
      <c r="T232" s="112"/>
      <c r="U232" s="112"/>
      <c r="V232" s="112"/>
      <c r="W232" s="112"/>
      <c r="X232" s="112">
        <v>65</v>
      </c>
      <c r="Y232" s="112"/>
      <c r="Z232" s="112">
        <v>175</v>
      </c>
      <c r="AA232" s="112"/>
      <c r="AB232" s="112"/>
      <c r="AC232" s="112"/>
      <c r="AD232" s="112"/>
      <c r="AE232" s="112"/>
      <c r="AF232" s="112"/>
      <c r="AG232" s="112">
        <v>88</v>
      </c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>
        <v>157</v>
      </c>
      <c r="AR232" s="112"/>
      <c r="AS232" s="112"/>
      <c r="AT232" s="112"/>
      <c r="AU232" s="112">
        <v>222</v>
      </c>
      <c r="AV232" s="112"/>
      <c r="AW232" s="112">
        <v>232</v>
      </c>
      <c r="AX232" s="112"/>
      <c r="AY232" s="112"/>
      <c r="AZ232" s="112"/>
      <c r="BA232" s="112"/>
      <c r="BB232" s="112"/>
      <c r="BC232" s="112"/>
      <c r="BD232" s="112"/>
      <c r="BE232" s="112"/>
      <c r="BF232" s="112">
        <v>222</v>
      </c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4"/>
      <c r="BY232" s="108">
        <v>0</v>
      </c>
      <c r="BZ232" s="109">
        <v>0</v>
      </c>
      <c r="CA232" s="109">
        <v>0</v>
      </c>
      <c r="CB232" s="109">
        <v>0</v>
      </c>
      <c r="CC232" s="109">
        <v>0</v>
      </c>
      <c r="CD232" s="109">
        <v>0</v>
      </c>
      <c r="CE232" s="409"/>
      <c r="CF232" s="349"/>
      <c r="CG232" s="349"/>
      <c r="CH232" s="349"/>
      <c r="CI232" s="349"/>
      <c r="CJ232" s="349"/>
      <c r="CK232" s="349"/>
      <c r="CL232" s="349"/>
      <c r="CM232" s="349"/>
      <c r="CN232" s="349"/>
      <c r="CO232" s="349"/>
      <c r="CP232" s="349"/>
      <c r="CQ232" s="349"/>
      <c r="CR232" s="349"/>
      <c r="CS232" s="349"/>
      <c r="CT232" s="349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49"/>
      <c r="DR232" s="349"/>
      <c r="DS232" s="349"/>
      <c r="DT232" s="349"/>
      <c r="DU232" s="349"/>
      <c r="DV232" s="349"/>
      <c r="DW232" s="349"/>
      <c r="DX232" s="349"/>
      <c r="DY232" s="409"/>
      <c r="DZ232" s="409"/>
      <c r="EA232" s="409"/>
      <c r="EB232" s="409"/>
      <c r="EC232" s="409"/>
      <c r="ED232" s="409"/>
      <c r="EE232" s="409"/>
      <c r="EF232" s="409"/>
      <c r="EG232" s="349"/>
      <c r="EH232" s="409"/>
      <c r="EI232" s="409"/>
      <c r="EJ232" s="409"/>
      <c r="EK232" s="409"/>
      <c r="EL232" s="409"/>
      <c r="EM232" s="409"/>
      <c r="EN232" s="409"/>
      <c r="EO232" s="409"/>
      <c r="EP232" s="409"/>
      <c r="EQ232" s="409"/>
      <c r="ER232" s="409"/>
      <c r="ES232" s="409"/>
      <c r="ET232" s="409"/>
      <c r="EU232" s="409"/>
      <c r="EV232" s="409"/>
      <c r="EW232" s="409"/>
      <c r="EX232" s="409"/>
      <c r="EY232" s="409"/>
      <c r="EZ232" s="409"/>
      <c r="FA232" s="409"/>
      <c r="FB232" s="409"/>
      <c r="FC232" s="409"/>
      <c r="FD232" s="409"/>
      <c r="FE232" s="409"/>
      <c r="FF232" s="321"/>
      <c r="FG232" s="221"/>
      <c r="FH232" s="221"/>
      <c r="FI232" s="147"/>
      <c r="FJ232" s="410"/>
      <c r="FK232" s="410"/>
      <c r="FL232" s="410"/>
      <c r="FM232" s="410"/>
      <c r="FN232" s="410"/>
      <c r="FO232" s="410"/>
      <c r="FP232" s="349"/>
    </row>
    <row r="233" spans="1:172" ht="15" customHeight="1" thickBot="1" x14ac:dyDescent="0.3">
      <c r="A233" s="211" t="s">
        <v>1336</v>
      </c>
      <c r="B233" s="12" t="s">
        <v>5358</v>
      </c>
      <c r="C233" s="84" t="str">
        <f>VLOOKUP(B233,Foglio1!$A$1:$D$2766,3,FALSE)</f>
        <v>25/11/2002</v>
      </c>
      <c r="D233" s="154" t="str">
        <f>VLOOKUP(B233,Foglio1!$A$1:$D$2766,2,FALSE)</f>
        <v>145457</v>
      </c>
      <c r="E233" s="134" t="str">
        <f>VLOOKUP(B233,Foglio1!$A$1:$D$2766,4,FALSE)</f>
        <v>ALBA SHUTTLE</v>
      </c>
      <c r="F233" s="291">
        <f>SUM(LARGE(G233:CD233,{1,2,3,4,5,6}))</f>
        <v>1080</v>
      </c>
      <c r="G233" s="467"/>
      <c r="H233" s="112"/>
      <c r="I233" s="112"/>
      <c r="J233" s="112">
        <v>55</v>
      </c>
      <c r="K233" s="112"/>
      <c r="L233" s="112"/>
      <c r="M233" s="112"/>
      <c r="N233" s="112"/>
      <c r="O233" s="112"/>
      <c r="P233" s="112">
        <v>167</v>
      </c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>
        <v>272</v>
      </c>
      <c r="AS233" s="112"/>
      <c r="AT233" s="112"/>
      <c r="AU233" s="112"/>
      <c r="AV233" s="112"/>
      <c r="AW233" s="112">
        <v>275</v>
      </c>
      <c r="AX233" s="112"/>
      <c r="AY233" s="112"/>
      <c r="AZ233" s="112"/>
      <c r="BA233" s="112">
        <v>92</v>
      </c>
      <c r="BB233" s="112"/>
      <c r="BC233" s="112"/>
      <c r="BD233" s="112"/>
      <c r="BE233" s="112"/>
      <c r="BF233" s="112"/>
      <c r="BG233" s="112"/>
      <c r="BH233" s="112"/>
      <c r="BI233" s="112">
        <v>137</v>
      </c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>
        <v>137</v>
      </c>
      <c r="BU233" s="112"/>
      <c r="BV233" s="112"/>
      <c r="BW233" s="112"/>
      <c r="BX233" s="114">
        <v>60</v>
      </c>
      <c r="BY233" s="108">
        <v>0</v>
      </c>
      <c r="BZ233" s="109">
        <v>0</v>
      </c>
      <c r="CA233" s="109">
        <v>0</v>
      </c>
      <c r="CB233" s="109">
        <v>0</v>
      </c>
      <c r="CC233" s="109">
        <v>0</v>
      </c>
      <c r="CD233" s="109">
        <v>0</v>
      </c>
      <c r="CE233" s="322"/>
      <c r="CF233" s="322"/>
      <c r="CG233" s="322"/>
      <c r="CH233" s="322"/>
      <c r="CI233" s="322"/>
      <c r="CJ233" s="322"/>
      <c r="CK233" s="322"/>
      <c r="CL233" s="322"/>
      <c r="CM233" s="322"/>
      <c r="CN233" s="322"/>
      <c r="CO233" s="322"/>
      <c r="CP233" s="322"/>
      <c r="CQ233" s="322"/>
      <c r="CR233" s="322"/>
      <c r="CS233" s="322"/>
      <c r="CT233" s="322"/>
      <c r="CU233" s="322"/>
      <c r="CV233" s="322"/>
      <c r="CW233" s="322"/>
      <c r="CX233" s="322"/>
      <c r="CY233" s="322"/>
      <c r="CZ233" s="322"/>
      <c r="DA233" s="322"/>
      <c r="DB233" s="322"/>
      <c r="DC233" s="322"/>
      <c r="DD233" s="322"/>
      <c r="DE233" s="322"/>
      <c r="DF233" s="322"/>
      <c r="DG233" s="322"/>
      <c r="DH233" s="322"/>
      <c r="DI233" s="322"/>
      <c r="DJ233" s="322"/>
      <c r="DK233" s="322"/>
      <c r="DL233" s="322"/>
      <c r="DM233" s="322"/>
      <c r="DN233" s="322"/>
      <c r="DO233" s="322"/>
      <c r="DP233" s="322"/>
      <c r="DQ233" s="322"/>
      <c r="DR233" s="322"/>
      <c r="DS233" s="322"/>
      <c r="DT233" s="322"/>
      <c r="DU233" s="322"/>
      <c r="DV233" s="322"/>
      <c r="DW233" s="322"/>
      <c r="DX233" s="322"/>
      <c r="DY233" s="372"/>
      <c r="DZ233" s="372"/>
      <c r="EA233" s="322"/>
      <c r="EB233" s="322"/>
      <c r="EC233" s="322"/>
      <c r="ED233" s="322"/>
      <c r="EE233" s="322"/>
      <c r="EF233" s="322"/>
      <c r="EG233" s="322"/>
      <c r="EH233" s="322"/>
      <c r="EI233" s="322"/>
      <c r="EJ233" s="322"/>
      <c r="EK233" s="322"/>
      <c r="EL233" s="322"/>
      <c r="EM233" s="322"/>
      <c r="EN233" s="322"/>
      <c r="EO233" s="322"/>
      <c r="EP233" s="322"/>
      <c r="EQ233" s="322"/>
      <c r="ER233" s="322"/>
      <c r="ES233" s="322"/>
      <c r="ET233" s="322"/>
      <c r="EU233" s="322"/>
      <c r="EV233" s="322"/>
      <c r="EW233" s="322"/>
      <c r="EX233" s="322"/>
      <c r="EY233" s="322"/>
      <c r="EZ233" s="322"/>
      <c r="FA233" s="322"/>
      <c r="FB233" s="322"/>
      <c r="FC233" s="322"/>
      <c r="FD233" s="322"/>
      <c r="FE233" s="322"/>
      <c r="FF233" s="322"/>
      <c r="FG233" s="234"/>
      <c r="FH233" s="234"/>
      <c r="FI233" s="372"/>
      <c r="FJ233" s="409"/>
      <c r="FK233" s="409"/>
      <c r="FL233" s="409"/>
      <c r="FM233" s="409"/>
      <c r="FN233" s="409"/>
      <c r="FO233" s="409"/>
      <c r="FP233" s="373"/>
    </row>
    <row r="234" spans="1:172" ht="15" customHeight="1" thickBot="1" x14ac:dyDescent="0.3">
      <c r="A234" s="211" t="s">
        <v>1337</v>
      </c>
      <c r="B234" s="12" t="s">
        <v>1057</v>
      </c>
      <c r="C234" s="84" t="str">
        <f>VLOOKUP(B234,Foglio1!$A$1:$D$2766,3,FALSE)</f>
        <v>16/05/2004</v>
      </c>
      <c r="D234" s="154" t="str">
        <f>VLOOKUP(B234,Foglio1!$A$1:$D$2766,2,FALSE)</f>
        <v>50092</v>
      </c>
      <c r="E234" s="134" t="str">
        <f>VLOOKUP(B234,Foglio1!$A$1:$D$2766,4,FALSE)</f>
        <v>MODENA BAD</v>
      </c>
      <c r="F234" s="291">
        <f>SUM(LARGE(G234:CD234,{1,2,3,4,5,6}))</f>
        <v>1076</v>
      </c>
      <c r="G234" s="467"/>
      <c r="H234" s="112"/>
      <c r="I234" s="112"/>
      <c r="J234" s="112"/>
      <c r="K234" s="112"/>
      <c r="L234" s="112"/>
      <c r="M234" s="112"/>
      <c r="N234" s="112"/>
      <c r="O234" s="112">
        <v>252</v>
      </c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>
        <v>92</v>
      </c>
      <c r="AA234" s="112">
        <v>595</v>
      </c>
      <c r="AB234" s="112"/>
      <c r="AC234" s="112"/>
      <c r="AD234" s="112"/>
      <c r="AE234" s="112"/>
      <c r="AF234" s="112"/>
      <c r="AG234" s="112"/>
      <c r="AH234" s="112">
        <v>137</v>
      </c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4"/>
      <c r="BY234" s="108">
        <v>0</v>
      </c>
      <c r="BZ234" s="109">
        <v>0</v>
      </c>
      <c r="CA234" s="109">
        <v>0</v>
      </c>
      <c r="CB234" s="109">
        <v>0</v>
      </c>
      <c r="CC234" s="109">
        <v>0</v>
      </c>
      <c r="CD234" s="109">
        <v>0</v>
      </c>
      <c r="CE234" s="409"/>
      <c r="CF234" s="234"/>
      <c r="CG234" s="234"/>
      <c r="CH234" s="234"/>
      <c r="CI234" s="234"/>
      <c r="CJ234" s="234"/>
      <c r="CK234" s="234"/>
      <c r="CL234" s="234"/>
      <c r="CM234" s="234"/>
      <c r="CN234" s="234"/>
      <c r="CO234" s="234"/>
      <c r="CP234" s="234"/>
      <c r="CQ234" s="234"/>
      <c r="CR234" s="234"/>
      <c r="CS234" s="234"/>
      <c r="CT234" s="234"/>
      <c r="CU234" s="234"/>
      <c r="CV234" s="234"/>
      <c r="CW234" s="234"/>
      <c r="CX234" s="234"/>
      <c r="CY234" s="234"/>
      <c r="CZ234" s="234"/>
      <c r="DA234" s="234"/>
      <c r="DB234" s="234"/>
      <c r="DC234" s="234"/>
      <c r="DD234" s="234"/>
      <c r="DE234" s="234"/>
      <c r="DF234" s="234"/>
      <c r="DG234" s="234"/>
      <c r="DH234" s="234"/>
      <c r="DI234" s="234"/>
      <c r="DJ234" s="234"/>
      <c r="DK234" s="234"/>
      <c r="DL234" s="234"/>
      <c r="DM234" s="234"/>
      <c r="DN234" s="234"/>
      <c r="DO234" s="234"/>
      <c r="DP234" s="234"/>
      <c r="DQ234" s="234"/>
      <c r="DR234" s="234"/>
      <c r="DS234" s="234"/>
      <c r="DT234" s="234"/>
      <c r="DU234" s="234"/>
      <c r="DV234" s="234"/>
      <c r="DW234" s="234"/>
      <c r="DX234" s="234"/>
      <c r="DY234" s="409"/>
      <c r="DZ234" s="409"/>
      <c r="EA234" s="409"/>
      <c r="EB234" s="409"/>
      <c r="EC234" s="409"/>
      <c r="ED234" s="409"/>
      <c r="EE234" s="409"/>
      <c r="EF234" s="409"/>
      <c r="EG234" s="322"/>
      <c r="EH234" s="409"/>
      <c r="EI234" s="409"/>
      <c r="EJ234" s="409"/>
      <c r="EK234" s="409"/>
      <c r="EL234" s="409"/>
      <c r="EM234" s="409"/>
      <c r="EN234" s="409"/>
      <c r="EO234" s="409"/>
      <c r="EP234" s="409"/>
      <c r="EQ234" s="409"/>
      <c r="ER234" s="409"/>
      <c r="ES234" s="409"/>
      <c r="ET234" s="409"/>
      <c r="EU234" s="409"/>
      <c r="EV234" s="409"/>
      <c r="EW234" s="409"/>
      <c r="EX234" s="409"/>
      <c r="EY234" s="409"/>
      <c r="EZ234" s="409"/>
      <c r="FA234" s="409"/>
      <c r="FB234" s="409"/>
      <c r="FC234" s="409"/>
      <c r="FD234" s="409"/>
      <c r="FE234" s="409"/>
      <c r="FF234" s="372"/>
      <c r="FG234" s="409"/>
      <c r="FH234" s="409"/>
      <c r="FI234" s="372"/>
      <c r="FJ234" s="410"/>
      <c r="FK234" s="410"/>
      <c r="FL234" s="410"/>
      <c r="FM234" s="410"/>
      <c r="FN234" s="410"/>
      <c r="FO234" s="410"/>
      <c r="FP234" s="409"/>
    </row>
    <row r="235" spans="1:172" ht="15" customHeight="1" thickBot="1" x14ac:dyDescent="0.3">
      <c r="A235" s="211" t="s">
        <v>1338</v>
      </c>
      <c r="B235" s="12" t="s">
        <v>507</v>
      </c>
      <c r="C235" s="84" t="str">
        <f>VLOOKUP(B235,Foglio1!$A$1:$D$2766,3,FALSE)</f>
        <v>06/07/2005</v>
      </c>
      <c r="D235" s="154" t="str">
        <f>VLOOKUP(B235,Foglio1!$A$1:$D$2766,2,FALSE)</f>
        <v>39744</v>
      </c>
      <c r="E235" s="134" t="str">
        <f>VLOOKUP(B235,Foglio1!$A$1:$D$2766,4,FALSE)</f>
        <v>GENOVA BC</v>
      </c>
      <c r="F235" s="291">
        <f>SUM(LARGE(G235:CD235,{1,2,3,4,5,6}))</f>
        <v>1069</v>
      </c>
      <c r="G235" s="467"/>
      <c r="H235" s="112"/>
      <c r="I235" s="112"/>
      <c r="J235" s="112">
        <v>92</v>
      </c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>
        <v>92</v>
      </c>
      <c r="AA235" s="112">
        <v>272</v>
      </c>
      <c r="AB235" s="112">
        <v>92</v>
      </c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>
        <v>330</v>
      </c>
      <c r="AX235" s="112"/>
      <c r="AY235" s="112"/>
      <c r="AZ235" s="112"/>
      <c r="BA235" s="112">
        <v>55</v>
      </c>
      <c r="BB235" s="112"/>
      <c r="BC235" s="112"/>
      <c r="BD235" s="112"/>
      <c r="BE235" s="112">
        <v>137</v>
      </c>
      <c r="BF235" s="112"/>
      <c r="BG235" s="112"/>
      <c r="BH235" s="112"/>
      <c r="BI235" s="112">
        <v>92</v>
      </c>
      <c r="BJ235" s="112"/>
      <c r="BK235" s="112"/>
      <c r="BL235" s="112"/>
      <c r="BM235" s="112"/>
      <c r="BN235" s="112"/>
      <c r="BO235" s="112">
        <v>92</v>
      </c>
      <c r="BP235" s="112"/>
      <c r="BQ235" s="112"/>
      <c r="BR235" s="112"/>
      <c r="BS235" s="112"/>
      <c r="BT235" s="112"/>
      <c r="BU235" s="112"/>
      <c r="BV235" s="112"/>
      <c r="BW235" s="112"/>
      <c r="BX235" s="114">
        <v>146</v>
      </c>
      <c r="BY235" s="108">
        <v>0</v>
      </c>
      <c r="BZ235" s="109">
        <v>0</v>
      </c>
      <c r="CA235" s="109">
        <v>0</v>
      </c>
      <c r="CB235" s="109">
        <v>0</v>
      </c>
      <c r="CC235" s="109">
        <v>0</v>
      </c>
      <c r="CD235" s="109">
        <v>0</v>
      </c>
      <c r="CE235" s="372"/>
      <c r="CF235" s="409"/>
      <c r="CG235" s="409"/>
      <c r="CH235" s="409"/>
      <c r="CI235" s="409"/>
      <c r="CJ235" s="409"/>
      <c r="CK235" s="409"/>
      <c r="CL235" s="409"/>
      <c r="CM235" s="409"/>
      <c r="CN235" s="409"/>
      <c r="CO235" s="409"/>
      <c r="CP235" s="409"/>
      <c r="CQ235" s="409"/>
      <c r="CR235" s="409"/>
      <c r="CS235" s="409"/>
      <c r="CT235" s="409"/>
      <c r="CU235" s="409"/>
      <c r="CV235" s="409"/>
      <c r="CW235" s="409"/>
      <c r="CX235" s="409"/>
      <c r="CY235" s="409"/>
      <c r="CZ235" s="409"/>
      <c r="DA235" s="409"/>
      <c r="DB235" s="409"/>
      <c r="DC235" s="409"/>
      <c r="DD235" s="409"/>
      <c r="DE235" s="409"/>
      <c r="DF235" s="409"/>
      <c r="DG235" s="409"/>
      <c r="DH235" s="409"/>
      <c r="DI235" s="409"/>
      <c r="DJ235" s="409"/>
      <c r="DK235" s="409"/>
      <c r="DL235" s="409"/>
      <c r="DM235" s="409"/>
      <c r="DN235" s="409"/>
      <c r="DO235" s="409"/>
      <c r="DP235" s="409"/>
      <c r="DQ235" s="409"/>
      <c r="DR235" s="409"/>
      <c r="DS235" s="409"/>
      <c r="DT235" s="409"/>
      <c r="DU235" s="409"/>
      <c r="DV235" s="409"/>
      <c r="DW235" s="409"/>
      <c r="DX235" s="409"/>
      <c r="DY235" s="372"/>
      <c r="DZ235" s="372"/>
      <c r="EA235" s="372"/>
      <c r="EB235" s="372"/>
      <c r="EC235" s="372"/>
      <c r="ED235" s="372"/>
      <c r="EE235" s="372"/>
      <c r="EF235" s="372"/>
      <c r="EG235" s="372"/>
      <c r="EH235" s="322"/>
      <c r="EI235" s="322"/>
      <c r="EJ235" s="322"/>
      <c r="EK235" s="322"/>
      <c r="EL235" s="322"/>
      <c r="EM235" s="322"/>
      <c r="EN235" s="322"/>
      <c r="EO235" s="322"/>
      <c r="EP235" s="322"/>
      <c r="EQ235" s="322"/>
      <c r="ER235" s="322"/>
      <c r="ES235" s="322"/>
      <c r="ET235" s="322"/>
      <c r="EU235" s="322"/>
      <c r="EV235" s="322"/>
      <c r="EW235" s="322"/>
      <c r="EX235" s="322"/>
      <c r="EY235" s="322"/>
      <c r="EZ235" s="322"/>
      <c r="FA235" s="322"/>
      <c r="FB235" s="322"/>
      <c r="FC235" s="322"/>
      <c r="FD235" s="322"/>
      <c r="FE235" s="322"/>
      <c r="FF235" s="409"/>
      <c r="FG235" s="349"/>
      <c r="FH235" s="349"/>
      <c r="FI235" s="410"/>
      <c r="FJ235" s="23"/>
      <c r="FK235" s="23"/>
      <c r="FL235" s="23"/>
      <c r="FM235" s="23"/>
      <c r="FN235" s="23"/>
      <c r="FO235" s="23"/>
      <c r="FP235" s="409"/>
    </row>
    <row r="236" spans="1:172" ht="15" customHeight="1" thickBot="1" x14ac:dyDescent="0.3">
      <c r="A236" s="211" t="s">
        <v>1339</v>
      </c>
      <c r="B236" s="12" t="s">
        <v>4932</v>
      </c>
      <c r="C236" s="84" t="str">
        <f>VLOOKUP(B236,Foglio1!$A$1:$D$2766,3,FALSE)</f>
        <v>01/10/2005</v>
      </c>
      <c r="D236" s="154" t="str">
        <f>VLOOKUP(B236,Foglio1!$A$1:$D$2766,2,FALSE)</f>
        <v>142080</v>
      </c>
      <c r="E236" s="134" t="str">
        <f>VLOOKUP(B236,Foglio1!$A$1:$D$2766,4,FALSE)</f>
        <v>SHALOM ONLUS</v>
      </c>
      <c r="F236" s="291">
        <f>SUM(LARGE(G236:CD236,{1,2,3,4,5,6}))</f>
        <v>1066</v>
      </c>
      <c r="G236" s="467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>
        <v>566</v>
      </c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>
        <v>500</v>
      </c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4"/>
      <c r="BY236" s="108">
        <v>0</v>
      </c>
      <c r="BZ236" s="109">
        <v>0</v>
      </c>
      <c r="CA236" s="109">
        <v>0</v>
      </c>
      <c r="CB236" s="109">
        <v>0</v>
      </c>
      <c r="CC236" s="109">
        <v>0</v>
      </c>
      <c r="CD236" s="109">
        <v>0</v>
      </c>
      <c r="CE236" s="372"/>
      <c r="CF236" s="322"/>
      <c r="CG236" s="322"/>
      <c r="CH236" s="322"/>
      <c r="CI236" s="322"/>
      <c r="CJ236" s="322"/>
      <c r="CK236" s="322"/>
      <c r="CL236" s="322"/>
      <c r="CM236" s="322"/>
      <c r="CN236" s="322"/>
      <c r="CO236" s="322"/>
      <c r="CP236" s="322"/>
      <c r="CQ236" s="322"/>
      <c r="CR236" s="322"/>
      <c r="CS236" s="322"/>
      <c r="CT236" s="322"/>
      <c r="CU236" s="322"/>
      <c r="CV236" s="322"/>
      <c r="CW236" s="322"/>
      <c r="CX236" s="322"/>
      <c r="CY236" s="322"/>
      <c r="CZ236" s="322"/>
      <c r="DA236" s="322"/>
      <c r="DB236" s="322"/>
      <c r="DC236" s="322"/>
      <c r="DD236" s="322"/>
      <c r="DE236" s="322"/>
      <c r="DF236" s="322"/>
      <c r="DG236" s="322"/>
      <c r="DH236" s="322"/>
      <c r="DI236" s="322"/>
      <c r="DJ236" s="322"/>
      <c r="DK236" s="322"/>
      <c r="DL236" s="322"/>
      <c r="DM236" s="322"/>
      <c r="DN236" s="322"/>
      <c r="DO236" s="322"/>
      <c r="DP236" s="322"/>
      <c r="DQ236" s="322"/>
      <c r="DR236" s="322"/>
      <c r="DS236" s="322"/>
      <c r="DT236" s="322"/>
      <c r="DU236" s="322"/>
      <c r="DV236" s="322"/>
      <c r="DW236" s="322"/>
      <c r="DX236" s="322"/>
      <c r="DY236" s="372"/>
      <c r="DZ236" s="372"/>
      <c r="EA236" s="372"/>
      <c r="EB236" s="372"/>
      <c r="EC236" s="372"/>
      <c r="ED236" s="372"/>
      <c r="EE236" s="372"/>
      <c r="EF236" s="372"/>
      <c r="EG236" s="321"/>
      <c r="EH236" s="372"/>
      <c r="EI236" s="372"/>
      <c r="EJ236" s="372"/>
      <c r="EK236" s="372"/>
      <c r="EL236" s="372"/>
      <c r="EM236" s="372"/>
      <c r="EN236" s="372"/>
      <c r="EO236" s="372"/>
      <c r="EP236" s="372"/>
      <c r="EQ236" s="372"/>
      <c r="ER236" s="372"/>
      <c r="ES236" s="372"/>
      <c r="ET236" s="372"/>
      <c r="EU236" s="372"/>
      <c r="EV236" s="372"/>
      <c r="EW236" s="372"/>
      <c r="EX236" s="372"/>
      <c r="EY236" s="372"/>
      <c r="EZ236" s="372"/>
      <c r="FA236" s="372"/>
      <c r="FB236" s="372"/>
      <c r="FC236" s="372"/>
      <c r="FD236" s="372"/>
      <c r="FE236" s="372"/>
      <c r="FF236" s="232"/>
      <c r="FG236" s="409"/>
      <c r="FH236" s="409"/>
      <c r="FI236" s="314"/>
      <c r="FJ236" s="410"/>
      <c r="FK236" s="410"/>
      <c r="FL236" s="410"/>
      <c r="FM236" s="410"/>
      <c r="FN236" s="410"/>
      <c r="FO236" s="410"/>
      <c r="FP236" s="410"/>
    </row>
    <row r="237" spans="1:172" s="230" customFormat="1" ht="15" customHeight="1" thickBot="1" x14ac:dyDescent="0.3">
      <c r="A237" s="211" t="s">
        <v>1340</v>
      </c>
      <c r="B237" s="15" t="s">
        <v>241</v>
      </c>
      <c r="C237" s="84" t="str">
        <f>VLOOKUP(B237,Foglio1!$A$1:$D$2766,3,FALSE)</f>
        <v>10/04/1997</v>
      </c>
      <c r="D237" s="154" t="str">
        <f>VLOOKUP(B237,Foglio1!$A$1:$D$2766,2,FALSE)</f>
        <v>26392</v>
      </c>
      <c r="E237" s="134" t="str">
        <f>VLOOKUP(B237,Foglio1!$A$1:$D$2766,4,FALSE)</f>
        <v>BC ROTH</v>
      </c>
      <c r="F237" s="291">
        <f>SUM(LARGE(G237:CD237,{1,2,3,4,5,6}))</f>
        <v>1052</v>
      </c>
      <c r="G237" s="466"/>
      <c r="H237" s="110"/>
      <c r="I237" s="110"/>
      <c r="J237" s="110"/>
      <c r="K237" s="110"/>
      <c r="L237" s="110">
        <v>205</v>
      </c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>
        <v>642</v>
      </c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>
        <v>205</v>
      </c>
      <c r="BV237" s="110"/>
      <c r="BW237" s="110"/>
      <c r="BX237" s="111"/>
      <c r="BY237" s="108">
        <v>0</v>
      </c>
      <c r="BZ237" s="109">
        <v>0</v>
      </c>
      <c r="CA237" s="109">
        <v>0</v>
      </c>
      <c r="CB237" s="109">
        <v>0</v>
      </c>
      <c r="CC237" s="109">
        <v>0</v>
      </c>
      <c r="CD237" s="109">
        <v>0</v>
      </c>
      <c r="CE237" s="410"/>
      <c r="CF237" s="373"/>
      <c r="CG237" s="373"/>
      <c r="CH237" s="373"/>
      <c r="CI237" s="373"/>
      <c r="CJ237" s="373"/>
      <c r="CK237" s="373"/>
      <c r="CL237" s="373"/>
      <c r="CM237" s="373"/>
      <c r="CN237" s="373"/>
      <c r="CO237" s="373"/>
      <c r="CP237" s="373"/>
      <c r="CQ237" s="373"/>
      <c r="CR237" s="373"/>
      <c r="CS237" s="373"/>
      <c r="CT237" s="373"/>
      <c r="CU237" s="373"/>
      <c r="CV237" s="373"/>
      <c r="CW237" s="373"/>
      <c r="CX237" s="373"/>
      <c r="CY237" s="373"/>
      <c r="CZ237" s="373"/>
      <c r="DA237" s="373"/>
      <c r="DB237" s="373"/>
      <c r="DC237" s="373"/>
      <c r="DD237" s="373"/>
      <c r="DE237" s="373"/>
      <c r="DF237" s="373"/>
      <c r="DG237" s="373"/>
      <c r="DH237" s="373"/>
      <c r="DI237" s="373"/>
      <c r="DJ237" s="373"/>
      <c r="DK237" s="373"/>
      <c r="DL237" s="373"/>
      <c r="DM237" s="373"/>
      <c r="DN237" s="373"/>
      <c r="DO237" s="373"/>
      <c r="DP237" s="373"/>
      <c r="DQ237" s="5"/>
      <c r="DR237" s="5"/>
      <c r="DS237" s="373"/>
      <c r="DT237" s="373"/>
      <c r="DU237" s="373"/>
      <c r="DV237" s="373"/>
      <c r="DW237" s="373"/>
      <c r="DX237" s="373"/>
      <c r="DY237" s="23"/>
      <c r="DZ237" s="23"/>
      <c r="EA237" s="321"/>
      <c r="EB237" s="321"/>
      <c r="EC237" s="321"/>
      <c r="ED237" s="321"/>
      <c r="EE237" s="321"/>
      <c r="EF237" s="321"/>
      <c r="EG237" s="410"/>
      <c r="EH237" s="409"/>
      <c r="EI237" s="409"/>
      <c r="EJ237" s="409"/>
      <c r="EK237" s="409"/>
      <c r="EL237" s="409"/>
      <c r="EM237" s="409"/>
      <c r="EN237" s="409"/>
      <c r="EO237" s="409"/>
      <c r="EP237" s="409"/>
      <c r="EQ237" s="409"/>
      <c r="ER237" s="409"/>
      <c r="ES237" s="409"/>
      <c r="ET237" s="409"/>
      <c r="EU237" s="409"/>
      <c r="EV237" s="409"/>
      <c r="EW237" s="409"/>
      <c r="EX237" s="409"/>
      <c r="EY237" s="409"/>
      <c r="EZ237" s="409"/>
      <c r="FA237" s="409"/>
      <c r="FB237" s="409"/>
      <c r="FC237" s="409"/>
      <c r="FD237" s="409"/>
      <c r="FE237" s="409"/>
      <c r="FF237" s="409"/>
      <c r="FG237" s="349"/>
      <c r="FH237" s="349"/>
      <c r="FI237" s="349"/>
      <c r="FJ237" s="372"/>
      <c r="FK237" s="372"/>
      <c r="FL237" s="372"/>
      <c r="FM237" s="372"/>
      <c r="FN237" s="372"/>
      <c r="FO237" s="372"/>
      <c r="FP237" s="23"/>
    </row>
    <row r="238" spans="1:172" s="230" customFormat="1" ht="15" customHeight="1" thickBot="1" x14ac:dyDescent="0.3">
      <c r="A238" s="211" t="s">
        <v>1341</v>
      </c>
      <c r="B238" s="45" t="s">
        <v>5466</v>
      </c>
      <c r="C238" s="84" t="str">
        <f>VLOOKUP(B238,Foglio1!$A$1:$D$2766,3,FALSE)</f>
        <v>18/08/2008</v>
      </c>
      <c r="D238" s="154" t="str">
        <f>VLOOKUP(B238,Foglio1!$A$1:$D$2766,2,FALSE)</f>
        <v>49147</v>
      </c>
      <c r="E238" s="134" t="str">
        <f>VLOOKUP(B238,Foglio1!$A$1:$D$2766,4,FALSE)</f>
        <v>BOCCARDO NOVI</v>
      </c>
      <c r="F238" s="291">
        <f>SUM(LARGE(G238:CD238,{1,2,3,4,5,6}))</f>
        <v>1032</v>
      </c>
      <c r="G238" s="466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>
        <v>220</v>
      </c>
      <c r="AS238" s="110"/>
      <c r="AT238" s="110"/>
      <c r="AU238" s="110"/>
      <c r="AV238" s="110"/>
      <c r="AW238" s="110"/>
      <c r="AX238" s="110"/>
      <c r="AY238" s="110"/>
      <c r="AZ238" s="110"/>
      <c r="BA238" s="110">
        <v>60</v>
      </c>
      <c r="BB238" s="110"/>
      <c r="BC238" s="110">
        <v>261</v>
      </c>
      <c r="BD238" s="110"/>
      <c r="BE238" s="110"/>
      <c r="BF238" s="110"/>
      <c r="BG238" s="110"/>
      <c r="BH238" s="110"/>
      <c r="BI238" s="110">
        <v>117</v>
      </c>
      <c r="BJ238" s="110"/>
      <c r="BK238" s="110">
        <v>117</v>
      </c>
      <c r="BL238" s="110"/>
      <c r="BM238" s="110"/>
      <c r="BN238" s="110"/>
      <c r="BO238" s="110">
        <v>175</v>
      </c>
      <c r="BP238" s="110"/>
      <c r="BQ238" s="110"/>
      <c r="BR238" s="110"/>
      <c r="BS238" s="110"/>
      <c r="BT238" s="110"/>
      <c r="BU238" s="110"/>
      <c r="BV238" s="110"/>
      <c r="BW238" s="110"/>
      <c r="BX238" s="111">
        <v>142</v>
      </c>
      <c r="BY238" s="108">
        <v>0</v>
      </c>
      <c r="BZ238" s="109">
        <v>0</v>
      </c>
      <c r="CA238" s="109">
        <v>0</v>
      </c>
      <c r="CB238" s="109">
        <v>0</v>
      </c>
      <c r="CC238" s="109">
        <v>0</v>
      </c>
      <c r="CD238" s="109">
        <v>0</v>
      </c>
      <c r="CE238" s="372"/>
      <c r="CF238" s="372"/>
      <c r="CG238" s="372"/>
      <c r="CH238" s="372"/>
      <c r="CI238" s="372"/>
      <c r="CJ238" s="372"/>
      <c r="CK238" s="372"/>
      <c r="CL238" s="372"/>
      <c r="CM238" s="372"/>
      <c r="CN238" s="372"/>
      <c r="CO238" s="372"/>
      <c r="CP238" s="372"/>
      <c r="CQ238" s="372"/>
      <c r="CR238" s="372"/>
      <c r="CS238" s="372"/>
      <c r="CT238" s="372"/>
      <c r="CU238" s="372"/>
      <c r="CV238" s="372"/>
      <c r="CW238" s="372"/>
      <c r="CX238" s="372"/>
      <c r="CY238" s="372"/>
      <c r="CZ238" s="372"/>
      <c r="DA238" s="372"/>
      <c r="DB238" s="372"/>
      <c r="DC238" s="372"/>
      <c r="DD238" s="372"/>
      <c r="DE238" s="372"/>
      <c r="DF238" s="372"/>
      <c r="DG238" s="372"/>
      <c r="DH238" s="372"/>
      <c r="DI238" s="372"/>
      <c r="DJ238" s="372"/>
      <c r="DK238" s="372"/>
      <c r="DL238" s="372"/>
      <c r="DM238" s="372"/>
      <c r="DN238" s="372"/>
      <c r="DO238" s="372"/>
      <c r="DP238" s="372"/>
      <c r="DQ238" s="372"/>
      <c r="DR238" s="372"/>
      <c r="DS238" s="372"/>
      <c r="DT238" s="372"/>
      <c r="DU238" s="372"/>
      <c r="DV238" s="372"/>
      <c r="DW238" s="372"/>
      <c r="DX238" s="372"/>
      <c r="DY238" s="410"/>
      <c r="DZ238" s="410"/>
      <c r="EA238" s="372"/>
      <c r="EB238" s="372"/>
      <c r="EC238" s="372"/>
      <c r="ED238" s="372"/>
      <c r="EE238" s="372"/>
      <c r="EF238" s="372"/>
      <c r="EG238" s="322"/>
      <c r="EH238" s="322"/>
      <c r="EI238" s="322"/>
      <c r="EJ238" s="322"/>
      <c r="EK238" s="322"/>
      <c r="EL238" s="322"/>
      <c r="EM238" s="322"/>
      <c r="EN238" s="322"/>
      <c r="EO238" s="322"/>
      <c r="EP238" s="322"/>
      <c r="EQ238" s="322"/>
      <c r="ER238" s="322"/>
      <c r="ES238" s="322"/>
      <c r="ET238" s="322"/>
      <c r="EU238" s="322"/>
      <c r="EV238" s="322"/>
      <c r="EW238" s="322"/>
      <c r="EX238" s="322"/>
      <c r="EY238" s="322"/>
      <c r="EZ238" s="322"/>
      <c r="FA238" s="322"/>
      <c r="FB238" s="322"/>
      <c r="FC238" s="322"/>
      <c r="FD238" s="322"/>
      <c r="FE238" s="322"/>
      <c r="FF238" s="410"/>
      <c r="FG238" s="321"/>
      <c r="FH238" s="321"/>
      <c r="FI238" s="409"/>
      <c r="FJ238" s="372"/>
      <c r="FK238" s="372"/>
      <c r="FL238" s="372"/>
      <c r="FM238" s="372"/>
      <c r="FN238" s="372"/>
      <c r="FO238" s="372"/>
      <c r="FP238" s="322"/>
    </row>
    <row r="239" spans="1:172" ht="15" customHeight="1" thickBot="1" x14ac:dyDescent="0.3">
      <c r="A239" s="211" t="s">
        <v>1342</v>
      </c>
      <c r="B239" s="78" t="s">
        <v>5119</v>
      </c>
      <c r="C239" s="84" t="str">
        <f>VLOOKUP(B239,Foglio1!$A$1:$D$2766,3,FALSE)</f>
        <v>25/02/1995</v>
      </c>
      <c r="D239" s="154" t="str">
        <f>VLOOKUP(B239,Foglio1!$A$1:$D$2766,2,FALSE)</f>
        <v>12283</v>
      </c>
      <c r="E239" s="134" t="str">
        <f>VLOOKUP(B239,Foglio1!$A$1:$D$2766,4,FALSE)</f>
        <v>SPORT ACADEMY</v>
      </c>
      <c r="F239" s="291">
        <f>SUM(LARGE(G239:CD239,{1,2,3,4,5,6}))</f>
        <v>1030</v>
      </c>
      <c r="G239" s="467"/>
      <c r="H239" s="112"/>
      <c r="I239" s="112">
        <v>222</v>
      </c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>
        <v>88</v>
      </c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>
        <v>360</v>
      </c>
      <c r="BR239" s="112"/>
      <c r="BS239" s="112"/>
      <c r="BT239" s="112"/>
      <c r="BU239" s="112"/>
      <c r="BV239" s="112"/>
      <c r="BW239" s="112">
        <v>360</v>
      </c>
      <c r="BX239" s="114"/>
      <c r="BY239" s="108">
        <v>0</v>
      </c>
      <c r="BZ239" s="109">
        <v>0</v>
      </c>
      <c r="CA239" s="109">
        <v>0</v>
      </c>
      <c r="CB239" s="109">
        <v>0</v>
      </c>
      <c r="CC239" s="109">
        <v>0</v>
      </c>
      <c r="CD239" s="109">
        <v>0</v>
      </c>
      <c r="CE239" s="322"/>
      <c r="CF239" s="410"/>
      <c r="CG239" s="410"/>
      <c r="CH239" s="410"/>
      <c r="CI239" s="410"/>
      <c r="CJ239" s="410"/>
      <c r="CK239" s="410"/>
      <c r="CL239" s="410"/>
      <c r="CM239" s="410"/>
      <c r="CN239" s="410"/>
      <c r="CO239" s="410"/>
      <c r="CP239" s="410"/>
      <c r="CQ239" s="410"/>
      <c r="CR239" s="410"/>
      <c r="CS239" s="410"/>
      <c r="CT239" s="410"/>
      <c r="CU239" s="410"/>
      <c r="CV239" s="410"/>
      <c r="CW239" s="410"/>
      <c r="CX239" s="410"/>
      <c r="CY239" s="410"/>
      <c r="CZ239" s="410"/>
      <c r="DA239" s="410"/>
      <c r="DB239" s="410"/>
      <c r="DC239" s="410"/>
      <c r="DD239" s="410"/>
      <c r="DE239" s="410"/>
      <c r="DF239" s="410"/>
      <c r="DG239" s="410"/>
      <c r="DH239" s="410"/>
      <c r="DI239" s="410"/>
      <c r="DJ239" s="410"/>
      <c r="DK239" s="410"/>
      <c r="DL239" s="410"/>
      <c r="DM239" s="410"/>
      <c r="DN239" s="410"/>
      <c r="DO239" s="410"/>
      <c r="DP239" s="410"/>
      <c r="DQ239" s="410"/>
      <c r="DR239" s="410"/>
      <c r="DS239" s="410"/>
      <c r="DT239" s="410"/>
      <c r="DU239" s="410"/>
      <c r="DV239" s="410"/>
      <c r="DW239" s="410"/>
      <c r="DX239" s="410"/>
      <c r="DY239" s="349"/>
      <c r="DZ239" s="349"/>
      <c r="EA239" s="322"/>
      <c r="EB239" s="322"/>
      <c r="EC239" s="322"/>
      <c r="ED239" s="322"/>
      <c r="EE239" s="322"/>
      <c r="EF239" s="322"/>
      <c r="EG239" s="322"/>
      <c r="EH239" s="322"/>
      <c r="EI239" s="322"/>
      <c r="EJ239" s="322"/>
      <c r="EK239" s="322"/>
      <c r="EL239" s="322"/>
      <c r="EM239" s="322"/>
      <c r="EN239" s="322"/>
      <c r="EO239" s="322"/>
      <c r="EP239" s="322"/>
      <c r="EQ239" s="322"/>
      <c r="ER239" s="322"/>
      <c r="ES239" s="322"/>
      <c r="ET239" s="322"/>
      <c r="EU239" s="322"/>
      <c r="EV239" s="322"/>
      <c r="EW239" s="322"/>
      <c r="EX239" s="322"/>
      <c r="EY239" s="322"/>
      <c r="EZ239" s="322"/>
      <c r="FA239" s="322"/>
      <c r="FB239" s="322"/>
      <c r="FC239" s="322"/>
      <c r="FD239" s="322"/>
      <c r="FE239" s="322"/>
      <c r="FF239" s="372"/>
      <c r="FG239" s="328"/>
      <c r="FH239" s="328"/>
      <c r="FI239" s="147"/>
      <c r="FJ239" s="409"/>
      <c r="FK239" s="409"/>
      <c r="FL239" s="409"/>
      <c r="FM239" s="409"/>
      <c r="FN239" s="409"/>
      <c r="FO239" s="409"/>
      <c r="FP239" s="372"/>
    </row>
    <row r="240" spans="1:172" ht="15" customHeight="1" thickBot="1" x14ac:dyDescent="0.3">
      <c r="A240" s="211" t="s">
        <v>1343</v>
      </c>
      <c r="B240" s="12" t="s">
        <v>977</v>
      </c>
      <c r="C240" s="84" t="str">
        <f>VLOOKUP(B240,Foglio1!$A$1:$D$2766,3,FALSE)</f>
        <v>07/01/2006</v>
      </c>
      <c r="D240" s="154" t="str">
        <f>VLOOKUP(B240,Foglio1!$A$1:$D$2766,2,FALSE)</f>
        <v>141986</v>
      </c>
      <c r="E240" s="134" t="str">
        <f>VLOOKUP(B240,Foglio1!$A$1:$D$2766,4,FALSE)</f>
        <v>BC CELESTE</v>
      </c>
      <c r="F240" s="291">
        <f>SUM(LARGE(G240:CD240,{1,2,3,4,5,6}))</f>
        <v>1014</v>
      </c>
      <c r="G240" s="467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>
        <v>92</v>
      </c>
      <c r="T240" s="112"/>
      <c r="U240" s="112"/>
      <c r="V240" s="112"/>
      <c r="W240" s="112">
        <v>137</v>
      </c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>
        <v>220</v>
      </c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>
        <v>290</v>
      </c>
      <c r="BR240" s="112"/>
      <c r="BS240" s="112"/>
      <c r="BT240" s="112"/>
      <c r="BU240" s="112"/>
      <c r="BV240" s="112"/>
      <c r="BW240" s="112">
        <v>275</v>
      </c>
      <c r="BX240" s="114"/>
      <c r="BY240" s="108">
        <v>0</v>
      </c>
      <c r="BZ240" s="109">
        <v>0</v>
      </c>
      <c r="CA240" s="109">
        <v>0</v>
      </c>
      <c r="CB240" s="109">
        <v>0</v>
      </c>
      <c r="CC240" s="109">
        <v>0</v>
      </c>
      <c r="CD240" s="109">
        <v>0</v>
      </c>
      <c r="CE240" s="322"/>
      <c r="CF240" s="322"/>
      <c r="CG240" s="322"/>
      <c r="CH240" s="322"/>
      <c r="CI240" s="322"/>
      <c r="CJ240" s="322"/>
      <c r="CK240" s="322"/>
      <c r="CL240" s="322"/>
      <c r="CM240" s="322"/>
      <c r="CN240" s="322"/>
      <c r="CO240" s="322"/>
      <c r="CP240" s="322"/>
      <c r="CQ240" s="322"/>
      <c r="CR240" s="322"/>
      <c r="CS240" s="322"/>
      <c r="CT240" s="322"/>
      <c r="CU240" s="322"/>
      <c r="CV240" s="322"/>
      <c r="CW240" s="322"/>
      <c r="CX240" s="322"/>
      <c r="CY240" s="322"/>
      <c r="CZ240" s="322"/>
      <c r="DA240" s="322"/>
      <c r="DB240" s="322"/>
      <c r="DC240" s="322"/>
      <c r="DD240" s="322"/>
      <c r="DE240" s="322"/>
      <c r="DF240" s="322"/>
      <c r="DG240" s="322"/>
      <c r="DH240" s="322"/>
      <c r="DI240" s="322"/>
      <c r="DJ240" s="322"/>
      <c r="DK240" s="322"/>
      <c r="DL240" s="322"/>
      <c r="DM240" s="322"/>
      <c r="DN240" s="322"/>
      <c r="DO240" s="322"/>
      <c r="DP240" s="322"/>
      <c r="DQ240" s="322"/>
      <c r="DR240" s="322"/>
      <c r="DS240" s="322"/>
      <c r="DT240" s="322"/>
      <c r="DU240" s="322"/>
      <c r="DV240" s="322"/>
      <c r="DW240" s="322"/>
      <c r="DX240" s="322"/>
      <c r="DY240" s="322"/>
      <c r="DZ240" s="322"/>
      <c r="EA240" s="322"/>
      <c r="EB240" s="322"/>
      <c r="EC240" s="322"/>
      <c r="ED240" s="322"/>
      <c r="EE240" s="322"/>
      <c r="EF240" s="322"/>
      <c r="EG240" s="322"/>
      <c r="EH240" s="349"/>
      <c r="EI240" s="349"/>
      <c r="EJ240" s="349"/>
      <c r="EK240" s="349"/>
      <c r="EL240" s="349"/>
      <c r="EM240" s="349"/>
      <c r="EN240" s="349"/>
      <c r="EO240" s="349"/>
      <c r="EP240" s="349"/>
      <c r="EQ240" s="349"/>
      <c r="ER240" s="349"/>
      <c r="ES240" s="349"/>
      <c r="ET240" s="349"/>
      <c r="EU240" s="349"/>
      <c r="EV240" s="349"/>
      <c r="EW240" s="349"/>
      <c r="EX240" s="349"/>
      <c r="EY240" s="349"/>
      <c r="EZ240" s="349"/>
      <c r="FA240" s="349"/>
      <c r="FB240" s="349"/>
      <c r="FC240" s="349"/>
      <c r="FD240" s="349"/>
      <c r="FE240" s="349"/>
      <c r="FG240" s="322"/>
      <c r="FH240" s="322"/>
      <c r="FI240" s="322"/>
      <c r="FJ240" s="372"/>
      <c r="FK240" s="372"/>
      <c r="FL240" s="372"/>
      <c r="FM240" s="372"/>
      <c r="FN240" s="372"/>
      <c r="FO240" s="372"/>
      <c r="FP240" s="409"/>
    </row>
    <row r="241" spans="1:172" s="280" customFormat="1" ht="15" customHeight="1" thickBot="1" x14ac:dyDescent="0.3">
      <c r="A241" s="211" t="s">
        <v>1344</v>
      </c>
      <c r="B241" s="45" t="s">
        <v>4079</v>
      </c>
      <c r="C241" s="84" t="str">
        <f>VLOOKUP(B241,Foglio1!$A$1:$D$2766,3,FALSE)</f>
        <v>27/09/1990</v>
      </c>
      <c r="D241" s="154" t="str">
        <f>VLOOKUP(B241,Foglio1!$A$1:$D$2766,2,FALSE)</f>
        <v>10950</v>
      </c>
      <c r="E241" s="134" t="str">
        <f>VLOOKUP(B241,Foglio1!$A$1:$D$2766,4,FALSE)</f>
        <v>BC VOGHERA</v>
      </c>
      <c r="F241" s="291">
        <f>SUM(LARGE(G241:CD241,{1,2,3,4,5,6}))</f>
        <v>1006</v>
      </c>
      <c r="G241" s="468"/>
      <c r="H241" s="113"/>
      <c r="I241" s="113"/>
      <c r="J241" s="113"/>
      <c r="K241" s="113">
        <v>205</v>
      </c>
      <c r="L241" s="113"/>
      <c r="M241" s="113"/>
      <c r="N241" s="113"/>
      <c r="O241" s="113"/>
      <c r="P241" s="113">
        <v>222</v>
      </c>
      <c r="Q241" s="113"/>
      <c r="R241" s="113"/>
      <c r="S241" s="113"/>
      <c r="T241" s="113"/>
      <c r="U241" s="113"/>
      <c r="V241" s="113"/>
      <c r="W241" s="113"/>
      <c r="X241" s="113"/>
      <c r="Y241" s="113">
        <v>102</v>
      </c>
      <c r="Z241" s="113"/>
      <c r="AA241" s="113">
        <v>272</v>
      </c>
      <c r="AB241" s="113"/>
      <c r="AC241" s="113">
        <v>205</v>
      </c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113"/>
      <c r="BR241" s="113"/>
      <c r="BS241" s="113"/>
      <c r="BT241" s="113"/>
      <c r="BU241" s="113"/>
      <c r="BV241" s="113"/>
      <c r="BW241" s="113"/>
      <c r="BX241" s="115"/>
      <c r="BY241" s="108">
        <v>0</v>
      </c>
      <c r="BZ241" s="109">
        <v>0</v>
      </c>
      <c r="CA241" s="109">
        <v>0</v>
      </c>
      <c r="CB241" s="109">
        <v>0</v>
      </c>
      <c r="CC241" s="109">
        <v>0</v>
      </c>
      <c r="CD241" s="109">
        <v>0</v>
      </c>
      <c r="CE241" s="23"/>
      <c r="CF241" s="410"/>
      <c r="CG241" s="410"/>
      <c r="CH241" s="410"/>
      <c r="CI241" s="410"/>
      <c r="CJ241" s="410"/>
      <c r="CK241" s="410"/>
      <c r="CL241" s="410"/>
      <c r="CM241" s="410"/>
      <c r="CN241" s="410"/>
      <c r="CO241" s="410"/>
      <c r="CP241" s="410"/>
      <c r="CQ241" s="410"/>
      <c r="CR241" s="410"/>
      <c r="CS241" s="410"/>
      <c r="CT241" s="410"/>
      <c r="CU241" s="410"/>
      <c r="CV241" s="410"/>
      <c r="CW241" s="410"/>
      <c r="CX241" s="410"/>
      <c r="CY241" s="410"/>
      <c r="CZ241" s="410"/>
      <c r="DA241" s="410"/>
      <c r="DB241" s="410"/>
      <c r="DC241" s="410"/>
      <c r="DD241" s="410"/>
      <c r="DE241" s="410"/>
      <c r="DF241" s="410"/>
      <c r="DG241" s="410"/>
      <c r="DH241" s="410"/>
      <c r="DI241" s="410"/>
      <c r="DJ241" s="410"/>
      <c r="DK241" s="410"/>
      <c r="DL241" s="410"/>
      <c r="DM241" s="410"/>
      <c r="DN241" s="410"/>
      <c r="DO241" s="410"/>
      <c r="DP241" s="410"/>
      <c r="DQ241" s="410"/>
      <c r="DR241" s="410"/>
      <c r="DS241" s="410"/>
      <c r="DT241" s="410"/>
      <c r="DU241" s="410"/>
      <c r="DV241" s="410"/>
      <c r="DW241" s="410"/>
      <c r="DX241" s="410"/>
      <c r="DY241" s="410"/>
      <c r="DZ241" s="410"/>
      <c r="EA241" s="5"/>
      <c r="EB241" s="5"/>
      <c r="EC241" s="5"/>
      <c r="ED241" s="5"/>
      <c r="EE241" s="5"/>
      <c r="EF241" s="5"/>
      <c r="EG241" s="328"/>
      <c r="EH241" s="328"/>
      <c r="EI241" s="328"/>
      <c r="EJ241" s="328"/>
      <c r="EK241" s="328"/>
      <c r="EL241" s="328"/>
      <c r="EM241" s="328"/>
      <c r="EN241" s="328"/>
      <c r="EO241" s="328"/>
      <c r="EP241" s="328"/>
      <c r="EQ241" s="328"/>
      <c r="ER241" s="328"/>
      <c r="ES241" s="328"/>
      <c r="ET241" s="328"/>
      <c r="EU241" s="328"/>
      <c r="EV241" s="328"/>
      <c r="EW241" s="328"/>
      <c r="EX241" s="328"/>
      <c r="EY241" s="328"/>
      <c r="EZ241" s="328"/>
      <c r="FA241" s="328"/>
      <c r="FB241" s="328"/>
      <c r="FC241" s="328"/>
      <c r="FD241" s="328"/>
      <c r="FE241" s="328"/>
      <c r="FF241" s="410"/>
      <c r="FG241" s="372"/>
      <c r="FH241" s="372"/>
      <c r="FI241" s="372"/>
      <c r="FJ241" s="409"/>
      <c r="FK241" s="409"/>
      <c r="FL241" s="409"/>
      <c r="FM241" s="409"/>
      <c r="FN241" s="409"/>
      <c r="FO241" s="409"/>
      <c r="FP241" s="410"/>
    </row>
    <row r="242" spans="1:172" ht="15" customHeight="1" thickBot="1" x14ac:dyDescent="0.3">
      <c r="A242" s="211" t="s">
        <v>1345</v>
      </c>
      <c r="B242" s="12" t="s">
        <v>5482</v>
      </c>
      <c r="C242" s="84" t="str">
        <f>VLOOKUP(B242,Foglio1!$A$1:$D$2766,3,FALSE)</f>
        <v>10/08/2008</v>
      </c>
      <c r="D242" s="154" t="str">
        <f>VLOOKUP(B242,Foglio1!$A$1:$D$2766,2,FALSE)</f>
        <v>143311</v>
      </c>
      <c r="E242" s="134" t="str">
        <f>VLOOKUP(B242,Foglio1!$A$1:$D$2766,4,FALSE)</f>
        <v>PIUME D'ARGENTO</v>
      </c>
      <c r="F242" s="291">
        <f>SUM(LARGE(G242:CD242,{1,2,3,4,5,6}))</f>
        <v>1002</v>
      </c>
      <c r="G242" s="467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>
        <v>220</v>
      </c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>
        <v>152</v>
      </c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>
        <v>340</v>
      </c>
      <c r="BR242" s="112"/>
      <c r="BS242" s="112">
        <v>290</v>
      </c>
      <c r="BT242" s="112"/>
      <c r="BU242" s="112"/>
      <c r="BV242" s="112"/>
      <c r="BW242" s="112"/>
      <c r="BX242" s="114"/>
      <c r="BY242" s="108">
        <v>0</v>
      </c>
      <c r="BZ242" s="109">
        <v>0</v>
      </c>
      <c r="CA242" s="109">
        <v>0</v>
      </c>
      <c r="CB242" s="109">
        <v>0</v>
      </c>
      <c r="CC242" s="109">
        <v>0</v>
      </c>
      <c r="CD242" s="109">
        <v>0</v>
      </c>
      <c r="CE242" s="322"/>
      <c r="CF242" s="322"/>
      <c r="CG242" s="322"/>
      <c r="CH242" s="322"/>
      <c r="CI242" s="322"/>
      <c r="CJ242" s="322"/>
      <c r="CK242" s="322"/>
      <c r="CL242" s="322"/>
      <c r="CM242" s="322"/>
      <c r="CN242" s="322"/>
      <c r="CO242" s="322"/>
      <c r="CP242" s="322"/>
      <c r="CQ242" s="322"/>
      <c r="CR242" s="322"/>
      <c r="CS242" s="322"/>
      <c r="CT242" s="322"/>
      <c r="CU242" s="322"/>
      <c r="CV242" s="322"/>
      <c r="CW242" s="322"/>
      <c r="CX242" s="322"/>
      <c r="CY242" s="322"/>
      <c r="CZ242" s="322"/>
      <c r="DA242" s="322"/>
      <c r="DB242" s="322"/>
      <c r="DC242" s="322"/>
      <c r="DD242" s="322"/>
      <c r="DE242" s="322"/>
      <c r="DF242" s="322"/>
      <c r="DG242" s="322"/>
      <c r="DH242" s="322"/>
      <c r="DI242" s="322"/>
      <c r="DJ242" s="322"/>
      <c r="DK242" s="322"/>
      <c r="DL242" s="322"/>
      <c r="DM242" s="322"/>
      <c r="DN242" s="322"/>
      <c r="DO242" s="322"/>
      <c r="DP242" s="322"/>
      <c r="DQ242" s="322"/>
      <c r="DR242" s="322"/>
      <c r="DS242" s="322"/>
      <c r="DT242" s="322"/>
      <c r="DU242" s="322"/>
      <c r="DV242" s="322"/>
      <c r="DW242" s="322"/>
      <c r="DX242" s="322"/>
      <c r="DY242" s="322"/>
      <c r="DZ242" s="322"/>
      <c r="EA242" s="372"/>
      <c r="EB242" s="372"/>
      <c r="EC242" s="372"/>
      <c r="ED242" s="372"/>
      <c r="EE242" s="372"/>
      <c r="EF242" s="372"/>
      <c r="EG242" s="322"/>
      <c r="EH242" s="322"/>
      <c r="EI242" s="322"/>
      <c r="EJ242" s="322"/>
      <c r="EK242" s="322"/>
      <c r="EL242" s="322"/>
      <c r="EM242" s="322"/>
      <c r="EN242" s="322"/>
      <c r="EO242" s="322"/>
      <c r="EP242" s="322"/>
      <c r="EQ242" s="322"/>
      <c r="ER242" s="322"/>
      <c r="ES242" s="322"/>
      <c r="ET242" s="322"/>
      <c r="EU242" s="322"/>
      <c r="EV242" s="322"/>
      <c r="EW242" s="322"/>
      <c r="EX242" s="322"/>
      <c r="EY242" s="322"/>
      <c r="EZ242" s="322"/>
      <c r="FA242" s="322"/>
      <c r="FB242" s="322"/>
      <c r="FC242" s="322"/>
      <c r="FD242" s="322"/>
      <c r="FE242" s="322"/>
      <c r="FF242" s="147"/>
      <c r="FG242" s="322"/>
      <c r="FH242" s="322"/>
      <c r="FI242" s="322"/>
      <c r="FJ242" s="373"/>
      <c r="FK242" s="373"/>
      <c r="FL242" s="373"/>
      <c r="FM242" s="373"/>
      <c r="FN242" s="373"/>
      <c r="FO242" s="373"/>
      <c r="FP242" s="409"/>
    </row>
    <row r="243" spans="1:172" ht="15" customHeight="1" thickBot="1" x14ac:dyDescent="0.3">
      <c r="A243" s="211" t="s">
        <v>1346</v>
      </c>
      <c r="B243" s="55" t="s">
        <v>772</v>
      </c>
      <c r="C243" s="84" t="str">
        <f>VLOOKUP(B243,Foglio1!$A$1:$D$2766,3,FALSE)</f>
        <v>14/03/2003</v>
      </c>
      <c r="D243" s="154" t="str">
        <f>VLOOKUP(B243,Foglio1!$A$1:$D$2766,2,FALSE)</f>
        <v>103673</v>
      </c>
      <c r="E243" s="134" t="str">
        <f>VLOOKUP(B243,Foglio1!$A$1:$D$2766,4,FALSE)</f>
        <v>LE SAETTE</v>
      </c>
      <c r="F243" s="291">
        <f>SUM(LARGE(G243:CD243,{1,2,3,4,5,6}))</f>
        <v>1001</v>
      </c>
      <c r="G243" s="467"/>
      <c r="H243" s="112"/>
      <c r="I243" s="112"/>
      <c r="J243" s="112"/>
      <c r="K243" s="112"/>
      <c r="L243" s="112"/>
      <c r="M243" s="112">
        <v>92</v>
      </c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>
        <v>60</v>
      </c>
      <c r="AA243" s="112"/>
      <c r="AB243" s="112"/>
      <c r="AC243" s="112"/>
      <c r="AD243" s="112"/>
      <c r="AE243" s="112"/>
      <c r="AF243" s="112"/>
      <c r="AG243" s="112">
        <v>272</v>
      </c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>
        <v>385</v>
      </c>
      <c r="AV243" s="112"/>
      <c r="AW243" s="112">
        <v>192</v>
      </c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4"/>
      <c r="BY243" s="108">
        <v>0</v>
      </c>
      <c r="BZ243" s="109">
        <v>0</v>
      </c>
      <c r="CA243" s="109">
        <v>0</v>
      </c>
      <c r="CB243" s="109">
        <v>0</v>
      </c>
      <c r="CC243" s="109">
        <v>0</v>
      </c>
      <c r="CD243" s="109">
        <v>0</v>
      </c>
      <c r="CE243" s="409"/>
      <c r="CF243" s="372"/>
      <c r="CG243" s="372"/>
      <c r="CH243" s="372"/>
      <c r="CI243" s="372"/>
      <c r="CJ243" s="372"/>
      <c r="CK243" s="372"/>
      <c r="CL243" s="372"/>
      <c r="CM243" s="372"/>
      <c r="CN243" s="372"/>
      <c r="CO243" s="372"/>
      <c r="CP243" s="372"/>
      <c r="CQ243" s="372"/>
      <c r="CR243" s="372"/>
      <c r="CS243" s="372"/>
      <c r="CT243" s="372"/>
      <c r="CU243" s="372"/>
      <c r="CV243" s="372"/>
      <c r="CW243" s="372"/>
      <c r="CX243" s="372"/>
      <c r="CY243" s="372"/>
      <c r="CZ243" s="372"/>
      <c r="DA243" s="372"/>
      <c r="DB243" s="372"/>
      <c r="DC243" s="372"/>
      <c r="DD243" s="372"/>
      <c r="DE243" s="372"/>
      <c r="DF243" s="372"/>
      <c r="DG243" s="372"/>
      <c r="DH243" s="372"/>
      <c r="DI243" s="372"/>
      <c r="DJ243" s="372"/>
      <c r="DK243" s="372"/>
      <c r="DL243" s="372"/>
      <c r="DM243" s="372"/>
      <c r="DN243" s="372"/>
      <c r="DO243" s="372"/>
      <c r="DP243" s="372"/>
      <c r="DQ243" s="372"/>
      <c r="DR243" s="372"/>
      <c r="DS243" s="372"/>
      <c r="DT243" s="372"/>
      <c r="DU243" s="372"/>
      <c r="DV243" s="372"/>
      <c r="DW243" s="372"/>
      <c r="DX243" s="372"/>
      <c r="DY243" s="409"/>
      <c r="DZ243" s="409"/>
      <c r="EA243" s="409"/>
      <c r="EB243" s="409"/>
      <c r="EC243" s="409"/>
      <c r="ED243" s="409"/>
      <c r="EE243" s="409"/>
      <c r="EF243" s="409"/>
      <c r="EG243" s="322"/>
      <c r="EH243" s="409"/>
      <c r="EI243" s="409"/>
      <c r="EJ243" s="409"/>
      <c r="EK243" s="409"/>
      <c r="EL243" s="409"/>
      <c r="EM243" s="409"/>
      <c r="EN243" s="409"/>
      <c r="EO243" s="409"/>
      <c r="EP243" s="409"/>
      <c r="EQ243" s="409"/>
      <c r="ER243" s="409"/>
      <c r="ES243" s="409"/>
      <c r="ET243" s="409"/>
      <c r="EU243" s="409"/>
      <c r="EV243" s="409"/>
      <c r="EW243" s="409"/>
      <c r="EX243" s="409"/>
      <c r="EY243" s="409"/>
      <c r="EZ243" s="409"/>
      <c r="FA243" s="409"/>
      <c r="FB243" s="409"/>
      <c r="FC243" s="409"/>
      <c r="FD243" s="409"/>
      <c r="FE243" s="409"/>
      <c r="FF243" s="372"/>
      <c r="FG243" s="322"/>
      <c r="FH243" s="322"/>
      <c r="FI243" s="409"/>
      <c r="FJ243" s="410"/>
      <c r="FK243" s="410"/>
      <c r="FL243" s="410"/>
      <c r="FM243" s="410"/>
      <c r="FN243" s="410"/>
      <c r="FO243" s="410"/>
      <c r="FP243" s="372"/>
    </row>
    <row r="244" spans="1:172" ht="15" customHeight="1" thickBot="1" x14ac:dyDescent="0.3">
      <c r="A244" s="211" t="s">
        <v>1347</v>
      </c>
      <c r="B244" s="12" t="s">
        <v>4805</v>
      </c>
      <c r="C244" s="84" t="str">
        <f>VLOOKUP(B244,Foglio1!$A$1:$D$2766,3,FALSE)</f>
        <v>02/01/2007</v>
      </c>
      <c r="D244" s="154" t="str">
        <f>VLOOKUP(B244,Foglio1!$A$1:$D$2766,2,FALSE)</f>
        <v>66425</v>
      </c>
      <c r="E244" s="134" t="str">
        <f>VLOOKUP(B244,Foglio1!$A$1:$D$2766,4,FALSE)</f>
        <v>ASV MALLES</v>
      </c>
      <c r="F244" s="291">
        <f>SUM(LARGE(G244:CD244,{1,2,3,4,5,6}))</f>
        <v>992</v>
      </c>
      <c r="G244" s="467"/>
      <c r="H244" s="112"/>
      <c r="I244" s="112"/>
      <c r="J244" s="112"/>
      <c r="K244" s="112"/>
      <c r="L244" s="112"/>
      <c r="M244" s="112"/>
      <c r="N244" s="112"/>
      <c r="O244" s="112">
        <v>182</v>
      </c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>
        <v>182</v>
      </c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>
        <v>117</v>
      </c>
      <c r="BL244" s="112"/>
      <c r="BM244" s="112"/>
      <c r="BN244" s="112"/>
      <c r="BO244" s="112"/>
      <c r="BP244" s="112"/>
      <c r="BQ244" s="112"/>
      <c r="BR244" s="112">
        <v>290</v>
      </c>
      <c r="BS244" s="112"/>
      <c r="BT244" s="112"/>
      <c r="BU244" s="112"/>
      <c r="BV244" s="112">
        <v>221</v>
      </c>
      <c r="BW244" s="112"/>
      <c r="BX244" s="114"/>
      <c r="BY244" s="108">
        <v>0</v>
      </c>
      <c r="BZ244" s="109">
        <v>0</v>
      </c>
      <c r="CA244" s="109">
        <v>0</v>
      </c>
      <c r="CB244" s="109">
        <v>0</v>
      </c>
      <c r="CC244" s="109">
        <v>0</v>
      </c>
      <c r="CD244" s="109">
        <v>0</v>
      </c>
      <c r="CE244" s="409"/>
      <c r="CF244" s="409"/>
      <c r="CG244" s="409"/>
      <c r="CH244" s="409"/>
      <c r="CI244" s="409"/>
      <c r="CJ244" s="409"/>
      <c r="CK244" s="409"/>
      <c r="CL244" s="409"/>
      <c r="CM244" s="409"/>
      <c r="CN244" s="409"/>
      <c r="CO244" s="409"/>
      <c r="CP244" s="409"/>
      <c r="CQ244" s="409"/>
      <c r="CR244" s="409"/>
      <c r="CS244" s="409"/>
      <c r="CT244" s="409"/>
      <c r="CU244" s="409"/>
      <c r="CV244" s="409"/>
      <c r="CW244" s="409"/>
      <c r="CX244" s="409"/>
      <c r="CY244" s="409"/>
      <c r="CZ244" s="409"/>
      <c r="DA244" s="409"/>
      <c r="DB244" s="409"/>
      <c r="DC244" s="409"/>
      <c r="DD244" s="409"/>
      <c r="DE244" s="409"/>
      <c r="DF244" s="409"/>
      <c r="DG244" s="409"/>
      <c r="DH244" s="409"/>
      <c r="DI244" s="409"/>
      <c r="DJ244" s="409"/>
      <c r="DK244" s="409"/>
      <c r="DL244" s="409"/>
      <c r="DM244" s="409"/>
      <c r="DN244" s="409"/>
      <c r="DO244" s="409"/>
      <c r="DP244" s="409"/>
      <c r="DQ244" s="409"/>
      <c r="DR244" s="409"/>
      <c r="DS244" s="409"/>
      <c r="DT244" s="409"/>
      <c r="DU244" s="409"/>
      <c r="DV244" s="409"/>
      <c r="DW244" s="409"/>
      <c r="DX244" s="409"/>
      <c r="DY244" s="409"/>
      <c r="DZ244" s="409"/>
      <c r="EA244" s="276"/>
      <c r="EB244" s="276"/>
      <c r="EC244" s="276"/>
      <c r="ED244" s="276"/>
      <c r="EE244" s="276"/>
      <c r="EF244" s="276"/>
      <c r="EG244" s="409"/>
      <c r="EH244" s="276"/>
      <c r="EI244" s="276"/>
      <c r="EJ244" s="276"/>
      <c r="EK244" s="276"/>
      <c r="EL244" s="276"/>
      <c r="EM244" s="276"/>
      <c r="EN244" s="276"/>
      <c r="EO244" s="276"/>
      <c r="EP244" s="276"/>
      <c r="EQ244" s="276"/>
      <c r="ER244" s="276"/>
      <c r="ES244" s="276"/>
      <c r="ET244" s="276"/>
      <c r="EU244" s="276"/>
      <c r="EV244" s="276"/>
      <c r="EW244" s="276"/>
      <c r="EX244" s="276"/>
      <c r="EY244" s="276"/>
      <c r="EZ244" s="276"/>
      <c r="FA244" s="276"/>
      <c r="FB244" s="276"/>
      <c r="FC244" s="276"/>
      <c r="FD244" s="276"/>
      <c r="FE244" s="276"/>
      <c r="FF244" s="328"/>
      <c r="FG244" s="276"/>
      <c r="FH244" s="276"/>
      <c r="FI244" s="372"/>
      <c r="FJ244" s="285"/>
      <c r="FK244" s="285"/>
      <c r="FL244" s="285"/>
      <c r="FM244" s="285"/>
      <c r="FN244" s="285"/>
      <c r="FO244" s="285"/>
      <c r="FP244" s="409"/>
    </row>
    <row r="245" spans="1:172" ht="15" customHeight="1" thickBot="1" x14ac:dyDescent="0.3">
      <c r="A245" s="211" t="s">
        <v>1348</v>
      </c>
      <c r="B245" s="55" t="s">
        <v>1850</v>
      </c>
      <c r="C245" s="84" t="str">
        <f>VLOOKUP(B245,Foglio1!$A$1:$D$2766,3,FALSE)</f>
        <v>20/11/2000</v>
      </c>
      <c r="D245" s="154" t="str">
        <f>VLOOKUP(B245,Foglio1!$A$1:$D$2766,2,FALSE)</f>
        <v>128789</v>
      </c>
      <c r="E245" s="134" t="str">
        <f>VLOOKUP(B245,Foglio1!$A$1:$D$2766,4,FALSE)</f>
        <v>LE SAETTE</v>
      </c>
      <c r="F245" s="291">
        <f>SUM(LARGE(G245:CD245,{1,2,3,4,5,6}))</f>
        <v>991</v>
      </c>
      <c r="G245" s="466"/>
      <c r="H245" s="110"/>
      <c r="I245" s="110"/>
      <c r="J245" s="110"/>
      <c r="K245" s="110"/>
      <c r="L245" s="110"/>
      <c r="M245" s="110">
        <v>157</v>
      </c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>
        <v>102</v>
      </c>
      <c r="Y245" s="110"/>
      <c r="Z245" s="110">
        <v>92</v>
      </c>
      <c r="AA245" s="110"/>
      <c r="AB245" s="110"/>
      <c r="AC245" s="110"/>
      <c r="AD245" s="110"/>
      <c r="AE245" s="110"/>
      <c r="AF245" s="110"/>
      <c r="AG245" s="110">
        <v>222</v>
      </c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>
        <v>88</v>
      </c>
      <c r="AV245" s="110"/>
      <c r="AW245" s="110">
        <v>330</v>
      </c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1"/>
      <c r="BY245" s="108">
        <v>0</v>
      </c>
      <c r="BZ245" s="109">
        <v>0</v>
      </c>
      <c r="CA245" s="109">
        <v>0</v>
      </c>
      <c r="CB245" s="109">
        <v>0</v>
      </c>
      <c r="CC245" s="109">
        <v>0</v>
      </c>
      <c r="CD245" s="109">
        <v>0</v>
      </c>
      <c r="CE245" s="75"/>
      <c r="CF245" s="221"/>
      <c r="CG245" s="221"/>
      <c r="CH245" s="221"/>
      <c r="CI245" s="221"/>
      <c r="CJ245" s="221"/>
      <c r="CK245" s="221"/>
      <c r="CL245" s="221"/>
      <c r="CM245" s="221"/>
      <c r="CN245" s="221"/>
      <c r="CO245" s="221"/>
      <c r="CP245" s="221"/>
      <c r="CQ245" s="221"/>
      <c r="CR245" s="221"/>
      <c r="CS245" s="221"/>
      <c r="CT245" s="221"/>
      <c r="CU245" s="221"/>
      <c r="CV245" s="221"/>
      <c r="CW245" s="221"/>
      <c r="CX245" s="221"/>
      <c r="CY245" s="221"/>
      <c r="CZ245" s="221"/>
      <c r="DA245" s="221"/>
      <c r="DB245" s="221"/>
      <c r="DC245" s="221"/>
      <c r="DD245" s="221"/>
      <c r="DE245" s="221"/>
      <c r="DF245" s="221"/>
      <c r="DG245" s="221"/>
      <c r="DH245" s="221"/>
      <c r="DI245" s="221"/>
      <c r="DJ245" s="221"/>
      <c r="DK245" s="221"/>
      <c r="DL245" s="221"/>
      <c r="DM245" s="221"/>
      <c r="DN245" s="221"/>
      <c r="DO245" s="221"/>
      <c r="DP245" s="221"/>
      <c r="DQ245" s="221"/>
      <c r="DR245" s="221"/>
      <c r="DS245" s="221"/>
      <c r="DT245" s="221"/>
      <c r="DU245" s="221"/>
      <c r="DV245" s="221"/>
      <c r="DW245" s="221"/>
      <c r="DX245" s="221"/>
      <c r="DY245" s="410"/>
      <c r="DZ245" s="410"/>
      <c r="EA245" s="410"/>
      <c r="EB245" s="410"/>
      <c r="EC245" s="410"/>
      <c r="ED245" s="410"/>
      <c r="EE245" s="410"/>
      <c r="EF245" s="410"/>
      <c r="EG245" s="322"/>
      <c r="EH245" s="410"/>
      <c r="EI245" s="410"/>
      <c r="EJ245" s="410"/>
      <c r="EK245" s="410"/>
      <c r="EL245" s="410"/>
      <c r="EM245" s="410"/>
      <c r="EN245" s="410"/>
      <c r="EO245" s="410"/>
      <c r="EP245" s="410"/>
      <c r="EQ245" s="410"/>
      <c r="ER245" s="410"/>
      <c r="ES245" s="410"/>
      <c r="ET245" s="410"/>
      <c r="EU245" s="410"/>
      <c r="EV245" s="410"/>
      <c r="EW245" s="410"/>
      <c r="EX245" s="410"/>
      <c r="EY245" s="410"/>
      <c r="EZ245" s="410"/>
      <c r="FA245" s="410"/>
      <c r="FB245" s="410"/>
      <c r="FC245" s="410"/>
      <c r="FD245" s="410"/>
      <c r="FE245" s="410"/>
      <c r="FF245" s="349"/>
      <c r="FG245" s="349"/>
      <c r="FH245" s="349"/>
      <c r="FI245" s="409"/>
      <c r="FJ245" s="409"/>
      <c r="FK245" s="409"/>
      <c r="FL245" s="409"/>
      <c r="FM245" s="409"/>
      <c r="FN245" s="409"/>
      <c r="FO245" s="409"/>
      <c r="FP245" s="372"/>
    </row>
    <row r="246" spans="1:172" ht="15" customHeight="1" thickBot="1" x14ac:dyDescent="0.3">
      <c r="A246" s="211" t="s">
        <v>1349</v>
      </c>
      <c r="B246" s="12" t="s">
        <v>783</v>
      </c>
      <c r="C246" s="84" t="str">
        <f>VLOOKUP(B246,Foglio1!$A$1:$D$2766,3,FALSE)</f>
        <v>09/04/2004</v>
      </c>
      <c r="D246" s="154" t="str">
        <f>VLOOKUP(B246,Foglio1!$A$1:$D$2766,2,FALSE)</f>
        <v>24567</v>
      </c>
      <c r="E246" s="134" t="str">
        <f>VLOOKUP(B246,Foglio1!$A$1:$D$2766,4,FALSE)</f>
        <v>BAD MILAZZO</v>
      </c>
      <c r="F246" s="291">
        <f>SUM(LARGE(G246:CD246,{1,2,3,4,5,6}))</f>
        <v>988</v>
      </c>
      <c r="G246" s="467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>
        <v>92</v>
      </c>
      <c r="S246" s="112"/>
      <c r="T246" s="112"/>
      <c r="U246" s="112"/>
      <c r="V246" s="112"/>
      <c r="W246" s="112"/>
      <c r="X246" s="112">
        <v>114</v>
      </c>
      <c r="Y246" s="112"/>
      <c r="Z246" s="112">
        <v>60</v>
      </c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>
        <v>175</v>
      </c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>
        <v>275</v>
      </c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>
        <v>272</v>
      </c>
      <c r="BT246" s="112"/>
      <c r="BU246" s="112"/>
      <c r="BV246" s="112"/>
      <c r="BW246" s="112"/>
      <c r="BX246" s="114"/>
      <c r="BY246" s="108">
        <v>0</v>
      </c>
      <c r="BZ246" s="109">
        <v>0</v>
      </c>
      <c r="CA246" s="109">
        <v>0</v>
      </c>
      <c r="CB246" s="109">
        <v>0</v>
      </c>
      <c r="CC246" s="109">
        <v>0</v>
      </c>
      <c r="CD246" s="109">
        <v>0</v>
      </c>
      <c r="CE246" s="409"/>
      <c r="CF246" s="409"/>
      <c r="CG246" s="409"/>
      <c r="CH246" s="409"/>
      <c r="CI246" s="409"/>
      <c r="CJ246" s="409"/>
      <c r="CK246" s="409"/>
      <c r="CL246" s="409"/>
      <c r="CM246" s="409"/>
      <c r="CN246" s="409"/>
      <c r="CO246" s="409"/>
      <c r="CP246" s="409"/>
      <c r="CQ246" s="409"/>
      <c r="CR246" s="409"/>
      <c r="CS246" s="409"/>
      <c r="CT246" s="409"/>
      <c r="CU246" s="409"/>
      <c r="CV246" s="409"/>
      <c r="CW246" s="409"/>
      <c r="CX246" s="409"/>
      <c r="CY246" s="409"/>
      <c r="CZ246" s="409"/>
      <c r="DA246" s="409"/>
      <c r="DB246" s="409"/>
      <c r="DC246" s="409"/>
      <c r="DD246" s="409"/>
      <c r="DE246" s="409"/>
      <c r="DF246" s="409"/>
      <c r="DG246" s="409"/>
      <c r="DH246" s="409"/>
      <c r="DI246" s="409"/>
      <c r="DJ246" s="409"/>
      <c r="DK246" s="409"/>
      <c r="DL246" s="409"/>
      <c r="DM246" s="409"/>
      <c r="DN246" s="409"/>
      <c r="DO246" s="409"/>
      <c r="DP246" s="409"/>
      <c r="DQ246" s="409"/>
      <c r="DR246" s="409"/>
      <c r="DS246" s="409"/>
      <c r="DT246" s="409"/>
      <c r="DU246" s="409"/>
      <c r="DV246" s="409"/>
      <c r="DW246" s="409"/>
      <c r="DX246" s="409"/>
      <c r="DY246" s="409"/>
      <c r="DZ246" s="409"/>
      <c r="EA246" s="409"/>
      <c r="EB246" s="409"/>
      <c r="EC246" s="409"/>
      <c r="ED246" s="409"/>
      <c r="EE246" s="409"/>
      <c r="EF246" s="409"/>
      <c r="EG246" s="321"/>
      <c r="EH246" s="321"/>
      <c r="EI246" s="321"/>
      <c r="EJ246" s="321"/>
      <c r="EK246" s="321"/>
      <c r="EL246" s="321"/>
      <c r="EM246" s="321"/>
      <c r="EN246" s="321"/>
      <c r="EO246" s="321"/>
      <c r="EP246" s="321"/>
      <c r="EQ246" s="321"/>
      <c r="ER246" s="321"/>
      <c r="ES246" s="321"/>
      <c r="ET246" s="321"/>
      <c r="EU246" s="321"/>
      <c r="EV246" s="321"/>
      <c r="EW246" s="321"/>
      <c r="EX246" s="321"/>
      <c r="EY246" s="321"/>
      <c r="EZ246" s="321"/>
      <c r="FA246" s="321"/>
      <c r="FB246" s="321"/>
      <c r="FC246" s="321"/>
      <c r="FD246" s="321"/>
      <c r="FE246" s="321"/>
      <c r="FF246" s="409"/>
      <c r="FG246" s="321"/>
      <c r="FH246" s="321"/>
      <c r="FI246" s="372"/>
      <c r="FJ246" s="314"/>
      <c r="FK246" s="314"/>
      <c r="FL246" s="314"/>
      <c r="FM246" s="314"/>
      <c r="FN246" s="314"/>
      <c r="FO246" s="314"/>
      <c r="FP246" s="409"/>
    </row>
    <row r="247" spans="1:172" ht="15" customHeight="1" thickBot="1" x14ac:dyDescent="0.3">
      <c r="A247" s="211" t="s">
        <v>1350</v>
      </c>
      <c r="B247" s="12" t="s">
        <v>1012</v>
      </c>
      <c r="C247" s="84" t="str">
        <f>VLOOKUP(B247,Foglio1!$A$1:$D$2766,3,FALSE)</f>
        <v>02/03/2004</v>
      </c>
      <c r="D247" s="154" t="str">
        <f>VLOOKUP(B247,Foglio1!$A$1:$D$2766,2,FALSE)</f>
        <v>141451</v>
      </c>
      <c r="E247" s="134" t="str">
        <f>VLOOKUP(B247,Foglio1!$A$1:$D$2766,4,FALSE)</f>
        <v>BRACCIANO BAD</v>
      </c>
      <c r="F247" s="291">
        <f>SUM(LARGE(G247:CD247,{1,2,3,4,5,6}))</f>
        <v>979</v>
      </c>
      <c r="G247" s="467"/>
      <c r="H247" s="112"/>
      <c r="I247" s="112">
        <v>275</v>
      </c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>
        <v>272</v>
      </c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>
        <v>340</v>
      </c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>
        <v>92</v>
      </c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4"/>
      <c r="BY247" s="108">
        <v>0</v>
      </c>
      <c r="BZ247" s="109">
        <v>0</v>
      </c>
      <c r="CA247" s="109">
        <v>0</v>
      </c>
      <c r="CB247" s="109">
        <v>0</v>
      </c>
      <c r="CC247" s="109">
        <v>0</v>
      </c>
      <c r="CD247" s="109">
        <v>0</v>
      </c>
      <c r="CE247" s="189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189"/>
      <c r="DZ247" s="189"/>
      <c r="EA247" s="322"/>
      <c r="EB247" s="322"/>
      <c r="EC247" s="322"/>
      <c r="ED247" s="322"/>
      <c r="EE247" s="322"/>
      <c r="EF247" s="322"/>
      <c r="EG247" s="328"/>
      <c r="EH247" s="285"/>
      <c r="EI247" s="285"/>
      <c r="EJ247" s="285"/>
      <c r="EK247" s="285"/>
      <c r="EL247" s="285"/>
      <c r="EM247" s="285"/>
      <c r="EN247" s="285"/>
      <c r="EO247" s="285"/>
      <c r="EP247" s="285"/>
      <c r="EQ247" s="285"/>
      <c r="ER247" s="285"/>
      <c r="ES247" s="285"/>
      <c r="ET247" s="285"/>
      <c r="EU247" s="285"/>
      <c r="EV247" s="285"/>
      <c r="EW247" s="285"/>
      <c r="EX247" s="285"/>
      <c r="EY247" s="285"/>
      <c r="EZ247" s="285"/>
      <c r="FA247" s="285"/>
      <c r="FB247" s="285"/>
      <c r="FC247" s="285"/>
      <c r="FD247" s="285"/>
      <c r="FE247" s="285"/>
      <c r="FF247" s="144"/>
      <c r="FG247" s="328"/>
      <c r="FH247" s="328"/>
      <c r="FI247" s="372"/>
      <c r="FJ247" s="373"/>
      <c r="FK247" s="373"/>
      <c r="FL247" s="373"/>
      <c r="FM247" s="373"/>
      <c r="FN247" s="373"/>
      <c r="FO247" s="373"/>
      <c r="FP247" s="328"/>
    </row>
    <row r="248" spans="1:172" ht="15" customHeight="1" thickBot="1" x14ac:dyDescent="0.3">
      <c r="A248" s="211" t="s">
        <v>1351</v>
      </c>
      <c r="B248" s="12" t="s">
        <v>569</v>
      </c>
      <c r="C248" s="84" t="str">
        <f>VLOOKUP(B248,Foglio1!$A$1:$D$2766,3,FALSE)</f>
        <v>01/06/2004</v>
      </c>
      <c r="D248" s="154" t="str">
        <f>VLOOKUP(B248,Foglio1!$A$1:$D$2766,2,FALSE)</f>
        <v>51981</v>
      </c>
      <c r="E248" s="134" t="str">
        <f>VLOOKUP(B248,Foglio1!$A$1:$D$2766,4,FALSE)</f>
        <v>CASTEL DI IUDICA</v>
      </c>
      <c r="F248" s="291">
        <f>SUM(LARGE(G248:CD248,{1,2,3,4,5,6}))</f>
        <v>976</v>
      </c>
      <c r="G248" s="467"/>
      <c r="H248" s="112"/>
      <c r="I248" s="112"/>
      <c r="J248" s="112"/>
      <c r="K248" s="112"/>
      <c r="L248" s="112"/>
      <c r="M248" s="112">
        <v>45</v>
      </c>
      <c r="N248" s="112"/>
      <c r="O248" s="112"/>
      <c r="P248" s="112"/>
      <c r="Q248" s="112"/>
      <c r="R248" s="112">
        <v>92</v>
      </c>
      <c r="S248" s="112"/>
      <c r="T248" s="112"/>
      <c r="U248" s="112"/>
      <c r="V248" s="112"/>
      <c r="W248" s="112"/>
      <c r="X248" s="112">
        <v>76</v>
      </c>
      <c r="Y248" s="112"/>
      <c r="Z248" s="112">
        <v>35</v>
      </c>
      <c r="AA248" s="112"/>
      <c r="AB248" s="112"/>
      <c r="AC248" s="112"/>
      <c r="AD248" s="112"/>
      <c r="AE248" s="112"/>
      <c r="AF248" s="112"/>
      <c r="AG248" s="112">
        <v>192</v>
      </c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>
        <v>192</v>
      </c>
      <c r="AV248" s="112"/>
      <c r="AW248" s="112">
        <v>152</v>
      </c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>
        <v>272</v>
      </c>
      <c r="BT248" s="112"/>
      <c r="BU248" s="112"/>
      <c r="BV248" s="112"/>
      <c r="BW248" s="112"/>
      <c r="BX248" s="114"/>
      <c r="BY248" s="108">
        <v>0</v>
      </c>
      <c r="BZ248" s="109">
        <v>0</v>
      </c>
      <c r="CA248" s="109">
        <v>0</v>
      </c>
      <c r="CB248" s="109">
        <v>0</v>
      </c>
      <c r="CC248" s="109">
        <v>0</v>
      </c>
      <c r="CD248" s="109">
        <v>0</v>
      </c>
      <c r="CE248" s="349"/>
      <c r="CF248" s="349"/>
      <c r="CG248" s="349"/>
      <c r="CH248" s="349"/>
      <c r="CI248" s="349"/>
      <c r="CJ248" s="349"/>
      <c r="CK248" s="349"/>
      <c r="CL248" s="349"/>
      <c r="CM248" s="349"/>
      <c r="CN248" s="349"/>
      <c r="CO248" s="349"/>
      <c r="CP248" s="349"/>
      <c r="CQ248" s="349"/>
      <c r="CR248" s="349"/>
      <c r="CS248" s="349"/>
      <c r="CT248" s="349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49"/>
      <c r="DR248" s="349"/>
      <c r="DS248" s="349"/>
      <c r="DT248" s="349"/>
      <c r="DU248" s="349"/>
      <c r="DV248" s="349"/>
      <c r="DW248" s="349"/>
      <c r="DX248" s="349"/>
      <c r="DY248" s="349"/>
      <c r="DZ248" s="349"/>
      <c r="EA248" s="349"/>
      <c r="EB248" s="349"/>
      <c r="EC248" s="349"/>
      <c r="ED248" s="349"/>
      <c r="EE248" s="349"/>
      <c r="EF248" s="349"/>
      <c r="EG248" s="322"/>
      <c r="EH248" s="322"/>
      <c r="EI248" s="322"/>
      <c r="EJ248" s="322"/>
      <c r="EK248" s="322"/>
      <c r="EL248" s="322"/>
      <c r="EM248" s="322"/>
      <c r="EN248" s="322"/>
      <c r="EO248" s="322"/>
      <c r="EP248" s="322"/>
      <c r="EQ248" s="322"/>
      <c r="ER248" s="322"/>
      <c r="ES248" s="322"/>
      <c r="ET248" s="322"/>
      <c r="EU248" s="322"/>
      <c r="EV248" s="322"/>
      <c r="EW248" s="322"/>
      <c r="EX248" s="322"/>
      <c r="EY248" s="322"/>
      <c r="EZ248" s="322"/>
      <c r="FA248" s="322"/>
      <c r="FB248" s="322"/>
      <c r="FC248" s="322"/>
      <c r="FD248" s="322"/>
      <c r="FE248" s="322"/>
      <c r="FF248" s="322"/>
      <c r="FG248" s="322"/>
      <c r="FH248" s="322"/>
      <c r="FI248" s="322"/>
      <c r="FJ248" s="373"/>
      <c r="FK248" s="373"/>
      <c r="FL248" s="373"/>
      <c r="FM248" s="373"/>
      <c r="FN248" s="373"/>
      <c r="FO248" s="373"/>
      <c r="FP248" s="410"/>
    </row>
    <row r="249" spans="1:172" ht="15" customHeight="1" thickBot="1" x14ac:dyDescent="0.3">
      <c r="A249" s="211" t="s">
        <v>1352</v>
      </c>
      <c r="B249" s="12" t="s">
        <v>364</v>
      </c>
      <c r="C249" s="84" t="str">
        <f>VLOOKUP(B249,Foglio1!$A$1:$D$2766,3,FALSE)</f>
        <v>13/02/2001</v>
      </c>
      <c r="D249" s="154" t="str">
        <f>VLOOKUP(B249,Foglio1!$A$1:$D$2766,2,FALSE)</f>
        <v>22519</v>
      </c>
      <c r="E249" s="134" t="str">
        <f>VLOOKUP(B249,Foglio1!$A$1:$D$2766,4,FALSE)</f>
        <v>CITTA' 2MARI</v>
      </c>
      <c r="F249" s="291">
        <f>SUM(LARGE(G249:CD249,{1,2,3,4,5,6}))</f>
        <v>973</v>
      </c>
      <c r="G249" s="467"/>
      <c r="H249" s="112"/>
      <c r="I249" s="112">
        <v>360</v>
      </c>
      <c r="J249" s="112"/>
      <c r="K249" s="112"/>
      <c r="L249" s="112"/>
      <c r="M249" s="112"/>
      <c r="N249" s="112"/>
      <c r="O249" s="112"/>
      <c r="P249" s="112"/>
      <c r="Q249" s="112"/>
      <c r="R249" s="112"/>
      <c r="S249" s="112">
        <v>253</v>
      </c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>
        <v>360</v>
      </c>
      <c r="BR249" s="112"/>
      <c r="BS249" s="112"/>
      <c r="BT249" s="112"/>
      <c r="BU249" s="112"/>
      <c r="BV249" s="112"/>
      <c r="BW249" s="112"/>
      <c r="BX249" s="114"/>
      <c r="BY249" s="108">
        <v>0</v>
      </c>
      <c r="BZ249" s="109">
        <v>0</v>
      </c>
      <c r="CA249" s="109">
        <v>0</v>
      </c>
      <c r="CB249" s="109">
        <v>0</v>
      </c>
      <c r="CC249" s="109">
        <v>0</v>
      </c>
      <c r="CD249" s="109">
        <v>0</v>
      </c>
      <c r="CE249" s="321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322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  <c r="EY249" s="256"/>
      <c r="EZ249" s="256"/>
      <c r="FA249" s="256"/>
      <c r="FB249" s="256"/>
      <c r="FC249" s="256"/>
      <c r="FD249" s="256"/>
      <c r="FE249" s="256"/>
      <c r="FF249" s="256"/>
      <c r="FG249" s="259"/>
      <c r="FH249" s="259"/>
      <c r="FI249" s="372"/>
      <c r="FJ249" s="410"/>
      <c r="FK249" s="410"/>
      <c r="FL249" s="410"/>
      <c r="FM249" s="410"/>
      <c r="FN249" s="410"/>
      <c r="FO249" s="410"/>
      <c r="FP249" s="259"/>
    </row>
    <row r="250" spans="1:172" ht="15" customHeight="1" thickBot="1" x14ac:dyDescent="0.3">
      <c r="A250" s="211" t="s">
        <v>1353</v>
      </c>
      <c r="B250" s="12" t="s">
        <v>491</v>
      </c>
      <c r="C250" s="84" t="str">
        <f>VLOOKUP(B250,Foglio1!$A$1:$D$2766,3,FALSE)</f>
        <v>16/09/2004</v>
      </c>
      <c r="D250" s="154" t="str">
        <f>VLOOKUP(B250,Foglio1!$A$1:$D$2766,2,FALSE)</f>
        <v>42702</v>
      </c>
      <c r="E250" s="134" t="str">
        <f>VLOOKUP(B250,Foglio1!$A$1:$D$2766,4,FALSE)</f>
        <v>BC ROTH</v>
      </c>
      <c r="F250" s="291">
        <f>SUM(LARGE(G250:CD250,{1,2,3,4,5,6}))</f>
        <v>971</v>
      </c>
      <c r="G250" s="467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>
        <v>444</v>
      </c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>
        <v>425</v>
      </c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>
        <v>102</v>
      </c>
      <c r="BV250" s="112"/>
      <c r="BW250" s="112"/>
      <c r="BX250" s="114"/>
      <c r="BY250" s="108">
        <v>0</v>
      </c>
      <c r="BZ250" s="109">
        <v>0</v>
      </c>
      <c r="CA250" s="109">
        <v>0</v>
      </c>
      <c r="CB250" s="109">
        <v>0</v>
      </c>
      <c r="CC250" s="109">
        <v>0</v>
      </c>
      <c r="CD250" s="109">
        <v>0</v>
      </c>
      <c r="CE250" s="372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372"/>
      <c r="DZ250" s="372"/>
      <c r="EA250" s="372"/>
      <c r="EB250" s="372"/>
      <c r="EC250" s="372"/>
      <c r="ED250" s="372"/>
      <c r="EE250" s="372"/>
      <c r="EF250" s="372"/>
      <c r="EG250" s="259"/>
      <c r="EH250" s="372"/>
      <c r="EI250" s="372"/>
      <c r="EJ250" s="372"/>
      <c r="EK250" s="372"/>
      <c r="EL250" s="372"/>
      <c r="EM250" s="372"/>
      <c r="EN250" s="372"/>
      <c r="EO250" s="372"/>
      <c r="EP250" s="372"/>
      <c r="EQ250" s="372"/>
      <c r="ER250" s="372"/>
      <c r="ES250" s="372"/>
      <c r="ET250" s="372"/>
      <c r="EU250" s="372"/>
      <c r="EV250" s="372"/>
      <c r="EW250" s="372"/>
      <c r="EX250" s="372"/>
      <c r="EY250" s="372"/>
      <c r="EZ250" s="372"/>
      <c r="FA250" s="372"/>
      <c r="FB250" s="372"/>
      <c r="FC250" s="372"/>
      <c r="FD250" s="372"/>
      <c r="FE250" s="372"/>
      <c r="FF250" s="151"/>
      <c r="FG250" s="189"/>
      <c r="FH250" s="189"/>
      <c r="FI250" s="373"/>
      <c r="FJ250" s="372"/>
      <c r="FK250" s="372"/>
      <c r="FL250" s="372"/>
      <c r="FM250" s="372"/>
      <c r="FN250" s="372"/>
      <c r="FO250" s="372"/>
      <c r="FP250" s="328"/>
    </row>
    <row r="251" spans="1:172" ht="15" customHeight="1" thickBot="1" x14ac:dyDescent="0.3">
      <c r="A251" s="211" t="s">
        <v>1354</v>
      </c>
      <c r="B251" s="45" t="s">
        <v>834</v>
      </c>
      <c r="C251" s="84" t="str">
        <f>VLOOKUP(B251,Foglio1!$A$1:$D$2766,3,FALSE)</f>
        <v>08/06/1993</v>
      </c>
      <c r="D251" s="154" t="str">
        <f>VLOOKUP(B251,Foglio1!$A$1:$D$2766,2,FALSE)</f>
        <v>117090</v>
      </c>
      <c r="E251" s="134" t="str">
        <f>VLOOKUP(B251,Foglio1!$A$1:$D$2766,4,FALSE)</f>
        <v>MODENA BAD</v>
      </c>
      <c r="F251" s="291">
        <f>SUM(LARGE(G251:CD251,{1,2,3,4,5,6}))</f>
        <v>950</v>
      </c>
      <c r="G251" s="467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>
        <v>250</v>
      </c>
      <c r="AA251" s="112">
        <v>700</v>
      </c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4"/>
      <c r="BY251" s="108">
        <v>0</v>
      </c>
      <c r="BZ251" s="109">
        <v>0</v>
      </c>
      <c r="CA251" s="109">
        <v>0</v>
      </c>
      <c r="CB251" s="109">
        <v>0</v>
      </c>
      <c r="CC251" s="109">
        <v>0</v>
      </c>
      <c r="CD251" s="109">
        <v>0</v>
      </c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410"/>
      <c r="DZ251" s="410"/>
      <c r="EA251" s="410"/>
      <c r="EB251" s="410"/>
      <c r="EC251" s="410"/>
      <c r="ED251" s="410"/>
      <c r="EE251" s="410"/>
      <c r="EF251" s="410"/>
      <c r="EG251" s="76"/>
      <c r="EH251" s="76"/>
      <c r="EI251" s="76"/>
      <c r="EJ251" s="410"/>
      <c r="EK251" s="410"/>
      <c r="EL251" s="410"/>
      <c r="EM251" s="410"/>
      <c r="EN251" s="410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23"/>
      <c r="FG251" s="372"/>
      <c r="FH251" s="372"/>
      <c r="FI251" s="321"/>
      <c r="FJ251" s="314"/>
      <c r="FK251" s="314"/>
      <c r="FL251" s="314"/>
      <c r="FM251" s="314"/>
      <c r="FN251" s="314"/>
      <c r="FO251" s="314"/>
      <c r="FP251" s="372"/>
    </row>
    <row r="252" spans="1:172" s="163" customFormat="1" ht="15" customHeight="1" thickBot="1" x14ac:dyDescent="0.3">
      <c r="A252" s="211" t="s">
        <v>1355</v>
      </c>
      <c r="B252" s="12" t="s">
        <v>510</v>
      </c>
      <c r="C252" s="84" t="str">
        <f>VLOOKUP(B252,Foglio1!$A$1:$D$2766,3,FALSE)</f>
        <v>21/09/2005</v>
      </c>
      <c r="D252" s="154" t="str">
        <f>VLOOKUP(B252,Foglio1!$A$1:$D$2766,2,FALSE)</f>
        <v>49830</v>
      </c>
      <c r="E252" s="134" t="str">
        <f>VLOOKUP(B252,Foglio1!$A$1:$D$2766,4,FALSE)</f>
        <v>SSV BOZEN</v>
      </c>
      <c r="F252" s="291">
        <f>SUM(LARGE(G252:CD252,{1,2,3,4,5,6}))</f>
        <v>940</v>
      </c>
      <c r="G252" s="467"/>
      <c r="H252" s="112"/>
      <c r="I252" s="112"/>
      <c r="J252" s="112"/>
      <c r="K252" s="112"/>
      <c r="L252" s="112"/>
      <c r="M252" s="112"/>
      <c r="N252" s="112"/>
      <c r="O252" s="112">
        <v>252</v>
      </c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>
        <v>152</v>
      </c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>
        <v>167</v>
      </c>
      <c r="BL252" s="112"/>
      <c r="BM252" s="112">
        <v>117</v>
      </c>
      <c r="BN252" s="112"/>
      <c r="BO252" s="112"/>
      <c r="BP252" s="112"/>
      <c r="BQ252" s="112"/>
      <c r="BR252" s="112"/>
      <c r="BS252" s="112"/>
      <c r="BT252" s="112"/>
      <c r="BU252" s="112"/>
      <c r="BV252" s="112">
        <v>252</v>
      </c>
      <c r="BW252" s="112"/>
      <c r="BX252" s="114"/>
      <c r="BY252" s="108">
        <v>0</v>
      </c>
      <c r="BZ252" s="109">
        <v>0</v>
      </c>
      <c r="CA252" s="109">
        <v>0</v>
      </c>
      <c r="CB252" s="109">
        <v>0</v>
      </c>
      <c r="CC252" s="109">
        <v>0</v>
      </c>
      <c r="CD252" s="109">
        <v>0</v>
      </c>
      <c r="CE252" s="409"/>
      <c r="CF252" s="409"/>
      <c r="CG252" s="409"/>
      <c r="CH252" s="409"/>
      <c r="CI252" s="409"/>
      <c r="CJ252" s="409"/>
      <c r="CK252" s="409"/>
      <c r="CL252" s="409"/>
      <c r="CM252" s="409"/>
      <c r="CN252" s="409"/>
      <c r="CO252" s="409"/>
      <c r="CP252" s="409"/>
      <c r="CQ252" s="409"/>
      <c r="CR252" s="409"/>
      <c r="CS252" s="409"/>
      <c r="CT252" s="409"/>
      <c r="CU252" s="409"/>
      <c r="CV252" s="409"/>
      <c r="CW252" s="409"/>
      <c r="CX252" s="409"/>
      <c r="CY252" s="409"/>
      <c r="CZ252" s="409"/>
      <c r="DA252" s="409"/>
      <c r="DB252" s="409"/>
      <c r="DC252" s="409"/>
      <c r="DD252" s="409"/>
      <c r="DE252" s="409"/>
      <c r="DF252" s="409"/>
      <c r="DG252" s="409"/>
      <c r="DH252" s="409"/>
      <c r="DI252" s="409"/>
      <c r="DJ252" s="409"/>
      <c r="DK252" s="409"/>
      <c r="DL252" s="409"/>
      <c r="DM252" s="409"/>
      <c r="DN252" s="409"/>
      <c r="DO252" s="409"/>
      <c r="DP252" s="409"/>
      <c r="DQ252" s="409"/>
      <c r="DR252" s="409"/>
      <c r="DS252" s="409"/>
      <c r="DT252" s="409"/>
      <c r="DU252" s="409"/>
      <c r="DV252" s="409"/>
      <c r="DW252" s="409"/>
      <c r="DX252" s="409"/>
      <c r="DY252" s="409"/>
      <c r="DZ252" s="409"/>
      <c r="EA252" s="409"/>
      <c r="EB252" s="409"/>
      <c r="EC252" s="409"/>
      <c r="ED252" s="409"/>
      <c r="EE252" s="409"/>
      <c r="EF252" s="409"/>
      <c r="EG252" s="372"/>
      <c r="EH252" s="372"/>
      <c r="EI252" s="372"/>
      <c r="EJ252" s="372"/>
      <c r="EK252" s="372"/>
      <c r="EL252" s="372"/>
      <c r="EM252" s="372"/>
      <c r="EN252" s="372"/>
      <c r="EO252" s="372"/>
      <c r="EP252" s="372"/>
      <c r="EQ252" s="372"/>
      <c r="ER252" s="372"/>
      <c r="ES252" s="372"/>
      <c r="ET252" s="372"/>
      <c r="EU252" s="372"/>
      <c r="EV252" s="372"/>
      <c r="EW252" s="372"/>
      <c r="EX252" s="372"/>
      <c r="EY252" s="372"/>
      <c r="EZ252" s="372"/>
      <c r="FA252" s="372"/>
      <c r="FB252" s="372"/>
      <c r="FC252" s="372"/>
      <c r="FD252" s="372"/>
      <c r="FE252" s="372"/>
      <c r="FF252" s="321"/>
      <c r="FG252" s="372"/>
      <c r="FH252" s="372"/>
      <c r="FI252" s="322"/>
      <c r="FJ252" s="322"/>
      <c r="FK252" s="322"/>
      <c r="FL252" s="322"/>
      <c r="FM252" s="322"/>
      <c r="FN252" s="322"/>
      <c r="FO252" s="322"/>
      <c r="FP252" s="409"/>
    </row>
    <row r="253" spans="1:172" s="163" customFormat="1" ht="15" customHeight="1" thickBot="1" x14ac:dyDescent="0.3">
      <c r="A253" s="211" t="s">
        <v>1356</v>
      </c>
      <c r="B253" s="12" t="s">
        <v>275</v>
      </c>
      <c r="C253" s="84" t="str">
        <f>VLOOKUP(B253,Foglio1!$A$1:$D$2766,3,FALSE)</f>
        <v>07/08/2002</v>
      </c>
      <c r="D253" s="154" t="str">
        <f>VLOOKUP(B253,Foglio1!$A$1:$D$2766,2,FALSE)</f>
        <v>24177</v>
      </c>
      <c r="E253" s="134" t="str">
        <f>VLOOKUP(B253,Foglio1!$A$1:$D$2766,4,FALSE)</f>
        <v>GENOVA BC</v>
      </c>
      <c r="F253" s="291">
        <f>SUM(LARGE(G253:CD253,{1,2,3,4,5,6}))</f>
        <v>930</v>
      </c>
      <c r="G253" s="467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>
        <v>175</v>
      </c>
      <c r="AA253" s="112">
        <v>385</v>
      </c>
      <c r="AB253" s="112">
        <v>213</v>
      </c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>
        <v>157</v>
      </c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4"/>
      <c r="BY253" s="108">
        <v>0</v>
      </c>
      <c r="BZ253" s="109">
        <v>0</v>
      </c>
      <c r="CA253" s="109">
        <v>0</v>
      </c>
      <c r="CB253" s="109">
        <v>0</v>
      </c>
      <c r="CC253" s="109">
        <v>0</v>
      </c>
      <c r="CD253" s="109">
        <v>0</v>
      </c>
      <c r="CF253" s="259"/>
      <c r="CG253" s="259"/>
      <c r="CH253" s="259"/>
      <c r="CI253" s="259"/>
      <c r="CJ253" s="259"/>
      <c r="CK253" s="259"/>
      <c r="CL253" s="259"/>
      <c r="CM253" s="259"/>
      <c r="CN253" s="259"/>
      <c r="CO253" s="259"/>
      <c r="CP253" s="259"/>
      <c r="CQ253" s="259"/>
      <c r="CR253" s="259"/>
      <c r="CS253" s="259"/>
      <c r="CT253" s="259"/>
      <c r="CU253" s="259"/>
      <c r="CV253" s="259"/>
      <c r="CW253" s="259"/>
      <c r="CX253" s="259"/>
      <c r="CY253" s="259"/>
      <c r="CZ253" s="259"/>
      <c r="DA253" s="259"/>
      <c r="DB253" s="259"/>
      <c r="DC253" s="259"/>
      <c r="DD253" s="259"/>
      <c r="DE253" s="259"/>
      <c r="DF253" s="259"/>
      <c r="DG253" s="259"/>
      <c r="DH253" s="259"/>
      <c r="DI253" s="259"/>
      <c r="DJ253" s="259"/>
      <c r="DK253" s="259"/>
      <c r="DL253" s="259"/>
      <c r="DM253" s="259"/>
      <c r="DN253" s="259"/>
      <c r="DO253" s="259"/>
      <c r="DP253" s="259"/>
      <c r="DQ253" s="259"/>
      <c r="DR253" s="259"/>
      <c r="DS253" s="259"/>
      <c r="DT253" s="259"/>
      <c r="DU253" s="259"/>
      <c r="DV253" s="259"/>
      <c r="DW253" s="259"/>
      <c r="DX253" s="259"/>
      <c r="DY253" s="314"/>
      <c r="DZ253" s="314"/>
      <c r="EA253" s="349"/>
      <c r="EB253" s="349"/>
      <c r="EC253" s="349"/>
      <c r="ED253" s="349"/>
      <c r="EE253" s="349"/>
      <c r="EF253" s="349"/>
      <c r="EG253" s="321"/>
      <c r="FF253" s="314"/>
      <c r="FI253" s="322"/>
      <c r="FJ253" s="409"/>
      <c r="FK253" s="409"/>
      <c r="FL253" s="409"/>
      <c r="FM253" s="409"/>
      <c r="FN253" s="409"/>
      <c r="FO253" s="409"/>
      <c r="FP253" s="322"/>
    </row>
    <row r="254" spans="1:172" s="163" customFormat="1" ht="15" customHeight="1" thickBot="1" x14ac:dyDescent="0.3">
      <c r="A254" s="211" t="s">
        <v>1357</v>
      </c>
      <c r="B254" s="12" t="s">
        <v>579</v>
      </c>
      <c r="C254" s="84" t="str">
        <f>VLOOKUP(B254,Foglio1!$A$1:$D$2766,3,FALSE)</f>
        <v>29/10/1999</v>
      </c>
      <c r="D254" s="154" t="str">
        <f>VLOOKUP(B254,Foglio1!$A$1:$D$2766,2,FALSE)</f>
        <v>65562</v>
      </c>
      <c r="E254" s="134" t="str">
        <f>VLOOKUP(B254,Foglio1!$A$1:$D$2766,4,FALSE)</f>
        <v>BC CELESTE</v>
      </c>
      <c r="F254" s="291">
        <f>SUM(LARGE(G254:CD254,{1,2,3,4,5,6}))</f>
        <v>928</v>
      </c>
      <c r="G254" s="466"/>
      <c r="H254" s="110"/>
      <c r="I254" s="110">
        <v>222</v>
      </c>
      <c r="J254" s="110"/>
      <c r="K254" s="110"/>
      <c r="L254" s="110"/>
      <c r="M254" s="110"/>
      <c r="N254" s="110"/>
      <c r="O254" s="110"/>
      <c r="P254" s="110"/>
      <c r="Q254" s="110"/>
      <c r="R254" s="110"/>
      <c r="S254" s="110">
        <v>157</v>
      </c>
      <c r="T254" s="110"/>
      <c r="U254" s="110"/>
      <c r="V254" s="110"/>
      <c r="W254" s="110">
        <v>102</v>
      </c>
      <c r="X254" s="110"/>
      <c r="Y254" s="110"/>
      <c r="Z254" s="110">
        <v>175</v>
      </c>
      <c r="AA254" s="110">
        <v>272</v>
      </c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1"/>
      <c r="BY254" s="108">
        <v>0</v>
      </c>
      <c r="BZ254" s="109">
        <v>0</v>
      </c>
      <c r="CA254" s="109">
        <v>0</v>
      </c>
      <c r="CB254" s="109">
        <v>0</v>
      </c>
      <c r="CC254" s="109">
        <v>0</v>
      </c>
      <c r="CD254" s="109">
        <v>0</v>
      </c>
      <c r="CE254" s="322"/>
      <c r="CF254" s="322"/>
      <c r="CG254" s="322"/>
      <c r="CH254" s="322"/>
      <c r="CI254" s="322"/>
      <c r="CJ254" s="322"/>
      <c r="CK254" s="322"/>
      <c r="CL254" s="322"/>
      <c r="CM254" s="322"/>
      <c r="CN254" s="322"/>
      <c r="CO254" s="322"/>
      <c r="CP254" s="322"/>
      <c r="CQ254" s="322"/>
      <c r="CR254" s="322"/>
      <c r="CS254" s="322"/>
      <c r="CT254" s="322"/>
      <c r="CU254" s="322"/>
      <c r="CV254" s="322"/>
      <c r="CW254" s="322"/>
      <c r="CX254" s="322"/>
      <c r="CY254" s="322"/>
      <c r="CZ254" s="322"/>
      <c r="DA254" s="410"/>
      <c r="DB254" s="410"/>
      <c r="DC254" s="410"/>
      <c r="DD254" s="410"/>
      <c r="DE254" s="410"/>
      <c r="DF254" s="410"/>
      <c r="DG254" s="410"/>
      <c r="DH254" s="410"/>
      <c r="DI254" s="410"/>
      <c r="DJ254" s="410"/>
      <c r="DK254" s="410"/>
      <c r="DL254" s="410"/>
      <c r="DM254" s="410"/>
      <c r="DN254" s="410"/>
      <c r="DO254" s="410"/>
      <c r="DP254" s="410"/>
      <c r="DQ254" s="410"/>
      <c r="DR254" s="410"/>
      <c r="DS254" s="410"/>
      <c r="DT254" s="410"/>
      <c r="DU254" s="410"/>
      <c r="DV254" s="410"/>
      <c r="DW254" s="410"/>
      <c r="DX254" s="410"/>
      <c r="DY254" s="410"/>
      <c r="DZ254" s="410"/>
      <c r="EA254" s="410"/>
      <c r="EB254" s="410"/>
      <c r="EC254" s="410"/>
      <c r="ED254" s="410"/>
      <c r="EE254" s="410"/>
      <c r="EF254" s="410"/>
      <c r="EG254" s="410"/>
      <c r="EH254" s="322"/>
      <c r="EI254" s="322"/>
      <c r="EJ254" s="322"/>
      <c r="EK254" s="322"/>
      <c r="EL254" s="322"/>
      <c r="EM254" s="322"/>
      <c r="EN254" s="322"/>
      <c r="EO254" s="322"/>
      <c r="EP254" s="322"/>
      <c r="EQ254" s="322"/>
      <c r="ER254" s="322"/>
      <c r="ES254" s="322"/>
      <c r="ET254" s="322"/>
      <c r="EU254" s="322"/>
      <c r="EV254" s="322"/>
      <c r="EW254" s="322"/>
      <c r="EX254" s="322"/>
      <c r="EY254" s="322"/>
      <c r="EZ254" s="322"/>
      <c r="FA254" s="322"/>
      <c r="FB254" s="322"/>
      <c r="FC254" s="322"/>
      <c r="FD254" s="322"/>
      <c r="FE254" s="322"/>
      <c r="FF254" s="322"/>
      <c r="FG254" s="23"/>
      <c r="FH254" s="23"/>
      <c r="FJ254" s="409"/>
      <c r="FK254" s="409"/>
      <c r="FL254" s="409"/>
      <c r="FM254" s="409"/>
      <c r="FN254" s="409"/>
      <c r="FO254" s="409"/>
      <c r="FP254" s="409"/>
    </row>
    <row r="255" spans="1:172" s="163" customFormat="1" ht="15" customHeight="1" thickBot="1" x14ac:dyDescent="0.3">
      <c r="A255" s="211" t="s">
        <v>1358</v>
      </c>
      <c r="B255" s="18" t="s">
        <v>82</v>
      </c>
      <c r="C255" s="84" t="str">
        <f>VLOOKUP(B255,Foglio1!$A$1:$D$2766,3,FALSE)</f>
        <v>12/07/2001</v>
      </c>
      <c r="D255" s="154" t="str">
        <f>VLOOKUP(B255,Foglio1!$A$1:$D$2766,2,FALSE)</f>
        <v>26265</v>
      </c>
      <c r="E255" s="134" t="str">
        <f>VLOOKUP(B255,Foglio1!$A$1:$D$2766,4,FALSE)</f>
        <v>MILLENNIO</v>
      </c>
      <c r="F255" s="291">
        <f>SUM(LARGE(G255:CD255,{1,2,3,4,5,6}))</f>
        <v>922</v>
      </c>
      <c r="G255" s="467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>
        <v>102</v>
      </c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>
        <v>490</v>
      </c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>
        <v>330</v>
      </c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4"/>
      <c r="BY255" s="108">
        <v>0</v>
      </c>
      <c r="BZ255" s="109">
        <v>0</v>
      </c>
      <c r="CA255" s="109">
        <v>0</v>
      </c>
      <c r="CB255" s="109">
        <v>0</v>
      </c>
      <c r="CC255" s="109">
        <v>0</v>
      </c>
      <c r="CD255" s="109">
        <v>0</v>
      </c>
      <c r="CE255" s="169"/>
      <c r="CF255" s="349"/>
      <c r="CG255" s="349"/>
      <c r="CH255" s="349"/>
      <c r="CI255" s="349"/>
      <c r="CJ255" s="349"/>
      <c r="CK255" s="349"/>
      <c r="CL255" s="349"/>
      <c r="CM255" s="349"/>
      <c r="CN255" s="349"/>
      <c r="CO255" s="349"/>
      <c r="CP255" s="349"/>
      <c r="CQ255" s="349"/>
      <c r="CR255" s="349"/>
      <c r="CS255" s="349"/>
      <c r="CT255" s="349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49"/>
      <c r="DR255" s="349"/>
      <c r="DS255" s="349"/>
      <c r="DT255" s="349"/>
      <c r="DU255" s="349"/>
      <c r="DV255" s="349"/>
      <c r="DW255" s="349"/>
      <c r="DX255" s="349"/>
      <c r="DY255" s="372"/>
      <c r="DZ255" s="372"/>
      <c r="EA255" s="189"/>
      <c r="EB255" s="189"/>
      <c r="EC255" s="189"/>
      <c r="ED255" s="189"/>
      <c r="EE255" s="189"/>
      <c r="EF255" s="189"/>
      <c r="EG255" s="322"/>
      <c r="EH255" s="372"/>
      <c r="EI255" s="372"/>
      <c r="EJ255" s="372"/>
      <c r="EK255" s="372"/>
      <c r="EL255" s="372"/>
      <c r="EM255" s="372"/>
      <c r="EN255" s="372"/>
      <c r="EO255" s="372"/>
      <c r="EP255" s="372"/>
      <c r="EQ255" s="372"/>
      <c r="ER255" s="372"/>
      <c r="ES255" s="372"/>
      <c r="ET255" s="372"/>
      <c r="EU255" s="372"/>
      <c r="EV255" s="372"/>
      <c r="EW255" s="372"/>
      <c r="EX255" s="372"/>
      <c r="EY255" s="372"/>
      <c r="EZ255" s="372"/>
      <c r="FA255" s="372"/>
      <c r="FB255" s="372"/>
      <c r="FC255" s="372"/>
      <c r="FD255" s="372"/>
      <c r="FE255" s="372"/>
      <c r="FF255" s="232"/>
      <c r="FG255" s="372"/>
      <c r="FH255" s="372"/>
      <c r="FI255" s="372"/>
      <c r="FJ255" s="409"/>
      <c r="FK255" s="409"/>
      <c r="FL255" s="409"/>
      <c r="FM255" s="409"/>
      <c r="FN255" s="409"/>
      <c r="FO255" s="409"/>
      <c r="FP255" s="349"/>
    </row>
    <row r="256" spans="1:172" ht="15" customHeight="1" thickBot="1" x14ac:dyDescent="0.3">
      <c r="A256" s="211" t="s">
        <v>1359</v>
      </c>
      <c r="B256" s="12" t="s">
        <v>662</v>
      </c>
      <c r="C256" s="84" t="str">
        <f>VLOOKUP(B256,Foglio1!$A$1:$D$2766,3,FALSE)</f>
        <v>20/02/2005</v>
      </c>
      <c r="D256" s="154" t="str">
        <f>VLOOKUP(B256,Foglio1!$A$1:$D$2766,2,FALSE)</f>
        <v>74939</v>
      </c>
      <c r="E256" s="134" t="str">
        <f>VLOOKUP(B256,Foglio1!$A$1:$D$2766,4,FALSE)</f>
        <v>SSV BOZEN</v>
      </c>
      <c r="F256" s="291">
        <f>SUM(LARGE(G256:CD256,{1,2,3,4,5,6}))</f>
        <v>916</v>
      </c>
      <c r="G256" s="467"/>
      <c r="H256" s="112"/>
      <c r="I256" s="112"/>
      <c r="J256" s="112"/>
      <c r="K256" s="112"/>
      <c r="L256" s="112"/>
      <c r="M256" s="112"/>
      <c r="N256" s="112"/>
      <c r="O256" s="112">
        <v>252</v>
      </c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>
        <v>220</v>
      </c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>
        <v>192</v>
      </c>
      <c r="BN256" s="112"/>
      <c r="BO256" s="112"/>
      <c r="BP256" s="112"/>
      <c r="BQ256" s="112"/>
      <c r="BR256" s="112"/>
      <c r="BS256" s="112"/>
      <c r="BT256" s="112"/>
      <c r="BU256" s="112"/>
      <c r="BV256" s="112">
        <v>252</v>
      </c>
      <c r="BW256" s="112"/>
      <c r="BX256" s="114"/>
      <c r="BY256" s="108">
        <v>0</v>
      </c>
      <c r="BZ256" s="109">
        <v>0</v>
      </c>
      <c r="CA256" s="109">
        <v>0</v>
      </c>
      <c r="CB256" s="109">
        <v>0</v>
      </c>
      <c r="CC256" s="109">
        <v>0</v>
      </c>
      <c r="CD256" s="109">
        <v>0</v>
      </c>
      <c r="CE256" s="232"/>
      <c r="CF256" s="322"/>
      <c r="CG256" s="322"/>
      <c r="CH256" s="322"/>
      <c r="CI256" s="322"/>
      <c r="CJ256" s="322"/>
      <c r="CK256" s="322"/>
      <c r="CL256" s="322"/>
      <c r="CM256" s="322"/>
      <c r="CN256" s="322"/>
      <c r="CO256" s="322"/>
      <c r="CP256" s="322"/>
      <c r="CQ256" s="322"/>
      <c r="CR256" s="322"/>
      <c r="CS256" s="322"/>
      <c r="CT256" s="322"/>
      <c r="CU256" s="322"/>
      <c r="CV256" s="322"/>
      <c r="CW256" s="322"/>
      <c r="CX256" s="322"/>
      <c r="CY256" s="322"/>
      <c r="CZ256" s="322"/>
      <c r="DA256" s="322"/>
      <c r="DB256" s="322"/>
      <c r="DC256" s="322"/>
      <c r="DD256" s="322"/>
      <c r="DE256" s="322"/>
      <c r="DF256" s="322"/>
      <c r="DG256" s="322"/>
      <c r="DH256" s="322"/>
      <c r="DI256" s="322"/>
      <c r="DJ256" s="322"/>
      <c r="DK256" s="322"/>
      <c r="DL256" s="322"/>
      <c r="DM256" s="322"/>
      <c r="DN256" s="322"/>
      <c r="DO256" s="322"/>
      <c r="DP256" s="322"/>
      <c r="DQ256" s="322"/>
      <c r="DR256" s="322"/>
      <c r="DS256" s="322"/>
      <c r="DT256" s="322"/>
      <c r="DU256" s="322"/>
      <c r="DV256" s="322"/>
      <c r="DW256" s="322"/>
      <c r="DX256" s="322"/>
      <c r="DY256" s="349"/>
      <c r="DZ256" s="349"/>
      <c r="EA256" s="232"/>
      <c r="EB256" s="232"/>
      <c r="EC256" s="232"/>
      <c r="ED256" s="232"/>
      <c r="EE256" s="232"/>
      <c r="EF256" s="232"/>
      <c r="EG256" s="189"/>
      <c r="EH256" s="349"/>
      <c r="EI256" s="349"/>
      <c r="EJ256" s="349"/>
      <c r="EK256" s="349"/>
      <c r="EL256" s="349"/>
      <c r="EM256" s="349"/>
      <c r="EN256" s="349"/>
      <c r="EO256" s="349"/>
      <c r="EP256" s="349"/>
      <c r="EQ256" s="349"/>
      <c r="ER256" s="349"/>
      <c r="ES256" s="349"/>
      <c r="ET256" s="349"/>
      <c r="EU256" s="349"/>
      <c r="EV256" s="349"/>
      <c r="EW256" s="349"/>
      <c r="EX256" s="349"/>
      <c r="EY256" s="349"/>
      <c r="EZ256" s="349"/>
      <c r="FA256" s="349"/>
      <c r="FB256" s="349"/>
      <c r="FC256" s="349"/>
      <c r="FD256" s="349"/>
      <c r="FE256" s="349"/>
      <c r="FF256" s="322"/>
      <c r="FG256" s="349"/>
      <c r="FH256" s="349"/>
      <c r="FI256" s="409"/>
      <c r="FJ256" s="410"/>
      <c r="FK256" s="410"/>
      <c r="FL256" s="410"/>
      <c r="FM256" s="410"/>
      <c r="FN256" s="410"/>
      <c r="FO256" s="410"/>
      <c r="FP256" s="410"/>
    </row>
    <row r="257" spans="1:172" ht="15" customHeight="1" thickBot="1" x14ac:dyDescent="0.3">
      <c r="A257" s="211" t="s">
        <v>1360</v>
      </c>
      <c r="B257" s="45" t="s">
        <v>212</v>
      </c>
      <c r="C257" s="84" t="str">
        <f>VLOOKUP(B257,Foglio1!$A$1:$D$2766,3,FALSE)</f>
        <v>14/07/1969</v>
      </c>
      <c r="D257" s="154" t="str">
        <f>VLOOKUP(B257,Foglio1!$A$1:$D$2766,2,FALSE)</f>
        <v>15047</v>
      </c>
      <c r="E257" s="134" t="str">
        <f>VLOOKUP(B257,Foglio1!$A$1:$D$2766,4,FALSE)</f>
        <v>SC MERAN</v>
      </c>
      <c r="F257" s="291">
        <f>SUM(LARGE(G257:CD257,{1,2,3,4,5,6}))</f>
        <v>912</v>
      </c>
      <c r="G257" s="466"/>
      <c r="H257" s="110"/>
      <c r="I257" s="110"/>
      <c r="J257" s="110"/>
      <c r="K257" s="110"/>
      <c r="L257" s="110"/>
      <c r="M257" s="110"/>
      <c r="N257" s="110"/>
      <c r="O257" s="110">
        <v>280</v>
      </c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>
        <v>272</v>
      </c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>
        <v>360</v>
      </c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1"/>
      <c r="BY257" s="108">
        <v>0</v>
      </c>
      <c r="BZ257" s="109">
        <v>0</v>
      </c>
      <c r="CA257" s="109">
        <v>0</v>
      </c>
      <c r="CB257" s="109">
        <v>0</v>
      </c>
      <c r="CC257" s="109">
        <v>0</v>
      </c>
      <c r="CD257" s="109">
        <v>0</v>
      </c>
      <c r="CE257" s="372"/>
      <c r="CF257" s="410"/>
      <c r="CG257" s="410"/>
      <c r="CH257" s="410"/>
      <c r="CI257" s="410"/>
      <c r="CJ257" s="410"/>
      <c r="CK257" s="410"/>
      <c r="CL257" s="410"/>
      <c r="CM257" s="410"/>
      <c r="CN257" s="410"/>
      <c r="CO257" s="410"/>
      <c r="CP257" s="410"/>
      <c r="CQ257" s="410"/>
      <c r="CR257" s="410"/>
      <c r="CS257" s="410"/>
      <c r="CT257" s="410"/>
      <c r="CU257" s="410"/>
      <c r="CV257" s="410"/>
      <c r="CW257" s="410"/>
      <c r="CX257" s="410"/>
      <c r="CY257" s="410"/>
      <c r="CZ257" s="410"/>
      <c r="DA257" s="410"/>
      <c r="DB257" s="410"/>
      <c r="DC257" s="410"/>
      <c r="DD257" s="410"/>
      <c r="DE257" s="410"/>
      <c r="DF257" s="410"/>
      <c r="DG257" s="410"/>
      <c r="DH257" s="410"/>
      <c r="DI257" s="410"/>
      <c r="DJ257" s="410"/>
      <c r="DK257" s="410"/>
      <c r="DL257" s="410"/>
      <c r="DM257" s="410"/>
      <c r="DN257" s="410"/>
      <c r="DO257" s="410"/>
      <c r="DP257" s="410"/>
      <c r="DQ257" s="410"/>
      <c r="DR257" s="410"/>
      <c r="DS257" s="410"/>
      <c r="DT257" s="410"/>
      <c r="DU257" s="410"/>
      <c r="DV257" s="410"/>
      <c r="DW257" s="410"/>
      <c r="DX257" s="410"/>
      <c r="DY257" s="372"/>
      <c r="DZ257" s="372"/>
      <c r="EA257" s="410"/>
      <c r="EB257" s="410"/>
      <c r="EC257" s="410"/>
      <c r="ED257" s="410"/>
      <c r="EE257" s="410"/>
      <c r="EF257" s="410"/>
      <c r="EG257" s="410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372"/>
      <c r="FG257" s="259"/>
      <c r="FH257" s="259"/>
      <c r="FI257" s="409"/>
      <c r="FJ257" s="234"/>
      <c r="FK257" s="234"/>
      <c r="FL257" s="234"/>
      <c r="FM257" s="234"/>
      <c r="FN257" s="234"/>
      <c r="FO257" s="234"/>
      <c r="FP257" s="410"/>
    </row>
    <row r="258" spans="1:172" ht="15" customHeight="1" thickBot="1" x14ac:dyDescent="0.3">
      <c r="A258" s="211" t="s">
        <v>1361</v>
      </c>
      <c r="B258" s="45" t="s">
        <v>5070</v>
      </c>
      <c r="C258" s="84" t="str">
        <f>VLOOKUP(B258,Foglio1!$A$1:$D$2766,3,FALSE)</f>
        <v>31/01/2007</v>
      </c>
      <c r="D258" s="154" t="str">
        <f>VLOOKUP(B258,Foglio1!$A$1:$D$2766,2,FALSE)</f>
        <v>103212</v>
      </c>
      <c r="E258" s="134" t="str">
        <f>VLOOKUP(B258,Foglio1!$A$1:$D$2766,4,FALSE)</f>
        <v>CS ETNA</v>
      </c>
      <c r="F258" s="291">
        <f>SUM(LARGE(G258:CD258,{1,2,3,4,5,6}))</f>
        <v>909</v>
      </c>
      <c r="G258" s="466"/>
      <c r="H258" s="110"/>
      <c r="I258" s="110"/>
      <c r="J258" s="110"/>
      <c r="K258" s="110"/>
      <c r="L258" s="110"/>
      <c r="M258" s="110">
        <v>76</v>
      </c>
      <c r="N258" s="110"/>
      <c r="O258" s="110"/>
      <c r="P258" s="110"/>
      <c r="Q258" s="110"/>
      <c r="R258" s="110">
        <v>117</v>
      </c>
      <c r="S258" s="110"/>
      <c r="T258" s="110"/>
      <c r="U258" s="110"/>
      <c r="V258" s="110"/>
      <c r="W258" s="110"/>
      <c r="X258" s="110">
        <v>92</v>
      </c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>
        <v>290</v>
      </c>
      <c r="AV258" s="110"/>
      <c r="AW258" s="110">
        <v>182</v>
      </c>
      <c r="AX258" s="110"/>
      <c r="AY258" s="110"/>
      <c r="AZ258" s="110"/>
      <c r="BA258" s="110"/>
      <c r="BB258" s="110"/>
      <c r="BC258" s="110"/>
      <c r="BD258" s="110"/>
      <c r="BE258" s="110"/>
      <c r="BF258" s="110">
        <v>152</v>
      </c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1"/>
      <c r="BY258" s="108">
        <v>0</v>
      </c>
      <c r="BZ258" s="109">
        <v>0</v>
      </c>
      <c r="CA258" s="109">
        <v>0</v>
      </c>
      <c r="CB258" s="109">
        <v>0</v>
      </c>
      <c r="CC258" s="109">
        <v>0</v>
      </c>
      <c r="CD258" s="109">
        <v>0</v>
      </c>
      <c r="CE258" s="75"/>
      <c r="CF258" s="372"/>
      <c r="CG258" s="372"/>
      <c r="CH258" s="372"/>
      <c r="CI258" s="372"/>
      <c r="CJ258" s="372"/>
      <c r="CK258" s="372"/>
      <c r="CL258" s="372"/>
      <c r="CM258" s="372"/>
      <c r="CN258" s="372"/>
      <c r="CO258" s="372"/>
      <c r="CP258" s="372"/>
      <c r="CQ258" s="372"/>
      <c r="CR258" s="372"/>
      <c r="CS258" s="372"/>
      <c r="CT258" s="372"/>
      <c r="CU258" s="372"/>
      <c r="CV258" s="372"/>
      <c r="CW258" s="372"/>
      <c r="CX258" s="372"/>
      <c r="CY258" s="372"/>
      <c r="CZ258" s="372"/>
      <c r="DA258" s="372"/>
      <c r="DB258" s="372"/>
      <c r="DC258" s="372"/>
      <c r="DD258" s="372"/>
      <c r="DE258" s="372"/>
      <c r="DF258" s="372"/>
      <c r="DG258" s="372"/>
      <c r="DH258" s="372"/>
      <c r="DI258" s="372"/>
      <c r="DJ258" s="372"/>
      <c r="DK258" s="372"/>
      <c r="DL258" s="372"/>
      <c r="DM258" s="372"/>
      <c r="DN258" s="372"/>
      <c r="DO258" s="372"/>
      <c r="DP258" s="372"/>
      <c r="DQ258" s="372"/>
      <c r="DR258" s="372"/>
      <c r="DS258" s="372"/>
      <c r="DT258" s="372"/>
      <c r="DU258" s="372"/>
      <c r="DV258" s="372"/>
      <c r="DW258" s="372"/>
      <c r="DX258" s="372"/>
      <c r="DY258" s="373"/>
      <c r="DZ258" s="373"/>
      <c r="EA258" s="410"/>
      <c r="EB258" s="410"/>
      <c r="EC258" s="410"/>
      <c r="ED258" s="410"/>
      <c r="EE258" s="410"/>
      <c r="EF258" s="410"/>
      <c r="EG258" s="372"/>
      <c r="EH258" s="410"/>
      <c r="EI258" s="410"/>
      <c r="EJ258" s="410"/>
      <c r="EK258" s="410"/>
      <c r="EL258" s="410"/>
      <c r="EM258" s="410"/>
      <c r="EN258" s="410"/>
      <c r="EO258" s="410"/>
      <c r="EP258" s="410"/>
      <c r="EQ258" s="410"/>
      <c r="ER258" s="410"/>
      <c r="ES258" s="410"/>
      <c r="ET258" s="410"/>
      <c r="EU258" s="410"/>
      <c r="EV258" s="410"/>
      <c r="EW258" s="410"/>
      <c r="EX258" s="410"/>
      <c r="EY258" s="410"/>
      <c r="EZ258" s="410"/>
      <c r="FA258" s="410"/>
      <c r="FB258" s="410"/>
      <c r="FC258" s="410"/>
      <c r="FD258" s="410"/>
      <c r="FE258" s="410"/>
      <c r="FF258" s="409"/>
      <c r="FG258" s="151"/>
      <c r="FH258" s="151"/>
      <c r="FI258" s="410"/>
      <c r="FJ258" s="372"/>
      <c r="FK258" s="372"/>
      <c r="FL258" s="372"/>
      <c r="FM258" s="372"/>
      <c r="FN258" s="372"/>
      <c r="FO258" s="372"/>
      <c r="FP258" s="372"/>
    </row>
    <row r="259" spans="1:172" ht="15" customHeight="1" thickBot="1" x14ac:dyDescent="0.3">
      <c r="A259" s="211" t="s">
        <v>1362</v>
      </c>
      <c r="B259" s="55" t="s">
        <v>949</v>
      </c>
      <c r="C259" s="84" t="str">
        <f>VLOOKUP(B259,Foglio1!$A$1:$D$2766,3,FALSE)</f>
        <v>01/01/1996</v>
      </c>
      <c r="D259" s="154" t="str">
        <f>VLOOKUP(B259,Foglio1!$A$1:$D$2766,2,FALSE)</f>
        <v>142028</v>
      </c>
      <c r="E259" s="134" t="str">
        <f>VLOOKUP(B259,Foglio1!$A$1:$D$2766,4,FALSE)</f>
        <v>MODENA BAD</v>
      </c>
      <c r="F259" s="291">
        <f>SUM(LARGE(G259:CD259,{1,2,3,4,5,6}))</f>
        <v>896</v>
      </c>
      <c r="G259" s="466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>
        <v>65</v>
      </c>
      <c r="T259" s="110"/>
      <c r="U259" s="110"/>
      <c r="V259" s="110"/>
      <c r="W259" s="110"/>
      <c r="X259" s="110"/>
      <c r="Y259" s="110">
        <v>157</v>
      </c>
      <c r="Z259" s="110"/>
      <c r="AA259" s="110"/>
      <c r="AB259" s="110"/>
      <c r="AC259" s="110"/>
      <c r="AD259" s="110"/>
      <c r="AE259" s="110">
        <v>360</v>
      </c>
      <c r="AF259" s="110"/>
      <c r="AG259" s="110"/>
      <c r="AH259" s="110">
        <v>157</v>
      </c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>
        <v>157</v>
      </c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1"/>
      <c r="BY259" s="108">
        <v>0</v>
      </c>
      <c r="BZ259" s="109">
        <v>0</v>
      </c>
      <c r="CA259" s="109">
        <v>0</v>
      </c>
      <c r="CB259" s="109">
        <v>0</v>
      </c>
      <c r="CC259" s="109">
        <v>0</v>
      </c>
      <c r="CD259" s="109">
        <v>0</v>
      </c>
      <c r="CE259" s="23"/>
      <c r="CF259" s="410"/>
      <c r="CG259" s="410"/>
      <c r="CH259" s="410"/>
      <c r="CI259" s="410"/>
      <c r="CJ259" s="410"/>
      <c r="CK259" s="410"/>
      <c r="CL259" s="410"/>
      <c r="CM259" s="410"/>
      <c r="CN259" s="410"/>
      <c r="CO259" s="410"/>
      <c r="CP259" s="410"/>
      <c r="CQ259" s="410"/>
      <c r="CR259" s="410"/>
      <c r="CS259" s="410"/>
      <c r="CT259" s="410"/>
      <c r="CU259" s="410"/>
      <c r="CV259" s="410"/>
      <c r="CW259" s="410"/>
      <c r="CX259" s="410"/>
      <c r="CY259" s="410"/>
      <c r="CZ259" s="410"/>
      <c r="DA259" s="410"/>
      <c r="DB259" s="410"/>
      <c r="DC259" s="410"/>
      <c r="DD259" s="410"/>
      <c r="DE259" s="410"/>
      <c r="DF259" s="410"/>
      <c r="DG259" s="410"/>
      <c r="DH259" s="410"/>
      <c r="DI259" s="410"/>
      <c r="DJ259" s="410"/>
      <c r="DK259" s="410"/>
      <c r="DL259" s="410"/>
      <c r="DM259" s="410"/>
      <c r="DN259" s="410"/>
      <c r="DO259" s="410"/>
      <c r="DP259" s="410"/>
      <c r="DQ259" s="410"/>
      <c r="DR259" s="410"/>
      <c r="DS259" s="410"/>
      <c r="DT259" s="410"/>
      <c r="DU259" s="410"/>
      <c r="DV259" s="410"/>
      <c r="DW259" s="410"/>
      <c r="DX259" s="410"/>
      <c r="DY259" s="373"/>
      <c r="DZ259" s="373"/>
      <c r="EA259" s="5"/>
      <c r="EB259" s="5"/>
      <c r="EC259" s="5"/>
      <c r="ED259" s="5"/>
      <c r="EE259" s="5"/>
      <c r="EF259" s="5"/>
      <c r="EG259" s="409"/>
      <c r="EH259" s="409"/>
      <c r="EI259" s="409"/>
      <c r="EJ259" s="409"/>
      <c r="EK259" s="409"/>
      <c r="EL259" s="409"/>
      <c r="EM259" s="409"/>
      <c r="EN259" s="409"/>
      <c r="EO259" s="409"/>
      <c r="EP259" s="409"/>
      <c r="EQ259" s="409"/>
      <c r="ER259" s="409"/>
      <c r="ES259" s="409"/>
      <c r="ET259" s="409"/>
      <c r="EU259" s="409"/>
      <c r="EV259" s="409"/>
      <c r="EW259" s="409"/>
      <c r="EX259" s="409"/>
      <c r="EY259" s="409"/>
      <c r="EZ259" s="409"/>
      <c r="FA259" s="409"/>
      <c r="FB259" s="409"/>
      <c r="FC259" s="409"/>
      <c r="FD259" s="409"/>
      <c r="FE259" s="409"/>
      <c r="FF259" s="409"/>
      <c r="FG259" s="372"/>
      <c r="FH259" s="372"/>
      <c r="FI259" s="256"/>
      <c r="FJ259" s="372"/>
      <c r="FK259" s="372"/>
      <c r="FL259" s="372"/>
      <c r="FM259" s="372"/>
      <c r="FN259" s="372"/>
      <c r="FO259" s="372"/>
      <c r="FP259" s="23"/>
    </row>
    <row r="260" spans="1:172" ht="15" customHeight="1" thickBot="1" x14ac:dyDescent="0.3">
      <c r="A260" s="211" t="s">
        <v>1363</v>
      </c>
      <c r="B260" s="12" t="s">
        <v>1003</v>
      </c>
      <c r="C260" s="84" t="str">
        <f>VLOOKUP(B260,Foglio1!$A$1:$D$2766,3,FALSE)</f>
        <v>15/04/2004</v>
      </c>
      <c r="D260" s="154" t="str">
        <f>VLOOKUP(B260,Foglio1!$A$1:$D$2766,2,FALSE)</f>
        <v>145471</v>
      </c>
      <c r="E260" s="134" t="str">
        <f>VLOOKUP(B260,Foglio1!$A$1:$D$2766,4,FALSE)</f>
        <v xml:space="preserve">TIGULLIO </v>
      </c>
      <c r="F260" s="291">
        <f>SUM(LARGE(G260:CD260,{1,2,3,4,5,6}))</f>
        <v>888</v>
      </c>
      <c r="G260" s="467"/>
      <c r="H260" s="112"/>
      <c r="I260" s="112"/>
      <c r="J260" s="112"/>
      <c r="K260" s="112"/>
      <c r="L260" s="112"/>
      <c r="M260" s="112"/>
      <c r="N260" s="112"/>
      <c r="O260" s="112"/>
      <c r="P260" s="112">
        <v>192</v>
      </c>
      <c r="Q260" s="112"/>
      <c r="R260" s="112"/>
      <c r="S260" s="112"/>
      <c r="T260" s="112"/>
      <c r="U260" s="112"/>
      <c r="V260" s="112"/>
      <c r="W260" s="112"/>
      <c r="X260" s="112"/>
      <c r="Y260" s="112"/>
      <c r="Z260" s="112">
        <v>92</v>
      </c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>
        <v>330</v>
      </c>
      <c r="AX260" s="112"/>
      <c r="AY260" s="112"/>
      <c r="AZ260" s="112"/>
      <c r="BA260" s="112">
        <v>137</v>
      </c>
      <c r="BB260" s="112"/>
      <c r="BC260" s="112"/>
      <c r="BD260" s="112"/>
      <c r="BE260" s="112">
        <v>137</v>
      </c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4"/>
      <c r="BY260" s="108">
        <v>0</v>
      </c>
      <c r="BZ260" s="109">
        <v>0</v>
      </c>
      <c r="CA260" s="109">
        <v>0</v>
      </c>
      <c r="CB260" s="109">
        <v>0</v>
      </c>
      <c r="CC260" s="109">
        <v>0</v>
      </c>
      <c r="CD260" s="109">
        <v>0</v>
      </c>
      <c r="CE260" s="372"/>
      <c r="CF260" s="372"/>
      <c r="CG260" s="372"/>
      <c r="CH260" s="372"/>
      <c r="CI260" s="372"/>
      <c r="CJ260" s="372"/>
      <c r="CK260" s="372"/>
      <c r="CL260" s="372"/>
      <c r="CM260" s="372"/>
      <c r="CN260" s="372"/>
      <c r="CO260" s="372"/>
      <c r="CP260" s="372"/>
      <c r="CQ260" s="372"/>
      <c r="CR260" s="372"/>
      <c r="CS260" s="372"/>
      <c r="CT260" s="372"/>
      <c r="CU260" s="372"/>
      <c r="CV260" s="372"/>
      <c r="CW260" s="372"/>
      <c r="CX260" s="372"/>
      <c r="CY260" s="372"/>
      <c r="CZ260" s="372"/>
      <c r="DA260" s="372"/>
      <c r="DB260" s="372"/>
      <c r="DC260" s="372"/>
      <c r="DD260" s="372"/>
      <c r="DE260" s="372"/>
      <c r="DF260" s="372"/>
      <c r="DG260" s="372"/>
      <c r="DH260" s="372"/>
      <c r="DI260" s="372"/>
      <c r="DJ260" s="372"/>
      <c r="DK260" s="372"/>
      <c r="DL260" s="372"/>
      <c r="DM260" s="372"/>
      <c r="DN260" s="372"/>
      <c r="DO260" s="372"/>
      <c r="DP260" s="372"/>
      <c r="DQ260" s="372"/>
      <c r="DR260" s="372"/>
      <c r="DS260" s="372"/>
      <c r="DT260" s="372"/>
      <c r="DU260" s="372"/>
      <c r="DV260" s="372"/>
      <c r="DW260" s="372"/>
      <c r="DX260" s="372"/>
      <c r="DY260" s="372"/>
      <c r="DZ260" s="372"/>
      <c r="EA260" s="372"/>
      <c r="EB260" s="372"/>
      <c r="EC260" s="372"/>
      <c r="ED260" s="372"/>
      <c r="EE260" s="372"/>
      <c r="EF260" s="372"/>
      <c r="EG260" s="322"/>
      <c r="EH260" s="322"/>
      <c r="EI260" s="322"/>
      <c r="EJ260" s="322"/>
      <c r="EK260" s="322"/>
      <c r="EL260" s="322"/>
      <c r="EM260" s="322"/>
      <c r="EN260" s="322"/>
      <c r="EO260" s="322"/>
      <c r="EP260" s="322"/>
      <c r="EQ260" s="322"/>
      <c r="ER260" s="322"/>
      <c r="ES260" s="322"/>
      <c r="ET260" s="322"/>
      <c r="EU260" s="322"/>
      <c r="EV260" s="322"/>
      <c r="EW260" s="322"/>
      <c r="EX260" s="322"/>
      <c r="EY260" s="322"/>
      <c r="EZ260" s="322"/>
      <c r="FA260" s="322"/>
      <c r="FB260" s="322"/>
      <c r="FC260" s="322"/>
      <c r="FD260" s="322"/>
      <c r="FE260" s="322"/>
      <c r="FF260" s="314"/>
      <c r="FG260" s="322"/>
      <c r="FH260" s="322"/>
      <c r="FJ260" s="328"/>
      <c r="FK260" s="328"/>
      <c r="FL260" s="328"/>
      <c r="FM260" s="328"/>
      <c r="FN260" s="328"/>
      <c r="FO260" s="328"/>
      <c r="FP260" s="372"/>
    </row>
    <row r="261" spans="1:172" ht="15" customHeight="1" thickBot="1" x14ac:dyDescent="0.3">
      <c r="A261" s="211" t="s">
        <v>1364</v>
      </c>
      <c r="B261" s="12" t="s">
        <v>167</v>
      </c>
      <c r="C261" s="84" t="str">
        <f>VLOOKUP(B261,Foglio1!$A$1:$D$2766,3,FALSE)</f>
        <v>28/05/1999</v>
      </c>
      <c r="D261" s="154" t="str">
        <f>VLOOKUP(B261,Foglio1!$A$1:$D$2766,2,FALSE)</f>
        <v>16544</v>
      </c>
      <c r="E261" s="134" t="str">
        <f>VLOOKUP(B261,Foglio1!$A$1:$D$2766,4,FALSE)</f>
        <v>BAD MILAZZO</v>
      </c>
      <c r="F261" s="291">
        <f>SUM(LARGE(G261:CD261,{1,2,3,4,5,6}))</f>
        <v>884</v>
      </c>
      <c r="G261" s="466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>
        <v>205</v>
      </c>
      <c r="S261" s="110"/>
      <c r="T261" s="110"/>
      <c r="U261" s="110"/>
      <c r="V261" s="110"/>
      <c r="W261" s="110"/>
      <c r="X261" s="110"/>
      <c r="Y261" s="110"/>
      <c r="Z261" s="110">
        <v>250</v>
      </c>
      <c r="AA261" s="110">
        <v>272</v>
      </c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>
        <v>157</v>
      </c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  <c r="BW261" s="110"/>
      <c r="BX261" s="111"/>
      <c r="BY261" s="108">
        <v>0</v>
      </c>
      <c r="BZ261" s="109">
        <v>0</v>
      </c>
      <c r="CA261" s="109">
        <v>0</v>
      </c>
      <c r="CB261" s="109">
        <v>0</v>
      </c>
      <c r="CC261" s="109">
        <v>0</v>
      </c>
      <c r="CD261" s="109">
        <v>0</v>
      </c>
      <c r="CE261" s="189"/>
      <c r="CF261" s="321"/>
      <c r="CG261" s="321"/>
      <c r="CH261" s="321"/>
      <c r="CI261" s="321"/>
      <c r="CJ261" s="321"/>
      <c r="CK261" s="321"/>
      <c r="CL261" s="321"/>
      <c r="CM261" s="321"/>
      <c r="CN261" s="321"/>
      <c r="CO261" s="321"/>
      <c r="CP261" s="321"/>
      <c r="CQ261" s="321"/>
      <c r="CR261" s="321"/>
      <c r="CS261" s="321"/>
      <c r="CT261" s="321"/>
      <c r="CU261" s="321"/>
      <c r="CV261" s="321"/>
      <c r="CW261" s="321"/>
      <c r="CX261" s="321"/>
      <c r="CY261" s="321"/>
      <c r="CZ261" s="321"/>
      <c r="DA261" s="321"/>
      <c r="DB261" s="321"/>
      <c r="DC261" s="321"/>
      <c r="DD261" s="321"/>
      <c r="DE261" s="321"/>
      <c r="DF261" s="321"/>
      <c r="DG261" s="321"/>
      <c r="DH261" s="321"/>
      <c r="DI261" s="321"/>
      <c r="DJ261" s="321"/>
      <c r="DK261" s="321"/>
      <c r="DL261" s="321"/>
      <c r="DM261" s="321"/>
      <c r="DN261" s="321"/>
      <c r="DO261" s="321"/>
      <c r="DP261" s="321"/>
      <c r="DQ261" s="321"/>
      <c r="DR261" s="321"/>
      <c r="DS261" s="321"/>
      <c r="DT261" s="321"/>
      <c r="DU261" s="321"/>
      <c r="DV261" s="321"/>
      <c r="DW261" s="321"/>
      <c r="DX261" s="321"/>
      <c r="DY261" s="410"/>
      <c r="DZ261" s="410"/>
      <c r="EA261" s="232"/>
      <c r="EB261" s="232"/>
      <c r="EC261" s="232"/>
      <c r="ED261" s="232"/>
      <c r="EE261" s="232"/>
      <c r="EF261" s="232"/>
      <c r="EG261" s="166"/>
      <c r="EH261" s="410"/>
      <c r="EI261" s="410"/>
      <c r="EJ261" s="410"/>
      <c r="EK261" s="410"/>
      <c r="EL261" s="410"/>
      <c r="EM261" s="410"/>
      <c r="EN261" s="410"/>
      <c r="EO261" s="410"/>
      <c r="EP261" s="410"/>
      <c r="EQ261" s="410"/>
      <c r="ER261" s="410"/>
      <c r="ES261" s="410"/>
      <c r="ET261" s="410"/>
      <c r="EU261" s="410"/>
      <c r="EV261" s="410"/>
      <c r="EW261" s="410"/>
      <c r="EX261" s="410"/>
      <c r="EY261" s="410"/>
      <c r="EZ261" s="410"/>
      <c r="FA261" s="410"/>
      <c r="FB261" s="410"/>
      <c r="FC261" s="410"/>
      <c r="FD261" s="410"/>
      <c r="FE261" s="410"/>
      <c r="FF261" s="321"/>
      <c r="FG261" s="410"/>
      <c r="FH261" s="410"/>
      <c r="FI261" s="322"/>
      <c r="FJ261" s="372"/>
      <c r="FK261" s="372"/>
      <c r="FL261" s="372"/>
      <c r="FM261" s="372"/>
      <c r="FN261" s="372"/>
      <c r="FO261" s="372"/>
      <c r="FP261" s="372"/>
    </row>
    <row r="262" spans="1:172" s="23" customFormat="1" ht="15" customHeight="1" thickBot="1" x14ac:dyDescent="0.3">
      <c r="A262" s="211" t="s">
        <v>1365</v>
      </c>
      <c r="B262" s="12" t="s">
        <v>965</v>
      </c>
      <c r="C262" s="84" t="str">
        <f>VLOOKUP(B262,Foglio1!$A$1:$D$2766,3,FALSE)</f>
        <v>09/01/2006</v>
      </c>
      <c r="D262" s="154" t="str">
        <f>VLOOKUP(B262,Foglio1!$A$1:$D$2766,2,FALSE)</f>
        <v>141706</v>
      </c>
      <c r="E262" s="134" t="str">
        <f>VLOOKUP(B262,Foglio1!$A$1:$D$2766,4,FALSE)</f>
        <v>LUDENS</v>
      </c>
      <c r="F262" s="291">
        <f>SUM(LARGE(G262:CD262,{1,2,3,4,5,6}))</f>
        <v>871</v>
      </c>
      <c r="G262" s="467"/>
      <c r="H262" s="112"/>
      <c r="I262" s="112"/>
      <c r="J262" s="112"/>
      <c r="K262" s="112">
        <v>76</v>
      </c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>
        <v>92</v>
      </c>
      <c r="AA262" s="112">
        <v>167</v>
      </c>
      <c r="AB262" s="112"/>
      <c r="AC262" s="112"/>
      <c r="AD262" s="112"/>
      <c r="AE262" s="112"/>
      <c r="AF262" s="112"/>
      <c r="AG262" s="112"/>
      <c r="AH262" s="112"/>
      <c r="AI262" s="112"/>
      <c r="AJ262" s="112">
        <v>220</v>
      </c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>
        <v>240</v>
      </c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>
        <v>76</v>
      </c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4"/>
      <c r="BY262" s="108">
        <v>0</v>
      </c>
      <c r="BZ262" s="109">
        <v>0</v>
      </c>
      <c r="CA262" s="109">
        <v>0</v>
      </c>
      <c r="CB262" s="109">
        <v>0</v>
      </c>
      <c r="CC262" s="109">
        <v>0</v>
      </c>
      <c r="CD262" s="109">
        <v>0</v>
      </c>
      <c r="CE262" s="372"/>
      <c r="CF262" s="322"/>
      <c r="CG262" s="322"/>
      <c r="CH262" s="322"/>
      <c r="CI262" s="322"/>
      <c r="CJ262" s="322"/>
      <c r="CK262" s="322"/>
      <c r="CL262" s="322"/>
      <c r="CM262" s="322"/>
      <c r="CN262" s="322"/>
      <c r="CO262" s="322"/>
      <c r="CP262" s="322"/>
      <c r="CQ262" s="322"/>
      <c r="CR262" s="322"/>
      <c r="CS262" s="322"/>
      <c r="CT262" s="322"/>
      <c r="CU262" s="322"/>
      <c r="CV262" s="322"/>
      <c r="CW262" s="322"/>
      <c r="CX262" s="322"/>
      <c r="CY262" s="322"/>
      <c r="CZ262" s="322"/>
      <c r="DA262" s="409"/>
      <c r="DB262" s="409"/>
      <c r="DC262" s="409"/>
      <c r="DD262" s="409"/>
      <c r="DE262" s="409"/>
      <c r="DF262" s="409"/>
      <c r="DG262" s="409"/>
      <c r="DH262" s="409"/>
      <c r="DI262" s="409"/>
      <c r="DJ262" s="409"/>
      <c r="DK262" s="409"/>
      <c r="DL262" s="409"/>
      <c r="DM262" s="409"/>
      <c r="DN262" s="409"/>
      <c r="DO262" s="409"/>
      <c r="DP262" s="409"/>
      <c r="DQ262" s="409"/>
      <c r="DR262" s="409"/>
      <c r="DS262" s="409"/>
      <c r="DT262" s="409"/>
      <c r="DU262" s="409"/>
      <c r="DV262" s="409"/>
      <c r="DW262" s="409"/>
      <c r="DX262" s="409"/>
      <c r="DY262" s="409"/>
      <c r="DZ262" s="409"/>
      <c r="EA262" s="409"/>
      <c r="EB262" s="409"/>
      <c r="EC262" s="409"/>
      <c r="ED262" s="409"/>
      <c r="EE262" s="409"/>
      <c r="EF262" s="409"/>
      <c r="EG262" s="409"/>
      <c r="EH262" s="169"/>
      <c r="EI262" s="169"/>
      <c r="EJ262" s="169"/>
      <c r="EK262" s="169"/>
      <c r="EL262" s="169"/>
      <c r="EM262" s="169"/>
      <c r="EN262" s="169"/>
      <c r="EO262" s="169"/>
      <c r="EP262" s="169"/>
      <c r="EQ262" s="169"/>
      <c r="ER262" s="169"/>
      <c r="ES262" s="169"/>
      <c r="ET262" s="169"/>
      <c r="EU262" s="169"/>
      <c r="EV262" s="169"/>
      <c r="EW262" s="169"/>
      <c r="EX262" s="169"/>
      <c r="EY262" s="169"/>
      <c r="EZ262" s="169"/>
      <c r="FA262" s="169"/>
      <c r="FB262" s="169"/>
      <c r="FC262" s="169"/>
      <c r="FD262" s="169"/>
      <c r="FE262" s="169"/>
      <c r="FF262" s="256"/>
      <c r="FG262" s="409"/>
      <c r="FH262" s="409"/>
      <c r="FI262" s="349"/>
      <c r="FJ262" s="372"/>
      <c r="FK262" s="372"/>
      <c r="FL262" s="372"/>
      <c r="FM262" s="372"/>
      <c r="FN262" s="372"/>
      <c r="FO262" s="372"/>
      <c r="FP262" s="372"/>
    </row>
    <row r="263" spans="1:172" ht="15" customHeight="1" thickBot="1" x14ac:dyDescent="0.3">
      <c r="A263" s="211" t="s">
        <v>1366</v>
      </c>
      <c r="B263" s="45" t="s">
        <v>753</v>
      </c>
      <c r="C263" s="84" t="str">
        <f>VLOOKUP(B263,Foglio1!$A$1:$D$2766,3,FALSE)</f>
        <v>15/02/2002</v>
      </c>
      <c r="D263" s="154" t="str">
        <f>VLOOKUP(B263,Foglio1!$A$1:$D$2766,2,FALSE)</f>
        <v>99561</v>
      </c>
      <c r="E263" s="134" t="str">
        <f>VLOOKUP(B263,Foglio1!$A$1:$D$2766,4,FALSE)</f>
        <v>BC ROTH</v>
      </c>
      <c r="F263" s="291">
        <f>SUM(LARGE(G263:CD263,{1,2,3,4,5,6}))</f>
        <v>864</v>
      </c>
      <c r="G263" s="466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>
        <v>444</v>
      </c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>
        <v>420</v>
      </c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1"/>
      <c r="BY263" s="108">
        <v>0</v>
      </c>
      <c r="BZ263" s="109">
        <v>0</v>
      </c>
      <c r="CA263" s="109">
        <v>0</v>
      </c>
      <c r="CB263" s="109">
        <v>0</v>
      </c>
      <c r="CC263" s="109">
        <v>0</v>
      </c>
      <c r="CD263" s="109">
        <v>0</v>
      </c>
      <c r="CE263" s="372"/>
      <c r="CF263" s="322"/>
      <c r="CG263" s="322"/>
      <c r="CH263" s="322"/>
      <c r="CI263" s="322"/>
      <c r="CJ263" s="322"/>
      <c r="CK263" s="322"/>
      <c r="CL263" s="322"/>
      <c r="CM263" s="322"/>
      <c r="CN263" s="322"/>
      <c r="CO263" s="322"/>
      <c r="CP263" s="322"/>
      <c r="CQ263" s="322"/>
      <c r="CR263" s="322"/>
      <c r="CS263" s="322"/>
      <c r="CT263" s="322"/>
      <c r="CU263" s="322"/>
      <c r="CV263" s="322"/>
      <c r="CW263" s="322"/>
      <c r="CX263" s="322"/>
      <c r="CY263" s="322"/>
      <c r="CZ263" s="322"/>
      <c r="DA263" s="322"/>
      <c r="DB263" s="322"/>
      <c r="DC263" s="322"/>
      <c r="DD263" s="322"/>
      <c r="DE263" s="322"/>
      <c r="DF263" s="322"/>
      <c r="DG263" s="322"/>
      <c r="DH263" s="322"/>
      <c r="DI263" s="322"/>
      <c r="DJ263" s="322"/>
      <c r="DK263" s="322"/>
      <c r="DL263" s="322"/>
      <c r="DM263" s="322"/>
      <c r="DN263" s="322"/>
      <c r="DO263" s="322"/>
      <c r="DP263" s="322"/>
      <c r="DQ263" s="322"/>
      <c r="DR263" s="322"/>
      <c r="DS263" s="322"/>
      <c r="DT263" s="322"/>
      <c r="DU263" s="322"/>
      <c r="DV263" s="322"/>
      <c r="DW263" s="322"/>
      <c r="DX263" s="322"/>
      <c r="DY263" s="410"/>
      <c r="DZ263" s="410"/>
      <c r="EA263" s="372"/>
      <c r="EB263" s="372"/>
      <c r="EC263" s="372"/>
      <c r="ED263" s="372"/>
      <c r="EE263" s="372"/>
      <c r="EF263" s="372"/>
      <c r="EG263" s="410"/>
      <c r="EH263" s="410"/>
      <c r="EI263" s="410"/>
      <c r="EJ263" s="410"/>
      <c r="EK263" s="410"/>
      <c r="EL263" s="410"/>
      <c r="EM263" s="410"/>
      <c r="EN263" s="410"/>
      <c r="EO263" s="410"/>
      <c r="EP263" s="410"/>
      <c r="EQ263" s="410"/>
      <c r="ER263" s="410"/>
      <c r="ES263" s="410"/>
      <c r="ET263" s="410"/>
      <c r="EU263" s="410"/>
      <c r="EV263" s="410"/>
      <c r="EW263" s="410"/>
      <c r="EX263" s="410"/>
      <c r="EY263" s="410"/>
      <c r="EZ263" s="410"/>
      <c r="FA263" s="410"/>
      <c r="FB263" s="410"/>
      <c r="FC263" s="410"/>
      <c r="FD263" s="410"/>
      <c r="FE263" s="410"/>
      <c r="FF263" s="322"/>
      <c r="FG263" s="145"/>
      <c r="FH263" s="145"/>
      <c r="FI263" s="372"/>
      <c r="FJ263" s="23"/>
      <c r="FK263" s="23"/>
      <c r="FL263" s="23"/>
      <c r="FM263" s="23"/>
      <c r="FN263" s="23"/>
      <c r="FO263" s="23"/>
      <c r="FP263" s="349"/>
    </row>
    <row r="264" spans="1:172" s="23" customFormat="1" ht="15" customHeight="1" thickBot="1" x14ac:dyDescent="0.3">
      <c r="A264" s="211" t="s">
        <v>1367</v>
      </c>
      <c r="B264" s="12" t="s">
        <v>963</v>
      </c>
      <c r="C264" s="84" t="str">
        <f>VLOOKUP(B264,Foglio1!$A$1:$D$2766,3,FALSE)</f>
        <v>18/12/2005</v>
      </c>
      <c r="D264" s="154" t="str">
        <f>VLOOKUP(B264,Foglio1!$A$1:$D$2766,2,FALSE)</f>
        <v>141943</v>
      </c>
      <c r="E264" s="134" t="str">
        <f>VLOOKUP(B264,Foglio1!$A$1:$D$2766,4,FALSE)</f>
        <v>LUDENS</v>
      </c>
      <c r="F264" s="291">
        <f>SUM(LARGE(G264:CD264,{1,2,3,4,5,6}))</f>
        <v>863</v>
      </c>
      <c r="G264" s="467"/>
      <c r="H264" s="112"/>
      <c r="I264" s="112"/>
      <c r="J264" s="112"/>
      <c r="K264" s="112">
        <v>76</v>
      </c>
      <c r="L264" s="112"/>
      <c r="M264" s="112"/>
      <c r="N264" s="112"/>
      <c r="O264" s="112"/>
      <c r="P264" s="112"/>
      <c r="Q264" s="112">
        <v>76</v>
      </c>
      <c r="R264" s="112"/>
      <c r="S264" s="112"/>
      <c r="T264" s="112"/>
      <c r="U264" s="112"/>
      <c r="V264" s="112"/>
      <c r="W264" s="112"/>
      <c r="X264" s="112"/>
      <c r="Y264" s="112"/>
      <c r="Z264" s="112">
        <v>92</v>
      </c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>
        <v>192</v>
      </c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>
        <v>137</v>
      </c>
      <c r="AU264" s="112"/>
      <c r="AV264" s="112"/>
      <c r="AW264" s="112">
        <v>290</v>
      </c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4"/>
      <c r="BY264" s="108">
        <v>0</v>
      </c>
      <c r="BZ264" s="109">
        <v>0</v>
      </c>
      <c r="CA264" s="109">
        <v>0</v>
      </c>
      <c r="CB264" s="109">
        <v>0</v>
      </c>
      <c r="CC264" s="109">
        <v>0</v>
      </c>
      <c r="CD264" s="109">
        <v>0</v>
      </c>
      <c r="CE264" s="221"/>
      <c r="CF264" s="276"/>
      <c r="CG264" s="276"/>
      <c r="CH264" s="276"/>
      <c r="CI264" s="276"/>
      <c r="CJ264" s="276"/>
      <c r="CK264" s="276"/>
      <c r="CL264" s="276"/>
      <c r="CM264" s="276"/>
      <c r="CN264" s="276"/>
      <c r="CO264" s="276"/>
      <c r="CP264" s="276"/>
      <c r="CQ264" s="276"/>
      <c r="CR264" s="276"/>
      <c r="CS264" s="276"/>
      <c r="CT264" s="276"/>
      <c r="CU264" s="276"/>
      <c r="CV264" s="276"/>
      <c r="CW264" s="276"/>
      <c r="CX264" s="276"/>
      <c r="CY264" s="276"/>
      <c r="CZ264" s="276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  <c r="EG264" s="322"/>
      <c r="EH264" s="322"/>
      <c r="EI264" s="322"/>
      <c r="EJ264" s="322"/>
      <c r="EK264" s="322"/>
      <c r="EL264" s="322"/>
      <c r="EM264" s="322"/>
      <c r="EN264" s="322"/>
      <c r="EO264" s="322"/>
      <c r="EP264" s="322"/>
      <c r="EQ264" s="322"/>
      <c r="ER264" s="322"/>
      <c r="ES264" s="322"/>
      <c r="ET264" s="322"/>
      <c r="EU264" s="322"/>
      <c r="EV264" s="322"/>
      <c r="EW264" s="322"/>
      <c r="EX264" s="322"/>
      <c r="EY264" s="322"/>
      <c r="EZ264" s="322"/>
      <c r="FA264" s="322"/>
      <c r="FB264" s="322"/>
      <c r="FC264" s="322"/>
      <c r="FD264" s="322"/>
      <c r="FE264" s="322"/>
      <c r="FF264" s="189"/>
      <c r="FG264" s="285"/>
      <c r="FH264" s="285"/>
      <c r="FI264" s="328"/>
      <c r="FJ264" s="409"/>
      <c r="FK264" s="409"/>
      <c r="FL264" s="409"/>
      <c r="FM264" s="409"/>
      <c r="FN264" s="409"/>
      <c r="FO264" s="409"/>
      <c r="FP264" s="409"/>
    </row>
    <row r="265" spans="1:172" ht="15" customHeight="1" thickBot="1" x14ac:dyDescent="0.3">
      <c r="A265" s="211" t="s">
        <v>1368</v>
      </c>
      <c r="B265" s="45" t="s">
        <v>206</v>
      </c>
      <c r="C265" s="84" t="str">
        <f>VLOOKUP(B265,Foglio1!$A$1:$D$2766,3,FALSE)</f>
        <v>27/01/1983</v>
      </c>
      <c r="D265" s="154" t="str">
        <f>VLOOKUP(B265,Foglio1!$A$1:$D$2766,2,FALSE)</f>
        <v>43381</v>
      </c>
      <c r="E265" s="134" t="str">
        <f>VLOOKUP(B265,Foglio1!$A$1:$D$2766,4,FALSE)</f>
        <v>LE BAXIE</v>
      </c>
      <c r="F265" s="291">
        <f>SUM(LARGE(G265:CD265,{1,2,3,4,5,6}))</f>
        <v>859</v>
      </c>
      <c r="G265" s="467"/>
      <c r="H265" s="112"/>
      <c r="I265" s="112"/>
      <c r="J265" s="112">
        <v>102</v>
      </c>
      <c r="K265" s="112"/>
      <c r="L265" s="112"/>
      <c r="M265" s="112"/>
      <c r="N265" s="112"/>
      <c r="O265" s="112"/>
      <c r="P265" s="112">
        <v>88</v>
      </c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>
        <v>222</v>
      </c>
      <c r="AS265" s="112"/>
      <c r="AT265" s="112"/>
      <c r="AU265" s="112"/>
      <c r="AV265" s="112"/>
      <c r="AW265" s="112"/>
      <c r="AX265" s="112"/>
      <c r="AY265" s="112"/>
      <c r="AZ265" s="112"/>
      <c r="BA265" s="112">
        <v>65</v>
      </c>
      <c r="BB265" s="112"/>
      <c r="BC265" s="112">
        <v>280</v>
      </c>
      <c r="BD265" s="112"/>
      <c r="BE265" s="112">
        <v>102</v>
      </c>
      <c r="BF265" s="112"/>
      <c r="BG265" s="112"/>
      <c r="BH265" s="112"/>
      <c r="BI265" s="112">
        <v>65</v>
      </c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4"/>
      <c r="BY265" s="108">
        <v>0</v>
      </c>
      <c r="BZ265" s="109">
        <v>0</v>
      </c>
      <c r="CA265" s="109">
        <v>0</v>
      </c>
      <c r="CB265" s="109">
        <v>0</v>
      </c>
      <c r="CC265" s="109">
        <v>0</v>
      </c>
      <c r="CD265" s="109">
        <v>0</v>
      </c>
      <c r="CE265" s="349"/>
      <c r="CF265" s="373"/>
      <c r="CG265" s="373"/>
      <c r="CH265" s="373"/>
      <c r="CI265" s="373"/>
      <c r="CJ265" s="373"/>
      <c r="CK265" s="373"/>
      <c r="CL265" s="373"/>
      <c r="CM265" s="373"/>
      <c r="CN265" s="373"/>
      <c r="CO265" s="373"/>
      <c r="CP265" s="373"/>
      <c r="CQ265" s="373"/>
      <c r="CR265" s="373"/>
      <c r="CS265" s="373"/>
      <c r="CT265" s="373"/>
      <c r="CU265" s="373"/>
      <c r="CV265" s="373"/>
      <c r="CW265" s="373"/>
      <c r="CX265" s="373"/>
      <c r="CY265" s="373"/>
      <c r="CZ265" s="373"/>
      <c r="DA265" s="373"/>
      <c r="DB265" s="373"/>
      <c r="DC265" s="373"/>
      <c r="DD265" s="373"/>
      <c r="DE265" s="373"/>
      <c r="DF265" s="373"/>
      <c r="DG265" s="373"/>
      <c r="DH265" s="373"/>
      <c r="DI265" s="373"/>
      <c r="DJ265" s="373"/>
      <c r="DK265" s="373"/>
      <c r="DL265" s="373"/>
      <c r="DM265" s="373"/>
      <c r="DN265" s="373"/>
      <c r="DO265" s="373"/>
      <c r="DP265" s="373"/>
      <c r="DQ265" s="373"/>
      <c r="DR265" s="373"/>
      <c r="DS265" s="373"/>
      <c r="DT265" s="373"/>
      <c r="DU265" s="373"/>
      <c r="DV265" s="373"/>
      <c r="DW265" s="373"/>
      <c r="DX265" s="373"/>
      <c r="DY265" s="372"/>
      <c r="DZ265" s="372"/>
      <c r="EA265" s="373"/>
      <c r="EB265" s="373"/>
      <c r="EC265" s="373"/>
      <c r="ED265" s="373"/>
      <c r="EE265" s="373"/>
      <c r="EF265" s="373"/>
      <c r="EG265" s="37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372"/>
      <c r="FG265" s="147"/>
      <c r="FH265" s="147"/>
      <c r="FI265" s="349"/>
      <c r="FJ265" s="372"/>
      <c r="FK265" s="372"/>
      <c r="FL265" s="372"/>
      <c r="FM265" s="372"/>
      <c r="FN265" s="372"/>
      <c r="FO265" s="372"/>
      <c r="FP265" s="409"/>
    </row>
    <row r="266" spans="1:172" ht="15" customHeight="1" thickBot="1" x14ac:dyDescent="0.3">
      <c r="A266" s="211" t="s">
        <v>1369</v>
      </c>
      <c r="B266" s="12" t="s">
        <v>3818</v>
      </c>
      <c r="C266" s="84" t="str">
        <f>VLOOKUP(B266,Foglio1!$A$1:$D$2766,3,FALSE)</f>
        <v>02/08/2004</v>
      </c>
      <c r="D266" s="154" t="str">
        <f>VLOOKUP(B266,Foglio1!$A$1:$D$2766,2,FALSE)</f>
        <v>142128</v>
      </c>
      <c r="E266" s="134" t="str">
        <f>VLOOKUP(B266,Foglio1!$A$1:$D$2766,4,FALSE)</f>
        <v>CASTEL DI IUDICA</v>
      </c>
      <c r="F266" s="291">
        <f>SUM(LARGE(G266:CD266,{1,2,3,4,5,6}))</f>
        <v>853</v>
      </c>
      <c r="G266" s="467"/>
      <c r="H266" s="112"/>
      <c r="I266" s="112"/>
      <c r="J266" s="112"/>
      <c r="K266" s="112"/>
      <c r="L266" s="112"/>
      <c r="M266" s="112">
        <v>76</v>
      </c>
      <c r="N266" s="112"/>
      <c r="O266" s="112"/>
      <c r="P266" s="112"/>
      <c r="Q266" s="112"/>
      <c r="R266" s="112">
        <v>92</v>
      </c>
      <c r="S266" s="112"/>
      <c r="T266" s="112"/>
      <c r="U266" s="112"/>
      <c r="V266" s="112"/>
      <c r="W266" s="112"/>
      <c r="X266" s="112">
        <v>76</v>
      </c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>
        <v>117</v>
      </c>
      <c r="AV266" s="112"/>
      <c r="AW266" s="112">
        <v>220</v>
      </c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>
        <v>272</v>
      </c>
      <c r="BT266" s="112"/>
      <c r="BU266" s="112"/>
      <c r="BV266" s="112"/>
      <c r="BW266" s="112"/>
      <c r="BX266" s="114"/>
      <c r="BY266" s="108">
        <v>0</v>
      </c>
      <c r="BZ266" s="109">
        <v>0</v>
      </c>
      <c r="CA266" s="109">
        <v>0</v>
      </c>
      <c r="CB266" s="109">
        <v>0</v>
      </c>
      <c r="CC266" s="109">
        <v>0</v>
      </c>
      <c r="CD266" s="109">
        <v>0</v>
      </c>
      <c r="CE266" s="372"/>
      <c r="CF266" s="372"/>
      <c r="CG266" s="372"/>
      <c r="CH266" s="372"/>
      <c r="CI266" s="372"/>
      <c r="CJ266" s="372"/>
      <c r="CK266" s="372"/>
      <c r="CL266" s="372"/>
      <c r="CM266" s="372"/>
      <c r="CN266" s="372"/>
      <c r="CO266" s="372"/>
      <c r="CP266" s="372"/>
      <c r="CQ266" s="372"/>
      <c r="CR266" s="372"/>
      <c r="CS266" s="372"/>
      <c r="CT266" s="372"/>
      <c r="CU266" s="372"/>
      <c r="CV266" s="372"/>
      <c r="CW266" s="372"/>
      <c r="CX266" s="372"/>
      <c r="CY266" s="372"/>
      <c r="CZ266" s="372"/>
      <c r="DA266" s="372"/>
      <c r="DB266" s="372"/>
      <c r="DC266" s="372"/>
      <c r="DD266" s="372"/>
      <c r="DE266" s="372"/>
      <c r="DF266" s="372"/>
      <c r="DG266" s="372"/>
      <c r="DH266" s="372"/>
      <c r="DI266" s="372"/>
      <c r="DJ266" s="372"/>
      <c r="DK266" s="372"/>
      <c r="DL266" s="372"/>
      <c r="DM266" s="372"/>
      <c r="DN266" s="372"/>
      <c r="DO266" s="372"/>
      <c r="DP266" s="372"/>
      <c r="DQ266" s="372"/>
      <c r="DR266" s="372"/>
      <c r="DS266" s="372"/>
      <c r="DT266" s="372"/>
      <c r="DU266" s="372"/>
      <c r="DV266" s="372"/>
      <c r="DW266" s="372"/>
      <c r="DX266" s="372"/>
      <c r="DY266" s="372"/>
      <c r="DZ266" s="372"/>
      <c r="EA266" s="372"/>
      <c r="EB266" s="372"/>
      <c r="EC266" s="372"/>
      <c r="ED266" s="372"/>
      <c r="EE266" s="372"/>
      <c r="EF266" s="372"/>
      <c r="EG266" s="372"/>
      <c r="EH266" s="372"/>
      <c r="EI266" s="372"/>
      <c r="EJ266" s="372"/>
      <c r="EK266" s="372"/>
      <c r="EL266" s="372"/>
      <c r="EM266" s="372"/>
      <c r="EN266" s="372"/>
      <c r="EO266" s="372"/>
      <c r="EP266" s="372"/>
      <c r="EQ266" s="372"/>
      <c r="ER266" s="372"/>
      <c r="ES266" s="372"/>
      <c r="ET266" s="372"/>
      <c r="EU266" s="372"/>
      <c r="EV266" s="372"/>
      <c r="EW266" s="372"/>
      <c r="EX266" s="372"/>
      <c r="EY266" s="372"/>
      <c r="EZ266" s="372"/>
      <c r="FA266" s="372"/>
      <c r="FB266" s="372"/>
      <c r="FC266" s="372"/>
      <c r="FD266" s="372"/>
      <c r="FE266" s="372"/>
      <c r="FF266" s="372"/>
      <c r="FG266" s="321"/>
      <c r="FH266" s="321"/>
      <c r="FI266" s="189"/>
      <c r="FJ266" s="372"/>
      <c r="FK266" s="372"/>
      <c r="FL266" s="372"/>
      <c r="FM266" s="372"/>
      <c r="FN266" s="372"/>
      <c r="FO266" s="372"/>
      <c r="FP266" s="410"/>
    </row>
    <row r="267" spans="1:172" s="72" customFormat="1" ht="15" customHeight="1" thickBot="1" x14ac:dyDescent="0.3">
      <c r="A267" s="211" t="s">
        <v>1370</v>
      </c>
      <c r="B267" s="45" t="s">
        <v>370</v>
      </c>
      <c r="C267" s="84" t="str">
        <f>VLOOKUP(B267,Foglio1!$A$1:$D$2766,3,FALSE)</f>
        <v>28/10/1983</v>
      </c>
      <c r="D267" s="154" t="str">
        <f>VLOOKUP(B267,Foglio1!$A$1:$D$2766,2,FALSE)</f>
        <v>66324</v>
      </c>
      <c r="E267" s="134" t="str">
        <f>VLOOKUP(B267,Foglio1!$A$1:$D$2766,4,FALSE)</f>
        <v>ANNAPOLI</v>
      </c>
      <c r="F267" s="291">
        <f>SUM(LARGE(G267:CD267,{1,2,3,4,5,6}))</f>
        <v>850</v>
      </c>
      <c r="G267" s="467"/>
      <c r="H267" s="112"/>
      <c r="I267" s="112">
        <v>360</v>
      </c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>
        <v>490</v>
      </c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4"/>
      <c r="BY267" s="108">
        <v>0</v>
      </c>
      <c r="BZ267" s="109">
        <v>0</v>
      </c>
      <c r="CA267" s="109">
        <v>0</v>
      </c>
      <c r="CB267" s="109">
        <v>0</v>
      </c>
      <c r="CC267" s="109">
        <v>0</v>
      </c>
      <c r="CD267" s="109">
        <v>0</v>
      </c>
      <c r="CE267" s="322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409"/>
      <c r="DZ267" s="409"/>
      <c r="EA267" s="410"/>
      <c r="EB267" s="410"/>
      <c r="EC267" s="410"/>
      <c r="ED267" s="410"/>
      <c r="EE267" s="410"/>
      <c r="EF267" s="410"/>
      <c r="EG267" s="410"/>
      <c r="EH267" s="373"/>
      <c r="EI267" s="373"/>
      <c r="EJ267" s="373"/>
      <c r="EK267" s="373"/>
      <c r="EL267" s="373"/>
      <c r="EM267" s="373"/>
      <c r="EN267" s="373"/>
      <c r="EO267" s="373"/>
      <c r="EP267" s="373"/>
      <c r="EQ267" s="373"/>
      <c r="ER267" s="373"/>
      <c r="ES267" s="373"/>
      <c r="ET267" s="373"/>
      <c r="EU267" s="373"/>
      <c r="EV267" s="373"/>
      <c r="EW267" s="373"/>
      <c r="EX267" s="373"/>
      <c r="EY267" s="373"/>
      <c r="EZ267" s="373"/>
      <c r="FA267" s="373"/>
      <c r="FB267" s="373"/>
      <c r="FC267" s="373"/>
      <c r="FD267" s="373"/>
      <c r="FE267" s="373"/>
      <c r="FF267" s="410"/>
      <c r="FG267" s="409"/>
      <c r="FH267" s="409"/>
      <c r="FI267" s="410"/>
      <c r="FJ267" s="372"/>
      <c r="FK267" s="372"/>
      <c r="FL267" s="372"/>
      <c r="FM267" s="372"/>
      <c r="FN267" s="372"/>
      <c r="FO267" s="372"/>
      <c r="FP267" s="328"/>
    </row>
    <row r="268" spans="1:172" s="72" customFormat="1" ht="15" customHeight="1" thickBot="1" x14ac:dyDescent="0.3">
      <c r="A268" s="211" t="s">
        <v>1371</v>
      </c>
      <c r="B268" s="12" t="s">
        <v>5417</v>
      </c>
      <c r="C268" s="84" t="str">
        <f>VLOOKUP(B268,Foglio1!$A$1:$D$2766,3,FALSE)</f>
        <v>09/02/2008</v>
      </c>
      <c r="D268" s="154" t="str">
        <f>VLOOKUP(B268,Foglio1!$A$1:$D$2766,2,FALSE)</f>
        <v>64634</v>
      </c>
      <c r="E268" s="134" t="str">
        <f>VLOOKUP(B268,Foglio1!$A$1:$D$2766,4,FALSE)</f>
        <v>CASTEL DI IUDICA</v>
      </c>
      <c r="F268" s="291">
        <f>SUM(LARGE(G268:CD268,{1,2,3,4,5,6}))</f>
        <v>834</v>
      </c>
      <c r="G268" s="467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>
        <v>60</v>
      </c>
      <c r="Y268" s="112"/>
      <c r="Z268" s="112"/>
      <c r="AA268" s="112"/>
      <c r="AB268" s="112"/>
      <c r="AC268" s="112"/>
      <c r="AD268" s="112"/>
      <c r="AE268" s="112"/>
      <c r="AF268" s="112"/>
      <c r="AG268" s="112">
        <v>220</v>
      </c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>
        <v>152</v>
      </c>
      <c r="AV268" s="112"/>
      <c r="AW268" s="112">
        <v>182</v>
      </c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>
        <v>220</v>
      </c>
      <c r="BT268" s="112"/>
      <c r="BU268" s="112"/>
      <c r="BV268" s="112"/>
      <c r="BW268" s="112"/>
      <c r="BX268" s="114"/>
      <c r="BY268" s="108">
        <v>0</v>
      </c>
      <c r="BZ268" s="109">
        <v>0</v>
      </c>
      <c r="CA268" s="109">
        <v>0</v>
      </c>
      <c r="CB268" s="109">
        <v>0</v>
      </c>
      <c r="CC268" s="109">
        <v>0</v>
      </c>
      <c r="CD268" s="109">
        <v>0</v>
      </c>
      <c r="CE268" s="276"/>
      <c r="CF268" s="276"/>
      <c r="CG268" s="276"/>
      <c r="CH268" s="276"/>
      <c r="CI268" s="276"/>
      <c r="CJ268" s="276"/>
      <c r="CK268" s="276"/>
      <c r="CL268" s="276"/>
      <c r="CM268" s="276"/>
      <c r="CN268" s="276"/>
      <c r="CO268" s="276"/>
      <c r="CP268" s="276"/>
      <c r="CQ268" s="276"/>
      <c r="CR268" s="276"/>
      <c r="CS268" s="276"/>
      <c r="CT268" s="276"/>
      <c r="CU268" s="276"/>
      <c r="CV268" s="276"/>
      <c r="CW268" s="276"/>
      <c r="CX268" s="276"/>
      <c r="CY268" s="276"/>
      <c r="CZ268" s="276"/>
      <c r="DA268" s="322"/>
      <c r="DB268" s="322"/>
      <c r="DC268" s="322"/>
      <c r="DD268" s="322"/>
      <c r="DE268" s="322"/>
      <c r="DF268" s="322"/>
      <c r="DG268" s="322"/>
      <c r="DH268" s="322"/>
      <c r="DI268" s="322"/>
      <c r="DJ268" s="322"/>
      <c r="DK268" s="322"/>
      <c r="DL268" s="322"/>
      <c r="DM268" s="322"/>
      <c r="DN268" s="322"/>
      <c r="DO268" s="322"/>
      <c r="DP268" s="322"/>
      <c r="DQ268" s="322"/>
      <c r="DR268" s="322"/>
      <c r="DS268" s="322"/>
      <c r="DT268" s="322"/>
      <c r="DU268" s="322"/>
      <c r="DV268" s="322"/>
      <c r="DW268" s="322"/>
      <c r="DX268" s="322"/>
      <c r="DY268" s="322"/>
      <c r="DZ268" s="322"/>
      <c r="EA268" s="322"/>
      <c r="EB268" s="322"/>
      <c r="EC268" s="322"/>
      <c r="ED268" s="322"/>
      <c r="EE268" s="322"/>
      <c r="EF268" s="322"/>
      <c r="EG268" s="276"/>
      <c r="EH268" s="276"/>
      <c r="EI268" s="276"/>
      <c r="EJ268" s="276"/>
      <c r="EK268" s="276"/>
      <c r="EL268" s="276"/>
      <c r="EM268" s="276"/>
      <c r="EN268" s="276"/>
      <c r="EO268" s="276"/>
      <c r="EP268" s="276"/>
      <c r="EQ268" s="276"/>
      <c r="ER268" s="276"/>
      <c r="ES268" s="276"/>
      <c r="ET268" s="276"/>
      <c r="EU268" s="276"/>
      <c r="EV268" s="276"/>
      <c r="EW268" s="276"/>
      <c r="EX268" s="276"/>
      <c r="EY268" s="276"/>
      <c r="EZ268" s="276"/>
      <c r="FA268" s="276"/>
      <c r="FB268" s="276"/>
      <c r="FC268" s="276"/>
      <c r="FD268" s="276"/>
      <c r="FE268" s="276"/>
      <c r="FF268" s="256"/>
      <c r="FG268" s="256"/>
      <c r="FH268" s="256"/>
      <c r="FI268" s="372"/>
      <c r="FJ268" s="410"/>
      <c r="FK268" s="410"/>
      <c r="FL268" s="410"/>
      <c r="FM268" s="410"/>
      <c r="FN268" s="410"/>
      <c r="FO268" s="410"/>
      <c r="FP268" s="322"/>
    </row>
    <row r="269" spans="1:172" ht="15" customHeight="1" thickBot="1" x14ac:dyDescent="0.3">
      <c r="A269" s="211" t="s">
        <v>1372</v>
      </c>
      <c r="B269" s="12" t="s">
        <v>1002</v>
      </c>
      <c r="C269" s="84" t="str">
        <f>VLOOKUP(B269,Foglio1!$A$1:$D$2766,3,FALSE)</f>
        <v>04/10/2004</v>
      </c>
      <c r="D269" s="154" t="str">
        <f>VLOOKUP(B269,Foglio1!$A$1:$D$2766,2,FALSE)</f>
        <v>104895</v>
      </c>
      <c r="E269" s="134" t="str">
        <f>VLOOKUP(B269,Foglio1!$A$1:$D$2766,4,FALSE)</f>
        <v xml:space="preserve">TIGULLIO </v>
      </c>
      <c r="F269" s="291">
        <f>SUM(LARGE(G269:CD269,{1,2,3,4,5,6}))</f>
        <v>830</v>
      </c>
      <c r="G269" s="467"/>
      <c r="H269" s="112"/>
      <c r="I269" s="112"/>
      <c r="J269" s="112"/>
      <c r="K269" s="112"/>
      <c r="L269" s="112"/>
      <c r="M269" s="112"/>
      <c r="N269" s="112"/>
      <c r="O269" s="112"/>
      <c r="P269" s="112">
        <v>192</v>
      </c>
      <c r="Q269" s="112"/>
      <c r="R269" s="112"/>
      <c r="S269" s="112"/>
      <c r="T269" s="112"/>
      <c r="U269" s="112"/>
      <c r="V269" s="112"/>
      <c r="W269" s="112"/>
      <c r="X269" s="112"/>
      <c r="Y269" s="112"/>
      <c r="Z269" s="112">
        <v>137</v>
      </c>
      <c r="AA269" s="112">
        <v>272</v>
      </c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>
        <v>92</v>
      </c>
      <c r="BB269" s="112"/>
      <c r="BC269" s="112"/>
      <c r="BD269" s="112"/>
      <c r="BE269" s="112">
        <v>137</v>
      </c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4"/>
      <c r="BY269" s="108">
        <v>0</v>
      </c>
      <c r="BZ269" s="109">
        <v>0</v>
      </c>
      <c r="CA269" s="109">
        <v>0</v>
      </c>
      <c r="CB269" s="109">
        <v>0</v>
      </c>
      <c r="CC269" s="109">
        <v>0</v>
      </c>
      <c r="CD269" s="109">
        <v>0</v>
      </c>
      <c r="CE269" s="349"/>
      <c r="CF269" s="349"/>
      <c r="CG269" s="349"/>
      <c r="CH269" s="349"/>
      <c r="CI269" s="349"/>
      <c r="CJ269" s="349"/>
      <c r="CK269" s="349"/>
      <c r="CL269" s="349"/>
      <c r="CM269" s="349"/>
      <c r="CN269" s="349"/>
      <c r="CO269" s="349"/>
      <c r="CP269" s="349"/>
      <c r="CQ269" s="349"/>
      <c r="CR269" s="349"/>
      <c r="CS269" s="349"/>
      <c r="CT269" s="349"/>
      <c r="CU269" s="349"/>
      <c r="CV269" s="349"/>
      <c r="CW269" s="349"/>
      <c r="CX269" s="349"/>
      <c r="CY269" s="349"/>
      <c r="CZ269" s="349"/>
      <c r="DA269" s="372"/>
      <c r="DB269" s="372"/>
      <c r="DC269" s="372"/>
      <c r="DD269" s="372"/>
      <c r="DE269" s="372"/>
      <c r="DF269" s="372"/>
      <c r="DG269" s="372"/>
      <c r="DH269" s="372"/>
      <c r="DI269" s="372"/>
      <c r="DJ269" s="372"/>
      <c r="DK269" s="372"/>
      <c r="DL269" s="372"/>
      <c r="DM269" s="372"/>
      <c r="DN269" s="372"/>
      <c r="DO269" s="372"/>
      <c r="DP269" s="372"/>
      <c r="DQ269" s="372"/>
      <c r="DR269" s="372"/>
      <c r="DS269" s="372"/>
      <c r="DT269" s="372"/>
      <c r="DU269" s="372"/>
      <c r="DV269" s="372"/>
      <c r="DW269" s="372"/>
      <c r="DX269" s="372"/>
      <c r="DY269" s="409"/>
      <c r="DZ269" s="409"/>
      <c r="EA269" s="372"/>
      <c r="EB269" s="372"/>
      <c r="EC269" s="372"/>
      <c r="ED269" s="372"/>
      <c r="EE269" s="372"/>
      <c r="EF269" s="372"/>
      <c r="EG269" s="409"/>
      <c r="EH269" s="409"/>
      <c r="EI269" s="409"/>
      <c r="EJ269" s="409"/>
      <c r="EK269" s="409"/>
      <c r="EL269" s="409"/>
      <c r="EM269" s="409"/>
      <c r="EN269" s="409"/>
      <c r="EO269" s="409"/>
      <c r="EP269" s="409"/>
      <c r="EQ269" s="409"/>
      <c r="ER269" s="409"/>
      <c r="ES269" s="409"/>
      <c r="ET269" s="409"/>
      <c r="EU269" s="409"/>
      <c r="EV269" s="409"/>
      <c r="EW269" s="409"/>
      <c r="EX269" s="409"/>
      <c r="EY269" s="409"/>
      <c r="EZ269" s="409"/>
      <c r="FA269" s="409"/>
      <c r="FB269" s="409"/>
      <c r="FC269" s="409"/>
      <c r="FD269" s="409"/>
      <c r="FE269" s="409"/>
      <c r="FF269" s="259"/>
      <c r="FG269" s="372"/>
      <c r="FH269" s="372"/>
      <c r="FI269" s="322"/>
      <c r="FJ269" s="409"/>
      <c r="FK269" s="409"/>
      <c r="FL269" s="409"/>
      <c r="FM269" s="409"/>
      <c r="FN269" s="409"/>
      <c r="FO269" s="409"/>
      <c r="FP269" s="410"/>
    </row>
    <row r="270" spans="1:172" ht="15" customHeight="1" thickBot="1" x14ac:dyDescent="0.3">
      <c r="A270" s="211" t="s">
        <v>1373</v>
      </c>
      <c r="B270" s="12" t="s">
        <v>1048</v>
      </c>
      <c r="C270" s="84" t="str">
        <f>VLOOKUP(B270,Foglio1!$A$1:$D$2766,3,FALSE)</f>
        <v>11/01/2007</v>
      </c>
      <c r="D270" s="154" t="str">
        <f>VLOOKUP(B270,Foglio1!$A$1:$D$2766,2,FALSE)</f>
        <v>142008</v>
      </c>
      <c r="E270" s="134" t="str">
        <f>VLOOKUP(B270,Foglio1!$A$1:$D$2766,4,FALSE)</f>
        <v>BRESCIA SPORT PIU'</v>
      </c>
      <c r="F270" s="291">
        <f>SUM(LARGE(G270:CD270,{1,2,3,4,5,6}))</f>
        <v>829</v>
      </c>
      <c r="G270" s="467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>
        <v>182</v>
      </c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>
        <v>240</v>
      </c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>
        <v>117</v>
      </c>
      <c r="BL270" s="112"/>
      <c r="BM270" s="112"/>
      <c r="BN270" s="112"/>
      <c r="BO270" s="112"/>
      <c r="BP270" s="112"/>
      <c r="BQ270" s="112"/>
      <c r="BR270" s="112">
        <v>290</v>
      </c>
      <c r="BS270" s="112"/>
      <c r="BT270" s="112"/>
      <c r="BU270" s="112"/>
      <c r="BV270" s="112"/>
      <c r="BW270" s="112"/>
      <c r="BX270" s="114"/>
      <c r="BY270" s="108">
        <v>0</v>
      </c>
      <c r="BZ270" s="109">
        <v>0</v>
      </c>
      <c r="CA270" s="109">
        <v>0</v>
      </c>
      <c r="CB270" s="109">
        <v>0</v>
      </c>
      <c r="CC270" s="109">
        <v>0</v>
      </c>
      <c r="CD270" s="109">
        <v>0</v>
      </c>
      <c r="CE270" s="328"/>
      <c r="CF270" s="322"/>
      <c r="CG270" s="322"/>
      <c r="CH270" s="322"/>
      <c r="CI270" s="322"/>
      <c r="CJ270" s="322"/>
      <c r="CK270" s="322"/>
      <c r="CL270" s="322"/>
      <c r="CM270" s="322"/>
      <c r="CN270" s="322"/>
      <c r="CO270" s="322"/>
      <c r="CP270" s="322"/>
      <c r="CQ270" s="322"/>
      <c r="CR270" s="322"/>
      <c r="CS270" s="322"/>
      <c r="CT270" s="322"/>
      <c r="CU270" s="322"/>
      <c r="CV270" s="322"/>
      <c r="CW270" s="322"/>
      <c r="CX270" s="322"/>
      <c r="CY270" s="322"/>
      <c r="CZ270" s="322"/>
      <c r="DA270" s="322"/>
      <c r="DB270" s="322"/>
      <c r="DC270" s="322"/>
      <c r="DD270" s="322"/>
      <c r="DE270" s="322"/>
      <c r="DF270" s="322"/>
      <c r="DG270" s="322"/>
      <c r="DH270" s="322"/>
      <c r="DI270" s="322"/>
      <c r="DJ270" s="322"/>
      <c r="DK270" s="322"/>
      <c r="DL270" s="322"/>
      <c r="DM270" s="322"/>
      <c r="DN270" s="322"/>
      <c r="DO270" s="322"/>
      <c r="DP270" s="322"/>
      <c r="DQ270" s="322"/>
      <c r="DR270" s="322"/>
      <c r="DS270" s="322"/>
      <c r="DT270" s="322"/>
      <c r="DU270" s="322"/>
      <c r="DV270" s="322"/>
      <c r="DW270" s="322"/>
      <c r="DX270" s="322"/>
      <c r="DY270" s="372"/>
      <c r="DZ270" s="372"/>
      <c r="EA270" s="328"/>
      <c r="EB270" s="328"/>
      <c r="EC270" s="328"/>
      <c r="ED270" s="328"/>
      <c r="EE270" s="328"/>
      <c r="EF270" s="328"/>
      <c r="EG270" s="322"/>
      <c r="EH270" s="328"/>
      <c r="EI270" s="328"/>
      <c r="EJ270" s="328"/>
      <c r="EK270" s="328"/>
      <c r="EL270" s="328"/>
      <c r="EM270" s="328"/>
      <c r="EN270" s="328"/>
      <c r="EO270" s="328"/>
      <c r="EP270" s="328"/>
      <c r="EQ270" s="328"/>
      <c r="ER270" s="328"/>
      <c r="ES270" s="328"/>
      <c r="ET270" s="328"/>
      <c r="EU270" s="328"/>
      <c r="EV270" s="328"/>
      <c r="EW270" s="328"/>
      <c r="EX270" s="328"/>
      <c r="EY270" s="328"/>
      <c r="EZ270" s="328"/>
      <c r="FA270" s="328"/>
      <c r="FB270" s="328"/>
      <c r="FC270" s="328"/>
      <c r="FD270" s="328"/>
      <c r="FE270" s="328"/>
      <c r="FF270" s="372"/>
      <c r="FI270" s="189"/>
      <c r="FJ270" s="349"/>
      <c r="FK270" s="349"/>
      <c r="FL270" s="349"/>
      <c r="FM270" s="349"/>
      <c r="FN270" s="349"/>
      <c r="FO270" s="349"/>
      <c r="FP270" s="410"/>
    </row>
    <row r="271" spans="1:172" ht="15" customHeight="1" thickBot="1" x14ac:dyDescent="0.3">
      <c r="A271" s="211" t="s">
        <v>1374</v>
      </c>
      <c r="B271" s="45" t="s">
        <v>1868</v>
      </c>
      <c r="C271" s="84" t="str">
        <f>VLOOKUP(B271,Foglio1!$A$1:$D$2766,3,FALSE)</f>
        <v>18/12/1997</v>
      </c>
      <c r="D271" s="154" t="str">
        <f>VLOOKUP(B271,Foglio1!$A$1:$D$2766,2,FALSE)</f>
        <v>124346</v>
      </c>
      <c r="E271" s="134" t="str">
        <f>VLOOKUP(B271,Foglio1!$A$1:$D$2766,4,FALSE)</f>
        <v>GYMNASE</v>
      </c>
      <c r="F271" s="291">
        <f>SUM(LARGE(G271:CD271,{1,2,3,4,5,6}))</f>
        <v>828</v>
      </c>
      <c r="G271" s="467"/>
      <c r="H271" s="112"/>
      <c r="I271" s="112"/>
      <c r="J271" s="112"/>
      <c r="K271" s="112"/>
      <c r="L271" s="112">
        <v>157</v>
      </c>
      <c r="M271" s="112">
        <v>157</v>
      </c>
      <c r="N271" s="112"/>
      <c r="O271" s="112"/>
      <c r="P271" s="112"/>
      <c r="Q271" s="112"/>
      <c r="R271" s="112">
        <v>102</v>
      </c>
      <c r="S271" s="112"/>
      <c r="T271" s="112"/>
      <c r="U271" s="112"/>
      <c r="V271" s="112"/>
      <c r="W271" s="112"/>
      <c r="X271" s="112">
        <v>102</v>
      </c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>
        <v>88</v>
      </c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>
        <v>222</v>
      </c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>
        <v>88</v>
      </c>
      <c r="BT271" s="112"/>
      <c r="BU271" s="112"/>
      <c r="BV271" s="112"/>
      <c r="BW271" s="112"/>
      <c r="BX271" s="114"/>
      <c r="BY271" s="108">
        <v>0</v>
      </c>
      <c r="BZ271" s="109">
        <v>0</v>
      </c>
      <c r="CA271" s="109">
        <v>0</v>
      </c>
      <c r="CB271" s="109">
        <v>0</v>
      </c>
      <c r="CC271" s="109">
        <v>0</v>
      </c>
      <c r="CD271" s="109">
        <v>0</v>
      </c>
      <c r="CE271" s="276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76"/>
      <c r="DZ271" s="276"/>
      <c r="EA271" s="409"/>
      <c r="EB271" s="409"/>
      <c r="EC271" s="409"/>
      <c r="ED271" s="409"/>
      <c r="EE271" s="409"/>
      <c r="EF271" s="409"/>
      <c r="EG271" s="409"/>
      <c r="EH271" s="409"/>
      <c r="EI271" s="409"/>
      <c r="EJ271" s="409"/>
      <c r="EK271" s="409"/>
      <c r="EL271" s="409"/>
      <c r="EM271" s="409"/>
      <c r="EN271" s="409"/>
      <c r="EO271" s="409"/>
      <c r="EP271" s="409"/>
      <c r="EQ271" s="409"/>
      <c r="ER271" s="409"/>
      <c r="ES271" s="409"/>
      <c r="ET271" s="409"/>
      <c r="EU271" s="409"/>
      <c r="EV271" s="409"/>
      <c r="EW271" s="409"/>
      <c r="EX271" s="409"/>
      <c r="EY271" s="409"/>
      <c r="EZ271" s="409"/>
      <c r="FA271" s="409"/>
      <c r="FB271" s="409"/>
      <c r="FC271" s="409"/>
      <c r="FD271" s="409"/>
      <c r="FE271" s="409"/>
      <c r="FF271" s="410"/>
      <c r="FG271" s="256"/>
      <c r="FH271" s="256"/>
      <c r="FI271" s="372"/>
      <c r="FJ271" s="349"/>
      <c r="FK271" s="349"/>
      <c r="FL271" s="349"/>
      <c r="FM271" s="349"/>
      <c r="FN271" s="349"/>
      <c r="FO271" s="349"/>
      <c r="FP271" s="285"/>
    </row>
    <row r="272" spans="1:172" ht="15" customHeight="1" thickBot="1" x14ac:dyDescent="0.3">
      <c r="A272" s="211" t="s">
        <v>1375</v>
      </c>
      <c r="B272" s="12" t="s">
        <v>1078</v>
      </c>
      <c r="C272" s="84" t="str">
        <f>VLOOKUP(B272,Foglio1!$A$1:$D$2766,3,FALSE)</f>
        <v>25/02/2005</v>
      </c>
      <c r="D272" s="154" t="str">
        <f>VLOOKUP(B272,Foglio1!$A$1:$D$2766,2,FALSE)</f>
        <v>141985</v>
      </c>
      <c r="E272" s="134" t="str">
        <f>VLOOKUP(B272,Foglio1!$A$1:$D$2766,4,FALSE)</f>
        <v>BC CELESTE</v>
      </c>
      <c r="F272" s="291">
        <f>SUM(LARGE(G272:CD272,{1,2,3,4,5,6}))</f>
        <v>821</v>
      </c>
      <c r="G272" s="467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>
        <v>137</v>
      </c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>
        <v>220</v>
      </c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>
        <v>272</v>
      </c>
      <c r="BR272" s="112"/>
      <c r="BS272" s="112"/>
      <c r="BT272" s="112"/>
      <c r="BU272" s="112"/>
      <c r="BV272" s="112"/>
      <c r="BW272" s="112">
        <v>192</v>
      </c>
      <c r="BX272" s="114"/>
      <c r="BY272" s="108">
        <v>0</v>
      </c>
      <c r="BZ272" s="109">
        <v>0</v>
      </c>
      <c r="CA272" s="109">
        <v>0</v>
      </c>
      <c r="CB272" s="109">
        <v>0</v>
      </c>
      <c r="CC272" s="109">
        <v>0</v>
      </c>
      <c r="CD272" s="109">
        <v>0</v>
      </c>
      <c r="CE272" s="169"/>
      <c r="CF272" s="165"/>
      <c r="CG272" s="165"/>
      <c r="CH272" s="165"/>
      <c r="CI272" s="165"/>
      <c r="CJ272" s="165"/>
      <c r="CK272" s="165"/>
      <c r="CL272" s="165"/>
      <c r="CM272" s="165"/>
      <c r="CN272" s="165"/>
      <c r="CO272" s="165"/>
      <c r="CP272" s="165"/>
      <c r="CQ272" s="165"/>
      <c r="CR272" s="165"/>
      <c r="CS272" s="165"/>
      <c r="CT272" s="165"/>
      <c r="CU272" s="165"/>
      <c r="CV272" s="165"/>
      <c r="CW272" s="165"/>
      <c r="CX272" s="165"/>
      <c r="CY272" s="165"/>
      <c r="CZ272" s="165"/>
      <c r="DA272" s="165"/>
      <c r="DB272" s="165"/>
      <c r="DC272" s="165"/>
      <c r="DD272" s="165"/>
      <c r="DE272" s="165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/>
      <c r="DP272" s="165"/>
      <c r="DQ272" s="165"/>
      <c r="DR272" s="165"/>
      <c r="DS272" s="165"/>
      <c r="DT272" s="165"/>
      <c r="DU272" s="165"/>
      <c r="DV272" s="165"/>
      <c r="DW272" s="165"/>
      <c r="DX272" s="165"/>
      <c r="DY272" s="349"/>
      <c r="DZ272" s="349"/>
      <c r="EA272" s="169"/>
      <c r="EB272" s="169"/>
      <c r="EC272" s="169"/>
      <c r="ED272" s="169"/>
      <c r="EE272" s="169"/>
      <c r="EF272" s="169"/>
      <c r="EG272" s="221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349"/>
      <c r="FG272" s="169"/>
      <c r="FH272" s="169"/>
      <c r="FI272" s="145"/>
      <c r="FJ272" s="322"/>
      <c r="FK272" s="322"/>
      <c r="FL272" s="322"/>
      <c r="FM272" s="322"/>
      <c r="FN272" s="322"/>
      <c r="FO272" s="322"/>
      <c r="FP272" s="329"/>
    </row>
    <row r="273" spans="1:172" ht="15" customHeight="1" thickBot="1" x14ac:dyDescent="0.3">
      <c r="A273" s="211" t="s">
        <v>1376</v>
      </c>
      <c r="B273" s="12" t="s">
        <v>975</v>
      </c>
      <c r="C273" s="84" t="str">
        <f>VLOOKUP(B273,Foglio1!$A$1:$D$2766,3,FALSE)</f>
        <v>08/01/2001</v>
      </c>
      <c r="D273" s="154" t="str">
        <f>VLOOKUP(B273,Foglio1!$A$1:$D$2766,2,FALSE)</f>
        <v>103737</v>
      </c>
      <c r="E273" s="134" t="str">
        <f>VLOOKUP(B273,Foglio1!$A$1:$D$2766,4,FALSE)</f>
        <v>ANNAPOLI</v>
      </c>
      <c r="F273" s="291">
        <f>SUM(LARGE(G273:CD273,{1,2,3,4,5,6}))</f>
        <v>820</v>
      </c>
      <c r="G273" s="467"/>
      <c r="H273" s="112"/>
      <c r="I273" s="112">
        <v>316</v>
      </c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>
        <v>272</v>
      </c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>
        <v>232</v>
      </c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4"/>
      <c r="BY273" s="108">
        <v>0</v>
      </c>
      <c r="BZ273" s="109">
        <v>0</v>
      </c>
      <c r="CA273" s="109">
        <v>0</v>
      </c>
      <c r="CB273" s="109">
        <v>0</v>
      </c>
      <c r="CC273" s="109">
        <v>0</v>
      </c>
      <c r="CD273" s="109">
        <v>0</v>
      </c>
      <c r="CE273" s="349"/>
      <c r="CF273" s="409"/>
      <c r="CG273" s="409"/>
      <c r="CH273" s="409"/>
      <c r="CI273" s="409"/>
      <c r="CJ273" s="409"/>
      <c r="CK273" s="409"/>
      <c r="CL273" s="409"/>
      <c r="CM273" s="409"/>
      <c r="CN273" s="409"/>
      <c r="CO273" s="409"/>
      <c r="CP273" s="409"/>
      <c r="CQ273" s="409"/>
      <c r="CR273" s="409"/>
      <c r="CS273" s="409"/>
      <c r="CT273" s="409"/>
      <c r="CU273" s="409"/>
      <c r="CV273" s="409"/>
      <c r="CW273" s="409"/>
      <c r="CX273" s="409"/>
      <c r="CY273" s="409"/>
      <c r="CZ273" s="409"/>
      <c r="DA273" s="409"/>
      <c r="DB273" s="409"/>
      <c r="DC273" s="409"/>
      <c r="DD273" s="409"/>
      <c r="DE273" s="409"/>
      <c r="DF273" s="409"/>
      <c r="DG273" s="409"/>
      <c r="DH273" s="409"/>
      <c r="DI273" s="409"/>
      <c r="DJ273" s="409"/>
      <c r="DK273" s="409"/>
      <c r="DL273" s="409"/>
      <c r="DM273" s="409"/>
      <c r="DN273" s="409"/>
      <c r="DO273" s="409"/>
      <c r="DP273" s="409"/>
      <c r="DQ273" s="409"/>
      <c r="DR273" s="409"/>
      <c r="DS273" s="409"/>
      <c r="DT273" s="409"/>
      <c r="DU273" s="409"/>
      <c r="DV273" s="409"/>
      <c r="DW273" s="409"/>
      <c r="DX273" s="409"/>
      <c r="DY273" s="349"/>
      <c r="DZ273" s="349"/>
      <c r="EA273" s="409"/>
      <c r="EB273" s="409"/>
      <c r="EC273" s="409"/>
      <c r="ED273" s="409"/>
      <c r="EE273" s="409"/>
      <c r="EF273" s="409"/>
      <c r="EG273" s="409"/>
      <c r="EH273" s="409"/>
      <c r="EI273" s="409"/>
      <c r="EJ273" s="409"/>
      <c r="EK273" s="409"/>
      <c r="EL273" s="409"/>
      <c r="EM273" s="409"/>
      <c r="EN273" s="409"/>
      <c r="EO273" s="409"/>
      <c r="EP273" s="409"/>
      <c r="EQ273" s="409"/>
      <c r="ER273" s="409"/>
      <c r="ES273" s="409"/>
      <c r="ET273" s="409"/>
      <c r="EU273" s="409"/>
      <c r="EV273" s="409"/>
      <c r="EW273" s="409"/>
      <c r="EX273" s="409"/>
      <c r="EY273" s="409"/>
      <c r="EZ273" s="409"/>
      <c r="FA273" s="409"/>
      <c r="FB273" s="409"/>
      <c r="FC273" s="409"/>
      <c r="FD273" s="409"/>
      <c r="FE273" s="409"/>
      <c r="FF273" s="409"/>
      <c r="FG273" s="349"/>
      <c r="FH273" s="349"/>
      <c r="FI273" s="409"/>
      <c r="FJ273" s="372"/>
      <c r="FK273" s="372"/>
      <c r="FL273" s="372"/>
      <c r="FM273" s="372"/>
      <c r="FN273" s="372"/>
      <c r="FO273" s="372"/>
      <c r="FP273" s="410"/>
    </row>
    <row r="274" spans="1:172" s="163" customFormat="1" ht="15" customHeight="1" thickBot="1" x14ac:dyDescent="0.3">
      <c r="A274" s="211" t="s">
        <v>1377</v>
      </c>
      <c r="B274" s="12" t="s">
        <v>164</v>
      </c>
      <c r="C274" s="84" t="str">
        <f>VLOOKUP(B274,Foglio1!$A$1:$D$2766,3,FALSE)</f>
        <v>23/03/2002</v>
      </c>
      <c r="D274" s="154" t="str">
        <f>VLOOKUP(B274,Foglio1!$A$1:$D$2766,2,FALSE)</f>
        <v>14041</v>
      </c>
      <c r="E274" s="134" t="str">
        <f>VLOOKUP(B274,Foglio1!$A$1:$D$2766,4,FALSE)</f>
        <v>POL SANTERAMO</v>
      </c>
      <c r="F274" s="291">
        <f>SUM(LARGE(G274:CD274,{1,2,3,4,5,6}))</f>
        <v>808</v>
      </c>
      <c r="G274" s="467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>
        <v>213</v>
      </c>
      <c r="X274" s="112"/>
      <c r="Y274" s="112"/>
      <c r="Z274" s="112"/>
      <c r="AA274" s="112">
        <v>595</v>
      </c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4"/>
      <c r="BY274" s="108">
        <v>0</v>
      </c>
      <c r="BZ274" s="109">
        <v>0</v>
      </c>
      <c r="CA274" s="109">
        <v>0</v>
      </c>
      <c r="CB274" s="109">
        <v>0</v>
      </c>
      <c r="CC274" s="109">
        <v>0</v>
      </c>
      <c r="CD274" s="109">
        <v>0</v>
      </c>
      <c r="CE274" s="322"/>
      <c r="CF274" s="322"/>
      <c r="CG274" s="322"/>
      <c r="CH274" s="322"/>
      <c r="CI274" s="322"/>
      <c r="CJ274" s="322"/>
      <c r="CK274" s="322"/>
      <c r="CL274" s="322"/>
      <c r="CM274" s="322"/>
      <c r="CN274" s="322"/>
      <c r="CO274" s="322"/>
      <c r="CP274" s="322"/>
      <c r="CQ274" s="322"/>
      <c r="CR274" s="322"/>
      <c r="CS274" s="322"/>
      <c r="CT274" s="322"/>
      <c r="CU274" s="322"/>
      <c r="CV274" s="322"/>
      <c r="CW274" s="322"/>
      <c r="CX274" s="322"/>
      <c r="CY274" s="322"/>
      <c r="CZ274" s="322"/>
      <c r="DA274" s="322"/>
      <c r="DB274" s="322"/>
      <c r="DC274" s="322"/>
      <c r="DD274" s="322"/>
      <c r="DE274" s="322"/>
      <c r="DF274" s="322"/>
      <c r="DG274" s="322"/>
      <c r="DH274" s="322"/>
      <c r="DI274" s="322"/>
      <c r="DJ274" s="322"/>
      <c r="DK274" s="322"/>
      <c r="DL274" s="322"/>
      <c r="DM274" s="322"/>
      <c r="DN274" s="322"/>
      <c r="DO274" s="322"/>
      <c r="DP274" s="322"/>
      <c r="DQ274" s="322"/>
      <c r="DR274" s="322"/>
      <c r="DS274" s="322"/>
      <c r="DT274" s="322"/>
      <c r="DU274" s="322"/>
      <c r="DV274" s="322"/>
      <c r="DW274" s="322"/>
      <c r="DX274" s="322"/>
      <c r="DY274" s="328"/>
      <c r="DZ274" s="328"/>
      <c r="EA274" s="322"/>
      <c r="EB274" s="322"/>
      <c r="EC274" s="322"/>
      <c r="ED274" s="322"/>
      <c r="EE274" s="322"/>
      <c r="EF274" s="322"/>
      <c r="EG274" s="322"/>
      <c r="EH274" s="322"/>
      <c r="EI274" s="322"/>
      <c r="EJ274" s="322"/>
      <c r="EK274" s="322"/>
      <c r="EL274" s="322"/>
      <c r="EM274" s="322"/>
      <c r="EN274" s="322"/>
      <c r="EO274" s="322"/>
      <c r="EP274" s="322"/>
      <c r="EQ274" s="322"/>
      <c r="ER274" s="322"/>
      <c r="ES274" s="322"/>
      <c r="ET274" s="322"/>
      <c r="EU274" s="322"/>
      <c r="EV274" s="322"/>
      <c r="EW274" s="322"/>
      <c r="EX274" s="322"/>
      <c r="EY274" s="322"/>
      <c r="EZ274" s="322"/>
      <c r="FA274" s="322"/>
      <c r="FB274" s="322"/>
      <c r="FC274" s="322"/>
      <c r="FD274" s="322"/>
      <c r="FE274" s="322"/>
      <c r="FF274" s="328"/>
      <c r="FG274" s="166"/>
      <c r="FH274" s="166"/>
      <c r="FI274" s="285"/>
      <c r="FJ274" s="373"/>
      <c r="FK274" s="373"/>
      <c r="FL274" s="373"/>
      <c r="FM274" s="373"/>
      <c r="FN274" s="373"/>
      <c r="FO274" s="373"/>
      <c r="FP274" s="372"/>
    </row>
    <row r="275" spans="1:172" s="72" customFormat="1" ht="15" customHeight="1" thickBot="1" x14ac:dyDescent="0.3">
      <c r="A275" s="211" t="s">
        <v>1378</v>
      </c>
      <c r="B275" s="12" t="s">
        <v>5354</v>
      </c>
      <c r="C275" s="84" t="str">
        <f>VLOOKUP(B275,Foglio1!$A$1:$D$2766,3,FALSE)</f>
        <v>14/05/2003</v>
      </c>
      <c r="D275" s="154" t="str">
        <f>VLOOKUP(B275,Foglio1!$A$1:$D$2766,2,FALSE)</f>
        <v>142047</v>
      </c>
      <c r="E275" s="134" t="str">
        <f>VLOOKUP(B275,Foglio1!$A$1:$D$2766,4,FALSE)</f>
        <v>GYMNASE</v>
      </c>
      <c r="F275" s="291">
        <f>SUM(LARGE(G275:CD275,{1,2,3,4,5,6}))</f>
        <v>801</v>
      </c>
      <c r="G275" s="467"/>
      <c r="H275" s="112"/>
      <c r="I275" s="112"/>
      <c r="J275" s="112"/>
      <c r="K275" s="112"/>
      <c r="L275" s="112"/>
      <c r="M275" s="112">
        <v>55</v>
      </c>
      <c r="N275" s="112"/>
      <c r="O275" s="112"/>
      <c r="P275" s="112"/>
      <c r="Q275" s="112"/>
      <c r="R275" s="112">
        <v>55</v>
      </c>
      <c r="S275" s="112"/>
      <c r="T275" s="112"/>
      <c r="U275" s="112"/>
      <c r="V275" s="112"/>
      <c r="W275" s="112"/>
      <c r="X275" s="112">
        <v>55</v>
      </c>
      <c r="Y275" s="112"/>
      <c r="Z275" s="112">
        <v>60</v>
      </c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>
        <v>167</v>
      </c>
      <c r="AV275" s="112"/>
      <c r="AW275" s="112">
        <v>192</v>
      </c>
      <c r="AX275" s="112"/>
      <c r="AY275" s="112"/>
      <c r="AZ275" s="112"/>
      <c r="BA275" s="112"/>
      <c r="BB275" s="112"/>
      <c r="BC275" s="112"/>
      <c r="BD275" s="112"/>
      <c r="BE275" s="112"/>
      <c r="BF275" s="112">
        <v>272</v>
      </c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4"/>
      <c r="BY275" s="108">
        <v>0</v>
      </c>
      <c r="BZ275" s="109">
        <v>0</v>
      </c>
      <c r="CA275" s="109">
        <v>0</v>
      </c>
      <c r="CB275" s="109">
        <v>0</v>
      </c>
      <c r="CC275" s="109">
        <v>0</v>
      </c>
      <c r="CD275" s="109">
        <v>0</v>
      </c>
      <c r="CE275" s="328"/>
      <c r="CF275" s="328"/>
      <c r="CG275" s="328"/>
      <c r="CH275" s="328"/>
      <c r="CI275" s="328"/>
      <c r="CJ275" s="328"/>
      <c r="CK275" s="328"/>
      <c r="CL275" s="328"/>
      <c r="CM275" s="328"/>
      <c r="CN275" s="328"/>
      <c r="CO275" s="328"/>
      <c r="CP275" s="328"/>
      <c r="CQ275" s="328"/>
      <c r="CR275" s="328"/>
      <c r="CS275" s="328"/>
      <c r="CT275" s="328"/>
      <c r="CU275" s="328"/>
      <c r="CV275" s="328"/>
      <c r="CW275" s="328"/>
      <c r="CX275" s="328"/>
      <c r="CY275" s="328"/>
      <c r="CZ275" s="328"/>
      <c r="DA275" s="328"/>
      <c r="DB275" s="328"/>
      <c r="DC275" s="328"/>
      <c r="DD275" s="328"/>
      <c r="DE275" s="328"/>
      <c r="DF275" s="328"/>
      <c r="DG275" s="328"/>
      <c r="DH275" s="328"/>
      <c r="DI275" s="328"/>
      <c r="DJ275" s="328"/>
      <c r="DK275" s="328"/>
      <c r="DL275" s="328"/>
      <c r="DM275" s="328"/>
      <c r="DN275" s="328"/>
      <c r="DO275" s="328"/>
      <c r="DP275" s="328"/>
      <c r="DQ275" s="328"/>
      <c r="DR275" s="328"/>
      <c r="DS275" s="328"/>
      <c r="DT275" s="328"/>
      <c r="DU275" s="328"/>
      <c r="DV275" s="328"/>
      <c r="DW275" s="328"/>
      <c r="DX275" s="328"/>
      <c r="DY275" s="328"/>
      <c r="DZ275" s="328"/>
      <c r="EA275" s="328"/>
      <c r="EB275" s="328"/>
      <c r="EC275" s="328"/>
      <c r="ED275" s="328"/>
      <c r="EE275" s="328"/>
      <c r="EF275" s="328"/>
      <c r="EG275" s="349"/>
      <c r="EH275" s="328"/>
      <c r="EI275" s="328"/>
      <c r="EJ275" s="328"/>
      <c r="EK275" s="328"/>
      <c r="EL275" s="328"/>
      <c r="EM275" s="328"/>
      <c r="EN275" s="328"/>
      <c r="EO275" s="328"/>
      <c r="EP275" s="328"/>
      <c r="EQ275" s="328"/>
      <c r="ER275" s="328"/>
      <c r="ES275" s="328"/>
      <c r="ET275" s="328"/>
      <c r="EU275" s="328"/>
      <c r="EV275" s="328"/>
      <c r="EW275" s="328"/>
      <c r="EX275" s="328"/>
      <c r="EY275" s="328"/>
      <c r="EZ275" s="328"/>
      <c r="FA275" s="328"/>
      <c r="FB275" s="328"/>
      <c r="FC275" s="328"/>
      <c r="FD275" s="328"/>
      <c r="FE275" s="328"/>
      <c r="FF275" s="328"/>
      <c r="FG275" s="349"/>
      <c r="FH275" s="349"/>
      <c r="FI275" s="349"/>
      <c r="FJ275" s="322"/>
      <c r="FK275" s="322"/>
      <c r="FL275" s="322"/>
      <c r="FM275" s="322"/>
      <c r="FN275" s="322"/>
      <c r="FO275" s="322"/>
      <c r="FP275" s="409"/>
    </row>
    <row r="276" spans="1:172" ht="15" customHeight="1" thickBot="1" x14ac:dyDescent="0.3">
      <c r="A276" s="211" t="s">
        <v>1379</v>
      </c>
      <c r="B276" s="45" t="s">
        <v>894</v>
      </c>
      <c r="C276" s="84" t="str">
        <f>VLOOKUP(B276,Foglio1!$A$1:$D$2766,3,FALSE)</f>
        <v>03/07/1978</v>
      </c>
      <c r="D276" s="154" t="str">
        <f>VLOOKUP(B276,Foglio1!$A$1:$D$2766,2,FALSE)</f>
        <v>10281</v>
      </c>
      <c r="E276" s="134" t="str">
        <f>VLOOKUP(B276,Foglio1!$A$1:$D$2766,4,FALSE)</f>
        <v>POL SANTERAMO</v>
      </c>
      <c r="F276" s="291">
        <f>SUM(LARGE(G276:CD276,{1,2,3,4,5,6}))</f>
        <v>800</v>
      </c>
      <c r="G276" s="466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>
        <v>490</v>
      </c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>
        <v>222</v>
      </c>
      <c r="BR276" s="110"/>
      <c r="BS276" s="110"/>
      <c r="BT276" s="110"/>
      <c r="BU276" s="110"/>
      <c r="BV276" s="110"/>
      <c r="BW276" s="110">
        <v>88</v>
      </c>
      <c r="BX276" s="111"/>
      <c r="BY276" s="108">
        <v>0</v>
      </c>
      <c r="BZ276" s="109">
        <v>0</v>
      </c>
      <c r="CA276" s="109">
        <v>0</v>
      </c>
      <c r="CB276" s="109">
        <v>0</v>
      </c>
      <c r="CC276" s="109">
        <v>0</v>
      </c>
      <c r="CD276" s="109">
        <v>0</v>
      </c>
      <c r="CE276" s="75"/>
      <c r="CF276" s="328"/>
      <c r="CG276" s="328"/>
      <c r="CH276" s="328"/>
      <c r="CI276" s="328"/>
      <c r="CJ276" s="328"/>
      <c r="CK276" s="328"/>
      <c r="CL276" s="328"/>
      <c r="CM276" s="328"/>
      <c r="CN276" s="328"/>
      <c r="CO276" s="328"/>
      <c r="CP276" s="328"/>
      <c r="CQ276" s="328"/>
      <c r="CR276" s="328"/>
      <c r="CS276" s="328"/>
      <c r="CT276" s="328"/>
      <c r="CU276" s="328"/>
      <c r="CV276" s="328"/>
      <c r="CW276" s="328"/>
      <c r="CX276" s="328"/>
      <c r="CY276" s="328"/>
      <c r="CZ276" s="328"/>
      <c r="DA276" s="328"/>
      <c r="DB276" s="328"/>
      <c r="DC276" s="328"/>
      <c r="DD276" s="328"/>
      <c r="DE276" s="328"/>
      <c r="DF276" s="328"/>
      <c r="DG276" s="328"/>
      <c r="DH276" s="328"/>
      <c r="DI276" s="328"/>
      <c r="DJ276" s="328"/>
      <c r="DK276" s="328"/>
      <c r="DL276" s="328"/>
      <c r="DM276" s="328"/>
      <c r="DN276" s="328"/>
      <c r="DO276" s="328"/>
      <c r="DP276" s="328"/>
      <c r="DQ276" s="328"/>
      <c r="DR276" s="328"/>
      <c r="DS276" s="328"/>
      <c r="DT276" s="328"/>
      <c r="DU276" s="328"/>
      <c r="DV276" s="328"/>
      <c r="DW276" s="328"/>
      <c r="DX276" s="328"/>
      <c r="DY276" s="410"/>
      <c r="DZ276" s="410"/>
      <c r="EA276" s="410"/>
      <c r="EB276" s="410"/>
      <c r="EC276" s="410"/>
      <c r="ED276" s="410"/>
      <c r="EE276" s="410"/>
      <c r="EF276" s="410"/>
      <c r="EG276" s="322"/>
      <c r="EH276" s="410"/>
      <c r="EI276" s="410"/>
      <c r="EJ276" s="410"/>
      <c r="EK276" s="410"/>
      <c r="EL276" s="410"/>
      <c r="EM276" s="410"/>
      <c r="EN276" s="410"/>
      <c r="EO276" s="410"/>
      <c r="EP276" s="410"/>
      <c r="EQ276" s="410"/>
      <c r="ER276" s="410"/>
      <c r="ES276" s="410"/>
      <c r="ET276" s="410"/>
      <c r="EU276" s="410"/>
      <c r="EV276" s="410"/>
      <c r="EW276" s="410"/>
      <c r="EX276" s="410"/>
      <c r="EY276" s="410"/>
      <c r="EZ276" s="410"/>
      <c r="FA276" s="410"/>
      <c r="FB276" s="410"/>
      <c r="FC276" s="410"/>
      <c r="FD276" s="410"/>
      <c r="FE276" s="410"/>
      <c r="FF276" s="328"/>
      <c r="FG276" s="285"/>
      <c r="FH276" s="285"/>
      <c r="FI276" s="372"/>
      <c r="FJ276" s="256"/>
      <c r="FK276" s="256"/>
      <c r="FL276" s="256"/>
      <c r="FM276" s="256"/>
      <c r="FN276" s="256"/>
      <c r="FO276" s="256"/>
      <c r="FP276" s="409"/>
    </row>
    <row r="277" spans="1:172" ht="15" customHeight="1" thickBot="1" x14ac:dyDescent="0.3">
      <c r="A277" s="211" t="s">
        <v>1380</v>
      </c>
      <c r="B277" s="17" t="s">
        <v>233</v>
      </c>
      <c r="C277" s="84" t="str">
        <f>VLOOKUP(B277,Foglio1!$A$1:$D$2766,3,FALSE)</f>
        <v>25/07/1995</v>
      </c>
      <c r="D277" s="154" t="str">
        <f>VLOOKUP(B277,Foglio1!$A$1:$D$2766,2,FALSE)</f>
        <v>10076</v>
      </c>
      <c r="E277" s="134" t="str">
        <f>VLOOKUP(B277,Foglio1!$A$1:$D$2766,4,FALSE)</f>
        <v>GENOVA BC</v>
      </c>
      <c r="F277" s="291">
        <f>SUM(LARGE(G277:CD277,{1,2,3,4,5,6}))</f>
        <v>799</v>
      </c>
      <c r="G277" s="466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>
        <v>595</v>
      </c>
      <c r="AB277" s="110"/>
      <c r="AC277" s="110">
        <v>102</v>
      </c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>
        <v>102</v>
      </c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  <c r="BW277" s="110"/>
      <c r="BX277" s="111"/>
      <c r="BY277" s="108">
        <v>0</v>
      </c>
      <c r="BZ277" s="109">
        <v>0</v>
      </c>
      <c r="CA277" s="109">
        <v>0</v>
      </c>
      <c r="CB277" s="109">
        <v>0</v>
      </c>
      <c r="CC277" s="109">
        <v>0</v>
      </c>
      <c r="CD277" s="109">
        <v>0</v>
      </c>
      <c r="CE277" s="372"/>
      <c r="CF277" s="409"/>
      <c r="CG277" s="409"/>
      <c r="CH277" s="409"/>
      <c r="CI277" s="409"/>
      <c r="CJ277" s="409"/>
      <c r="CK277" s="409"/>
      <c r="CL277" s="409"/>
      <c r="CM277" s="409"/>
      <c r="CN277" s="409"/>
      <c r="CO277" s="409"/>
      <c r="CP277" s="409"/>
      <c r="CQ277" s="409"/>
      <c r="CR277" s="409"/>
      <c r="CS277" s="409"/>
      <c r="CT277" s="409"/>
      <c r="CU277" s="409"/>
      <c r="CV277" s="409"/>
      <c r="CW277" s="409"/>
      <c r="CX277" s="409"/>
      <c r="CY277" s="409"/>
      <c r="CZ277" s="409"/>
      <c r="DA277" s="409"/>
      <c r="DB277" s="409"/>
      <c r="DC277" s="409"/>
      <c r="DD277" s="409"/>
      <c r="DE277" s="409"/>
      <c r="DF277" s="409"/>
      <c r="DG277" s="409"/>
      <c r="DH277" s="409"/>
      <c r="DI277" s="409"/>
      <c r="DJ277" s="409"/>
      <c r="DK277" s="409"/>
      <c r="DL277" s="409"/>
      <c r="DM277" s="409"/>
      <c r="DN277" s="409"/>
      <c r="DO277" s="409"/>
      <c r="DP277" s="409"/>
      <c r="DQ277" s="409"/>
      <c r="DR277" s="409"/>
      <c r="DS277" s="409"/>
      <c r="DT277" s="409"/>
      <c r="DU277" s="409"/>
      <c r="DV277" s="409"/>
      <c r="DW277" s="409"/>
      <c r="DX277" s="409"/>
      <c r="DY277" s="372"/>
      <c r="DZ277" s="372"/>
      <c r="EA277" s="285"/>
      <c r="EB277" s="285"/>
      <c r="EC277" s="285"/>
      <c r="ED277" s="285"/>
      <c r="EE277" s="285"/>
      <c r="EF277" s="285"/>
      <c r="EG277" s="372"/>
      <c r="EH277" s="410"/>
      <c r="EI277" s="410"/>
      <c r="EJ277" s="410"/>
      <c r="EK277" s="410"/>
      <c r="EL277" s="410"/>
      <c r="EM277" s="410"/>
      <c r="EN277" s="410"/>
      <c r="EO277" s="410"/>
      <c r="EP277" s="410"/>
      <c r="EQ277" s="410"/>
      <c r="ER277" s="410"/>
      <c r="ES277" s="410"/>
      <c r="ET277" s="410"/>
      <c r="EU277" s="410"/>
      <c r="EV277" s="410"/>
      <c r="EW277" s="410"/>
      <c r="EX277" s="410"/>
      <c r="EY277" s="410"/>
      <c r="EZ277" s="410"/>
      <c r="FA277" s="410"/>
      <c r="FB277" s="410"/>
      <c r="FC277" s="410"/>
      <c r="FD277" s="410"/>
      <c r="FE277" s="410"/>
      <c r="FF277" s="409"/>
      <c r="FG277" s="410"/>
      <c r="FH277" s="410"/>
      <c r="FI277" s="410"/>
      <c r="FJ277" s="321"/>
      <c r="FK277" s="321"/>
      <c r="FL277" s="321"/>
      <c r="FM277" s="321"/>
      <c r="FN277" s="321"/>
      <c r="FO277" s="321"/>
      <c r="FP277" s="372"/>
    </row>
    <row r="278" spans="1:172" s="72" customFormat="1" ht="15" customHeight="1" thickBot="1" x14ac:dyDescent="0.3">
      <c r="A278" s="211" t="s">
        <v>1381</v>
      </c>
      <c r="B278" s="15" t="s">
        <v>303</v>
      </c>
      <c r="C278" s="84" t="str">
        <f>VLOOKUP(B278,Foglio1!$A$1:$D$2766,3,FALSE)</f>
        <v>12/09/1993</v>
      </c>
      <c r="D278" s="154" t="str">
        <f>VLOOKUP(B278,Foglio1!$A$1:$D$2766,2,FALSE)</f>
        <v>35168</v>
      </c>
      <c r="E278" s="134" t="str">
        <f>VLOOKUP(B278,Foglio1!$A$1:$D$2766,4,FALSE)</f>
        <v>BC ROTH</v>
      </c>
      <c r="F278" s="291">
        <f>SUM(LARGE(G278:CD278,{1,2,3,4,5,6}))</f>
        <v>794</v>
      </c>
      <c r="G278" s="466"/>
      <c r="H278" s="110"/>
      <c r="I278" s="110"/>
      <c r="J278" s="110"/>
      <c r="K278" s="110"/>
      <c r="L278" s="110">
        <v>102</v>
      </c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>
        <v>385</v>
      </c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>
        <v>102</v>
      </c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>
        <v>205</v>
      </c>
      <c r="BV278" s="110"/>
      <c r="BW278" s="110"/>
      <c r="BX278" s="111"/>
      <c r="BY278" s="108">
        <v>0</v>
      </c>
      <c r="BZ278" s="109">
        <v>0</v>
      </c>
      <c r="CA278" s="109">
        <v>0</v>
      </c>
      <c r="CB278" s="109">
        <v>0</v>
      </c>
      <c r="CC278" s="109">
        <v>0</v>
      </c>
      <c r="CD278" s="109">
        <v>0</v>
      </c>
      <c r="CE278" s="410"/>
      <c r="CF278" s="410"/>
      <c r="CG278" s="410"/>
      <c r="CH278" s="410"/>
      <c r="CI278" s="410"/>
      <c r="CJ278" s="410"/>
      <c r="CK278" s="410"/>
      <c r="CL278" s="410"/>
      <c r="CM278" s="410"/>
      <c r="CN278" s="410"/>
      <c r="CO278" s="410"/>
      <c r="CP278" s="410"/>
      <c r="CQ278" s="410"/>
      <c r="CR278" s="410"/>
      <c r="CS278" s="410"/>
      <c r="CT278" s="410"/>
      <c r="CU278" s="410"/>
      <c r="CV278" s="410"/>
      <c r="CW278" s="410"/>
      <c r="CX278" s="410"/>
      <c r="CY278" s="410"/>
      <c r="CZ278" s="410"/>
      <c r="DA278" s="410"/>
      <c r="DB278" s="410"/>
      <c r="DC278" s="410"/>
      <c r="DD278" s="410"/>
      <c r="DE278" s="410"/>
      <c r="DF278" s="410"/>
      <c r="DG278" s="410"/>
      <c r="DH278" s="410"/>
      <c r="DI278" s="410"/>
      <c r="DJ278" s="410"/>
      <c r="DK278" s="410"/>
      <c r="DL278" s="410"/>
      <c r="DM278" s="410"/>
      <c r="DN278" s="410"/>
      <c r="DO278" s="410"/>
      <c r="DP278" s="410"/>
      <c r="DQ278" s="410"/>
      <c r="DR278" s="410"/>
      <c r="DS278" s="410"/>
      <c r="DT278" s="410"/>
      <c r="DU278" s="410"/>
      <c r="DV278" s="410"/>
      <c r="DW278" s="410"/>
      <c r="DX278" s="410"/>
      <c r="DY278" s="410"/>
      <c r="DZ278" s="410"/>
      <c r="EA278" s="410"/>
      <c r="EB278" s="410"/>
      <c r="EC278" s="410"/>
      <c r="ED278" s="410"/>
      <c r="EE278" s="410"/>
      <c r="EF278" s="410"/>
      <c r="EG278" s="372"/>
      <c r="EH278" s="75"/>
      <c r="EI278" s="75"/>
      <c r="EJ278" s="75"/>
      <c r="EK278" s="75"/>
      <c r="EL278" s="75"/>
      <c r="EM278" s="75"/>
      <c r="EN278" s="75"/>
      <c r="EO278" s="75"/>
      <c r="EP278" s="75"/>
      <c r="EQ278" s="75"/>
      <c r="ER278" s="75"/>
      <c r="ES278" s="75"/>
      <c r="ET278" s="75"/>
      <c r="EU278" s="75"/>
      <c r="EV278" s="75"/>
      <c r="EW278" s="75"/>
      <c r="EX278" s="75"/>
      <c r="EY278" s="75"/>
      <c r="EZ278" s="75"/>
      <c r="FA278" s="75"/>
      <c r="FB278" s="75"/>
      <c r="FC278" s="75"/>
      <c r="FD278" s="75"/>
      <c r="FE278" s="75"/>
      <c r="FF278" s="256"/>
      <c r="FG278" s="256"/>
      <c r="FH278" s="256"/>
      <c r="FI278" s="322"/>
      <c r="FJ278" s="372"/>
      <c r="FK278" s="372"/>
      <c r="FL278" s="372"/>
      <c r="FM278" s="372"/>
      <c r="FN278" s="372"/>
      <c r="FO278" s="372"/>
      <c r="FP278" s="409"/>
    </row>
    <row r="279" spans="1:172" s="309" customFormat="1" ht="15" customHeight="1" thickBot="1" x14ac:dyDescent="0.3">
      <c r="A279" s="211" t="s">
        <v>1382</v>
      </c>
      <c r="B279" s="45" t="s">
        <v>979</v>
      </c>
      <c r="C279" s="84" t="str">
        <f>VLOOKUP(B279,Foglio1!$A$1:$D$2766,3,FALSE)</f>
        <v>22/05/2005</v>
      </c>
      <c r="D279" s="154" t="str">
        <f>VLOOKUP(B279,Foglio1!$A$1:$D$2766,2,FALSE)</f>
        <v>141980</v>
      </c>
      <c r="E279" s="134" t="str">
        <f>VLOOKUP(B279,Foglio1!$A$1:$D$2766,4,FALSE)</f>
        <v>BC CELESTE</v>
      </c>
      <c r="F279" s="291">
        <f>SUM(LARGE(G279:CD279,{1,2,3,4,5,6}))</f>
        <v>785</v>
      </c>
      <c r="G279" s="466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>
        <v>400</v>
      </c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>
        <v>385</v>
      </c>
      <c r="BR279" s="110"/>
      <c r="BS279" s="110"/>
      <c r="BT279" s="110"/>
      <c r="BU279" s="110"/>
      <c r="BV279" s="110"/>
      <c r="BW279" s="110"/>
      <c r="BX279" s="111"/>
      <c r="BY279" s="108">
        <v>0</v>
      </c>
      <c r="BZ279" s="109">
        <v>0</v>
      </c>
      <c r="CA279" s="109">
        <v>0</v>
      </c>
      <c r="CB279" s="109">
        <v>0</v>
      </c>
      <c r="CC279" s="109">
        <v>0</v>
      </c>
      <c r="CD279" s="109">
        <v>0</v>
      </c>
      <c r="CE279" s="308"/>
      <c r="CF279" s="322"/>
      <c r="CG279" s="322"/>
      <c r="CH279" s="322"/>
      <c r="CI279" s="322"/>
      <c r="CJ279" s="322"/>
      <c r="CK279" s="322"/>
      <c r="CL279" s="322"/>
      <c r="CM279" s="322"/>
      <c r="CN279" s="322"/>
      <c r="CO279" s="322"/>
      <c r="CP279" s="322"/>
      <c r="CQ279" s="322"/>
      <c r="CR279" s="322"/>
      <c r="CS279" s="322"/>
      <c r="CT279" s="322"/>
      <c r="CU279" s="322"/>
      <c r="CV279" s="322"/>
      <c r="CW279" s="322"/>
      <c r="CX279" s="322"/>
      <c r="CY279" s="322"/>
      <c r="CZ279" s="322"/>
      <c r="DA279" s="322"/>
      <c r="DB279" s="322"/>
      <c r="DC279" s="322"/>
      <c r="DD279" s="322"/>
      <c r="DE279" s="322"/>
      <c r="DF279" s="322"/>
      <c r="DG279" s="322"/>
      <c r="DH279" s="322"/>
      <c r="DI279" s="322"/>
      <c r="DJ279" s="322"/>
      <c r="DK279" s="322"/>
      <c r="DL279" s="322"/>
      <c r="DM279" s="322"/>
      <c r="DN279" s="322"/>
      <c r="DO279" s="322"/>
      <c r="DP279" s="322"/>
      <c r="DQ279" s="322"/>
      <c r="DR279" s="322"/>
      <c r="DS279" s="322"/>
      <c r="DT279" s="322"/>
      <c r="DU279" s="322"/>
      <c r="DV279" s="322"/>
      <c r="DW279" s="322"/>
      <c r="DX279" s="322"/>
      <c r="DY279" s="372"/>
      <c r="DZ279" s="372"/>
      <c r="EA279" s="410"/>
      <c r="EB279" s="410"/>
      <c r="EC279" s="410"/>
      <c r="ED279" s="410"/>
      <c r="EE279" s="410"/>
      <c r="EF279" s="410"/>
      <c r="EG279" s="410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321"/>
      <c r="FG279" s="372"/>
      <c r="FH279" s="372"/>
      <c r="FI279" s="314"/>
      <c r="FJ279" s="409"/>
      <c r="FK279" s="409"/>
      <c r="FL279" s="409"/>
      <c r="FM279" s="409"/>
      <c r="FN279" s="409"/>
      <c r="FO279" s="409"/>
      <c r="FP279" s="372"/>
    </row>
    <row r="280" spans="1:172" s="309" customFormat="1" ht="15" customHeight="1" thickBot="1" x14ac:dyDescent="0.3">
      <c r="A280" s="211" t="s">
        <v>1383</v>
      </c>
      <c r="B280" s="12" t="s">
        <v>210</v>
      </c>
      <c r="C280" s="84" t="str">
        <f>VLOOKUP(B280,Foglio1!$A$1:$D$2766,3,FALSE)</f>
        <v>21/12/2001</v>
      </c>
      <c r="D280" s="154" t="str">
        <f>VLOOKUP(B280,Foglio1!$A$1:$D$2766,2,FALSE)</f>
        <v>24059</v>
      </c>
      <c r="E280" s="134" t="str">
        <f>VLOOKUP(B280,Foglio1!$A$1:$D$2766,4,FALSE)</f>
        <v>095 BC</v>
      </c>
      <c r="F280" s="291">
        <f>SUM(LARGE(G280:CD280,{1,2,3,4,5,6}))</f>
        <v>782</v>
      </c>
      <c r="G280" s="467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>
        <v>92</v>
      </c>
      <c r="AA280" s="112"/>
      <c r="AB280" s="112"/>
      <c r="AC280" s="112"/>
      <c r="AD280" s="112"/>
      <c r="AE280" s="112"/>
      <c r="AF280" s="112"/>
      <c r="AG280" s="112">
        <v>360</v>
      </c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>
        <v>330</v>
      </c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4"/>
      <c r="BY280" s="108">
        <v>0</v>
      </c>
      <c r="BZ280" s="109">
        <v>0</v>
      </c>
      <c r="CA280" s="109">
        <v>0</v>
      </c>
      <c r="CB280" s="109">
        <v>0</v>
      </c>
      <c r="CC280" s="109">
        <v>0</v>
      </c>
      <c r="CD280" s="109">
        <v>0</v>
      </c>
      <c r="CE280" s="308"/>
      <c r="CF280" s="372"/>
      <c r="CG280" s="372"/>
      <c r="CH280" s="372"/>
      <c r="CI280" s="372"/>
      <c r="CJ280" s="372"/>
      <c r="CK280" s="372"/>
      <c r="CL280" s="372"/>
      <c r="CM280" s="372"/>
      <c r="CN280" s="372"/>
      <c r="CO280" s="372"/>
      <c r="CP280" s="372"/>
      <c r="CQ280" s="372"/>
      <c r="CR280" s="372"/>
      <c r="CS280" s="372"/>
      <c r="CT280" s="372"/>
      <c r="CU280" s="372"/>
      <c r="CV280" s="372"/>
      <c r="CW280" s="372"/>
      <c r="CX280" s="372"/>
      <c r="CY280" s="372"/>
      <c r="CZ280" s="372"/>
      <c r="DA280" s="372"/>
      <c r="DB280" s="372"/>
      <c r="DC280" s="372"/>
      <c r="DD280" s="372"/>
      <c r="DE280" s="372"/>
      <c r="DF280" s="372"/>
      <c r="DG280" s="372"/>
      <c r="DH280" s="372"/>
      <c r="DI280" s="372"/>
      <c r="DJ280" s="372"/>
      <c r="DK280" s="372"/>
      <c r="DL280" s="372"/>
      <c r="DM280" s="372"/>
      <c r="DN280" s="372"/>
      <c r="DO280" s="372"/>
      <c r="DP280" s="372"/>
      <c r="DQ280" s="372"/>
      <c r="DR280" s="372"/>
      <c r="DS280" s="372"/>
      <c r="DT280" s="372"/>
      <c r="DU280" s="372"/>
      <c r="DV280" s="372"/>
      <c r="DW280" s="372"/>
      <c r="DX280" s="372"/>
      <c r="DY280" s="328"/>
      <c r="DZ280" s="328"/>
      <c r="EA280" s="372"/>
      <c r="EB280" s="372"/>
      <c r="EC280" s="372"/>
      <c r="ED280" s="372"/>
      <c r="EE280" s="372"/>
      <c r="EF280" s="372"/>
      <c r="EG280" s="372"/>
      <c r="EH280" s="372"/>
      <c r="EI280" s="372"/>
      <c r="EJ280" s="372"/>
      <c r="EK280" s="372"/>
      <c r="EL280" s="372"/>
      <c r="EM280" s="372"/>
      <c r="EN280" s="372"/>
      <c r="EO280" s="372"/>
      <c r="EP280" s="372"/>
      <c r="EQ280" s="372"/>
      <c r="ER280" s="372"/>
      <c r="ES280" s="372"/>
      <c r="ET280" s="372"/>
      <c r="EU280" s="372"/>
      <c r="EV280" s="372"/>
      <c r="EW280" s="372"/>
      <c r="EX280" s="372"/>
      <c r="EY280" s="372"/>
      <c r="EZ280" s="372"/>
      <c r="FA280" s="372"/>
      <c r="FB280" s="372"/>
      <c r="FC280" s="372"/>
      <c r="FD280" s="372"/>
      <c r="FE280" s="372"/>
      <c r="FF280" s="308"/>
      <c r="FG280" s="328"/>
      <c r="FH280" s="328"/>
      <c r="FI280" s="372"/>
      <c r="FJ280" s="5"/>
      <c r="FK280" s="5"/>
      <c r="FL280" s="5"/>
      <c r="FM280" s="5"/>
      <c r="FN280" s="5"/>
      <c r="FO280" s="5"/>
      <c r="FP280" s="410"/>
    </row>
    <row r="281" spans="1:172" s="309" customFormat="1" ht="15" customHeight="1" thickBot="1" x14ac:dyDescent="0.3">
      <c r="A281" s="211" t="s">
        <v>1384</v>
      </c>
      <c r="B281" s="45" t="s">
        <v>2758</v>
      </c>
      <c r="C281" s="84" t="str">
        <f>VLOOKUP(B281,Foglio1!$A$1:$D$2766,3,FALSE)</f>
        <v>12/04/2007</v>
      </c>
      <c r="D281" s="154" t="str">
        <f>VLOOKUP(B281,Foglio1!$A$1:$D$2766,2,FALSE)</f>
        <v>114462</v>
      </c>
      <c r="E281" s="134" t="str">
        <f>VLOOKUP(B281,Foglio1!$A$1:$D$2766,4,FALSE)</f>
        <v>GENOVA BC</v>
      </c>
      <c r="F281" s="291">
        <f>SUM(LARGE(G281:CD281,{1,2,3,4,5,6}))</f>
        <v>775</v>
      </c>
      <c r="G281" s="466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>
        <v>220</v>
      </c>
      <c r="AS281" s="110"/>
      <c r="AT281" s="110"/>
      <c r="AU281" s="110"/>
      <c r="AV281" s="110"/>
      <c r="AW281" s="110"/>
      <c r="AX281" s="110"/>
      <c r="AY281" s="110"/>
      <c r="AZ281" s="110"/>
      <c r="BA281" s="110">
        <v>117</v>
      </c>
      <c r="BB281" s="110"/>
      <c r="BC281" s="110"/>
      <c r="BD281" s="110"/>
      <c r="BE281" s="110">
        <v>137</v>
      </c>
      <c r="BF281" s="110"/>
      <c r="BG281" s="110"/>
      <c r="BH281" s="110"/>
      <c r="BI281" s="110">
        <v>92</v>
      </c>
      <c r="BJ281" s="110"/>
      <c r="BK281" s="110"/>
      <c r="BL281" s="110"/>
      <c r="BM281" s="110"/>
      <c r="BN281" s="110"/>
      <c r="BO281" s="110">
        <v>92</v>
      </c>
      <c r="BP281" s="110"/>
      <c r="BQ281" s="110"/>
      <c r="BR281" s="110"/>
      <c r="BS281" s="110"/>
      <c r="BT281" s="110"/>
      <c r="BU281" s="110"/>
      <c r="BV281" s="110"/>
      <c r="BW281" s="110"/>
      <c r="BX281" s="111">
        <v>117</v>
      </c>
      <c r="BY281" s="108">
        <v>0</v>
      </c>
      <c r="BZ281" s="109">
        <v>0</v>
      </c>
      <c r="CA281" s="109">
        <v>0</v>
      </c>
      <c r="CB281" s="109">
        <v>0</v>
      </c>
      <c r="CC281" s="109">
        <v>0</v>
      </c>
      <c r="CD281" s="109">
        <v>0</v>
      </c>
      <c r="CE281" s="308"/>
      <c r="CF281" s="308"/>
      <c r="CG281" s="308"/>
      <c r="CH281" s="308"/>
      <c r="CI281" s="308"/>
      <c r="CJ281" s="308"/>
      <c r="CK281" s="308"/>
      <c r="CL281" s="308"/>
      <c r="CM281" s="308"/>
      <c r="CN281" s="308"/>
      <c r="CO281" s="308"/>
      <c r="CP281" s="308"/>
      <c r="CQ281" s="308"/>
      <c r="CR281" s="308"/>
      <c r="CS281" s="308"/>
      <c r="CT281" s="308"/>
      <c r="CU281" s="308"/>
      <c r="CV281" s="308"/>
      <c r="CW281" s="308"/>
      <c r="CX281" s="308"/>
      <c r="CY281" s="308"/>
      <c r="CZ281" s="308"/>
      <c r="DA281" s="308"/>
      <c r="DB281" s="308"/>
      <c r="DC281" s="308"/>
      <c r="DD281" s="308"/>
      <c r="DE281" s="308"/>
      <c r="DF281" s="308"/>
      <c r="DG281" s="308"/>
      <c r="DH281" s="308"/>
      <c r="DI281" s="308"/>
      <c r="DJ281" s="308"/>
      <c r="DK281" s="308"/>
      <c r="DL281" s="308"/>
      <c r="DM281" s="308"/>
      <c r="DN281" s="308"/>
      <c r="DO281" s="308"/>
      <c r="DP281" s="308"/>
      <c r="DQ281" s="308"/>
      <c r="DR281" s="308"/>
      <c r="DS281" s="308"/>
      <c r="DT281" s="308"/>
      <c r="DU281" s="308"/>
      <c r="DV281" s="308"/>
      <c r="DW281" s="308"/>
      <c r="DX281" s="308"/>
      <c r="DY281" s="410"/>
      <c r="DZ281" s="410"/>
      <c r="EA281" s="308"/>
      <c r="EB281" s="308"/>
      <c r="EC281" s="308"/>
      <c r="ED281" s="308"/>
      <c r="EE281" s="308"/>
      <c r="EF281" s="308"/>
      <c r="EG281" s="308"/>
      <c r="EH281" s="409"/>
      <c r="EI281" s="409"/>
      <c r="EJ281" s="409"/>
      <c r="EK281" s="409"/>
      <c r="EL281" s="409"/>
      <c r="EM281" s="409"/>
      <c r="EN281" s="409"/>
      <c r="EO281" s="409"/>
      <c r="EP281" s="409"/>
      <c r="EQ281" s="409"/>
      <c r="ER281" s="409"/>
      <c r="ES281" s="409"/>
      <c r="ET281" s="409"/>
      <c r="EU281" s="409"/>
      <c r="EV281" s="409"/>
      <c r="EW281" s="409"/>
      <c r="EX281" s="409"/>
      <c r="EY281" s="409"/>
      <c r="EZ281" s="409"/>
      <c r="FA281" s="409"/>
      <c r="FB281" s="409"/>
      <c r="FC281" s="409"/>
      <c r="FD281" s="409"/>
      <c r="FE281" s="409"/>
      <c r="FF281" s="410"/>
      <c r="FG281" s="409"/>
      <c r="FH281" s="409"/>
      <c r="FI281" s="409"/>
      <c r="FJ281" s="322"/>
      <c r="FK281" s="322"/>
      <c r="FL281" s="322"/>
      <c r="FM281" s="322"/>
      <c r="FN281" s="322"/>
      <c r="FO281" s="322"/>
      <c r="FP281" s="372"/>
    </row>
    <row r="282" spans="1:172" s="309" customFormat="1" ht="15" customHeight="1" thickBot="1" x14ac:dyDescent="0.3">
      <c r="A282" s="211" t="s">
        <v>1385</v>
      </c>
      <c r="B282" s="45" t="s">
        <v>42</v>
      </c>
      <c r="C282" s="84" t="str">
        <f>VLOOKUP(B282,Foglio1!$A$1:$D$2766,3,FALSE)</f>
        <v>03/05/1979</v>
      </c>
      <c r="D282" s="154" t="str">
        <f>VLOOKUP(B282,Foglio1!$A$1:$D$2766,2,FALSE)</f>
        <v>10069</v>
      </c>
      <c r="E282" s="134" t="str">
        <f>VLOOKUP(B282,Foglio1!$A$1:$D$2766,4,FALSE)</f>
        <v>GENOVA BC</v>
      </c>
      <c r="F282" s="291">
        <f>SUM(LARGE(G282:CD282,{1,2,3,4,5,6}))</f>
        <v>767</v>
      </c>
      <c r="G282" s="466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>
        <v>175</v>
      </c>
      <c r="AA282" s="110">
        <v>490</v>
      </c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>
        <v>102</v>
      </c>
      <c r="BP282" s="110"/>
      <c r="BQ282" s="110"/>
      <c r="BR282" s="110"/>
      <c r="BS282" s="110"/>
      <c r="BT282" s="110"/>
      <c r="BU282" s="110"/>
      <c r="BV282" s="110"/>
      <c r="BW282" s="110"/>
      <c r="BX282" s="111"/>
      <c r="BY282" s="108">
        <v>0</v>
      </c>
      <c r="BZ282" s="109">
        <v>0</v>
      </c>
      <c r="CA282" s="109">
        <v>0</v>
      </c>
      <c r="CB282" s="109">
        <v>0</v>
      </c>
      <c r="CC282" s="109">
        <v>0</v>
      </c>
      <c r="CD282" s="109">
        <v>0</v>
      </c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373"/>
      <c r="DR282" s="373"/>
      <c r="DS282" s="373"/>
      <c r="DT282" s="373"/>
      <c r="DU282" s="373"/>
      <c r="DV282" s="373"/>
      <c r="DW282" s="373"/>
      <c r="DX282" s="75"/>
      <c r="DY282" s="409"/>
      <c r="DZ282" s="409"/>
      <c r="EA282" s="409"/>
      <c r="EB282" s="409"/>
      <c r="EC282" s="409"/>
      <c r="ED282" s="409"/>
      <c r="EE282" s="409"/>
      <c r="EF282" s="409"/>
      <c r="EG282" s="322"/>
      <c r="EH282" s="410"/>
      <c r="EI282" s="410"/>
      <c r="EJ282" s="410"/>
      <c r="EK282" s="410"/>
      <c r="EL282" s="410"/>
      <c r="EM282" s="410"/>
      <c r="EN282" s="410"/>
      <c r="EO282" s="410"/>
      <c r="EP282" s="410"/>
      <c r="EQ282" s="410"/>
      <c r="ER282" s="410"/>
      <c r="ES282" s="410"/>
      <c r="ET282" s="410"/>
      <c r="EU282" s="410"/>
      <c r="EV282" s="410"/>
      <c r="EW282" s="410"/>
      <c r="EX282" s="410"/>
      <c r="EY282" s="410"/>
      <c r="EZ282" s="410"/>
      <c r="FA282" s="410"/>
      <c r="FB282" s="410"/>
      <c r="FC282" s="410"/>
      <c r="FD282" s="410"/>
      <c r="FE282" s="410"/>
      <c r="FF282" s="372"/>
      <c r="FG282" s="410"/>
      <c r="FH282" s="410"/>
      <c r="FI282" s="5"/>
      <c r="FJ282" s="349"/>
      <c r="FK282" s="349"/>
      <c r="FL282" s="349"/>
      <c r="FM282" s="349"/>
      <c r="FN282" s="349"/>
      <c r="FO282" s="349"/>
      <c r="FP282" s="372"/>
    </row>
    <row r="283" spans="1:172" s="309" customFormat="1" ht="15" customHeight="1" thickBot="1" x14ac:dyDescent="0.3">
      <c r="A283" s="211" t="s">
        <v>1386</v>
      </c>
      <c r="B283" s="15" t="s">
        <v>183</v>
      </c>
      <c r="C283" s="84" t="str">
        <f>VLOOKUP(B283,Foglio1!$A$1:$D$2766,3,FALSE)</f>
        <v>18/07/2001</v>
      </c>
      <c r="D283" s="154" t="str">
        <f>VLOOKUP(B283,Foglio1!$A$1:$D$2766,2,FALSE)</f>
        <v>26410</v>
      </c>
      <c r="E283" s="134" t="str">
        <f>VLOOKUP(B283,Foglio1!$A$1:$D$2766,4,FALSE)</f>
        <v>POL CASELLE</v>
      </c>
      <c r="F283" s="291">
        <f>SUM(LARGE(G283:CD283,{1,2,3,4,5,6}))</f>
        <v>757</v>
      </c>
      <c r="G283" s="467"/>
      <c r="H283" s="112"/>
      <c r="I283" s="112"/>
      <c r="J283" s="112"/>
      <c r="K283" s="112">
        <v>65</v>
      </c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>
        <v>175</v>
      </c>
      <c r="AA283" s="112">
        <v>272</v>
      </c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>
        <v>245</v>
      </c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4"/>
      <c r="BY283" s="108">
        <v>0</v>
      </c>
      <c r="BZ283" s="109">
        <v>0</v>
      </c>
      <c r="CA283" s="109">
        <v>0</v>
      </c>
      <c r="CB283" s="109">
        <v>0</v>
      </c>
      <c r="CC283" s="109">
        <v>0</v>
      </c>
      <c r="CD283" s="109">
        <v>0</v>
      </c>
      <c r="CE283" s="328"/>
      <c r="CF283" s="372"/>
      <c r="CG283" s="372"/>
      <c r="CH283" s="372"/>
      <c r="CI283" s="372"/>
      <c r="CJ283" s="372"/>
      <c r="CK283" s="372"/>
      <c r="CL283" s="372"/>
      <c r="CM283" s="372"/>
      <c r="CN283" s="372"/>
      <c r="CO283" s="372"/>
      <c r="CP283" s="372"/>
      <c r="CQ283" s="372"/>
      <c r="CR283" s="372"/>
      <c r="CS283" s="372"/>
      <c r="CT283" s="372"/>
      <c r="CU283" s="372"/>
      <c r="CV283" s="372"/>
      <c r="CW283" s="372"/>
      <c r="CX283" s="372"/>
      <c r="CY283" s="372"/>
      <c r="CZ283" s="372"/>
      <c r="DA283" s="372"/>
      <c r="DB283" s="372"/>
      <c r="DC283" s="372"/>
      <c r="DD283" s="372"/>
      <c r="DE283" s="372"/>
      <c r="DF283" s="372"/>
      <c r="DG283" s="372"/>
      <c r="DH283" s="372"/>
      <c r="DI283" s="372"/>
      <c r="DJ283" s="372"/>
      <c r="DK283" s="372"/>
      <c r="DL283" s="372"/>
      <c r="DM283" s="372"/>
      <c r="DN283" s="372"/>
      <c r="DO283" s="372"/>
      <c r="DP283" s="372"/>
      <c r="DQ283" s="372"/>
      <c r="DR283" s="372"/>
      <c r="DS283" s="372"/>
      <c r="DT283" s="372"/>
      <c r="DU283" s="372"/>
      <c r="DV283" s="372"/>
      <c r="DW283" s="372"/>
      <c r="DX283" s="372"/>
      <c r="DY283" s="328"/>
      <c r="DZ283" s="328"/>
      <c r="EA283" s="409"/>
      <c r="EB283" s="409"/>
      <c r="EC283" s="409"/>
      <c r="ED283" s="409"/>
      <c r="EE283" s="409"/>
      <c r="EF283" s="409"/>
      <c r="EG283" s="409"/>
      <c r="EH283" s="409"/>
      <c r="EI283" s="409"/>
      <c r="EJ283" s="409"/>
      <c r="EK283" s="409"/>
      <c r="EL283" s="409"/>
      <c r="EM283" s="409"/>
      <c r="EN283" s="409"/>
      <c r="EO283" s="409"/>
      <c r="EP283" s="409"/>
      <c r="EQ283" s="409"/>
      <c r="ER283" s="409"/>
      <c r="ES283" s="409"/>
      <c r="ET283" s="409"/>
      <c r="EU283" s="409"/>
      <c r="EV283" s="409"/>
      <c r="EW283" s="409"/>
      <c r="EX283" s="409"/>
      <c r="EY283" s="409"/>
      <c r="EZ283" s="409"/>
      <c r="FA283" s="409"/>
      <c r="FB283" s="409"/>
      <c r="FC283" s="409"/>
      <c r="FD283" s="409"/>
      <c r="FE283" s="409"/>
      <c r="FF283" s="372"/>
      <c r="FG283" s="322"/>
      <c r="FH283" s="322"/>
      <c r="FI283" s="372"/>
      <c r="FJ283" s="372"/>
      <c r="FK283" s="372"/>
      <c r="FL283" s="372"/>
      <c r="FM283" s="372"/>
      <c r="FN283" s="372"/>
      <c r="FO283" s="372"/>
      <c r="FP283" s="410"/>
    </row>
    <row r="284" spans="1:172" s="309" customFormat="1" ht="15" customHeight="1" thickBot="1" x14ac:dyDescent="0.3">
      <c r="A284" s="211" t="s">
        <v>1387</v>
      </c>
      <c r="B284" s="18" t="s">
        <v>1917</v>
      </c>
      <c r="C284" s="84" t="str">
        <f>VLOOKUP(B284,Foglio1!$A$1:$D$2766,3,FALSE)</f>
        <v>18/09/2000</v>
      </c>
      <c r="D284" s="154" t="str">
        <f>VLOOKUP(B284,Foglio1!$A$1:$D$2766,2,FALSE)</f>
        <v>141975</v>
      </c>
      <c r="E284" s="134" t="str">
        <f>VLOOKUP(B284,Foglio1!$A$1:$D$2766,4,FALSE)</f>
        <v>BC CELESTE</v>
      </c>
      <c r="F284" s="291">
        <f>SUM(LARGE(G284:CD284,{1,2,3,4,5,6}))</f>
        <v>753</v>
      </c>
      <c r="G284" s="466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>
        <v>420</v>
      </c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>
        <v>245</v>
      </c>
      <c r="BL284" s="110"/>
      <c r="BM284" s="110"/>
      <c r="BN284" s="110"/>
      <c r="BO284" s="110"/>
      <c r="BP284" s="110"/>
      <c r="BQ284" s="110">
        <v>88</v>
      </c>
      <c r="BR284" s="110"/>
      <c r="BS284" s="110"/>
      <c r="BT284" s="110"/>
      <c r="BU284" s="110"/>
      <c r="BV284" s="110"/>
      <c r="BW284" s="110"/>
      <c r="BX284" s="111"/>
      <c r="BY284" s="108">
        <v>0</v>
      </c>
      <c r="BZ284" s="109">
        <v>0</v>
      </c>
      <c r="CA284" s="109">
        <v>0</v>
      </c>
      <c r="CB284" s="109">
        <v>0</v>
      </c>
      <c r="CC284" s="109">
        <v>0</v>
      </c>
      <c r="CD284" s="109">
        <v>0</v>
      </c>
      <c r="CE284" s="410"/>
      <c r="CF284" s="410"/>
      <c r="CG284" s="410"/>
      <c r="CH284" s="410"/>
      <c r="CI284" s="410"/>
      <c r="CJ284" s="410"/>
      <c r="CK284" s="410"/>
      <c r="CL284" s="410"/>
      <c r="CM284" s="410"/>
      <c r="CN284" s="410"/>
      <c r="CO284" s="410"/>
      <c r="CP284" s="410"/>
      <c r="CQ284" s="308"/>
      <c r="CR284" s="308"/>
      <c r="CS284" s="308"/>
      <c r="CT284" s="308"/>
      <c r="CU284" s="308"/>
      <c r="CV284" s="308"/>
      <c r="CW284" s="308"/>
      <c r="CX284" s="308"/>
      <c r="CY284" s="308"/>
      <c r="CZ284" s="308"/>
      <c r="DA284" s="308"/>
      <c r="DB284" s="308"/>
      <c r="DC284" s="308"/>
      <c r="DD284" s="308"/>
      <c r="DE284" s="308"/>
      <c r="DF284" s="308"/>
      <c r="DG284" s="308"/>
      <c r="DH284" s="308"/>
      <c r="DI284" s="308"/>
      <c r="DJ284" s="308"/>
      <c r="DK284" s="308"/>
      <c r="DL284" s="308"/>
      <c r="DM284" s="308"/>
      <c r="DN284" s="308"/>
      <c r="DO284" s="308"/>
      <c r="DP284" s="308"/>
      <c r="DQ284" s="308"/>
      <c r="DR284" s="308"/>
      <c r="DS284" s="308"/>
      <c r="DT284" s="308"/>
      <c r="DU284" s="308"/>
      <c r="DV284" s="308"/>
      <c r="DW284" s="308"/>
      <c r="DX284" s="308"/>
      <c r="DY284" s="322"/>
      <c r="DZ284" s="322"/>
      <c r="EA284" s="322"/>
      <c r="EB284" s="322"/>
      <c r="EC284" s="322"/>
      <c r="ED284" s="322"/>
      <c r="EE284" s="322"/>
      <c r="EF284" s="322"/>
      <c r="EG284" s="321"/>
      <c r="EH284" s="322"/>
      <c r="EI284" s="322"/>
      <c r="EJ284" s="322"/>
      <c r="EK284" s="322"/>
      <c r="EL284" s="322"/>
      <c r="EM284" s="322"/>
      <c r="EN284" s="322"/>
      <c r="EO284" s="322"/>
      <c r="EP284" s="322"/>
      <c r="EQ284" s="322"/>
      <c r="ER284" s="322"/>
      <c r="ES284" s="322"/>
      <c r="ET284" s="322"/>
      <c r="EU284" s="322"/>
      <c r="EV284" s="322"/>
      <c r="EW284" s="322"/>
      <c r="EX284" s="322"/>
      <c r="EY284" s="322"/>
      <c r="EZ284" s="322"/>
      <c r="FA284" s="322"/>
      <c r="FB284" s="322"/>
      <c r="FC284" s="322"/>
      <c r="FD284" s="322"/>
      <c r="FE284" s="322"/>
      <c r="FF284" s="75"/>
      <c r="FG284" s="308"/>
      <c r="FH284" s="308"/>
      <c r="FI284" s="349"/>
      <c r="FJ284" s="410"/>
      <c r="FK284" s="410"/>
      <c r="FL284" s="410"/>
      <c r="FM284" s="410"/>
      <c r="FN284" s="410"/>
      <c r="FO284" s="410"/>
      <c r="FP284" s="409"/>
    </row>
    <row r="285" spans="1:172" s="309" customFormat="1" ht="15" customHeight="1" thickBot="1" x14ac:dyDescent="0.3">
      <c r="A285" s="211" t="s">
        <v>1388</v>
      </c>
      <c r="B285" s="12" t="s">
        <v>503</v>
      </c>
      <c r="C285" s="84" t="str">
        <f>VLOOKUP(B285,Foglio1!$A$1:$D$2766,3,FALSE)</f>
        <v>30/07/2003</v>
      </c>
      <c r="D285" s="154" t="str">
        <f>VLOOKUP(B285,Foglio1!$A$1:$D$2766,2,FALSE)</f>
        <v>49478</v>
      </c>
      <c r="E285" s="134" t="str">
        <f>VLOOKUP(B285,Foglio1!$A$1:$D$2766,4,FALSE)</f>
        <v>SPEEDY&amp;BAD</v>
      </c>
      <c r="F285" s="291">
        <f>SUM(LARGE(G285:CD285,{1,2,3,4,5,6}))</f>
        <v>751</v>
      </c>
      <c r="G285" s="467"/>
      <c r="H285" s="112"/>
      <c r="I285" s="112"/>
      <c r="J285" s="112">
        <v>137</v>
      </c>
      <c r="K285" s="112"/>
      <c r="L285" s="112"/>
      <c r="M285" s="112"/>
      <c r="N285" s="112"/>
      <c r="O285" s="112"/>
      <c r="P285" s="112">
        <v>167</v>
      </c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>
        <v>350</v>
      </c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4">
        <v>97</v>
      </c>
      <c r="BY285" s="108">
        <v>0</v>
      </c>
      <c r="BZ285" s="109">
        <v>0</v>
      </c>
      <c r="CA285" s="109">
        <v>0</v>
      </c>
      <c r="CB285" s="109">
        <v>0</v>
      </c>
      <c r="CC285" s="109">
        <v>0</v>
      </c>
      <c r="CD285" s="109">
        <v>0</v>
      </c>
      <c r="CE285" s="409"/>
      <c r="CF285" s="409"/>
      <c r="CG285" s="409"/>
      <c r="CH285" s="409"/>
      <c r="CI285" s="409"/>
      <c r="CJ285" s="409"/>
      <c r="CK285" s="409"/>
      <c r="CL285" s="409"/>
      <c r="CM285" s="409"/>
      <c r="CN285" s="409"/>
      <c r="CO285" s="409"/>
      <c r="CP285" s="409"/>
      <c r="CQ285" s="409"/>
      <c r="CR285" s="409"/>
      <c r="CS285" s="409"/>
      <c r="CT285" s="409"/>
      <c r="CU285" s="409"/>
      <c r="CV285" s="409"/>
      <c r="CW285" s="409"/>
      <c r="CX285" s="409"/>
      <c r="CY285" s="409"/>
      <c r="CZ285" s="409"/>
      <c r="DA285" s="409"/>
      <c r="DB285" s="409"/>
      <c r="DC285" s="409"/>
      <c r="DD285" s="409"/>
      <c r="DE285" s="409"/>
      <c r="DF285" s="409"/>
      <c r="DG285" s="409"/>
      <c r="DH285" s="409"/>
      <c r="DI285" s="409"/>
      <c r="DJ285" s="409"/>
      <c r="DK285" s="409"/>
      <c r="DL285" s="409"/>
      <c r="DM285" s="409"/>
      <c r="DN285" s="409"/>
      <c r="DO285" s="409"/>
      <c r="DP285" s="409"/>
      <c r="DQ285" s="409"/>
      <c r="DR285" s="409"/>
      <c r="DS285" s="409"/>
      <c r="DT285" s="409"/>
      <c r="DU285" s="409"/>
      <c r="DV285" s="409"/>
      <c r="DW285" s="409"/>
      <c r="DX285" s="409"/>
      <c r="DY285" s="322"/>
      <c r="DZ285" s="322"/>
      <c r="EA285" s="322"/>
      <c r="EB285" s="322"/>
      <c r="EC285" s="322"/>
      <c r="ED285" s="322"/>
      <c r="EE285" s="322"/>
      <c r="EF285" s="322"/>
      <c r="EG285" s="322"/>
      <c r="EH285" s="409"/>
      <c r="EI285" s="409"/>
      <c r="EJ285" s="409"/>
      <c r="EK285" s="409"/>
      <c r="EL285" s="409"/>
      <c r="EM285" s="409"/>
      <c r="EN285" s="409"/>
      <c r="EO285" s="409"/>
      <c r="EP285" s="409"/>
      <c r="EQ285" s="409"/>
      <c r="ER285" s="409"/>
      <c r="ES285" s="409"/>
      <c r="ET285" s="409"/>
      <c r="EU285" s="409"/>
      <c r="EV285" s="409"/>
      <c r="EW285" s="409"/>
      <c r="EX285" s="409"/>
      <c r="EY285" s="409"/>
      <c r="EZ285" s="409"/>
      <c r="FA285" s="409"/>
      <c r="FB285" s="409"/>
      <c r="FC285" s="409"/>
      <c r="FD285" s="409"/>
      <c r="FE285" s="409"/>
      <c r="FF285" s="308"/>
      <c r="FG285" s="409"/>
      <c r="FH285" s="409"/>
      <c r="FI285" s="409"/>
      <c r="FJ285" s="372"/>
      <c r="FK285" s="372"/>
      <c r="FL285" s="372"/>
      <c r="FM285" s="372"/>
      <c r="FN285" s="372"/>
      <c r="FO285" s="372"/>
      <c r="FP285" s="322"/>
    </row>
    <row r="286" spans="1:172" s="309" customFormat="1" ht="15" customHeight="1" thickBot="1" x14ac:dyDescent="0.3">
      <c r="A286" s="211" t="s">
        <v>1389</v>
      </c>
      <c r="B286" s="12" t="s">
        <v>366</v>
      </c>
      <c r="C286" s="84" t="str">
        <f>VLOOKUP(B286,Foglio1!$A$1:$D$2766,3,FALSE)</f>
        <v>03/05/1999</v>
      </c>
      <c r="D286" s="154" t="str">
        <f>VLOOKUP(B286,Foglio1!$A$1:$D$2766,2,FALSE)</f>
        <v>66283</v>
      </c>
      <c r="E286" s="134" t="str">
        <f>VLOOKUP(B286,Foglio1!$A$1:$D$2766,4,FALSE)</f>
        <v>BC MILANO</v>
      </c>
      <c r="F286" s="291">
        <f>SUM(LARGE(G286:CD286,{1,2,3,4,5,6}))</f>
        <v>750</v>
      </c>
      <c r="G286" s="466"/>
      <c r="H286" s="110"/>
      <c r="I286" s="110"/>
      <c r="J286" s="110"/>
      <c r="K286" s="110"/>
      <c r="L286" s="110"/>
      <c r="M286" s="110"/>
      <c r="N286" s="110"/>
      <c r="O286" s="110">
        <v>450</v>
      </c>
      <c r="P286" s="110"/>
      <c r="Q286" s="110"/>
      <c r="R286" s="110"/>
      <c r="S286" s="110"/>
      <c r="T286" s="110"/>
      <c r="U286" s="110"/>
      <c r="V286" s="110">
        <v>300</v>
      </c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  <c r="BW286" s="110"/>
      <c r="BX286" s="111"/>
      <c r="BY286" s="108">
        <v>0</v>
      </c>
      <c r="BZ286" s="109">
        <v>0</v>
      </c>
      <c r="CA286" s="109">
        <v>0</v>
      </c>
      <c r="CB286" s="109">
        <v>0</v>
      </c>
      <c r="CC286" s="109">
        <v>0</v>
      </c>
      <c r="CD286" s="109">
        <v>0</v>
      </c>
      <c r="CE286" s="410"/>
      <c r="CF286" s="410"/>
      <c r="CG286" s="410"/>
      <c r="CH286" s="410"/>
      <c r="CI286" s="410"/>
      <c r="CJ286" s="410"/>
      <c r="CK286" s="410"/>
      <c r="CL286" s="410"/>
      <c r="CM286" s="410"/>
      <c r="CN286" s="410"/>
      <c r="CO286" s="410"/>
      <c r="CP286" s="410"/>
      <c r="CQ286" s="410"/>
      <c r="CR286" s="410"/>
      <c r="CS286" s="410"/>
      <c r="CT286" s="410"/>
      <c r="CU286" s="410"/>
      <c r="CV286" s="410"/>
      <c r="CW286" s="410"/>
      <c r="CX286" s="410"/>
      <c r="CY286" s="410"/>
      <c r="CZ286" s="410"/>
      <c r="DA286" s="410"/>
      <c r="DB286" s="410"/>
      <c r="DC286" s="410"/>
      <c r="DD286" s="410"/>
      <c r="DE286" s="410"/>
      <c r="DF286" s="410"/>
      <c r="DG286" s="410"/>
      <c r="DH286" s="410"/>
      <c r="DI286" s="410"/>
      <c r="DJ286" s="410"/>
      <c r="DK286" s="410"/>
      <c r="DL286" s="410"/>
      <c r="DM286" s="410"/>
      <c r="DN286" s="410"/>
      <c r="DO286" s="410"/>
      <c r="DP286" s="410"/>
      <c r="DQ286" s="410"/>
      <c r="DR286" s="410"/>
      <c r="DS286" s="410"/>
      <c r="DT286" s="410"/>
      <c r="DU286" s="410"/>
      <c r="DV286" s="410"/>
      <c r="DW286" s="410"/>
      <c r="DX286" s="410"/>
      <c r="DY286" s="410"/>
      <c r="DZ286" s="410"/>
      <c r="EA286" s="410"/>
      <c r="EB286" s="410"/>
      <c r="EC286" s="410"/>
      <c r="ED286" s="76"/>
      <c r="EE286" s="76"/>
      <c r="EF286" s="76"/>
      <c r="EG286" s="76"/>
      <c r="EH286" s="76"/>
      <c r="EI286" s="410"/>
      <c r="EJ286" s="410"/>
      <c r="EK286" s="410"/>
      <c r="EL286" s="410"/>
      <c r="EM286" s="410"/>
      <c r="EN286" s="410"/>
      <c r="EO286" s="410"/>
      <c r="EP286" s="410"/>
      <c r="EQ286" s="410"/>
      <c r="ER286" s="410"/>
      <c r="ES286" s="410"/>
      <c r="ET286" s="410"/>
      <c r="EU286" s="410"/>
      <c r="EV286" s="410"/>
      <c r="EW286" s="410"/>
      <c r="EX286" s="410"/>
      <c r="EY286" s="410"/>
      <c r="EZ286" s="410"/>
      <c r="FA286" s="410"/>
      <c r="FB286" s="410"/>
      <c r="FC286" s="410"/>
      <c r="FD286" s="410"/>
      <c r="FE286" s="410"/>
      <c r="FF286" s="308"/>
      <c r="FG286" s="308"/>
      <c r="FH286" s="308"/>
      <c r="FI286" s="314"/>
      <c r="FJ286" s="410"/>
      <c r="FK286" s="410"/>
      <c r="FL286" s="410"/>
      <c r="FM286" s="410"/>
      <c r="FN286" s="410"/>
      <c r="FO286" s="410"/>
      <c r="FP286" s="409"/>
    </row>
    <row r="287" spans="1:172" s="5" customFormat="1" ht="15" customHeight="1" thickBot="1" x14ac:dyDescent="0.3">
      <c r="A287" s="211" t="s">
        <v>1390</v>
      </c>
      <c r="B287" s="12" t="s">
        <v>448</v>
      </c>
      <c r="C287" s="84" t="str">
        <f>VLOOKUP(B287,Foglio1!$A$1:$D$2766,3,FALSE)</f>
        <v>31/01/2005</v>
      </c>
      <c r="D287" s="154" t="str">
        <f>VLOOKUP(B287,Foglio1!$A$1:$D$2766,2,FALSE)</f>
        <v>26439</v>
      </c>
      <c r="E287" s="134" t="str">
        <f>VLOOKUP(B287,Foglio1!$A$1:$D$2766,4,FALSE)</f>
        <v>SC MERAN</v>
      </c>
      <c r="F287" s="291">
        <f>SUM(LARGE(G287:CD287,{1,2,3,4,5,6}))</f>
        <v>747</v>
      </c>
      <c r="G287" s="467"/>
      <c r="H287" s="112"/>
      <c r="I287" s="112"/>
      <c r="J287" s="112"/>
      <c r="K287" s="112"/>
      <c r="L287" s="112"/>
      <c r="M287" s="112"/>
      <c r="N287" s="112"/>
      <c r="O287" s="112">
        <v>252</v>
      </c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>
        <v>220</v>
      </c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>
        <v>275</v>
      </c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4"/>
      <c r="BY287" s="108">
        <v>0</v>
      </c>
      <c r="BZ287" s="109">
        <v>0</v>
      </c>
      <c r="CA287" s="109">
        <v>0</v>
      </c>
      <c r="CB287" s="109">
        <v>0</v>
      </c>
      <c r="CC287" s="109">
        <v>0</v>
      </c>
      <c r="CD287" s="109">
        <v>0</v>
      </c>
      <c r="CE287" s="409"/>
      <c r="CF287" s="409"/>
      <c r="CG287" s="409"/>
      <c r="CH287" s="409"/>
      <c r="CI287" s="409"/>
      <c r="CJ287" s="409"/>
      <c r="CK287" s="409"/>
      <c r="CL287" s="409"/>
      <c r="CM287" s="409"/>
      <c r="CN287" s="409"/>
      <c r="CO287" s="409"/>
      <c r="CP287" s="409"/>
      <c r="CQ287" s="328"/>
      <c r="CR287" s="328"/>
      <c r="CS287" s="328"/>
      <c r="CT287" s="328"/>
      <c r="CU287" s="328"/>
      <c r="CV287" s="328"/>
      <c r="CW287" s="328"/>
      <c r="CX287" s="328"/>
      <c r="CY287" s="328"/>
      <c r="CZ287" s="328"/>
      <c r="DA287" s="328"/>
      <c r="DB287" s="328"/>
      <c r="DC287" s="328"/>
      <c r="DD287" s="328"/>
      <c r="DE287" s="328"/>
      <c r="DF287" s="328"/>
      <c r="DG287" s="328"/>
      <c r="DH287" s="328"/>
      <c r="DI287" s="328"/>
      <c r="DJ287" s="328"/>
      <c r="DK287" s="328"/>
      <c r="DL287" s="328"/>
      <c r="DM287" s="328"/>
      <c r="DN287" s="328"/>
      <c r="DO287" s="328"/>
      <c r="DP287" s="328"/>
      <c r="DQ287" s="328"/>
      <c r="DR287" s="328"/>
      <c r="DS287" s="328"/>
      <c r="DT287" s="328"/>
      <c r="DU287" s="328"/>
      <c r="DV287" s="328"/>
      <c r="DW287" s="328"/>
      <c r="DX287" s="328"/>
      <c r="DY287" s="328"/>
      <c r="DZ287" s="328"/>
      <c r="EA287" s="328"/>
      <c r="EB287" s="328"/>
      <c r="EC287" s="328"/>
      <c r="ED287" s="328"/>
      <c r="EE287" s="328"/>
      <c r="EF287" s="328"/>
      <c r="EG287" s="328"/>
      <c r="EH287" s="328"/>
      <c r="EI287" s="328"/>
      <c r="EJ287" s="328"/>
      <c r="EK287" s="328"/>
      <c r="EL287" s="328"/>
      <c r="EM287" s="328"/>
      <c r="EN287" s="328"/>
      <c r="EO287" s="328"/>
      <c r="EP287" s="328"/>
      <c r="EQ287" s="328"/>
      <c r="ER287" s="328"/>
      <c r="ES287" s="328"/>
      <c r="ET287" s="328"/>
      <c r="EU287" s="328"/>
      <c r="EV287" s="328"/>
      <c r="EW287" s="328"/>
      <c r="EX287" s="328"/>
      <c r="EY287" s="328"/>
      <c r="EZ287" s="328"/>
      <c r="FA287" s="328"/>
      <c r="FB287" s="328"/>
      <c r="FC287" s="328"/>
      <c r="FD287" s="328"/>
      <c r="FE287" s="328"/>
      <c r="FF287" s="409"/>
      <c r="FG287" s="328"/>
      <c r="FH287" s="328"/>
      <c r="FI287" s="372"/>
      <c r="FJ287" s="409"/>
      <c r="FK287" s="409"/>
      <c r="FL287" s="409"/>
      <c r="FM287" s="409"/>
      <c r="FN287" s="409"/>
      <c r="FO287" s="409"/>
      <c r="FP287" s="372"/>
    </row>
    <row r="288" spans="1:172" s="75" customFormat="1" ht="15" customHeight="1" thickBot="1" x14ac:dyDescent="0.3">
      <c r="A288" s="211" t="s">
        <v>1391</v>
      </c>
      <c r="B288" s="12" t="s">
        <v>5451</v>
      </c>
      <c r="C288" s="84" t="str">
        <f>VLOOKUP(B288,Foglio1!$A$1:$D$2766,3,FALSE)</f>
        <v>16/05/2008</v>
      </c>
      <c r="D288" s="154" t="str">
        <f>VLOOKUP(B288,Foglio1!$A$1:$D$2766,2,FALSE)</f>
        <v>37606</v>
      </c>
      <c r="E288" s="134" t="str">
        <f>VLOOKUP(B288,Foglio1!$A$1:$D$2766,4,FALSE)</f>
        <v>GSA CHIARI</v>
      </c>
      <c r="F288" s="291">
        <f>SUM(LARGE(G288:CD288,{1,2,3,4,5,6}))</f>
        <v>745</v>
      </c>
      <c r="G288" s="467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>
        <v>92</v>
      </c>
      <c r="AJ288" s="112"/>
      <c r="AK288" s="112"/>
      <c r="AL288" s="112"/>
      <c r="AM288" s="112">
        <v>182</v>
      </c>
      <c r="AN288" s="112"/>
      <c r="AO288" s="112"/>
      <c r="AP288" s="112"/>
      <c r="AQ288" s="112"/>
      <c r="AR288" s="112"/>
      <c r="AS288" s="112"/>
      <c r="AT288" s="112">
        <v>137</v>
      </c>
      <c r="AU288" s="112"/>
      <c r="AV288" s="112"/>
      <c r="AW288" s="112">
        <v>182</v>
      </c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>
        <v>152</v>
      </c>
      <c r="BS288" s="112"/>
      <c r="BT288" s="112"/>
      <c r="BU288" s="112"/>
      <c r="BV288" s="112"/>
      <c r="BW288" s="112"/>
      <c r="BX288" s="114"/>
      <c r="BY288" s="108">
        <v>0</v>
      </c>
      <c r="BZ288" s="109">
        <v>0</v>
      </c>
      <c r="CA288" s="109">
        <v>0</v>
      </c>
      <c r="CB288" s="109">
        <v>0</v>
      </c>
      <c r="CC288" s="109">
        <v>0</v>
      </c>
      <c r="CD288" s="109">
        <v>0</v>
      </c>
      <c r="CE288" s="409"/>
      <c r="CF288" s="409"/>
      <c r="CG288" s="409"/>
      <c r="CH288" s="409"/>
      <c r="CI288" s="409"/>
      <c r="CJ288" s="409"/>
      <c r="CK288" s="409"/>
      <c r="CL288" s="409"/>
      <c r="CM288" s="409"/>
      <c r="CN288" s="409"/>
      <c r="CO288" s="409"/>
      <c r="CP288" s="409"/>
      <c r="CQ288" s="409"/>
      <c r="CR288" s="409"/>
      <c r="CS288" s="409"/>
      <c r="CT288" s="409"/>
      <c r="CU288" s="409"/>
      <c r="CV288" s="409"/>
      <c r="CW288" s="409"/>
      <c r="CX288" s="409"/>
      <c r="CY288" s="409"/>
      <c r="CZ288" s="409"/>
      <c r="DA288" s="409"/>
      <c r="DB288" s="409"/>
      <c r="DC288" s="409"/>
      <c r="DD288" s="409"/>
      <c r="DE288" s="409"/>
      <c r="DF288" s="409"/>
      <c r="DG288" s="409"/>
      <c r="DH288" s="409"/>
      <c r="DI288" s="409"/>
      <c r="DJ288" s="409"/>
      <c r="DK288" s="409"/>
      <c r="DL288" s="409"/>
      <c r="DM288" s="409"/>
      <c r="DN288" s="409"/>
      <c r="DO288" s="409"/>
      <c r="DP288" s="409"/>
      <c r="DQ288" s="409"/>
      <c r="DR288" s="409"/>
      <c r="DS288" s="409"/>
      <c r="DT288" s="409"/>
      <c r="DU288" s="409"/>
      <c r="DV288" s="409"/>
      <c r="DW288" s="409"/>
      <c r="DX288" s="409"/>
      <c r="DY288" s="409"/>
      <c r="DZ288" s="409"/>
      <c r="EA288" s="409"/>
      <c r="EB288" s="409"/>
      <c r="EC288" s="409"/>
      <c r="ED288" s="409"/>
      <c r="EE288" s="409"/>
      <c r="EF288" s="409"/>
      <c r="EG288" s="409"/>
      <c r="EH288" s="409"/>
      <c r="EI288" s="409"/>
      <c r="EJ288" s="409"/>
      <c r="EK288" s="409"/>
      <c r="EL288" s="409"/>
      <c r="EM288" s="409"/>
      <c r="EN288" s="409"/>
      <c r="EO288" s="409"/>
      <c r="EP288" s="409"/>
      <c r="EQ288" s="409"/>
      <c r="ER288" s="409"/>
      <c r="ES288" s="409"/>
      <c r="ET288" s="409"/>
      <c r="EU288" s="409"/>
      <c r="EV288" s="409"/>
      <c r="EW288" s="409"/>
      <c r="EX288" s="409"/>
      <c r="EY288" s="409"/>
      <c r="EZ288" s="409"/>
      <c r="FA288" s="409"/>
      <c r="FB288" s="409"/>
      <c r="FC288" s="409"/>
      <c r="FD288" s="409"/>
      <c r="FE288" s="409"/>
      <c r="FF288" s="372"/>
      <c r="FG288" s="321"/>
      <c r="FH288" s="321"/>
      <c r="FI288" s="99"/>
      <c r="FJ288" s="373"/>
      <c r="FK288" s="373"/>
      <c r="FL288" s="373"/>
      <c r="FM288" s="373"/>
      <c r="FN288" s="373"/>
      <c r="FO288" s="373"/>
      <c r="FP288" s="372"/>
    </row>
    <row r="289" spans="1:172" s="72" customFormat="1" ht="15" customHeight="1" thickBot="1" x14ac:dyDescent="0.3">
      <c r="A289" s="211" t="s">
        <v>1392</v>
      </c>
      <c r="B289" s="45" t="s">
        <v>378</v>
      </c>
      <c r="C289" s="84" t="str">
        <f>VLOOKUP(B289,Foglio1!$A$1:$D$2766,3,FALSE)</f>
        <v>08/11/1995</v>
      </c>
      <c r="D289" s="154" t="str">
        <f>VLOOKUP(B289,Foglio1!$A$1:$D$2766,2,FALSE)</f>
        <v>66404</v>
      </c>
      <c r="E289" s="134" t="str">
        <f>VLOOKUP(B289,Foglio1!$A$1:$D$2766,4,FALSE)</f>
        <v>ANNAPOLI</v>
      </c>
      <c r="F289" s="291">
        <f>SUM(LARGE(G289:CD289,{1,2,3,4,5,6}))</f>
        <v>739</v>
      </c>
      <c r="G289" s="466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>
        <v>360</v>
      </c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>
        <v>157</v>
      </c>
      <c r="BO289" s="110"/>
      <c r="BP289" s="110"/>
      <c r="BQ289" s="110"/>
      <c r="BR289" s="110"/>
      <c r="BS289" s="110"/>
      <c r="BT289" s="110"/>
      <c r="BU289" s="110"/>
      <c r="BV289" s="110"/>
      <c r="BW289" s="110">
        <v>222</v>
      </c>
      <c r="BX289" s="111"/>
      <c r="BY289" s="108">
        <v>0</v>
      </c>
      <c r="BZ289" s="109">
        <v>0</v>
      </c>
      <c r="CA289" s="109">
        <v>0</v>
      </c>
      <c r="CB289" s="109">
        <v>0</v>
      </c>
      <c r="CC289" s="109">
        <v>0</v>
      </c>
      <c r="CD289" s="109">
        <v>0</v>
      </c>
      <c r="CE289" s="321"/>
      <c r="CF289" s="322"/>
      <c r="CG289" s="322"/>
      <c r="CH289" s="322"/>
      <c r="CI289" s="322"/>
      <c r="CJ289" s="322"/>
      <c r="CK289" s="322"/>
      <c r="CL289" s="322"/>
      <c r="CM289" s="322"/>
      <c r="CN289" s="322"/>
      <c r="CO289" s="322"/>
      <c r="CP289" s="322"/>
      <c r="CQ289" s="322"/>
      <c r="CR289" s="322"/>
      <c r="CS289" s="322"/>
      <c r="CT289" s="322"/>
      <c r="CU289" s="322"/>
      <c r="CV289" s="322"/>
      <c r="CW289" s="322"/>
      <c r="CX289" s="322"/>
      <c r="CY289" s="322"/>
      <c r="CZ289" s="322"/>
      <c r="DA289" s="322"/>
      <c r="DB289" s="322"/>
      <c r="DC289" s="322"/>
      <c r="DD289" s="322"/>
      <c r="DE289" s="322"/>
      <c r="DF289" s="322"/>
      <c r="DG289" s="322"/>
      <c r="DH289" s="322"/>
      <c r="DI289" s="322"/>
      <c r="DJ289" s="322"/>
      <c r="DK289" s="322"/>
      <c r="DL289" s="322"/>
      <c r="DM289" s="322"/>
      <c r="DN289" s="322"/>
      <c r="DO289" s="322"/>
      <c r="DP289" s="322"/>
      <c r="DQ289" s="322"/>
      <c r="DR289" s="322"/>
      <c r="DS289" s="322"/>
      <c r="DT289" s="322"/>
      <c r="DU289" s="322"/>
      <c r="DV289" s="322"/>
      <c r="DW289" s="322"/>
      <c r="DX289" s="322"/>
      <c r="DY289" s="410"/>
      <c r="DZ289" s="410"/>
      <c r="EA289" s="321"/>
      <c r="EB289" s="321"/>
      <c r="EC289" s="321"/>
      <c r="ED289" s="321"/>
      <c r="EE289" s="321"/>
      <c r="EF289" s="321"/>
      <c r="EG289" s="314"/>
      <c r="EH289" s="321"/>
      <c r="EI289" s="321"/>
      <c r="EJ289" s="321"/>
      <c r="EK289" s="321"/>
      <c r="EL289" s="321"/>
      <c r="EM289" s="321"/>
      <c r="EN289" s="321"/>
      <c r="EO289" s="321"/>
      <c r="EP289" s="321"/>
      <c r="EQ289" s="321"/>
      <c r="ER289" s="321"/>
      <c r="ES289" s="321"/>
      <c r="ET289" s="321"/>
      <c r="EU289" s="321"/>
      <c r="EV289" s="321"/>
      <c r="EW289" s="321"/>
      <c r="EX289" s="321"/>
      <c r="EY289" s="321"/>
      <c r="EZ289" s="321"/>
      <c r="FA289" s="321"/>
      <c r="FB289" s="321"/>
      <c r="FC289" s="321"/>
      <c r="FD289" s="321"/>
      <c r="FE289" s="321"/>
      <c r="FF289" s="410"/>
      <c r="FG289" s="321"/>
      <c r="FH289" s="321"/>
      <c r="FI289" s="256"/>
      <c r="FJ289" s="349"/>
      <c r="FK289" s="349"/>
      <c r="FL289" s="349"/>
      <c r="FM289" s="349"/>
      <c r="FN289" s="349"/>
      <c r="FO289" s="349"/>
      <c r="FP289" s="410"/>
    </row>
    <row r="290" spans="1:172" s="5" customFormat="1" ht="15" customHeight="1" thickBot="1" x14ac:dyDescent="0.3">
      <c r="A290" s="211" t="s">
        <v>1393</v>
      </c>
      <c r="B290" s="12" t="s">
        <v>5436</v>
      </c>
      <c r="C290" s="84" t="str">
        <f>VLOOKUP(B290,Foglio1!$A$1:$D$2766,3,FALSE)</f>
        <v>18/12/2003</v>
      </c>
      <c r="D290" s="154" t="str">
        <f>VLOOKUP(B290,Foglio1!$A$1:$D$2766,2,FALSE)</f>
        <v>176364</v>
      </c>
      <c r="E290" s="134" t="str">
        <f>VLOOKUP(B290,Foglio1!$A$1:$D$2766,4,FALSE)</f>
        <v>BRACCIANO BAD</v>
      </c>
      <c r="F290" s="291">
        <f>SUM(LARGE(G290:CD290,{1,2,3,4,5,6}))</f>
        <v>722</v>
      </c>
      <c r="G290" s="467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>
        <v>272</v>
      </c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>
        <v>275</v>
      </c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>
        <v>175</v>
      </c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4"/>
      <c r="BY290" s="108">
        <v>0</v>
      </c>
      <c r="BZ290" s="109">
        <v>0</v>
      </c>
      <c r="CA290" s="109">
        <v>0</v>
      </c>
      <c r="CB290" s="109">
        <v>0</v>
      </c>
      <c r="CC290" s="109">
        <v>0</v>
      </c>
      <c r="CD290" s="109">
        <v>0</v>
      </c>
      <c r="CE290" s="372"/>
      <c r="CF290" s="372"/>
      <c r="CG290" s="372"/>
      <c r="CH290" s="372"/>
      <c r="CI290" s="372"/>
      <c r="CJ290" s="372"/>
      <c r="CK290" s="372"/>
      <c r="CL290" s="372"/>
      <c r="CM290" s="372"/>
      <c r="CN290" s="372"/>
      <c r="CO290" s="372"/>
      <c r="CP290" s="372"/>
      <c r="CQ290" s="372"/>
      <c r="CR290" s="372"/>
      <c r="CS290" s="372"/>
      <c r="CT290" s="372"/>
      <c r="CU290" s="372"/>
      <c r="CV290" s="372"/>
      <c r="CW290" s="372"/>
      <c r="CX290" s="372"/>
      <c r="CY290" s="372"/>
      <c r="CZ290" s="372"/>
      <c r="DA290" s="372"/>
      <c r="DB290" s="372"/>
      <c r="DC290" s="372"/>
      <c r="DD290" s="372"/>
      <c r="DE290" s="372"/>
      <c r="DF290" s="372"/>
      <c r="DG290" s="372"/>
      <c r="DH290" s="372"/>
      <c r="DI290" s="372"/>
      <c r="DJ290" s="372"/>
      <c r="DK290" s="372"/>
      <c r="DL290" s="372"/>
      <c r="DM290" s="372"/>
      <c r="DN290" s="372"/>
      <c r="DO290" s="372"/>
      <c r="DP290" s="372"/>
      <c r="DQ290" s="372"/>
      <c r="DR290" s="372"/>
      <c r="DS290" s="372"/>
      <c r="DT290" s="372"/>
      <c r="DU290" s="372"/>
      <c r="DV290" s="372"/>
      <c r="DW290" s="372"/>
      <c r="DX290" s="372"/>
      <c r="DY290" s="372"/>
      <c r="DZ290" s="372"/>
      <c r="EA290" s="372"/>
      <c r="EB290" s="372"/>
      <c r="EC290" s="372"/>
      <c r="ED290" s="372"/>
      <c r="EE290" s="372"/>
      <c r="EF290" s="372"/>
      <c r="EG290" s="372"/>
      <c r="EH290" s="372"/>
      <c r="EI290" s="372"/>
      <c r="EJ290" s="372"/>
      <c r="EK290" s="372"/>
      <c r="EL290" s="372"/>
      <c r="EM290" s="372"/>
      <c r="EN290" s="372"/>
      <c r="EO290" s="372"/>
      <c r="EP290" s="372"/>
      <c r="EQ290" s="372"/>
      <c r="ER290" s="372"/>
      <c r="ES290" s="372"/>
      <c r="ET290" s="372"/>
      <c r="EU290" s="372"/>
      <c r="EV290" s="372"/>
      <c r="EW290" s="372"/>
      <c r="EX290" s="372"/>
      <c r="EY290" s="372"/>
      <c r="EZ290" s="372"/>
      <c r="FA290" s="372"/>
      <c r="FB290" s="372"/>
      <c r="FC290" s="372"/>
      <c r="FD290" s="372"/>
      <c r="FE290" s="372"/>
      <c r="FF290" s="372"/>
      <c r="FG290" s="276"/>
      <c r="FH290" s="276"/>
      <c r="FI290" s="322"/>
      <c r="FJ290" s="373"/>
      <c r="FK290" s="373"/>
      <c r="FL290" s="373"/>
      <c r="FM290" s="373"/>
      <c r="FN290" s="373"/>
      <c r="FO290" s="373"/>
      <c r="FP290" s="321"/>
    </row>
    <row r="291" spans="1:172" ht="15" customHeight="1" thickBot="1" x14ac:dyDescent="0.3">
      <c r="A291" s="211" t="s">
        <v>1394</v>
      </c>
      <c r="B291" s="12" t="s">
        <v>222</v>
      </c>
      <c r="C291" s="84" t="str">
        <f>VLOOKUP(B291,Foglio1!$A$1:$D$2766,3,FALSE)</f>
        <v>01/09/1997</v>
      </c>
      <c r="D291" s="154" t="str">
        <f>VLOOKUP(B291,Foglio1!$A$1:$D$2766,2,FALSE)</f>
        <v>22121</v>
      </c>
      <c r="E291" s="134" t="str">
        <f>VLOOKUP(B291,Foglio1!$A$1:$D$2766,4,FALSE)</f>
        <v>BRACCIANO BAD</v>
      </c>
      <c r="F291" s="291">
        <f>SUM(LARGE(G291:CD291,{1,2,3,4,5,6}))</f>
        <v>716</v>
      </c>
      <c r="G291" s="466"/>
      <c r="H291" s="110"/>
      <c r="I291" s="110">
        <v>222</v>
      </c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>
        <v>272</v>
      </c>
      <c r="AB291" s="110"/>
      <c r="AC291" s="110"/>
      <c r="AD291" s="110"/>
      <c r="AE291" s="110">
        <v>222</v>
      </c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  <c r="BW291" s="110"/>
      <c r="BX291" s="111"/>
      <c r="BY291" s="108">
        <v>0</v>
      </c>
      <c r="BZ291" s="109">
        <v>0</v>
      </c>
      <c r="CA291" s="109">
        <v>0</v>
      </c>
      <c r="CB291" s="109">
        <v>0</v>
      </c>
      <c r="CC291" s="109">
        <v>0</v>
      </c>
      <c r="CD291" s="109">
        <v>0</v>
      </c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410"/>
      <c r="EC291" s="410"/>
      <c r="ED291" s="410"/>
      <c r="EE291" s="410"/>
      <c r="EF291" s="410"/>
      <c r="EG291" s="410"/>
      <c r="EH291" s="410"/>
      <c r="EI291" s="76"/>
      <c r="EJ291" s="410"/>
      <c r="EK291" s="410"/>
      <c r="EL291" s="410"/>
      <c r="EM291" s="410"/>
      <c r="EN291" s="410"/>
      <c r="EO291" s="410"/>
      <c r="EP291" s="410"/>
      <c r="EQ291" s="410"/>
      <c r="ER291" s="410"/>
      <c r="ES291" s="410"/>
      <c r="ET291" s="410"/>
      <c r="EU291" s="410"/>
      <c r="EV291" s="410"/>
      <c r="EW291" s="410"/>
      <c r="EX291" s="410"/>
      <c r="EY291" s="410"/>
      <c r="EZ291" s="410"/>
      <c r="FA291" s="410"/>
      <c r="FB291" s="410"/>
      <c r="FC291" s="410"/>
      <c r="FD291" s="410"/>
      <c r="FE291" s="410"/>
      <c r="FF291" s="410"/>
      <c r="FG291" s="372"/>
      <c r="FH291" s="372"/>
      <c r="FI291" s="410"/>
      <c r="FJ291" s="372"/>
      <c r="FK291" s="372"/>
      <c r="FL291" s="372"/>
      <c r="FM291" s="372"/>
      <c r="FN291" s="372"/>
      <c r="FO291" s="372"/>
      <c r="FP291" s="410"/>
    </row>
    <row r="292" spans="1:172" ht="15" customHeight="1" thickBot="1" x14ac:dyDescent="0.3">
      <c r="A292" s="211" t="s">
        <v>1395</v>
      </c>
      <c r="B292" s="12" t="s">
        <v>58</v>
      </c>
      <c r="C292" s="84" t="str">
        <f>VLOOKUP(B292,Foglio1!$A$1:$D$2766,3,FALSE)</f>
        <v>03/09/2003</v>
      </c>
      <c r="D292" s="154" t="str">
        <f>VLOOKUP(B292,Foglio1!$A$1:$D$2766,2,FALSE)</f>
        <v>30770</v>
      </c>
      <c r="E292" s="134" t="str">
        <f>VLOOKUP(B292,Foglio1!$A$1:$D$2766,4,FALSE)</f>
        <v>SC MERAN</v>
      </c>
      <c r="F292" s="291">
        <f>SUM(LARGE(G292:CD292,{1,2,3,4,5,6}))</f>
        <v>714</v>
      </c>
      <c r="G292" s="467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>
        <v>275</v>
      </c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>
        <v>272</v>
      </c>
      <c r="BN292" s="112"/>
      <c r="BO292" s="112"/>
      <c r="BP292" s="112"/>
      <c r="BQ292" s="112"/>
      <c r="BR292" s="112">
        <v>167</v>
      </c>
      <c r="BS292" s="112"/>
      <c r="BT292" s="112"/>
      <c r="BU292" s="112"/>
      <c r="BV292" s="112"/>
      <c r="BW292" s="112"/>
      <c r="BX292" s="114"/>
      <c r="BY292" s="108">
        <v>0</v>
      </c>
      <c r="BZ292" s="109">
        <v>0</v>
      </c>
      <c r="CA292" s="109">
        <v>0</v>
      </c>
      <c r="CB292" s="109">
        <v>0</v>
      </c>
      <c r="CC292" s="109">
        <v>0</v>
      </c>
      <c r="CD292" s="109">
        <v>0</v>
      </c>
      <c r="CE292" s="372"/>
      <c r="CF292" s="372"/>
      <c r="CG292" s="372"/>
      <c r="CH292" s="372"/>
      <c r="CI292" s="372"/>
      <c r="CJ292" s="372"/>
      <c r="CK292" s="372"/>
      <c r="CL292" s="372"/>
      <c r="CM292" s="372"/>
      <c r="CN292" s="372"/>
      <c r="CO292" s="372"/>
      <c r="CP292" s="372"/>
      <c r="CQ292" s="372"/>
      <c r="CR292" s="372"/>
      <c r="CS292" s="372"/>
      <c r="CT292" s="372"/>
      <c r="CU292" s="372"/>
      <c r="CV292" s="372"/>
      <c r="CW292" s="372"/>
      <c r="CX292" s="372"/>
      <c r="CY292" s="372"/>
      <c r="CZ292" s="372"/>
      <c r="DA292" s="372"/>
      <c r="DB292" s="372"/>
      <c r="DC292" s="372"/>
      <c r="DD292" s="372"/>
      <c r="DE292" s="372"/>
      <c r="DF292" s="372"/>
      <c r="DG292" s="372"/>
      <c r="DH292" s="372"/>
      <c r="DI292" s="372"/>
      <c r="DJ292" s="372"/>
      <c r="DK292" s="372"/>
      <c r="DL292" s="372"/>
      <c r="DM292" s="372"/>
      <c r="DN292" s="372"/>
      <c r="DO292" s="372"/>
      <c r="DP292" s="372"/>
      <c r="DQ292" s="372"/>
      <c r="DR292" s="372"/>
      <c r="DS292" s="372"/>
      <c r="DT292" s="372"/>
      <c r="DU292" s="372"/>
      <c r="DV292" s="372"/>
      <c r="DW292" s="372"/>
      <c r="DX292" s="372"/>
      <c r="DY292" s="372"/>
      <c r="DZ292" s="372"/>
      <c r="EA292" s="372"/>
      <c r="EB292" s="372"/>
      <c r="EC292" s="372"/>
      <c r="ED292" s="372"/>
      <c r="EE292" s="372"/>
      <c r="EF292" s="372"/>
      <c r="EG292" s="165"/>
      <c r="EH292" s="372"/>
      <c r="EI292" s="372"/>
      <c r="EJ292" s="372"/>
      <c r="EK292" s="372"/>
      <c r="EL292" s="372"/>
      <c r="EM292" s="372"/>
      <c r="EN292" s="372"/>
      <c r="EO292" s="372"/>
      <c r="EP292" s="372"/>
      <c r="EQ292" s="372"/>
      <c r="ER292" s="372"/>
      <c r="ES292" s="372"/>
      <c r="ET292" s="372"/>
      <c r="EU292" s="372"/>
      <c r="EV292" s="372"/>
      <c r="EW292" s="372"/>
      <c r="EX292" s="372"/>
      <c r="EY292" s="372"/>
      <c r="EZ292" s="372"/>
      <c r="FA292" s="372"/>
      <c r="FB292" s="372"/>
      <c r="FC292" s="372"/>
      <c r="FD292" s="372"/>
      <c r="FE292" s="372"/>
      <c r="FF292" s="322"/>
      <c r="FG292" s="322"/>
      <c r="FH292" s="322"/>
      <c r="FI292" s="349"/>
      <c r="FJ292" s="409"/>
      <c r="FK292" s="409"/>
      <c r="FL292" s="409"/>
      <c r="FM292" s="409"/>
      <c r="FN292" s="409"/>
      <c r="FO292" s="409"/>
      <c r="FP292" s="410"/>
    </row>
    <row r="293" spans="1:172" ht="15" customHeight="1" thickBot="1" x14ac:dyDescent="0.3">
      <c r="A293" s="211" t="s">
        <v>1396</v>
      </c>
      <c r="B293" s="12" t="s">
        <v>3137</v>
      </c>
      <c r="C293" s="84" t="str">
        <f>VLOOKUP(B293,Foglio1!$A$1:$D$2766,3,FALSE)</f>
        <v>03/04/2005</v>
      </c>
      <c r="D293" s="154" t="str">
        <f>VLOOKUP(B293,Foglio1!$A$1:$D$2766,2,FALSE)</f>
        <v>69479</v>
      </c>
      <c r="E293" s="134" t="str">
        <f>VLOOKUP(B293,Foglio1!$A$1:$D$2766,4,FALSE)</f>
        <v>BRACCIANO BAD</v>
      </c>
      <c r="F293" s="291">
        <f>SUM(LARGE(G293:CD293,{1,2,3,4,5,6}))</f>
        <v>713</v>
      </c>
      <c r="G293" s="467"/>
      <c r="H293" s="112"/>
      <c r="I293" s="112">
        <v>192</v>
      </c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>
        <v>192</v>
      </c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>
        <v>137</v>
      </c>
      <c r="BO293" s="112"/>
      <c r="BP293" s="112"/>
      <c r="BQ293" s="112"/>
      <c r="BR293" s="112"/>
      <c r="BS293" s="112"/>
      <c r="BT293" s="112"/>
      <c r="BU293" s="112"/>
      <c r="BV293" s="112"/>
      <c r="BW293" s="112">
        <v>192</v>
      </c>
      <c r="BX293" s="114"/>
      <c r="BY293" s="108">
        <v>0</v>
      </c>
      <c r="BZ293" s="109">
        <v>0</v>
      </c>
      <c r="CA293" s="109">
        <v>0</v>
      </c>
      <c r="CB293" s="109">
        <v>0</v>
      </c>
      <c r="CC293" s="109">
        <v>0</v>
      </c>
      <c r="CD293" s="109">
        <v>0</v>
      </c>
      <c r="CE293" s="409"/>
      <c r="CF293" s="409"/>
      <c r="CG293" s="409"/>
      <c r="CH293" s="409"/>
      <c r="CI293" s="409"/>
      <c r="CJ293" s="409"/>
      <c r="CK293" s="409"/>
      <c r="CL293" s="409"/>
      <c r="CM293" s="409"/>
      <c r="CN293" s="409"/>
      <c r="CO293" s="409"/>
      <c r="CP293" s="409"/>
      <c r="CQ293" s="409"/>
      <c r="CR293" s="409"/>
      <c r="CS293" s="409"/>
      <c r="CT293" s="409"/>
      <c r="CU293" s="409"/>
      <c r="CV293" s="409"/>
      <c r="CW293" s="409"/>
      <c r="CX293" s="409"/>
      <c r="CY293" s="409"/>
      <c r="CZ293" s="409"/>
      <c r="DA293" s="409"/>
      <c r="DB293" s="409"/>
      <c r="DC293" s="409"/>
      <c r="DD293" s="409"/>
      <c r="DE293" s="409"/>
      <c r="DF293" s="409"/>
      <c r="DG293" s="409"/>
      <c r="DH293" s="409"/>
      <c r="DI293" s="409"/>
      <c r="DJ293" s="409"/>
      <c r="DK293" s="409"/>
      <c r="DL293" s="409"/>
      <c r="DM293" s="409"/>
      <c r="DN293" s="409"/>
      <c r="DO293" s="409"/>
      <c r="DP293" s="409"/>
      <c r="DQ293" s="409"/>
      <c r="DR293" s="409"/>
      <c r="DS293" s="409"/>
      <c r="DT293" s="409"/>
      <c r="DU293" s="409"/>
      <c r="DV293" s="409"/>
      <c r="DW293" s="409"/>
      <c r="DX293" s="409"/>
      <c r="DY293" s="409"/>
      <c r="DZ293" s="409"/>
      <c r="EA293" s="409"/>
      <c r="EB293" s="409"/>
      <c r="EC293" s="409"/>
      <c r="ED293" s="409"/>
      <c r="EE293" s="409"/>
      <c r="EF293" s="409"/>
      <c r="EG293" s="409"/>
      <c r="EH293" s="409"/>
      <c r="EI293" s="409"/>
      <c r="EJ293" s="409"/>
      <c r="EK293" s="409"/>
      <c r="EL293" s="409"/>
      <c r="EM293" s="409"/>
      <c r="EN293" s="409"/>
      <c r="EO293" s="409"/>
      <c r="EP293" s="409"/>
      <c r="EQ293" s="409"/>
      <c r="ER293" s="409"/>
      <c r="ES293" s="409"/>
      <c r="ET293" s="409"/>
      <c r="EU293" s="409"/>
      <c r="EV293" s="409"/>
      <c r="EW293" s="409"/>
      <c r="EX293" s="409"/>
      <c r="EY293" s="409"/>
      <c r="EZ293" s="409"/>
      <c r="FA293" s="409"/>
      <c r="FB293" s="409"/>
      <c r="FC293" s="409"/>
      <c r="FD293" s="409"/>
      <c r="FE293" s="409"/>
      <c r="FF293" s="409"/>
      <c r="FG293" s="372"/>
      <c r="FH293" s="372"/>
      <c r="FI293" s="373"/>
      <c r="FJ293" s="349"/>
      <c r="FK293" s="349"/>
      <c r="FL293" s="349"/>
      <c r="FM293" s="349"/>
      <c r="FN293" s="349"/>
      <c r="FO293" s="349"/>
      <c r="FP293" s="409"/>
    </row>
    <row r="294" spans="1:172" ht="15" customHeight="1" thickBot="1" x14ac:dyDescent="0.3">
      <c r="A294" s="211" t="s">
        <v>1397</v>
      </c>
      <c r="B294" s="45" t="s">
        <v>247</v>
      </c>
      <c r="C294" s="84" t="str">
        <f>VLOOKUP(B294,Foglio1!$A$1:$D$2766,3,FALSE)</f>
        <v>06/11/1977</v>
      </c>
      <c r="D294" s="154" t="str">
        <f>VLOOKUP(B294,Foglio1!$A$1:$D$2766,2,FALSE)</f>
        <v>14839</v>
      </c>
      <c r="E294" s="134" t="str">
        <f>VLOOKUP(B294,Foglio1!$A$1:$D$2766,4,FALSE)</f>
        <v>POL SANTERAMO</v>
      </c>
      <c r="F294" s="291">
        <f>SUM(LARGE(G294:CD294,{1,2,3,4,5,6}))</f>
        <v>712</v>
      </c>
      <c r="G294" s="466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>
        <v>490</v>
      </c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>
        <v>222</v>
      </c>
      <c r="BR294" s="110"/>
      <c r="BS294" s="110"/>
      <c r="BT294" s="110"/>
      <c r="BU294" s="110"/>
      <c r="BV294" s="110"/>
      <c r="BW294" s="110"/>
      <c r="BX294" s="111"/>
      <c r="BY294" s="108">
        <v>0</v>
      </c>
      <c r="BZ294" s="109">
        <v>0</v>
      </c>
      <c r="CA294" s="109">
        <v>0</v>
      </c>
      <c r="CB294" s="109">
        <v>0</v>
      </c>
      <c r="CC294" s="109">
        <v>0</v>
      </c>
      <c r="CD294" s="109">
        <v>0</v>
      </c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410"/>
      <c r="DZ294" s="410"/>
      <c r="EA294" s="410"/>
      <c r="EB294" s="410"/>
      <c r="EC294" s="410"/>
      <c r="ED294" s="410"/>
      <c r="EE294" s="410"/>
      <c r="EF294" s="410"/>
      <c r="EG294" s="410"/>
      <c r="EH294" s="410"/>
      <c r="EI294" s="410"/>
      <c r="EJ294" s="410"/>
      <c r="EK294" s="410"/>
      <c r="EL294" s="410"/>
      <c r="EM294" s="410"/>
      <c r="EN294" s="410"/>
      <c r="EO294" s="410"/>
      <c r="EP294" s="410"/>
      <c r="EQ294" s="410"/>
      <c r="ER294" s="410"/>
      <c r="ES294" s="410"/>
      <c r="ET294" s="410"/>
      <c r="EU294" s="410"/>
      <c r="EV294" s="410"/>
      <c r="EW294" s="410"/>
      <c r="EX294" s="410"/>
      <c r="EY294" s="410"/>
      <c r="EZ294" s="410"/>
      <c r="FA294" s="410"/>
      <c r="FB294" s="410"/>
      <c r="FC294" s="410"/>
      <c r="FD294" s="410"/>
      <c r="FE294" s="410"/>
      <c r="FF294" s="410"/>
      <c r="FG294" s="5"/>
      <c r="FH294" s="5"/>
      <c r="FI294" s="322"/>
      <c r="FJ294" s="322"/>
      <c r="FK294" s="322"/>
      <c r="FL294" s="322"/>
      <c r="FM294" s="322"/>
      <c r="FN294" s="322"/>
      <c r="FO294" s="322"/>
      <c r="FP294" s="409"/>
    </row>
    <row r="295" spans="1:172" ht="15" customHeight="1" thickBot="1" x14ac:dyDescent="0.3">
      <c r="A295" s="211" t="s">
        <v>1398</v>
      </c>
      <c r="B295" s="45" t="s">
        <v>555</v>
      </c>
      <c r="C295" s="84" t="str">
        <f>VLOOKUP(B295,Foglio1!$A$1:$D$2766,3,FALSE)</f>
        <v>15/11/1984</v>
      </c>
      <c r="D295" s="154" t="str">
        <f>VLOOKUP(B295,Foglio1!$A$1:$D$2766,2,FALSE)</f>
        <v>52572</v>
      </c>
      <c r="E295" s="134" t="str">
        <f>VLOOKUP(B295,Foglio1!$A$1:$D$2766,4,FALSE)</f>
        <v>ITIS MARCONI</v>
      </c>
      <c r="F295" s="291">
        <f>SUM(LARGE(G295:CD295,{1,2,3,4,5,6}))</f>
        <v>702</v>
      </c>
      <c r="G295" s="466">
        <v>102</v>
      </c>
      <c r="H295" s="110"/>
      <c r="I295" s="110"/>
      <c r="J295" s="110"/>
      <c r="K295" s="110">
        <v>102</v>
      </c>
      <c r="L295" s="110"/>
      <c r="M295" s="110"/>
      <c r="N295" s="110"/>
      <c r="O295" s="110"/>
      <c r="P295" s="110"/>
      <c r="Q295" s="110">
        <v>157</v>
      </c>
      <c r="R295" s="110"/>
      <c r="S295" s="110"/>
      <c r="T295" s="110"/>
      <c r="U295" s="110"/>
      <c r="V295" s="110"/>
      <c r="W295" s="110"/>
      <c r="X295" s="110"/>
      <c r="Y295" s="110">
        <v>102</v>
      </c>
      <c r="Z295" s="110">
        <v>137</v>
      </c>
      <c r="AA295" s="110"/>
      <c r="AB295" s="110"/>
      <c r="AC295" s="110"/>
      <c r="AD295" s="110"/>
      <c r="AE295" s="110"/>
      <c r="AF295" s="110"/>
      <c r="AG295" s="110"/>
      <c r="AH295" s="110">
        <v>65</v>
      </c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>
        <v>102</v>
      </c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>
        <v>65</v>
      </c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  <c r="BW295" s="110"/>
      <c r="BX295" s="111"/>
      <c r="BY295" s="108">
        <v>0</v>
      </c>
      <c r="BZ295" s="109">
        <v>0</v>
      </c>
      <c r="CA295" s="109">
        <v>0</v>
      </c>
      <c r="CB295" s="109">
        <v>0</v>
      </c>
      <c r="CC295" s="109">
        <v>0</v>
      </c>
      <c r="CD295" s="109">
        <v>0</v>
      </c>
      <c r="CE295" s="409"/>
      <c r="CF295" s="410"/>
      <c r="CG295" s="410"/>
      <c r="CH295" s="410"/>
      <c r="CI295" s="410"/>
      <c r="CJ295" s="410"/>
      <c r="CK295" s="410"/>
      <c r="CL295" s="410"/>
      <c r="CM295" s="410"/>
      <c r="CN295" s="410"/>
      <c r="CO295" s="410"/>
      <c r="CP295" s="410"/>
      <c r="CQ295" s="410"/>
      <c r="CR295" s="410"/>
      <c r="CS295" s="410"/>
      <c r="CT295" s="410"/>
      <c r="CU295" s="410"/>
      <c r="CV295" s="410"/>
      <c r="CW295" s="410"/>
      <c r="CX295" s="410"/>
      <c r="CY295" s="410"/>
      <c r="CZ295" s="410"/>
      <c r="DA295" s="410"/>
      <c r="DB295" s="410"/>
      <c r="DC295" s="410"/>
      <c r="DD295" s="410"/>
      <c r="DE295" s="410"/>
      <c r="DF295" s="410"/>
      <c r="DG295" s="410"/>
      <c r="DH295" s="410"/>
      <c r="DI295" s="410"/>
      <c r="DJ295" s="410"/>
      <c r="DK295" s="410"/>
      <c r="DL295" s="410"/>
      <c r="DM295" s="410"/>
      <c r="DN295" s="410"/>
      <c r="DO295" s="410"/>
      <c r="DP295" s="410"/>
      <c r="DQ295" s="410"/>
      <c r="DR295" s="410"/>
      <c r="DS295" s="410"/>
      <c r="DT295" s="410"/>
      <c r="DU295" s="410"/>
      <c r="DV295" s="410"/>
      <c r="DW295" s="410"/>
      <c r="DX295" s="410"/>
      <c r="DY295" s="409"/>
      <c r="DZ295" s="409"/>
      <c r="EA295" s="409"/>
      <c r="EB295" s="409"/>
      <c r="EC295" s="409"/>
      <c r="ED295" s="409"/>
      <c r="EE295" s="409"/>
      <c r="EF295" s="409"/>
      <c r="EG295" s="372"/>
      <c r="EH295" s="409"/>
      <c r="EI295" s="409"/>
      <c r="EJ295" s="409"/>
      <c r="EK295" s="409"/>
      <c r="EL295" s="409"/>
      <c r="EM295" s="409"/>
      <c r="EN295" s="409"/>
      <c r="EO295" s="409"/>
      <c r="EP295" s="409"/>
      <c r="EQ295" s="409"/>
      <c r="ER295" s="409"/>
      <c r="ES295" s="409"/>
      <c r="ET295" s="409"/>
      <c r="EU295" s="409"/>
      <c r="EV295" s="409"/>
      <c r="EW295" s="409"/>
      <c r="EX295" s="409"/>
      <c r="EY295" s="409"/>
      <c r="EZ295" s="409"/>
      <c r="FA295" s="409"/>
      <c r="FB295" s="409"/>
      <c r="FC295" s="409"/>
      <c r="FD295" s="409"/>
      <c r="FE295" s="409"/>
      <c r="FF295" s="372"/>
      <c r="FG295" s="372"/>
      <c r="FH295" s="372"/>
      <c r="FI295" s="259"/>
      <c r="FJ295" s="372"/>
      <c r="FK295" s="372"/>
      <c r="FL295" s="372"/>
      <c r="FM295" s="372"/>
      <c r="FN295" s="372"/>
      <c r="FO295" s="372"/>
      <c r="FP295" s="372"/>
    </row>
    <row r="296" spans="1:172" ht="15" customHeight="1" thickBot="1" x14ac:dyDescent="0.3">
      <c r="A296" s="211" t="s">
        <v>1399</v>
      </c>
      <c r="B296" s="12" t="s">
        <v>4811</v>
      </c>
      <c r="C296" s="84" t="str">
        <f>VLOOKUP(B296,Foglio1!$A$1:$D$2766,3,FALSE)</f>
        <v>05/08/2002</v>
      </c>
      <c r="D296" s="154" t="str">
        <f>VLOOKUP(B296,Foglio1!$A$1:$D$2766,2,FALSE)</f>
        <v>141466</v>
      </c>
      <c r="E296" s="134" t="str">
        <f>VLOOKUP(B296,Foglio1!$A$1:$D$2766,4,FALSE)</f>
        <v>GENOVA BC</v>
      </c>
      <c r="F296" s="291">
        <f>SUM(LARGE(G296:CD296,{1,2,3,4,5,6}))</f>
        <v>701</v>
      </c>
      <c r="G296" s="467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>
        <v>92</v>
      </c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>
        <v>420</v>
      </c>
      <c r="AX296" s="112"/>
      <c r="AY296" s="112"/>
      <c r="AZ296" s="112"/>
      <c r="BA296" s="112"/>
      <c r="BB296" s="112"/>
      <c r="BC296" s="112"/>
      <c r="BD296" s="112"/>
      <c r="BE296" s="112">
        <v>92</v>
      </c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4">
        <v>97</v>
      </c>
      <c r="BY296" s="108">
        <v>0</v>
      </c>
      <c r="BZ296" s="109">
        <v>0</v>
      </c>
      <c r="CA296" s="109">
        <v>0</v>
      </c>
      <c r="CB296" s="109">
        <v>0</v>
      </c>
      <c r="CC296" s="109">
        <v>0</v>
      </c>
      <c r="CD296" s="109">
        <v>0</v>
      </c>
      <c r="CE296" s="409"/>
      <c r="CF296" s="409"/>
      <c r="CG296" s="409"/>
      <c r="CH296" s="409"/>
      <c r="CI296" s="409"/>
      <c r="CJ296" s="409"/>
      <c r="CK296" s="409"/>
      <c r="CL296" s="409"/>
      <c r="CM296" s="409"/>
      <c r="CN296" s="409"/>
      <c r="CO296" s="409"/>
      <c r="CP296" s="409"/>
      <c r="CQ296" s="409"/>
      <c r="CR296" s="409"/>
      <c r="CS296" s="409"/>
      <c r="CT296" s="409"/>
      <c r="CU296" s="409"/>
      <c r="CV296" s="409"/>
      <c r="CW296" s="409"/>
      <c r="CX296" s="409"/>
      <c r="CY296" s="409"/>
      <c r="CZ296" s="409"/>
      <c r="DA296" s="409"/>
      <c r="DB296" s="409"/>
      <c r="DC296" s="409"/>
      <c r="DD296" s="409"/>
      <c r="DE296" s="409"/>
      <c r="DF296" s="409"/>
      <c r="DG296" s="409"/>
      <c r="DH296" s="409"/>
      <c r="DI296" s="409"/>
      <c r="DJ296" s="409"/>
      <c r="DK296" s="409"/>
      <c r="DL296" s="409"/>
      <c r="DM296" s="409"/>
      <c r="DN296" s="409"/>
      <c r="DO296" s="409"/>
      <c r="DP296" s="409"/>
      <c r="DQ296" s="409"/>
      <c r="DR296" s="409"/>
      <c r="DS296" s="409"/>
      <c r="DT296" s="409"/>
      <c r="DU296" s="409"/>
      <c r="DV296" s="409"/>
      <c r="DW296" s="409"/>
      <c r="DX296" s="409"/>
      <c r="DY296" s="409"/>
      <c r="DZ296" s="409"/>
      <c r="EA296" s="409"/>
      <c r="EB296" s="409"/>
      <c r="EC296" s="409"/>
      <c r="ED296" s="409"/>
      <c r="EE296" s="409"/>
      <c r="EF296" s="409"/>
      <c r="EG296" s="409"/>
      <c r="EH296" s="409"/>
      <c r="EI296" s="409"/>
      <c r="EJ296" s="409"/>
      <c r="EK296" s="409"/>
      <c r="EL296" s="409"/>
      <c r="EM296" s="409"/>
      <c r="EN296" s="409"/>
      <c r="EO296" s="409"/>
      <c r="EP296" s="409"/>
      <c r="EQ296" s="409"/>
      <c r="ER296" s="409"/>
      <c r="ES296" s="409"/>
      <c r="ET296" s="409"/>
      <c r="EU296" s="409"/>
      <c r="EV296" s="409"/>
      <c r="EW296" s="409"/>
      <c r="EX296" s="409"/>
      <c r="EY296" s="409"/>
      <c r="EZ296" s="409"/>
      <c r="FA296" s="409"/>
      <c r="FB296" s="409"/>
      <c r="FC296" s="409"/>
      <c r="FD296" s="409"/>
      <c r="FE296" s="409"/>
      <c r="FF296" s="409"/>
      <c r="FG296" s="409"/>
      <c r="FH296" s="409"/>
      <c r="FI296" s="410"/>
      <c r="FJ296" s="349"/>
      <c r="FK296" s="349"/>
      <c r="FL296" s="349"/>
      <c r="FM296" s="349"/>
      <c r="FN296" s="349"/>
      <c r="FO296" s="349"/>
      <c r="FP296" s="328"/>
    </row>
    <row r="297" spans="1:172" s="23" customFormat="1" ht="15" customHeight="1" thickBot="1" x14ac:dyDescent="0.25">
      <c r="A297" s="211" t="s">
        <v>1400</v>
      </c>
      <c r="B297" s="148" t="s">
        <v>2988</v>
      </c>
      <c r="C297" s="84" t="str">
        <f>VLOOKUP(B297,Foglio1!$A$1:$D$2766,3,FALSE)</f>
        <v>03/10/1979</v>
      </c>
      <c r="D297" s="154" t="str">
        <f>VLOOKUP(B297,Foglio1!$A$1:$D$2766,2,FALSE)</f>
        <v>30721</v>
      </c>
      <c r="E297" s="134" t="str">
        <f>VLOOKUP(B297,Foglio1!$A$1:$D$2766,4,FALSE)</f>
        <v>BAD MESSINA</v>
      </c>
      <c r="F297" s="291">
        <f>SUM(LARGE(G297:CD297,{1,2,3,4,5,6}))</f>
        <v>697</v>
      </c>
      <c r="G297" s="466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>
        <v>253</v>
      </c>
      <c r="AR297" s="110"/>
      <c r="AS297" s="110"/>
      <c r="AT297" s="110"/>
      <c r="AU297" s="110">
        <v>222</v>
      </c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>
        <v>222</v>
      </c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  <c r="BW297" s="110"/>
      <c r="BX297" s="111"/>
      <c r="BY297" s="108">
        <v>0</v>
      </c>
      <c r="BZ297" s="109">
        <v>0</v>
      </c>
      <c r="CA297" s="109">
        <v>0</v>
      </c>
      <c r="CB297" s="109">
        <v>0</v>
      </c>
      <c r="CC297" s="109">
        <v>0</v>
      </c>
      <c r="CD297" s="109">
        <v>0</v>
      </c>
      <c r="CE297" s="410"/>
      <c r="CF297" s="373"/>
      <c r="CG297" s="373"/>
      <c r="CH297" s="373"/>
      <c r="CI297" s="373"/>
      <c r="CJ297" s="373"/>
      <c r="CK297" s="373"/>
      <c r="CL297" s="373"/>
      <c r="CM297" s="373"/>
      <c r="CN297" s="373"/>
      <c r="CO297" s="373"/>
      <c r="CP297" s="373"/>
      <c r="CQ297" s="373"/>
      <c r="CR297" s="373"/>
      <c r="CS297" s="373"/>
      <c r="CT297" s="373"/>
      <c r="CU297" s="373"/>
      <c r="CV297" s="373"/>
      <c r="CW297" s="373"/>
      <c r="CX297" s="373"/>
      <c r="CY297" s="373"/>
      <c r="CZ297" s="373"/>
      <c r="DA297" s="373"/>
      <c r="DB297" s="373"/>
      <c r="DC297" s="373"/>
      <c r="DD297" s="373"/>
      <c r="DE297" s="373"/>
      <c r="DF297" s="373"/>
      <c r="DG297" s="373"/>
      <c r="DH297" s="373"/>
      <c r="DI297" s="373"/>
      <c r="DJ297" s="373"/>
      <c r="DK297" s="373"/>
      <c r="DL297" s="373"/>
      <c r="DM297" s="373"/>
      <c r="DN297" s="373"/>
      <c r="DO297" s="373"/>
      <c r="DP297" s="373"/>
      <c r="DQ297" s="373"/>
      <c r="DR297" s="373"/>
      <c r="DS297" s="373"/>
      <c r="DT297" s="373"/>
      <c r="DU297" s="373"/>
      <c r="DV297" s="373"/>
      <c r="DW297" s="373"/>
      <c r="DX297" s="373"/>
      <c r="DY297" s="410"/>
      <c r="DZ297" s="410"/>
      <c r="EA297" s="5"/>
      <c r="EB297" s="5"/>
      <c r="EC297" s="5"/>
      <c r="ED297" s="5"/>
      <c r="EE297" s="5"/>
      <c r="EF297" s="5"/>
      <c r="EG297" s="410"/>
      <c r="EH297" s="410"/>
      <c r="EI297" s="410"/>
      <c r="EJ297" s="410"/>
      <c r="EK297" s="410"/>
      <c r="EL297" s="410"/>
      <c r="EM297" s="410"/>
      <c r="EN297" s="410"/>
      <c r="EO297" s="410"/>
      <c r="EP297" s="410"/>
      <c r="EQ297" s="410"/>
      <c r="ER297" s="410"/>
      <c r="ES297" s="410"/>
      <c r="ET297" s="410"/>
      <c r="EU297" s="410"/>
      <c r="EV297" s="410"/>
      <c r="EW297" s="410"/>
      <c r="EX297" s="410"/>
      <c r="EY297" s="410"/>
      <c r="EZ297" s="410"/>
      <c r="FA297" s="410"/>
      <c r="FB297" s="410"/>
      <c r="FC297" s="410"/>
      <c r="FD297" s="410"/>
      <c r="FE297" s="410"/>
      <c r="FF297" s="328"/>
      <c r="FG297" s="410"/>
      <c r="FH297" s="410"/>
      <c r="FI297" s="328"/>
      <c r="FJ297" s="410"/>
      <c r="FK297" s="410"/>
      <c r="FL297" s="410"/>
      <c r="FM297" s="410"/>
      <c r="FN297" s="410"/>
      <c r="FO297" s="410"/>
      <c r="FP297" s="410"/>
    </row>
    <row r="298" spans="1:172" s="72" customFormat="1" ht="15" customHeight="1" thickBot="1" x14ac:dyDescent="0.3">
      <c r="A298" s="211" t="s">
        <v>1401</v>
      </c>
      <c r="B298" s="12" t="s">
        <v>192</v>
      </c>
      <c r="C298" s="84" t="str">
        <f>VLOOKUP(B298,Foglio1!$A$1:$D$2766,3,FALSE)</f>
        <v>13/07/1999</v>
      </c>
      <c r="D298" s="154" t="str">
        <f>VLOOKUP(B298,Foglio1!$A$1:$D$2766,2,FALSE)</f>
        <v>40390</v>
      </c>
      <c r="E298" s="134" t="str">
        <f>VLOOKUP(B298,Foglio1!$A$1:$D$2766,4,FALSE)</f>
        <v>BC ROTH</v>
      </c>
      <c r="F298" s="291">
        <f>SUM(LARGE(G298:CD298,{1,2,3,4,5,6}))</f>
        <v>694</v>
      </c>
      <c r="G298" s="466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>
        <v>504</v>
      </c>
      <c r="AC298" s="110"/>
      <c r="AD298" s="110"/>
      <c r="AE298" s="110"/>
      <c r="AF298" s="110"/>
      <c r="AG298" s="110">
        <v>88</v>
      </c>
      <c r="AH298" s="110"/>
      <c r="AI298" s="110"/>
      <c r="AJ298" s="110"/>
      <c r="AK298" s="110"/>
      <c r="AL298" s="110"/>
      <c r="AM298" s="110"/>
      <c r="AN298" s="110"/>
      <c r="AO298" s="110"/>
      <c r="AP298" s="110">
        <v>102</v>
      </c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  <c r="BW298" s="110"/>
      <c r="BX298" s="111"/>
      <c r="BY298" s="108">
        <v>0</v>
      </c>
      <c r="BZ298" s="109">
        <v>0</v>
      </c>
      <c r="CA298" s="109">
        <v>0</v>
      </c>
      <c r="CB298" s="109">
        <v>0</v>
      </c>
      <c r="CC298" s="109">
        <v>0</v>
      </c>
      <c r="CD298" s="109">
        <v>0</v>
      </c>
      <c r="CE298" s="409"/>
      <c r="CF298" s="409"/>
      <c r="CG298" s="409"/>
      <c r="CH298" s="409"/>
      <c r="CI298" s="409"/>
      <c r="CJ298" s="409"/>
      <c r="CK298" s="409"/>
      <c r="CL298" s="409"/>
      <c r="CM298" s="409"/>
      <c r="CN298" s="409"/>
      <c r="CO298" s="409"/>
      <c r="CP298" s="409"/>
      <c r="CQ298" s="409"/>
      <c r="CR298" s="409"/>
      <c r="CS298" s="409"/>
      <c r="CT298" s="409"/>
      <c r="CU298" s="409"/>
      <c r="CV298" s="409"/>
      <c r="CW298" s="409"/>
      <c r="CX298" s="409"/>
      <c r="CY298" s="409"/>
      <c r="CZ298" s="409"/>
      <c r="DA298" s="409"/>
      <c r="DB298" s="409"/>
      <c r="DC298" s="409"/>
      <c r="DD298" s="409"/>
      <c r="DE298" s="409"/>
      <c r="DF298" s="409"/>
      <c r="DG298" s="409"/>
      <c r="DH298" s="409"/>
      <c r="DI298" s="409"/>
      <c r="DJ298" s="409"/>
      <c r="DK298" s="409"/>
      <c r="DL298" s="409"/>
      <c r="DM298" s="409"/>
      <c r="DN298" s="409"/>
      <c r="DO298" s="409"/>
      <c r="DP298" s="409"/>
      <c r="DQ298" s="409"/>
      <c r="DR298" s="409"/>
      <c r="DS298" s="409"/>
      <c r="DT298" s="409"/>
      <c r="DU298" s="409"/>
      <c r="DV298" s="409"/>
      <c r="DW298" s="409"/>
      <c r="DX298" s="409"/>
      <c r="DY298" s="409"/>
      <c r="DZ298" s="409"/>
      <c r="EA298" s="409"/>
      <c r="EB298" s="409"/>
      <c r="EC298" s="409"/>
      <c r="ED298" s="409"/>
      <c r="EE298" s="409"/>
      <c r="EF298" s="409"/>
      <c r="EG298" s="373"/>
      <c r="EH298" s="373"/>
      <c r="EI298" s="373"/>
      <c r="EJ298" s="373"/>
      <c r="EK298" s="373"/>
      <c r="EL298" s="373"/>
      <c r="EM298" s="373"/>
      <c r="EN298" s="373"/>
      <c r="EO298" s="373"/>
      <c r="EP298" s="373"/>
      <c r="EQ298" s="373"/>
      <c r="ER298" s="373"/>
      <c r="ES298" s="373"/>
      <c r="ET298" s="373"/>
      <c r="EU298" s="373"/>
      <c r="EV298" s="373"/>
      <c r="EW298" s="373"/>
      <c r="EX298" s="373"/>
      <c r="EY298" s="373"/>
      <c r="EZ298" s="373"/>
      <c r="FA298" s="373"/>
      <c r="FB298" s="373"/>
      <c r="FC298" s="373"/>
      <c r="FD298" s="373"/>
      <c r="FE298" s="373"/>
      <c r="FF298" s="221"/>
      <c r="FG298" s="409"/>
      <c r="FH298" s="409"/>
      <c r="FI298" s="322"/>
      <c r="FJ298" s="409"/>
      <c r="FK298" s="409"/>
      <c r="FL298" s="409"/>
      <c r="FM298" s="409"/>
      <c r="FN298" s="409"/>
      <c r="FO298" s="409"/>
      <c r="FP298" s="409"/>
    </row>
    <row r="299" spans="1:172" s="72" customFormat="1" ht="15" customHeight="1" thickBot="1" x14ac:dyDescent="0.3">
      <c r="A299" s="211" t="s">
        <v>1402</v>
      </c>
      <c r="B299" s="12" t="s">
        <v>341</v>
      </c>
      <c r="C299" s="84" t="str">
        <f>VLOOKUP(B299,Foglio1!$A$1:$D$2766,3,FALSE)</f>
        <v>12/03/2001</v>
      </c>
      <c r="D299" s="154" t="str">
        <f>VLOOKUP(B299,Foglio1!$A$1:$D$2766,2,FALSE)</f>
        <v>33403</v>
      </c>
      <c r="E299" s="134" t="str">
        <f>VLOOKUP(B299,Foglio1!$A$1:$D$2766,4,FALSE)</f>
        <v>PIUME D'ARGENTO</v>
      </c>
      <c r="F299" s="291">
        <f>SUM(LARGE(G299:CD299,{1,2,3,4,5,6}))</f>
        <v>692</v>
      </c>
      <c r="G299" s="467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>
        <v>272</v>
      </c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>
        <v>420</v>
      </c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4"/>
      <c r="BY299" s="108">
        <v>0</v>
      </c>
      <c r="BZ299" s="109">
        <v>0</v>
      </c>
      <c r="CA299" s="109">
        <v>0</v>
      </c>
      <c r="CB299" s="109">
        <v>0</v>
      </c>
      <c r="CC299" s="109">
        <v>0</v>
      </c>
      <c r="CD299" s="109">
        <v>0</v>
      </c>
      <c r="CE299" s="328"/>
      <c r="CF299" s="328"/>
      <c r="CG299" s="328"/>
      <c r="CH299" s="328"/>
      <c r="CI299" s="328"/>
      <c r="CJ299" s="328"/>
      <c r="CK299" s="328"/>
      <c r="CL299" s="328"/>
      <c r="CM299" s="328"/>
      <c r="CN299" s="328"/>
      <c r="CO299" s="328"/>
      <c r="CP299" s="328"/>
      <c r="CQ299" s="322"/>
      <c r="CR299" s="322"/>
      <c r="CS299" s="322"/>
      <c r="CT299" s="322"/>
      <c r="CU299" s="322"/>
      <c r="CV299" s="322"/>
      <c r="CW299" s="322"/>
      <c r="CX299" s="322"/>
      <c r="CY299" s="322"/>
      <c r="CZ299" s="322"/>
      <c r="DA299" s="322"/>
      <c r="DB299" s="322"/>
      <c r="DC299" s="322"/>
      <c r="DD299" s="322"/>
      <c r="DE299" s="322"/>
      <c r="DF299" s="322"/>
      <c r="DG299" s="322"/>
      <c r="DH299" s="322"/>
      <c r="DI299" s="322"/>
      <c r="DJ299" s="322"/>
      <c r="DK299" s="322"/>
      <c r="DL299" s="322"/>
      <c r="DM299" s="322"/>
      <c r="DN299" s="322"/>
      <c r="DO299" s="322"/>
      <c r="DP299" s="322"/>
      <c r="DQ299" s="322"/>
      <c r="DR299" s="322"/>
      <c r="DS299" s="322"/>
      <c r="DT299" s="322"/>
      <c r="DU299" s="322"/>
      <c r="DV299" s="322"/>
      <c r="DW299" s="322"/>
      <c r="DX299" s="322"/>
      <c r="DY299" s="372"/>
      <c r="DZ299" s="372"/>
      <c r="EA299" s="285"/>
      <c r="EB299" s="285"/>
      <c r="EC299" s="285"/>
      <c r="ED299" s="285"/>
      <c r="EE299" s="285"/>
      <c r="EF299" s="285"/>
      <c r="EG299" s="409"/>
      <c r="EH299" s="409"/>
      <c r="EI299" s="409"/>
      <c r="EJ299" s="409"/>
      <c r="EK299" s="409"/>
      <c r="EL299" s="409"/>
      <c r="EM299" s="409"/>
      <c r="EN299" s="409"/>
      <c r="EO299" s="409"/>
      <c r="EP299" s="409"/>
      <c r="EQ299" s="409"/>
      <c r="ER299" s="409"/>
      <c r="ES299" s="409"/>
      <c r="ET299" s="409"/>
      <c r="EU299" s="409"/>
      <c r="EV299" s="409"/>
      <c r="EW299" s="409"/>
      <c r="EX299" s="409"/>
      <c r="EY299" s="409"/>
      <c r="EZ299" s="409"/>
      <c r="FA299" s="409"/>
      <c r="FB299" s="409"/>
      <c r="FC299" s="409"/>
      <c r="FD299" s="409"/>
      <c r="FE299" s="409"/>
      <c r="FF299" s="328"/>
      <c r="FG299" s="322"/>
      <c r="FH299" s="322"/>
      <c r="FI299" s="322"/>
      <c r="FJ299" s="410"/>
      <c r="FK299" s="410"/>
      <c r="FL299" s="410"/>
      <c r="FM299" s="410"/>
      <c r="FN299" s="410"/>
      <c r="FO299" s="410"/>
      <c r="FP299" s="410"/>
    </row>
    <row r="300" spans="1:172" ht="15" customHeight="1" thickBot="1" x14ac:dyDescent="0.3">
      <c r="A300" s="211" t="s">
        <v>1403</v>
      </c>
      <c r="B300" s="12" t="s">
        <v>693</v>
      </c>
      <c r="C300" s="84" t="str">
        <f>VLOOKUP(B300,Foglio1!$A$1:$D$2766,3,FALSE)</f>
        <v>11/03/2000</v>
      </c>
      <c r="D300" s="154" t="str">
        <f>VLOOKUP(B300,Foglio1!$A$1:$D$2766,2,FALSE)</f>
        <v>91803</v>
      </c>
      <c r="E300" s="134" t="str">
        <f>VLOOKUP(B300,Foglio1!$A$1:$D$2766,4,FALSE)</f>
        <v>TERME EUGANEE</v>
      </c>
      <c r="F300" s="291">
        <f>SUM(LARGE(G300:CD300,{1,2,3,4,5,6}))</f>
        <v>692</v>
      </c>
      <c r="G300" s="467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>
        <v>272</v>
      </c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>
        <v>420</v>
      </c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4"/>
      <c r="BY300" s="108">
        <v>0</v>
      </c>
      <c r="BZ300" s="109">
        <v>0</v>
      </c>
      <c r="CA300" s="109">
        <v>0</v>
      </c>
      <c r="CB300" s="109">
        <v>0</v>
      </c>
      <c r="CC300" s="109">
        <v>0</v>
      </c>
      <c r="CD300" s="109">
        <v>0</v>
      </c>
      <c r="CE300" s="410"/>
      <c r="CF300" s="372"/>
      <c r="CG300" s="372"/>
      <c r="CH300" s="372"/>
      <c r="CI300" s="372"/>
      <c r="CJ300" s="372"/>
      <c r="CK300" s="372"/>
      <c r="CL300" s="372"/>
      <c r="CM300" s="372"/>
      <c r="CN300" s="372"/>
      <c r="CO300" s="372"/>
      <c r="CP300" s="372"/>
      <c r="CQ300" s="372"/>
      <c r="CR300" s="372"/>
      <c r="CS300" s="372"/>
      <c r="CT300" s="372"/>
      <c r="CU300" s="372"/>
      <c r="CV300" s="372"/>
      <c r="CW300" s="372"/>
      <c r="CX300" s="372"/>
      <c r="CY300" s="372"/>
      <c r="CZ300" s="372"/>
      <c r="DA300" s="372"/>
      <c r="DB300" s="372"/>
      <c r="DC300" s="372"/>
      <c r="DD300" s="372"/>
      <c r="DE300" s="372"/>
      <c r="DF300" s="372"/>
      <c r="DG300" s="372"/>
      <c r="DH300" s="372"/>
      <c r="DI300" s="372"/>
      <c r="DJ300" s="372"/>
      <c r="DK300" s="372"/>
      <c r="DL300" s="372"/>
      <c r="DM300" s="372"/>
      <c r="DN300" s="372"/>
      <c r="DO300" s="372"/>
      <c r="DP300" s="372"/>
      <c r="DQ300" s="372"/>
      <c r="DR300" s="372"/>
      <c r="DS300" s="372"/>
      <c r="DT300" s="372"/>
      <c r="DU300" s="372"/>
      <c r="DV300" s="372"/>
      <c r="DW300" s="372"/>
      <c r="DX300" s="372"/>
      <c r="DY300" s="314"/>
      <c r="DZ300" s="314"/>
      <c r="EA300" s="372"/>
      <c r="EB300" s="372"/>
      <c r="EC300" s="372"/>
      <c r="ED300" s="372"/>
      <c r="EE300" s="372"/>
      <c r="EF300" s="372"/>
      <c r="EG300" s="285"/>
      <c r="EH300" s="410"/>
      <c r="EI300" s="410"/>
      <c r="EJ300" s="410"/>
      <c r="EK300" s="410"/>
      <c r="EL300" s="410"/>
      <c r="EM300" s="410"/>
      <c r="EN300" s="410"/>
      <c r="EO300" s="410"/>
      <c r="EP300" s="410"/>
      <c r="EQ300" s="410"/>
      <c r="ER300" s="410"/>
      <c r="ES300" s="410"/>
      <c r="ET300" s="410"/>
      <c r="EU300" s="410"/>
      <c r="EV300" s="410"/>
      <c r="EW300" s="410"/>
      <c r="EX300" s="410"/>
      <c r="EY300" s="410"/>
      <c r="EZ300" s="410"/>
      <c r="FA300" s="410"/>
      <c r="FB300" s="410"/>
      <c r="FC300" s="410"/>
      <c r="FD300" s="410"/>
      <c r="FE300" s="410"/>
      <c r="FF300" s="234"/>
      <c r="FG300" s="221"/>
      <c r="FH300" s="221"/>
      <c r="FI300" s="322"/>
      <c r="FJ300" s="409"/>
      <c r="FK300" s="409"/>
      <c r="FL300" s="409"/>
      <c r="FM300" s="409"/>
      <c r="FN300" s="409"/>
      <c r="FO300" s="409"/>
      <c r="FP300" s="409"/>
    </row>
    <row r="301" spans="1:172" s="23" customFormat="1" ht="15" customHeight="1" thickBot="1" x14ac:dyDescent="0.3">
      <c r="A301" s="211" t="s">
        <v>1404</v>
      </c>
      <c r="B301" s="45" t="s">
        <v>800</v>
      </c>
      <c r="C301" s="87">
        <f>VLOOKUP(B301,Foglio1!$A$1:$D$2766,3,FALSE)</f>
        <v>32809</v>
      </c>
      <c r="D301" s="374">
        <f>VLOOKUP(B301,Foglio1!$A$1:$D$2766,2,FALSE)</f>
        <v>109111</v>
      </c>
      <c r="E301" s="135" t="str">
        <f>VLOOKUP(B301,Foglio1!$A$1:$D$2766,4,FALSE)</f>
        <v>LE AQUILE</v>
      </c>
      <c r="F301" s="291">
        <f>SUM(LARGE(G301:CD301,{1,2,3,4,5,6}))</f>
        <v>692</v>
      </c>
      <c r="G301" s="466"/>
      <c r="H301" s="110"/>
      <c r="I301" s="110"/>
      <c r="J301" s="110"/>
      <c r="K301" s="110"/>
      <c r="L301" s="110">
        <v>102</v>
      </c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>
        <v>385</v>
      </c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>
        <v>205</v>
      </c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110"/>
      <c r="BR301" s="110"/>
      <c r="BS301" s="110"/>
      <c r="BT301" s="110"/>
      <c r="BU301" s="110"/>
      <c r="BV301" s="110"/>
      <c r="BW301" s="110"/>
      <c r="BX301" s="111"/>
      <c r="BY301" s="108">
        <v>0</v>
      </c>
      <c r="BZ301" s="109">
        <v>0</v>
      </c>
      <c r="CA301" s="109">
        <v>0</v>
      </c>
      <c r="CB301" s="109">
        <v>0</v>
      </c>
      <c r="CC301" s="109">
        <v>0</v>
      </c>
      <c r="CD301" s="109">
        <v>0</v>
      </c>
      <c r="CE301" s="409"/>
      <c r="CF301" s="410"/>
      <c r="CG301" s="410"/>
      <c r="CH301" s="410"/>
      <c r="CI301" s="410"/>
      <c r="CJ301" s="410"/>
      <c r="CK301" s="410"/>
      <c r="CL301" s="410"/>
      <c r="CM301" s="410"/>
      <c r="CN301" s="410"/>
      <c r="CO301" s="410"/>
      <c r="CP301" s="410"/>
      <c r="CQ301" s="410"/>
      <c r="CR301" s="410"/>
      <c r="CS301" s="410"/>
      <c r="CT301" s="410"/>
      <c r="CU301" s="410"/>
      <c r="CV301" s="410"/>
      <c r="CW301" s="410"/>
      <c r="CX301" s="410"/>
      <c r="CY301" s="410"/>
      <c r="CZ301" s="410"/>
      <c r="DA301" s="410"/>
      <c r="DB301" s="410"/>
      <c r="DC301" s="410"/>
      <c r="DD301" s="410"/>
      <c r="DE301" s="410"/>
      <c r="DF301" s="410"/>
      <c r="DG301" s="410"/>
      <c r="DH301" s="410"/>
      <c r="DI301" s="410"/>
      <c r="DJ301" s="410"/>
      <c r="DK301" s="410"/>
      <c r="DL301" s="410"/>
      <c r="DM301" s="410"/>
      <c r="DN301" s="410"/>
      <c r="DO301" s="410"/>
      <c r="DP301" s="410"/>
      <c r="DQ301" s="410"/>
      <c r="DR301" s="410"/>
      <c r="DS301" s="410"/>
      <c r="DT301" s="410"/>
      <c r="DU301" s="410"/>
      <c r="DV301" s="410"/>
      <c r="DW301" s="410"/>
      <c r="DX301" s="410"/>
      <c r="DY301" s="256"/>
      <c r="DZ301" s="256"/>
      <c r="EG301" s="372"/>
      <c r="EH301" s="409"/>
      <c r="EI301" s="409"/>
      <c r="EJ301" s="409"/>
      <c r="EK301" s="409"/>
      <c r="EL301" s="409"/>
      <c r="EM301" s="409"/>
      <c r="EN301" s="409"/>
      <c r="EO301" s="409"/>
      <c r="EP301" s="409"/>
      <c r="EQ301" s="409"/>
      <c r="ER301" s="409"/>
      <c r="ES301" s="409"/>
      <c r="ET301" s="409"/>
      <c r="EU301" s="409"/>
      <c r="EV301" s="409"/>
      <c r="EW301" s="409"/>
      <c r="EX301" s="409"/>
      <c r="EY301" s="409"/>
      <c r="EZ301" s="409"/>
      <c r="FA301" s="409"/>
      <c r="FB301" s="409"/>
      <c r="FC301" s="409"/>
      <c r="FD301" s="409"/>
      <c r="FE301" s="409"/>
      <c r="FF301" s="169"/>
      <c r="FG301" s="232"/>
      <c r="FH301" s="232"/>
      <c r="FI301" s="276"/>
      <c r="FJ301" s="75"/>
      <c r="FK301" s="75"/>
      <c r="FL301" s="75"/>
      <c r="FM301" s="75"/>
      <c r="FN301" s="75"/>
      <c r="FO301" s="75"/>
      <c r="FP301" s="349"/>
    </row>
    <row r="302" spans="1:172" ht="15" customHeight="1" thickBot="1" x14ac:dyDescent="0.3">
      <c r="A302" s="211" t="s">
        <v>1405</v>
      </c>
      <c r="B302" s="12" t="s">
        <v>2747</v>
      </c>
      <c r="C302" s="84" t="str">
        <f>VLOOKUP(B302,Foglio1!$A$1:$D$2766,3,FALSE)</f>
        <v>12/03/2007</v>
      </c>
      <c r="D302" s="154" t="str">
        <f>VLOOKUP(B302,Foglio1!$A$1:$D$2766,2,FALSE)</f>
        <v>142048</v>
      </c>
      <c r="E302" s="134" t="str">
        <f>VLOOKUP(B302,Foglio1!$A$1:$D$2766,4,FALSE)</f>
        <v>BOCCARDO NOVI</v>
      </c>
      <c r="F302" s="291">
        <f>SUM(LARGE(G302:CD302,{1,2,3,4,5,6}))</f>
        <v>674</v>
      </c>
      <c r="G302" s="467"/>
      <c r="H302" s="112"/>
      <c r="I302" s="112"/>
      <c r="J302" s="112">
        <v>60</v>
      </c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>
        <v>92</v>
      </c>
      <c r="AS302" s="112"/>
      <c r="AT302" s="112"/>
      <c r="AU302" s="112"/>
      <c r="AV302" s="112"/>
      <c r="AW302" s="112">
        <v>220</v>
      </c>
      <c r="AX302" s="112"/>
      <c r="AY302" s="112"/>
      <c r="AZ302" s="112"/>
      <c r="BA302" s="112">
        <v>35</v>
      </c>
      <c r="BB302" s="112"/>
      <c r="BC302" s="112">
        <v>182</v>
      </c>
      <c r="BD302" s="112"/>
      <c r="BE302" s="112"/>
      <c r="BF302" s="112"/>
      <c r="BG302" s="112"/>
      <c r="BH302" s="112"/>
      <c r="BI302" s="112">
        <v>60</v>
      </c>
      <c r="BJ302" s="112"/>
      <c r="BK302" s="112"/>
      <c r="BL302" s="112"/>
      <c r="BM302" s="112"/>
      <c r="BN302" s="112"/>
      <c r="BO302" s="112">
        <v>55</v>
      </c>
      <c r="BP302" s="112"/>
      <c r="BQ302" s="112"/>
      <c r="BR302" s="112"/>
      <c r="BS302" s="112"/>
      <c r="BT302" s="112">
        <v>45</v>
      </c>
      <c r="BU302" s="112"/>
      <c r="BV302" s="112"/>
      <c r="BW302" s="112"/>
      <c r="BX302" s="114">
        <v>60</v>
      </c>
      <c r="BY302" s="108">
        <v>0</v>
      </c>
      <c r="BZ302" s="109">
        <v>0</v>
      </c>
      <c r="CA302" s="109">
        <v>0</v>
      </c>
      <c r="CB302" s="109">
        <v>0</v>
      </c>
      <c r="CC302" s="109">
        <v>0</v>
      </c>
      <c r="CD302" s="109">
        <v>0</v>
      </c>
      <c r="CE302" s="372"/>
      <c r="CF302" s="409"/>
      <c r="CG302" s="409"/>
      <c r="CH302" s="409"/>
      <c r="CI302" s="409"/>
      <c r="CJ302" s="409"/>
      <c r="CK302" s="409"/>
      <c r="CL302" s="409"/>
      <c r="CM302" s="409"/>
      <c r="CN302" s="409"/>
      <c r="CO302" s="409"/>
      <c r="CP302" s="409"/>
      <c r="CQ302" s="409"/>
      <c r="CR302" s="409"/>
      <c r="CS302" s="409"/>
      <c r="CT302" s="409"/>
      <c r="CU302" s="409"/>
      <c r="CV302" s="409"/>
      <c r="CW302" s="409"/>
      <c r="CX302" s="409"/>
      <c r="CY302" s="409"/>
      <c r="CZ302" s="409"/>
      <c r="DA302" s="409"/>
      <c r="DB302" s="409"/>
      <c r="DC302" s="409"/>
      <c r="DD302" s="409"/>
      <c r="DE302" s="409"/>
      <c r="DF302" s="409"/>
      <c r="DG302" s="409"/>
      <c r="DH302" s="409"/>
      <c r="DI302" s="409"/>
      <c r="DJ302" s="409"/>
      <c r="DK302" s="409"/>
      <c r="DL302" s="409"/>
      <c r="DM302" s="409"/>
      <c r="DN302" s="409"/>
      <c r="DO302" s="409"/>
      <c r="DP302" s="409"/>
      <c r="DQ302" s="409"/>
      <c r="DR302" s="409"/>
      <c r="DS302" s="409"/>
      <c r="DT302" s="409"/>
      <c r="DU302" s="409"/>
      <c r="DV302" s="409"/>
      <c r="DW302" s="409"/>
      <c r="DX302" s="409"/>
      <c r="DY302" s="372"/>
      <c r="DZ302" s="372"/>
      <c r="EA302" s="409"/>
      <c r="EB302" s="409"/>
      <c r="EC302" s="409"/>
      <c r="ED302" s="409"/>
      <c r="EE302" s="409"/>
      <c r="EF302" s="409"/>
      <c r="EG302" s="372"/>
      <c r="EH302" s="372"/>
      <c r="EI302" s="372"/>
      <c r="EJ302" s="372"/>
      <c r="EK302" s="372"/>
      <c r="EL302" s="372"/>
      <c r="EM302" s="372"/>
      <c r="EN302" s="372"/>
      <c r="EO302" s="372"/>
      <c r="EP302" s="372"/>
      <c r="EQ302" s="372"/>
      <c r="ER302" s="372"/>
      <c r="ES302" s="372"/>
      <c r="ET302" s="372"/>
      <c r="EU302" s="372"/>
      <c r="EV302" s="372"/>
      <c r="EW302" s="372"/>
      <c r="EX302" s="372"/>
      <c r="EY302" s="372"/>
      <c r="EZ302" s="372"/>
      <c r="FA302" s="372"/>
      <c r="FB302" s="372"/>
      <c r="FC302" s="372"/>
      <c r="FD302" s="372"/>
      <c r="FE302" s="372"/>
      <c r="FF302" s="372"/>
      <c r="FG302" s="166"/>
      <c r="FH302" s="166"/>
      <c r="FI302" s="410"/>
      <c r="FJ302" s="409"/>
      <c r="FK302" s="409"/>
      <c r="FL302" s="409"/>
      <c r="FM302" s="409"/>
      <c r="FN302" s="409"/>
      <c r="FO302" s="409"/>
      <c r="FP302" s="372"/>
    </row>
    <row r="303" spans="1:172" s="161" customFormat="1" ht="15" customHeight="1" thickBot="1" x14ac:dyDescent="0.3">
      <c r="A303" s="211" t="s">
        <v>1406</v>
      </c>
      <c r="B303" s="45" t="s">
        <v>4097</v>
      </c>
      <c r="C303" s="84" t="str">
        <f>VLOOKUP(B303,Foglio1!$A$1:$D$2766,3,FALSE)</f>
        <v>18/05/2005</v>
      </c>
      <c r="D303" s="154" t="str">
        <f>VLOOKUP(B303,Foglio1!$A$1:$D$2766,2,FALSE)</f>
        <v>142076</v>
      </c>
      <c r="E303" s="134" t="str">
        <f>VLOOKUP(B303,Foglio1!$A$1:$D$2766,4,FALSE)</f>
        <v>SHALOM ONLUS</v>
      </c>
      <c r="F303" s="291">
        <f>SUM(LARGE(G303:CD303,{1,2,3,4,5,6}))</f>
        <v>666</v>
      </c>
      <c r="G303" s="466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>
        <v>316</v>
      </c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>
        <v>350</v>
      </c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1"/>
      <c r="BY303" s="108">
        <v>0</v>
      </c>
      <c r="BZ303" s="109">
        <v>0</v>
      </c>
      <c r="CA303" s="109">
        <v>0</v>
      </c>
      <c r="CB303" s="109">
        <v>0</v>
      </c>
      <c r="CC303" s="109">
        <v>0</v>
      </c>
      <c r="CD303" s="109">
        <v>0</v>
      </c>
      <c r="CE303" s="349"/>
      <c r="CF303" s="409"/>
      <c r="CG303" s="409"/>
      <c r="CH303" s="409"/>
      <c r="CI303" s="409"/>
      <c r="CJ303" s="409"/>
      <c r="CK303" s="409"/>
      <c r="CL303" s="409"/>
      <c r="CM303" s="409"/>
      <c r="CN303" s="409"/>
      <c r="CO303" s="409"/>
      <c r="CP303" s="409"/>
      <c r="CQ303" s="409"/>
      <c r="CR303" s="409"/>
      <c r="CS303" s="409"/>
      <c r="CT303" s="409"/>
      <c r="CU303" s="409"/>
      <c r="CV303" s="409"/>
      <c r="CW303" s="409"/>
      <c r="CX303" s="409"/>
      <c r="CY303" s="409"/>
      <c r="CZ303" s="409"/>
      <c r="DA303" s="409"/>
      <c r="DB303" s="409"/>
      <c r="DC303" s="409"/>
      <c r="DD303" s="409"/>
      <c r="DE303" s="409"/>
      <c r="DF303" s="409"/>
      <c r="DG303" s="409"/>
      <c r="DH303" s="409"/>
      <c r="DI303" s="409"/>
      <c r="DJ303" s="409"/>
      <c r="DK303" s="409"/>
      <c r="DL303" s="409"/>
      <c r="DM303" s="409"/>
      <c r="DN303" s="409"/>
      <c r="DO303" s="409"/>
      <c r="DP303" s="409"/>
      <c r="DQ303" s="409"/>
      <c r="DR303" s="409"/>
      <c r="DS303" s="409"/>
      <c r="DT303" s="409"/>
      <c r="DU303" s="409"/>
      <c r="DV303" s="409"/>
      <c r="DW303" s="409"/>
      <c r="DX303" s="409"/>
      <c r="DY303" s="410"/>
      <c r="DZ303" s="410"/>
      <c r="EA303" s="349"/>
      <c r="EB303" s="349"/>
      <c r="EC303" s="349"/>
      <c r="ED303" s="349"/>
      <c r="EE303" s="349"/>
      <c r="EF303" s="349"/>
      <c r="EG303" s="410"/>
      <c r="EH303" s="410"/>
      <c r="EI303" s="410"/>
      <c r="EJ303" s="410"/>
      <c r="EK303" s="410"/>
      <c r="EL303" s="410"/>
      <c r="EM303" s="410"/>
      <c r="EN303" s="410"/>
      <c r="EO303" s="410"/>
      <c r="EP303" s="410"/>
      <c r="EQ303" s="410"/>
      <c r="ER303" s="410"/>
      <c r="ES303" s="410"/>
      <c r="ET303" s="410"/>
      <c r="EU303" s="410"/>
      <c r="EV303" s="410"/>
      <c r="EW303" s="410"/>
      <c r="EX303" s="410"/>
      <c r="EY303" s="410"/>
      <c r="EZ303" s="410"/>
      <c r="FA303" s="410"/>
      <c r="FB303" s="410"/>
      <c r="FC303" s="410"/>
      <c r="FD303" s="410"/>
      <c r="FE303" s="410"/>
      <c r="FF303" s="349"/>
      <c r="FG303" s="328"/>
      <c r="FH303" s="328"/>
      <c r="FI303" s="328"/>
      <c r="FJ303" s="23"/>
      <c r="FK303" s="23"/>
      <c r="FL303" s="23"/>
      <c r="FM303" s="23"/>
      <c r="FN303" s="23"/>
      <c r="FO303" s="23"/>
      <c r="FP303" s="372"/>
    </row>
    <row r="304" spans="1:172" s="161" customFormat="1" ht="15" customHeight="1" thickBot="1" x14ac:dyDescent="0.3">
      <c r="A304" s="211" t="s">
        <v>1407</v>
      </c>
      <c r="B304" s="45" t="s">
        <v>4530</v>
      </c>
      <c r="C304" s="84" t="str">
        <f>VLOOKUP(B304,Foglio1!$A$1:$D$2766,3,FALSE)</f>
        <v>28/08/2003</v>
      </c>
      <c r="D304" s="154" t="str">
        <f>VLOOKUP(B304,Foglio1!$A$1:$D$2766,2,FALSE)</f>
        <v>113568</v>
      </c>
      <c r="E304" s="134" t="str">
        <f>VLOOKUP(B304,Foglio1!$A$1:$D$2766,4,FALSE)</f>
        <v>SHALOM ONLUS</v>
      </c>
      <c r="F304" s="291">
        <f>SUM(LARGE(G304:CD304,{1,2,3,4,5,6}))</f>
        <v>666</v>
      </c>
      <c r="G304" s="466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>
        <v>316</v>
      </c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>
        <v>350</v>
      </c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1"/>
      <c r="BY304" s="108">
        <v>0</v>
      </c>
      <c r="BZ304" s="109">
        <v>0</v>
      </c>
      <c r="CA304" s="109">
        <v>0</v>
      </c>
      <c r="CB304" s="109">
        <v>0</v>
      </c>
      <c r="CC304" s="109">
        <v>0</v>
      </c>
      <c r="CD304" s="109">
        <v>0</v>
      </c>
      <c r="CE304" s="372"/>
      <c r="CF304" s="372"/>
      <c r="CG304" s="372"/>
      <c r="CH304" s="372"/>
      <c r="CI304" s="372"/>
      <c r="CJ304" s="372"/>
      <c r="CK304" s="372"/>
      <c r="CL304" s="372"/>
      <c r="CM304" s="372"/>
      <c r="CN304" s="372"/>
      <c r="CO304" s="372"/>
      <c r="CP304" s="372"/>
      <c r="CQ304" s="372"/>
      <c r="CR304" s="372"/>
      <c r="CS304" s="372"/>
      <c r="CT304" s="372"/>
      <c r="CU304" s="372"/>
      <c r="CV304" s="372"/>
      <c r="CW304" s="372"/>
      <c r="CX304" s="372"/>
      <c r="CY304" s="372"/>
      <c r="CZ304" s="372"/>
      <c r="DA304" s="372"/>
      <c r="DB304" s="372"/>
      <c r="DC304" s="372"/>
      <c r="DD304" s="372"/>
      <c r="DE304" s="372"/>
      <c r="DF304" s="372"/>
      <c r="DG304" s="372"/>
      <c r="DH304" s="372"/>
      <c r="DI304" s="372"/>
      <c r="DJ304" s="372"/>
      <c r="DK304" s="372"/>
      <c r="DL304" s="372"/>
      <c r="DM304" s="372"/>
      <c r="DN304" s="372"/>
      <c r="DO304" s="372"/>
      <c r="DP304" s="372"/>
      <c r="DQ304" s="372"/>
      <c r="DR304" s="372"/>
      <c r="DS304" s="372"/>
      <c r="DT304" s="372"/>
      <c r="DU304" s="372"/>
      <c r="DV304" s="372"/>
      <c r="DW304" s="372"/>
      <c r="DX304" s="372"/>
      <c r="DY304" s="410"/>
      <c r="DZ304" s="410"/>
      <c r="EA304" s="372"/>
      <c r="EB304" s="372"/>
      <c r="EC304" s="372"/>
      <c r="ED304" s="372"/>
      <c r="EE304" s="372"/>
      <c r="EF304" s="372"/>
      <c r="EG304" s="410"/>
      <c r="EH304" s="410"/>
      <c r="EI304" s="410"/>
      <c r="EJ304" s="410"/>
      <c r="EK304" s="410"/>
      <c r="EL304" s="410"/>
      <c r="EM304" s="410"/>
      <c r="EN304" s="410"/>
      <c r="EO304" s="410"/>
      <c r="EP304" s="410"/>
      <c r="EQ304" s="410"/>
      <c r="ER304" s="410"/>
      <c r="ES304" s="410"/>
      <c r="ET304" s="410"/>
      <c r="EU304" s="410"/>
      <c r="EV304" s="410"/>
      <c r="EW304" s="410"/>
      <c r="EX304" s="410"/>
      <c r="EY304" s="410"/>
      <c r="EZ304" s="410"/>
      <c r="FA304" s="410"/>
      <c r="FB304" s="410"/>
      <c r="FC304" s="410"/>
      <c r="FD304" s="410"/>
      <c r="FE304" s="410"/>
      <c r="FF304" s="372"/>
      <c r="FG304" s="349"/>
      <c r="FH304" s="349"/>
      <c r="FI304" s="409"/>
      <c r="FJ304" s="23"/>
      <c r="FK304" s="23"/>
      <c r="FL304" s="23"/>
      <c r="FM304" s="23"/>
      <c r="FN304" s="23"/>
      <c r="FO304" s="23"/>
      <c r="FP304" s="314"/>
    </row>
    <row r="305" spans="1:172" s="270" customFormat="1" ht="15" customHeight="1" thickBot="1" x14ac:dyDescent="0.3">
      <c r="A305" s="211" t="s">
        <v>1408</v>
      </c>
      <c r="B305" s="18" t="s">
        <v>5510</v>
      </c>
      <c r="C305" s="84" t="str">
        <f>VLOOKUP(B305,Foglio1!$A$1:$D$2766,3,FALSE)</f>
        <v>17/08/2006</v>
      </c>
      <c r="D305" s="154" t="str">
        <f>VLOOKUP(B305,Foglio1!$A$1:$D$2766,2,FALSE)</f>
        <v>184352</v>
      </c>
      <c r="E305" s="134" t="str">
        <f>VLOOKUP(B305,Foglio1!$A$1:$D$2766,4,FALSE)</f>
        <v>SSV BRIXEN</v>
      </c>
      <c r="F305" s="291">
        <f>SUM(LARGE(G305:CD305,{1,2,3,4,5,6}))</f>
        <v>665</v>
      </c>
      <c r="G305" s="467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>
        <v>76</v>
      </c>
      <c r="BK305" s="112"/>
      <c r="BL305" s="112"/>
      <c r="BM305" s="112">
        <v>220</v>
      </c>
      <c r="BN305" s="112"/>
      <c r="BO305" s="112"/>
      <c r="BP305" s="112"/>
      <c r="BQ305" s="112"/>
      <c r="BR305" s="112">
        <v>117</v>
      </c>
      <c r="BS305" s="112"/>
      <c r="BT305" s="112"/>
      <c r="BU305" s="112"/>
      <c r="BV305" s="112">
        <v>252</v>
      </c>
      <c r="BW305" s="112"/>
      <c r="BX305" s="114"/>
      <c r="BY305" s="108">
        <v>0</v>
      </c>
      <c r="BZ305" s="109">
        <v>0</v>
      </c>
      <c r="CA305" s="109">
        <v>0</v>
      </c>
      <c r="CB305" s="109">
        <v>0</v>
      </c>
      <c r="CC305" s="109">
        <v>0</v>
      </c>
      <c r="CD305" s="109">
        <v>0</v>
      </c>
      <c r="CE305" s="372"/>
      <c r="CF305" s="372"/>
      <c r="CG305" s="372"/>
      <c r="CH305" s="372"/>
      <c r="CI305" s="372"/>
      <c r="CJ305" s="372"/>
      <c r="CK305" s="372"/>
      <c r="CL305" s="372"/>
      <c r="CM305" s="372"/>
      <c r="CN305" s="372"/>
      <c r="CO305" s="372"/>
      <c r="CP305" s="372"/>
      <c r="CQ305" s="372"/>
      <c r="CR305" s="372"/>
      <c r="CS305" s="372"/>
      <c r="CT305" s="372"/>
      <c r="CU305" s="372"/>
      <c r="CV305" s="372"/>
      <c r="CW305" s="372"/>
      <c r="CX305" s="372"/>
      <c r="CY305" s="372"/>
      <c r="CZ305" s="372"/>
      <c r="DA305" s="372"/>
      <c r="DB305" s="372"/>
      <c r="DC305" s="372"/>
      <c r="DD305" s="372"/>
      <c r="DE305" s="372"/>
      <c r="DF305" s="372"/>
      <c r="DG305" s="372"/>
      <c r="DH305" s="372"/>
      <c r="DI305" s="372"/>
      <c r="DJ305" s="372"/>
      <c r="DK305" s="372"/>
      <c r="DL305" s="372"/>
      <c r="DM305" s="372"/>
      <c r="DN305" s="372"/>
      <c r="DO305" s="372"/>
      <c r="DP305" s="372"/>
      <c r="DQ305" s="372"/>
      <c r="DR305" s="372"/>
      <c r="DS305" s="372"/>
      <c r="DT305" s="372"/>
      <c r="DU305" s="372"/>
      <c r="DV305" s="372"/>
      <c r="DW305" s="372"/>
      <c r="DX305" s="372"/>
      <c r="DY305" s="409"/>
      <c r="DZ305" s="409"/>
      <c r="EA305" s="372"/>
      <c r="EB305" s="372"/>
      <c r="EC305" s="372"/>
      <c r="ED305" s="372"/>
      <c r="EE305" s="372"/>
      <c r="EF305" s="372"/>
      <c r="EG305" s="409"/>
      <c r="EH305" s="409"/>
      <c r="EI305" s="409"/>
      <c r="EJ305" s="409"/>
      <c r="EK305" s="409"/>
      <c r="EL305" s="409"/>
      <c r="EM305" s="409"/>
      <c r="EN305" s="409"/>
      <c r="EO305" s="409"/>
      <c r="EP305" s="409"/>
      <c r="EQ305" s="409"/>
      <c r="ER305" s="409"/>
      <c r="ES305" s="409"/>
      <c r="ET305" s="409"/>
      <c r="EU305" s="409"/>
      <c r="EV305" s="409"/>
      <c r="EW305" s="409"/>
      <c r="EX305" s="409"/>
      <c r="EY305" s="409"/>
      <c r="EZ305" s="409"/>
      <c r="FA305" s="409"/>
      <c r="FB305" s="409"/>
      <c r="FC305" s="409"/>
      <c r="FD305" s="409"/>
      <c r="FE305" s="409"/>
      <c r="FF305" s="372"/>
      <c r="FG305" s="372"/>
      <c r="FH305" s="372"/>
      <c r="FI305" s="321"/>
      <c r="FJ305" s="409"/>
      <c r="FK305" s="409"/>
      <c r="FL305" s="409"/>
      <c r="FM305" s="409"/>
      <c r="FN305" s="409"/>
      <c r="FO305" s="409"/>
      <c r="FP305" s="322"/>
    </row>
    <row r="306" spans="1:172" s="270" customFormat="1" ht="15" customHeight="1" thickBot="1" x14ac:dyDescent="0.3">
      <c r="A306" s="211" t="s">
        <v>1409</v>
      </c>
      <c r="B306" s="12" t="s">
        <v>5541</v>
      </c>
      <c r="C306" s="84" t="str">
        <f>VLOOKUP(B306,Foglio1!$A$1:$D$2766,3,FALSE)</f>
        <v>27/01/2005</v>
      </c>
      <c r="D306" s="154" t="str">
        <f>VLOOKUP(B306,Foglio1!$A$1:$D$2766,2,FALSE)</f>
        <v>176359</v>
      </c>
      <c r="E306" s="134" t="str">
        <f>VLOOKUP(B306,Foglio1!$A$1:$D$2766,4,FALSE)</f>
        <v>SPORT ACADEMY</v>
      </c>
      <c r="F306" s="291">
        <f>SUM(LARGE(G306:CD306,{1,2,3,4,5,6}))</f>
        <v>660</v>
      </c>
      <c r="G306" s="467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>
        <v>385</v>
      </c>
      <c r="BR306" s="112"/>
      <c r="BS306" s="112"/>
      <c r="BT306" s="112"/>
      <c r="BU306" s="112"/>
      <c r="BV306" s="112"/>
      <c r="BW306" s="112">
        <v>275</v>
      </c>
      <c r="BX306" s="114"/>
      <c r="BY306" s="108">
        <v>0</v>
      </c>
      <c r="BZ306" s="109">
        <v>0</v>
      </c>
      <c r="CA306" s="109">
        <v>0</v>
      </c>
      <c r="CB306" s="109">
        <v>0</v>
      </c>
      <c r="CC306" s="109">
        <v>0</v>
      </c>
      <c r="CD306" s="109">
        <v>0</v>
      </c>
      <c r="CE306" s="328"/>
      <c r="CF306" s="372"/>
      <c r="CG306" s="372"/>
      <c r="CH306" s="372"/>
      <c r="CI306" s="372"/>
      <c r="CJ306" s="372"/>
      <c r="CK306" s="372"/>
      <c r="CL306" s="372"/>
      <c r="CM306" s="372"/>
      <c r="CN306" s="372"/>
      <c r="CO306" s="372"/>
      <c r="CP306" s="372"/>
      <c r="CQ306" s="372"/>
      <c r="CR306" s="372"/>
      <c r="CS306" s="372"/>
      <c r="CT306" s="372"/>
      <c r="CU306" s="372"/>
      <c r="CV306" s="372"/>
      <c r="CW306" s="372"/>
      <c r="CX306" s="372"/>
      <c r="CY306" s="372"/>
      <c r="CZ306" s="372"/>
      <c r="DA306" s="372"/>
      <c r="DB306" s="372"/>
      <c r="DC306" s="372"/>
      <c r="DD306" s="372"/>
      <c r="DE306" s="372"/>
      <c r="DF306" s="372"/>
      <c r="DG306" s="372"/>
      <c r="DH306" s="372"/>
      <c r="DI306" s="372"/>
      <c r="DJ306" s="372"/>
      <c r="DK306" s="372"/>
      <c r="DL306" s="372"/>
      <c r="DM306" s="372"/>
      <c r="DN306" s="372"/>
      <c r="DO306" s="372"/>
      <c r="DP306" s="372"/>
      <c r="DQ306" s="372"/>
      <c r="DR306" s="372"/>
      <c r="DS306" s="372"/>
      <c r="DT306" s="372"/>
      <c r="DU306" s="372"/>
      <c r="DV306" s="372"/>
      <c r="DW306" s="372"/>
      <c r="DX306" s="372"/>
      <c r="DY306" s="409"/>
      <c r="DZ306" s="409"/>
      <c r="EA306" s="328"/>
      <c r="EB306" s="328"/>
      <c r="EC306" s="328"/>
      <c r="ED306" s="328"/>
      <c r="EE306" s="328"/>
      <c r="EF306" s="328"/>
      <c r="EG306" s="409"/>
      <c r="EH306" s="409"/>
      <c r="EI306" s="409"/>
      <c r="EJ306" s="409"/>
      <c r="EK306" s="409"/>
      <c r="EL306" s="409"/>
      <c r="EM306" s="409"/>
      <c r="EN306" s="409"/>
      <c r="EO306" s="409"/>
      <c r="EP306" s="409"/>
      <c r="EQ306" s="409"/>
      <c r="ER306" s="409"/>
      <c r="ES306" s="409"/>
      <c r="ET306" s="409"/>
      <c r="EU306" s="409"/>
      <c r="EV306" s="409"/>
      <c r="EW306" s="409"/>
      <c r="EX306" s="409"/>
      <c r="EY306" s="409"/>
      <c r="EZ306" s="409"/>
      <c r="FA306" s="409"/>
      <c r="FB306" s="409"/>
      <c r="FC306" s="409"/>
      <c r="FD306" s="409"/>
      <c r="FE306" s="409"/>
      <c r="FI306" s="321"/>
      <c r="FJ306" s="409"/>
      <c r="FK306" s="409"/>
      <c r="FL306" s="409"/>
      <c r="FM306" s="409"/>
      <c r="FN306" s="409"/>
      <c r="FO306" s="409"/>
      <c r="FP306" s="410"/>
    </row>
    <row r="307" spans="1:172" ht="15" customHeight="1" thickBot="1" x14ac:dyDescent="0.3">
      <c r="A307" s="211" t="s">
        <v>1410</v>
      </c>
      <c r="B307" s="12" t="s">
        <v>1013</v>
      </c>
      <c r="C307" s="84" t="str">
        <f>VLOOKUP(B307,Foglio1!$A$1:$D$2766,3,FALSE)</f>
        <v>17/09/2002</v>
      </c>
      <c r="D307" s="154" t="str">
        <f>VLOOKUP(B307,Foglio1!$A$1:$D$2766,2,FALSE)</f>
        <v>142212</v>
      </c>
      <c r="E307" s="134" t="str">
        <f>VLOOKUP(B307,Foglio1!$A$1:$D$2766,4,FALSE)</f>
        <v>BC CELESTE</v>
      </c>
      <c r="F307" s="291">
        <f>SUM(LARGE(G307:CD307,{1,2,3,4,5,6}))</f>
        <v>660</v>
      </c>
      <c r="G307" s="467"/>
      <c r="H307" s="112"/>
      <c r="I307" s="112">
        <v>272</v>
      </c>
      <c r="J307" s="112"/>
      <c r="K307" s="112"/>
      <c r="L307" s="112"/>
      <c r="M307" s="112"/>
      <c r="N307" s="112"/>
      <c r="O307" s="112"/>
      <c r="P307" s="112"/>
      <c r="Q307" s="112"/>
      <c r="R307" s="112"/>
      <c r="S307" s="112">
        <v>213</v>
      </c>
      <c r="T307" s="112"/>
      <c r="U307" s="112"/>
      <c r="V307" s="112"/>
      <c r="W307" s="112">
        <v>175</v>
      </c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4"/>
      <c r="BY307" s="108">
        <v>0</v>
      </c>
      <c r="BZ307" s="109">
        <v>0</v>
      </c>
      <c r="CA307" s="109">
        <v>0</v>
      </c>
      <c r="CB307" s="109">
        <v>0</v>
      </c>
      <c r="CC307" s="109">
        <v>0</v>
      </c>
      <c r="CD307" s="109">
        <v>0</v>
      </c>
      <c r="CE307" s="372"/>
      <c r="CF307" s="372"/>
      <c r="CG307" s="372"/>
      <c r="CH307" s="372"/>
      <c r="CI307" s="372"/>
      <c r="CJ307" s="372"/>
      <c r="CK307" s="372"/>
      <c r="CL307" s="372"/>
      <c r="CM307" s="372"/>
      <c r="CN307" s="372"/>
      <c r="CO307" s="372"/>
      <c r="CP307" s="372"/>
      <c r="CQ307" s="372"/>
      <c r="CR307" s="372"/>
      <c r="CS307" s="372"/>
      <c r="CT307" s="372"/>
      <c r="CU307" s="372"/>
      <c r="CV307" s="372"/>
      <c r="CW307" s="372"/>
      <c r="CX307" s="372"/>
      <c r="CY307" s="372"/>
      <c r="CZ307" s="372"/>
      <c r="DA307" s="372"/>
      <c r="DB307" s="372"/>
      <c r="DC307" s="372"/>
      <c r="DD307" s="372"/>
      <c r="DE307" s="372"/>
      <c r="DF307" s="372"/>
      <c r="DG307" s="372"/>
      <c r="DH307" s="372"/>
      <c r="DI307" s="372"/>
      <c r="DJ307" s="372"/>
      <c r="DK307" s="372"/>
      <c r="DL307" s="372"/>
      <c r="DM307" s="372"/>
      <c r="DN307" s="372"/>
      <c r="DO307" s="372"/>
      <c r="DP307" s="372"/>
      <c r="DQ307" s="372"/>
      <c r="DR307" s="372"/>
      <c r="DS307" s="372"/>
      <c r="DT307" s="372"/>
      <c r="DU307" s="372"/>
      <c r="DV307" s="372"/>
      <c r="DW307" s="372"/>
      <c r="DX307" s="372"/>
      <c r="DY307" s="372"/>
      <c r="DZ307" s="372"/>
      <c r="EA307" s="372"/>
      <c r="EB307" s="372"/>
      <c r="EC307" s="372"/>
      <c r="ED307" s="372"/>
      <c r="EE307" s="372"/>
      <c r="EF307" s="372"/>
      <c r="EG307" s="372"/>
      <c r="EH307" s="372"/>
      <c r="EI307" s="372"/>
      <c r="EJ307" s="372"/>
      <c r="EK307" s="372"/>
      <c r="EL307" s="372"/>
      <c r="EM307" s="372"/>
      <c r="EN307" s="372"/>
      <c r="EO307" s="372"/>
      <c r="EP307" s="372"/>
      <c r="EQ307" s="372"/>
      <c r="ER307" s="372"/>
      <c r="ES307" s="372"/>
      <c r="ET307" s="372"/>
      <c r="EU307" s="372"/>
      <c r="EV307" s="372"/>
      <c r="EW307" s="372"/>
      <c r="EX307" s="372"/>
      <c r="EY307" s="372"/>
      <c r="EZ307" s="372"/>
      <c r="FA307" s="372"/>
      <c r="FB307" s="372"/>
      <c r="FC307" s="372"/>
      <c r="FD307" s="372"/>
      <c r="FE307" s="372"/>
      <c r="FF307" s="322"/>
      <c r="FG307" s="372"/>
      <c r="FH307" s="372"/>
      <c r="FI307" s="328"/>
      <c r="FJ307" s="410"/>
      <c r="FK307" s="410"/>
      <c r="FL307" s="410"/>
      <c r="FM307" s="410"/>
      <c r="FN307" s="410"/>
      <c r="FO307" s="410"/>
      <c r="FP307" s="372"/>
    </row>
    <row r="308" spans="1:172" ht="15" customHeight="1" thickBot="1" x14ac:dyDescent="0.3">
      <c r="A308" s="211" t="s">
        <v>1411</v>
      </c>
      <c r="B308" s="18" t="s">
        <v>955</v>
      </c>
      <c r="C308" s="84" t="str">
        <f>VLOOKUP(B308,Foglio1!$A$1:$D$2766,3,FALSE)</f>
        <v>30/04/1991</v>
      </c>
      <c r="D308" s="154" t="str">
        <f>VLOOKUP(B308,Foglio1!$A$1:$D$2766,2,FALSE)</f>
        <v>141981</v>
      </c>
      <c r="E308" s="134" t="str">
        <f>VLOOKUP(B308,Foglio1!$A$1:$D$2766,4,FALSE)</f>
        <v>BC CELESTE</v>
      </c>
      <c r="F308" s="291">
        <f>SUM(LARGE(G308:CD308,{1,2,3,4,5,6}))</f>
        <v>654</v>
      </c>
      <c r="G308" s="466"/>
      <c r="H308" s="110"/>
      <c r="I308" s="110">
        <v>88</v>
      </c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>
        <v>157</v>
      </c>
      <c r="X308" s="110"/>
      <c r="Y308" s="110"/>
      <c r="Z308" s="110">
        <v>137</v>
      </c>
      <c r="AA308" s="110">
        <v>272</v>
      </c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  <c r="BH308" s="110"/>
      <c r="BI308" s="110"/>
      <c r="BJ308" s="110"/>
      <c r="BK308" s="110"/>
      <c r="BL308" s="110"/>
      <c r="BM308" s="110"/>
      <c r="BN308" s="110"/>
      <c r="BO308" s="110"/>
      <c r="BP308" s="110"/>
      <c r="BQ308" s="110"/>
      <c r="BR308" s="110"/>
      <c r="BS308" s="110"/>
      <c r="BT308" s="110"/>
      <c r="BU308" s="110"/>
      <c r="BV308" s="110"/>
      <c r="BW308" s="110"/>
      <c r="BX308" s="111"/>
      <c r="BY308" s="108">
        <v>0</v>
      </c>
      <c r="BZ308" s="109">
        <v>0</v>
      </c>
      <c r="CA308" s="109">
        <v>0</v>
      </c>
      <c r="CB308" s="109">
        <v>0</v>
      </c>
      <c r="CC308" s="109">
        <v>0</v>
      </c>
      <c r="CD308" s="109">
        <v>0</v>
      </c>
      <c r="CE308" s="328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410"/>
      <c r="DZ308" s="410"/>
      <c r="EA308" s="410"/>
      <c r="EB308" s="410"/>
      <c r="EC308" s="410"/>
      <c r="ED308" s="410"/>
      <c r="EE308" s="410"/>
      <c r="EF308" s="410"/>
      <c r="EG308" s="372"/>
      <c r="EH308" s="372"/>
      <c r="EI308" s="372"/>
      <c r="EJ308" s="372"/>
      <c r="EK308" s="372"/>
      <c r="EL308" s="372"/>
      <c r="EM308" s="372"/>
      <c r="EN308" s="372"/>
      <c r="EO308" s="372"/>
      <c r="EP308" s="372"/>
      <c r="EQ308" s="372"/>
      <c r="ER308" s="372"/>
      <c r="ES308" s="372"/>
      <c r="ET308" s="372"/>
      <c r="EU308" s="372"/>
      <c r="EV308" s="372"/>
      <c r="EW308" s="372"/>
      <c r="EX308" s="372"/>
      <c r="EY308" s="372"/>
      <c r="EZ308" s="372"/>
      <c r="FA308" s="372"/>
      <c r="FB308" s="372"/>
      <c r="FC308" s="372"/>
      <c r="FD308" s="372"/>
      <c r="FE308" s="372"/>
      <c r="FF308" s="372"/>
      <c r="FG308" s="349"/>
      <c r="FH308" s="349"/>
      <c r="FI308" s="322"/>
      <c r="FJ308" s="409"/>
      <c r="FK308" s="409"/>
      <c r="FL308" s="409"/>
      <c r="FM308" s="409"/>
      <c r="FN308" s="409"/>
      <c r="FO308" s="409"/>
      <c r="FP308" s="410"/>
    </row>
    <row r="309" spans="1:172" s="5" customFormat="1" ht="15" customHeight="1" thickBot="1" x14ac:dyDescent="0.3">
      <c r="A309" s="211" t="s">
        <v>1412</v>
      </c>
      <c r="B309" s="12" t="s">
        <v>5435</v>
      </c>
      <c r="C309" s="84" t="str">
        <f>VLOOKUP(B309,Foglio1!$A$1:$D$2766,3,FALSE)</f>
        <v>25/01/2001</v>
      </c>
      <c r="D309" s="154" t="str">
        <f>VLOOKUP(B309,Foglio1!$A$1:$D$2766,2,FALSE)</f>
        <v>51909</v>
      </c>
      <c r="E309" s="134" t="str">
        <f>VLOOKUP(B309,Foglio1!$A$1:$D$2766,4,FALSE)</f>
        <v>ANNAPOLI</v>
      </c>
      <c r="F309" s="291">
        <f>SUM(LARGE(G309:CD309,{1,2,3,4,5,6}))</f>
        <v>646</v>
      </c>
      <c r="G309" s="466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>
        <v>316</v>
      </c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>
        <v>330</v>
      </c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  <c r="BW309" s="110"/>
      <c r="BX309" s="111"/>
      <c r="BY309" s="108">
        <v>0</v>
      </c>
      <c r="BZ309" s="109">
        <v>0</v>
      </c>
      <c r="CA309" s="109">
        <v>0</v>
      </c>
      <c r="CB309" s="109">
        <v>0</v>
      </c>
      <c r="CC309" s="109">
        <v>0</v>
      </c>
      <c r="CD309" s="109">
        <v>0</v>
      </c>
      <c r="CE309" s="234"/>
      <c r="CF309" s="372"/>
      <c r="CG309" s="372"/>
      <c r="CH309" s="372"/>
      <c r="CI309" s="372"/>
      <c r="CJ309" s="372"/>
      <c r="CK309" s="372"/>
      <c r="CL309" s="372"/>
      <c r="CM309" s="372"/>
      <c r="CN309" s="372"/>
      <c r="CO309" s="372"/>
      <c r="CP309" s="372"/>
      <c r="CQ309" s="372"/>
      <c r="CR309" s="372"/>
      <c r="CS309" s="372"/>
      <c r="CT309" s="372"/>
      <c r="CU309" s="372"/>
      <c r="CV309" s="372"/>
      <c r="CW309" s="372"/>
      <c r="CX309" s="372"/>
      <c r="CY309" s="372"/>
      <c r="CZ309" s="372"/>
      <c r="DA309" s="372"/>
      <c r="DB309" s="372"/>
      <c r="DC309" s="372"/>
      <c r="DD309" s="372"/>
      <c r="DE309" s="372"/>
      <c r="DF309" s="372"/>
      <c r="DG309" s="372"/>
      <c r="DH309" s="372"/>
      <c r="DI309" s="372"/>
      <c r="DJ309" s="372"/>
      <c r="DK309" s="372"/>
      <c r="DL309" s="372"/>
      <c r="DM309" s="372"/>
      <c r="DN309" s="372"/>
      <c r="DO309" s="372"/>
      <c r="DP309" s="372"/>
      <c r="DQ309" s="372"/>
      <c r="DR309" s="372"/>
      <c r="DS309" s="372"/>
      <c r="DT309" s="372"/>
      <c r="DU309" s="372"/>
      <c r="DV309" s="372"/>
      <c r="DW309" s="372"/>
      <c r="DX309" s="372"/>
      <c r="DY309" s="409"/>
      <c r="DZ309" s="409"/>
      <c r="EA309" s="410"/>
      <c r="EB309" s="410"/>
      <c r="EC309" s="410"/>
      <c r="ED309" s="410"/>
      <c r="EE309" s="410"/>
      <c r="EF309" s="410"/>
      <c r="EG309" s="314"/>
      <c r="EH309" s="410"/>
      <c r="EI309" s="410"/>
      <c r="EJ309" s="410"/>
      <c r="EK309" s="410"/>
      <c r="EL309" s="410"/>
      <c r="EM309" s="410"/>
      <c r="EN309" s="410"/>
      <c r="EO309" s="410"/>
      <c r="EP309" s="410"/>
      <c r="EQ309" s="410"/>
      <c r="ER309" s="410"/>
      <c r="ES309" s="410"/>
      <c r="ET309" s="410"/>
      <c r="EU309" s="410"/>
      <c r="EV309" s="410"/>
      <c r="EW309" s="410"/>
      <c r="EX309" s="410"/>
      <c r="EY309" s="410"/>
      <c r="EZ309" s="410"/>
      <c r="FA309" s="410"/>
      <c r="FB309" s="410"/>
      <c r="FC309" s="410"/>
      <c r="FD309" s="410"/>
      <c r="FE309" s="410"/>
      <c r="FF309" s="409"/>
      <c r="FG309" s="328"/>
      <c r="FH309" s="328"/>
      <c r="FI309" s="322"/>
      <c r="FJ309" s="372"/>
      <c r="FK309" s="372"/>
      <c r="FL309" s="372"/>
      <c r="FM309" s="372"/>
      <c r="FN309" s="372"/>
      <c r="FO309" s="372"/>
      <c r="FP309" s="349"/>
    </row>
    <row r="310" spans="1:172" ht="15" customHeight="1" thickBot="1" x14ac:dyDescent="0.3">
      <c r="A310" s="211" t="s">
        <v>1413</v>
      </c>
      <c r="B310" s="12" t="s">
        <v>195</v>
      </c>
      <c r="C310" s="84" t="str">
        <f>VLOOKUP(B310,Foglio1!$A$1:$D$2766,3,FALSE)</f>
        <v>30/09/2001</v>
      </c>
      <c r="D310" s="154" t="str">
        <f>VLOOKUP(B310,Foglio1!$A$1:$D$2766,2,FALSE)</f>
        <v>24061</v>
      </c>
      <c r="E310" s="134" t="str">
        <f>VLOOKUP(B310,Foglio1!$A$1:$D$2766,4,FALSE)</f>
        <v>095 BC</v>
      </c>
      <c r="F310" s="291">
        <f>SUM(LARGE(G310:CD310,{1,2,3,4,5,6}))</f>
        <v>644</v>
      </c>
      <c r="G310" s="467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>
        <v>92</v>
      </c>
      <c r="AA310" s="112"/>
      <c r="AB310" s="112"/>
      <c r="AC310" s="112"/>
      <c r="AD310" s="112"/>
      <c r="AE310" s="112"/>
      <c r="AF310" s="112"/>
      <c r="AG310" s="112">
        <v>222</v>
      </c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>
        <v>330</v>
      </c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4"/>
      <c r="BY310" s="108">
        <v>0</v>
      </c>
      <c r="BZ310" s="109">
        <v>0</v>
      </c>
      <c r="CA310" s="109">
        <v>0</v>
      </c>
      <c r="CB310" s="109">
        <v>0</v>
      </c>
      <c r="CC310" s="109">
        <v>0</v>
      </c>
      <c r="CD310" s="109">
        <v>0</v>
      </c>
      <c r="CE310" s="259"/>
      <c r="CF310" s="372"/>
      <c r="CG310" s="372"/>
      <c r="CH310" s="372"/>
      <c r="CI310" s="372"/>
      <c r="CJ310" s="372"/>
      <c r="CK310" s="372"/>
      <c r="CL310" s="372"/>
      <c r="CM310" s="372"/>
      <c r="CN310" s="372"/>
      <c r="CO310" s="372"/>
      <c r="CP310" s="372"/>
      <c r="CQ310" s="372"/>
      <c r="CR310" s="372"/>
      <c r="CS310" s="372"/>
      <c r="CT310" s="372"/>
      <c r="CU310" s="372"/>
      <c r="CV310" s="372"/>
      <c r="CW310" s="372"/>
      <c r="CX310" s="372"/>
      <c r="CY310" s="372"/>
      <c r="CZ310" s="372"/>
      <c r="DA310" s="372"/>
      <c r="DB310" s="372"/>
      <c r="DC310" s="372"/>
      <c r="DD310" s="372"/>
      <c r="DE310" s="372"/>
      <c r="DF310" s="372"/>
      <c r="DG310" s="372"/>
      <c r="DH310" s="372"/>
      <c r="DI310" s="372"/>
      <c r="DJ310" s="372"/>
      <c r="DK310" s="372"/>
      <c r="DL310" s="372"/>
      <c r="DM310" s="372"/>
      <c r="DN310" s="372"/>
      <c r="DO310" s="372"/>
      <c r="DP310" s="372"/>
      <c r="DQ310" s="372"/>
      <c r="DR310" s="372"/>
      <c r="DS310" s="372"/>
      <c r="DT310" s="372"/>
      <c r="DU310" s="372"/>
      <c r="DV310" s="372"/>
      <c r="DW310" s="372"/>
      <c r="DX310" s="372"/>
      <c r="DY310" s="372"/>
      <c r="DZ310" s="372"/>
      <c r="EA310" s="372"/>
      <c r="EB310" s="372"/>
      <c r="EC310" s="372"/>
      <c r="ED310" s="372"/>
      <c r="EE310" s="372"/>
      <c r="EF310" s="372"/>
      <c r="EG310" s="165"/>
      <c r="EH310" s="276"/>
      <c r="EI310" s="276"/>
      <c r="EJ310" s="276"/>
      <c r="EK310" s="276"/>
      <c r="EL310" s="276"/>
      <c r="EM310" s="276"/>
      <c r="EN310" s="276"/>
      <c r="EO310" s="276"/>
      <c r="EP310" s="276"/>
      <c r="EQ310" s="276"/>
      <c r="ER310" s="276"/>
      <c r="ES310" s="276"/>
      <c r="ET310" s="276"/>
      <c r="EU310" s="276"/>
      <c r="EV310" s="276"/>
      <c r="EW310" s="276"/>
      <c r="EX310" s="276"/>
      <c r="EY310" s="276"/>
      <c r="EZ310" s="276"/>
      <c r="FA310" s="276"/>
      <c r="FB310" s="276"/>
      <c r="FC310" s="276"/>
      <c r="FD310" s="276"/>
      <c r="FE310" s="276"/>
      <c r="FF310" s="321"/>
      <c r="FG310" s="276"/>
      <c r="FH310" s="276"/>
      <c r="FI310" s="349"/>
      <c r="FJ310" s="372"/>
      <c r="FK310" s="372"/>
      <c r="FL310" s="372"/>
      <c r="FM310" s="372"/>
      <c r="FN310" s="372"/>
      <c r="FO310" s="372"/>
      <c r="FP310" s="23"/>
    </row>
    <row r="311" spans="1:172" ht="15" customHeight="1" thickBot="1" x14ac:dyDescent="0.3">
      <c r="A311" s="211" t="s">
        <v>1414</v>
      </c>
      <c r="B311" s="45" t="s">
        <v>1090</v>
      </c>
      <c r="C311" s="84" t="str">
        <f>VLOOKUP(B311,Foglio1!$A$1:$D$2766,3,FALSE)</f>
        <v>09/10/1961</v>
      </c>
      <c r="D311" s="154" t="str">
        <f>VLOOKUP(B311,Foglio1!$A$1:$D$2766,2,FALSE)</f>
        <v>11078</v>
      </c>
      <c r="E311" s="134" t="str">
        <f>VLOOKUP(B311,Foglio1!$A$1:$D$2766,4,FALSE)</f>
        <v>ALBA SHUTTLE</v>
      </c>
      <c r="F311" s="291">
        <f>SUM(LARGE(G311:CD311,{1,2,3,4,5,6}))</f>
        <v>643</v>
      </c>
      <c r="G311" s="467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>
        <v>272</v>
      </c>
      <c r="AB311" s="112"/>
      <c r="AC311" s="112">
        <v>102</v>
      </c>
      <c r="AD311" s="112"/>
      <c r="AE311" s="112"/>
      <c r="AF311" s="112"/>
      <c r="AG311" s="112"/>
      <c r="AH311" s="112">
        <v>65</v>
      </c>
      <c r="AI311" s="112">
        <v>102</v>
      </c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>
        <v>102</v>
      </c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4"/>
      <c r="BY311" s="108">
        <v>0</v>
      </c>
      <c r="BZ311" s="109">
        <v>0</v>
      </c>
      <c r="CA311" s="109">
        <v>0</v>
      </c>
      <c r="CB311" s="109">
        <v>0</v>
      </c>
      <c r="CC311" s="109">
        <v>0</v>
      </c>
      <c r="CD311" s="109">
        <v>0</v>
      </c>
      <c r="CE311" s="349"/>
      <c r="CF311" s="410"/>
      <c r="CG311" s="410"/>
      <c r="CH311" s="410"/>
      <c r="CI311" s="410"/>
      <c r="CJ311" s="410"/>
      <c r="CK311" s="410"/>
      <c r="CL311" s="410"/>
      <c r="CM311" s="410"/>
      <c r="CN311" s="410"/>
      <c r="CO311" s="410"/>
      <c r="CP311" s="410"/>
      <c r="CQ311" s="410"/>
      <c r="CR311" s="410"/>
      <c r="CS311" s="410"/>
      <c r="CT311" s="410"/>
      <c r="CU311" s="410"/>
      <c r="CV311" s="410"/>
      <c r="CW311" s="410"/>
      <c r="CX311" s="410"/>
      <c r="CY311" s="410"/>
      <c r="CZ311" s="410"/>
      <c r="DA311" s="410"/>
      <c r="DB311" s="410"/>
      <c r="DC311" s="410"/>
      <c r="DD311" s="410"/>
      <c r="DE311" s="410"/>
      <c r="DF311" s="410"/>
      <c r="DG311" s="410"/>
      <c r="DH311" s="410"/>
      <c r="DI311" s="410"/>
      <c r="DJ311" s="410"/>
      <c r="DK311" s="410"/>
      <c r="DL311" s="410"/>
      <c r="DM311" s="410"/>
      <c r="DN311" s="410"/>
      <c r="DO311" s="410"/>
      <c r="DP311" s="410"/>
      <c r="DQ311" s="410"/>
      <c r="DR311" s="410"/>
      <c r="DS311" s="410"/>
      <c r="DT311" s="410"/>
      <c r="DU311" s="410"/>
      <c r="DV311" s="410"/>
      <c r="DW311" s="410"/>
      <c r="DX311" s="410"/>
      <c r="DY311" s="409"/>
      <c r="DZ311" s="409"/>
      <c r="EA311" s="409"/>
      <c r="EB311" s="409"/>
      <c r="EC311" s="409"/>
      <c r="ED311" s="409"/>
      <c r="EE311" s="409"/>
      <c r="EF311" s="409"/>
      <c r="EG311" s="314"/>
      <c r="EH311" s="372"/>
      <c r="EI311" s="372"/>
      <c r="EJ311" s="372"/>
      <c r="EK311" s="372"/>
      <c r="EL311" s="372"/>
      <c r="EM311" s="372"/>
      <c r="EN311" s="372"/>
      <c r="EO311" s="372"/>
      <c r="EP311" s="372"/>
      <c r="EQ311" s="372"/>
      <c r="ER311" s="372"/>
      <c r="ES311" s="372"/>
      <c r="ET311" s="372"/>
      <c r="EU311" s="372"/>
      <c r="EV311" s="372"/>
      <c r="EW311" s="372"/>
      <c r="EX311" s="372"/>
      <c r="EY311" s="372"/>
      <c r="EZ311" s="372"/>
      <c r="FA311" s="372"/>
      <c r="FB311" s="372"/>
      <c r="FC311" s="372"/>
      <c r="FD311" s="372"/>
      <c r="FE311" s="372"/>
      <c r="FF311" s="232"/>
      <c r="FG311" s="372"/>
      <c r="FH311" s="372"/>
      <c r="FI311" s="410"/>
      <c r="FJ311" s="372"/>
      <c r="FK311" s="372"/>
      <c r="FL311" s="372"/>
      <c r="FM311" s="372"/>
      <c r="FN311" s="372"/>
      <c r="FO311" s="372"/>
      <c r="FP311" s="409"/>
    </row>
    <row r="312" spans="1:172" ht="15" customHeight="1" thickBot="1" x14ac:dyDescent="0.3">
      <c r="A312" s="211" t="s">
        <v>1415</v>
      </c>
      <c r="B312" s="12" t="s">
        <v>640</v>
      </c>
      <c r="C312" s="84" t="str">
        <f>VLOOKUP(B312,Foglio1!$A$1:$D$2766,3,FALSE)</f>
        <v>11/01/2006</v>
      </c>
      <c r="D312" s="154" t="str">
        <f>VLOOKUP(B312,Foglio1!$A$1:$D$2766,2,FALSE)</f>
        <v>31062</v>
      </c>
      <c r="E312" s="134" t="str">
        <f>VLOOKUP(B312,Foglio1!$A$1:$D$2766,4,FALSE)</f>
        <v>MILLENNIO</v>
      </c>
      <c r="F312" s="291">
        <f>SUM(LARGE(G312:CD312,{1,2,3,4,5,6}))</f>
        <v>640</v>
      </c>
      <c r="G312" s="467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>
        <v>350</v>
      </c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>
        <v>290</v>
      </c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4"/>
      <c r="BY312" s="108">
        <v>0</v>
      </c>
      <c r="BZ312" s="109">
        <v>0</v>
      </c>
      <c r="CA312" s="109">
        <v>0</v>
      </c>
      <c r="CB312" s="109">
        <v>0</v>
      </c>
      <c r="CC312" s="109">
        <v>0</v>
      </c>
      <c r="CD312" s="109">
        <v>0</v>
      </c>
      <c r="CE312" s="372"/>
      <c r="CF312" s="372"/>
      <c r="CG312" s="372"/>
      <c r="CH312" s="372"/>
      <c r="CI312" s="372"/>
      <c r="CJ312" s="372"/>
      <c r="CK312" s="372"/>
      <c r="CL312" s="372"/>
      <c r="CM312" s="372"/>
      <c r="CN312" s="372"/>
      <c r="CO312" s="372"/>
      <c r="CP312" s="372"/>
      <c r="CQ312" s="372"/>
      <c r="CR312" s="372"/>
      <c r="CS312" s="372"/>
      <c r="CT312" s="372"/>
      <c r="CU312" s="372"/>
      <c r="CV312" s="372"/>
      <c r="CW312" s="372"/>
      <c r="CX312" s="372"/>
      <c r="CY312" s="372"/>
      <c r="CZ312" s="372"/>
      <c r="DA312" s="372"/>
      <c r="DB312" s="372"/>
      <c r="DC312" s="372"/>
      <c r="DD312" s="372"/>
      <c r="DE312" s="372"/>
      <c r="DF312" s="372"/>
      <c r="DG312" s="372"/>
      <c r="DH312" s="372"/>
      <c r="DI312" s="372"/>
      <c r="DJ312" s="372"/>
      <c r="DK312" s="372"/>
      <c r="DL312" s="372"/>
      <c r="DM312" s="372"/>
      <c r="DN312" s="372"/>
      <c r="DO312" s="372"/>
      <c r="DP312" s="372"/>
      <c r="DQ312" s="372"/>
      <c r="DR312" s="372"/>
      <c r="DS312" s="372"/>
      <c r="DT312" s="372"/>
      <c r="DU312" s="372"/>
      <c r="DV312" s="372"/>
      <c r="DW312" s="372"/>
      <c r="DX312" s="372"/>
      <c r="DY312" s="372"/>
      <c r="DZ312" s="372"/>
      <c r="EA312" s="409"/>
      <c r="EB312" s="409"/>
      <c r="EC312" s="409"/>
      <c r="ED312" s="409"/>
      <c r="EE312" s="409"/>
      <c r="EF312" s="409"/>
      <c r="EG312" s="372"/>
      <c r="EH312" s="409"/>
      <c r="EI312" s="409"/>
      <c r="EJ312" s="409"/>
      <c r="EK312" s="409"/>
      <c r="EL312" s="409"/>
      <c r="EM312" s="409"/>
      <c r="EN312" s="409"/>
      <c r="EO312" s="409"/>
      <c r="EP312" s="409"/>
      <c r="EQ312" s="409"/>
      <c r="ER312" s="409"/>
      <c r="ES312" s="409"/>
      <c r="ET312" s="409"/>
      <c r="EU312" s="409"/>
      <c r="EV312" s="409"/>
      <c r="EW312" s="409"/>
      <c r="EX312" s="409"/>
      <c r="EY312" s="409"/>
      <c r="EZ312" s="409"/>
      <c r="FA312" s="409"/>
      <c r="FB312" s="409"/>
      <c r="FC312" s="409"/>
      <c r="FD312" s="409"/>
      <c r="FE312" s="409"/>
      <c r="FF312" s="314"/>
      <c r="FG312" s="372"/>
      <c r="FH312" s="372"/>
      <c r="FI312" s="285"/>
      <c r="FJ312" s="328"/>
      <c r="FK312" s="328"/>
      <c r="FL312" s="328"/>
      <c r="FM312" s="328"/>
      <c r="FN312" s="328"/>
      <c r="FO312" s="328"/>
      <c r="FP312" s="372"/>
    </row>
    <row r="313" spans="1:172" s="275" customFormat="1" ht="15" customHeight="1" thickBot="1" x14ac:dyDescent="0.3">
      <c r="A313" s="211" t="s">
        <v>1416</v>
      </c>
      <c r="B313" s="45" t="s">
        <v>5425</v>
      </c>
      <c r="C313" s="84" t="str">
        <f>VLOOKUP(B313,Foglio1!$A$1:$D$2766,3,FALSE)</f>
        <v>17/05/2003</v>
      </c>
      <c r="D313" s="154" t="str">
        <f>VLOOKUP(B313,Foglio1!$A$1:$D$2766,2,FALSE)</f>
        <v>171342</v>
      </c>
      <c r="E313" s="134" t="str">
        <f>VLOOKUP(B313,Foglio1!$A$1:$D$2766,4,FALSE)</f>
        <v>SPORTINSIEME ROMA</v>
      </c>
      <c r="F313" s="291">
        <f>SUM(LARGE(G313:CD313,{1,2,3,4,5,6}))</f>
        <v>632</v>
      </c>
      <c r="G313" s="466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>
        <v>316</v>
      </c>
      <c r="AC313" s="110"/>
      <c r="AD313" s="110"/>
      <c r="AE313" s="110">
        <v>316</v>
      </c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  <c r="BW313" s="110"/>
      <c r="BX313" s="111"/>
      <c r="BY313" s="108">
        <v>0</v>
      </c>
      <c r="BZ313" s="109">
        <v>0</v>
      </c>
      <c r="CA313" s="109">
        <v>0</v>
      </c>
      <c r="CB313" s="109">
        <v>0</v>
      </c>
      <c r="CC313" s="109">
        <v>0</v>
      </c>
      <c r="CD313" s="109">
        <v>0</v>
      </c>
      <c r="CE313" s="372"/>
      <c r="CF313" s="322"/>
      <c r="CG313" s="322"/>
      <c r="CH313" s="322"/>
      <c r="CI313" s="322"/>
      <c r="CJ313" s="322"/>
      <c r="CK313" s="322"/>
      <c r="CL313" s="322"/>
      <c r="CM313" s="322"/>
      <c r="CN313" s="322"/>
      <c r="CO313" s="322"/>
      <c r="CP313" s="322"/>
      <c r="CQ313" s="322"/>
      <c r="CR313" s="322"/>
      <c r="CS313" s="322"/>
      <c r="CT313" s="322"/>
      <c r="CU313" s="322"/>
      <c r="CV313" s="322"/>
      <c r="CW313" s="322"/>
      <c r="CX313" s="322"/>
      <c r="CY313" s="322"/>
      <c r="CZ313" s="322"/>
      <c r="DA313" s="322"/>
      <c r="DB313" s="322"/>
      <c r="DC313" s="322"/>
      <c r="DD313" s="322"/>
      <c r="DE313" s="322"/>
      <c r="DF313" s="322"/>
      <c r="DG313" s="322"/>
      <c r="DH313" s="322"/>
      <c r="DI313" s="322"/>
      <c r="DJ313" s="322"/>
      <c r="DK313" s="322"/>
      <c r="DL313" s="322"/>
      <c r="DM313" s="322"/>
      <c r="DN313" s="322"/>
      <c r="DO313" s="322"/>
      <c r="DP313" s="322"/>
      <c r="DQ313" s="322"/>
      <c r="DR313" s="322"/>
      <c r="DS313" s="322"/>
      <c r="DT313" s="322"/>
      <c r="DU313" s="322"/>
      <c r="DV313" s="322"/>
      <c r="DW313" s="322"/>
      <c r="DX313" s="322"/>
      <c r="DY313" s="410"/>
      <c r="DZ313" s="410"/>
      <c r="EG313" s="410"/>
      <c r="EH313" s="410"/>
      <c r="EI313" s="410"/>
      <c r="EJ313" s="410"/>
      <c r="EK313" s="410"/>
      <c r="EL313" s="410"/>
      <c r="EM313" s="410"/>
      <c r="EN313" s="410"/>
      <c r="EO313" s="410"/>
      <c r="EP313" s="410"/>
      <c r="EQ313" s="410"/>
      <c r="ER313" s="410"/>
      <c r="ES313" s="410"/>
      <c r="ET313" s="410"/>
      <c r="EU313" s="410"/>
      <c r="EV313" s="410"/>
      <c r="EW313" s="410"/>
      <c r="EX313" s="410"/>
      <c r="EY313" s="410"/>
      <c r="EZ313" s="410"/>
      <c r="FA313" s="410"/>
      <c r="FB313" s="410"/>
      <c r="FC313" s="410"/>
      <c r="FD313" s="410"/>
      <c r="FE313" s="410"/>
      <c r="FF313" s="322"/>
      <c r="FI313" s="372"/>
      <c r="FJ313" s="23"/>
      <c r="FK313" s="23"/>
      <c r="FL313" s="23"/>
      <c r="FM313" s="23"/>
      <c r="FN313" s="23"/>
      <c r="FO313" s="23"/>
      <c r="FP313" s="409"/>
    </row>
    <row r="314" spans="1:172" s="94" customFormat="1" ht="15" customHeight="1" thickBot="1" x14ac:dyDescent="0.3">
      <c r="A314" s="211" t="s">
        <v>1417</v>
      </c>
      <c r="B314" s="12" t="s">
        <v>5415</v>
      </c>
      <c r="C314" s="84" t="str">
        <f>VLOOKUP(B314,Foglio1!$A$1:$D$2766,3,FALSE)</f>
        <v>15/03/2008</v>
      </c>
      <c r="D314" s="154" t="str">
        <f>VLOOKUP(B314,Foglio1!$A$1:$D$2766,2,FALSE)</f>
        <v>42678</v>
      </c>
      <c r="E314" s="134" t="str">
        <f>VLOOKUP(B314,Foglio1!$A$1:$D$2766,4,FALSE)</f>
        <v>CASTEL DI IUDICA</v>
      </c>
      <c r="F314" s="291">
        <f>SUM(LARGE(G314:CD314,{1,2,3,4,5,6}))</f>
        <v>622</v>
      </c>
      <c r="G314" s="467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>
        <v>35</v>
      </c>
      <c r="Y314" s="112"/>
      <c r="Z314" s="112"/>
      <c r="AA314" s="112"/>
      <c r="AB314" s="112"/>
      <c r="AC314" s="112"/>
      <c r="AD314" s="112"/>
      <c r="AE314" s="112"/>
      <c r="AF314" s="112"/>
      <c r="AG314" s="112">
        <v>152</v>
      </c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>
        <v>92</v>
      </c>
      <c r="AV314" s="112"/>
      <c r="AW314" s="112">
        <v>123</v>
      </c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>
        <v>220</v>
      </c>
      <c r="BT314" s="112"/>
      <c r="BU314" s="112"/>
      <c r="BV314" s="112"/>
      <c r="BW314" s="112"/>
      <c r="BX314" s="114"/>
      <c r="BY314" s="108">
        <v>0</v>
      </c>
      <c r="BZ314" s="109">
        <v>0</v>
      </c>
      <c r="CA314" s="109">
        <v>0</v>
      </c>
      <c r="CB314" s="109">
        <v>0</v>
      </c>
      <c r="CC314" s="109">
        <v>0</v>
      </c>
      <c r="CD314" s="109">
        <v>0</v>
      </c>
      <c r="CE314" s="349"/>
      <c r="CF314" s="409"/>
      <c r="CG314" s="409"/>
      <c r="CH314" s="409"/>
      <c r="CI314" s="409"/>
      <c r="CJ314" s="409"/>
      <c r="CK314" s="409"/>
      <c r="CL314" s="409"/>
      <c r="CM314" s="409"/>
      <c r="CN314" s="409"/>
      <c r="CO314" s="409"/>
      <c r="CP314" s="409"/>
      <c r="CQ314" s="409"/>
      <c r="CR314" s="409"/>
      <c r="CS314" s="409"/>
      <c r="CT314" s="409"/>
      <c r="CU314" s="409"/>
      <c r="CV314" s="409"/>
      <c r="CW314" s="409"/>
      <c r="CX314" s="409"/>
      <c r="CY314" s="409"/>
      <c r="CZ314" s="409"/>
      <c r="DA314" s="409"/>
      <c r="DB314" s="409"/>
      <c r="DC314" s="409"/>
      <c r="DD314" s="409"/>
      <c r="DE314" s="409"/>
      <c r="DF314" s="409"/>
      <c r="DG314" s="409"/>
      <c r="DH314" s="409"/>
      <c r="DI314" s="409"/>
      <c r="DJ314" s="409"/>
      <c r="DK314" s="409"/>
      <c r="DL314" s="409"/>
      <c r="DM314" s="409"/>
      <c r="DN314" s="409"/>
      <c r="DO314" s="409"/>
      <c r="DP314" s="409"/>
      <c r="DQ314" s="409"/>
      <c r="DR314" s="409"/>
      <c r="DS314" s="409"/>
      <c r="DT314" s="409"/>
      <c r="DU314" s="409"/>
      <c r="DV314" s="409"/>
      <c r="DW314" s="409"/>
      <c r="DX314" s="409"/>
      <c r="DY314" s="372"/>
      <c r="DZ314" s="372"/>
      <c r="EA314" s="372"/>
      <c r="EB314" s="372"/>
      <c r="EC314" s="372"/>
      <c r="ED314" s="372"/>
      <c r="EE314" s="372"/>
      <c r="EF314" s="372"/>
      <c r="EG314" s="372"/>
      <c r="EH314" s="372"/>
      <c r="EI314" s="372"/>
      <c r="EJ314" s="372"/>
      <c r="EK314" s="372"/>
      <c r="EL314" s="372"/>
      <c r="EM314" s="372"/>
      <c r="EN314" s="372"/>
      <c r="EO314" s="372"/>
      <c r="EP314" s="372"/>
      <c r="EQ314" s="372"/>
      <c r="ER314" s="372"/>
      <c r="ES314" s="372"/>
      <c r="ET314" s="372"/>
      <c r="EU314" s="372"/>
      <c r="EV314" s="372"/>
      <c r="EW314" s="372"/>
      <c r="EX314" s="372"/>
      <c r="EY314" s="372"/>
      <c r="EZ314" s="372"/>
      <c r="FA314" s="372"/>
      <c r="FB314" s="372"/>
      <c r="FC314" s="372"/>
      <c r="FD314" s="372"/>
      <c r="FE314" s="372"/>
      <c r="FF314" s="169"/>
      <c r="FG314" s="165"/>
      <c r="FH314" s="165"/>
      <c r="FI314" s="409"/>
      <c r="FJ314" s="410"/>
      <c r="FK314" s="410"/>
      <c r="FL314" s="410"/>
      <c r="FM314" s="410"/>
      <c r="FN314" s="410"/>
      <c r="FO314" s="410"/>
      <c r="FP314" s="349"/>
    </row>
    <row r="315" spans="1:172" s="388" customFormat="1" ht="15" customHeight="1" thickBot="1" x14ac:dyDescent="0.3">
      <c r="A315" s="211" t="s">
        <v>1418</v>
      </c>
      <c r="B315" s="12" t="s">
        <v>5418</v>
      </c>
      <c r="C315" s="84" t="str">
        <f>VLOOKUP(B315,Foglio1!$A$1:$D$2766,3,FALSE)</f>
        <v>19/03/2008</v>
      </c>
      <c r="D315" s="154" t="str">
        <f>VLOOKUP(B315,Foglio1!$A$1:$D$2766,2,FALSE)</f>
        <v>143654</v>
      </c>
      <c r="E315" s="134" t="str">
        <f>VLOOKUP(B315,Foglio1!$A$1:$D$2766,4,FALSE)</f>
        <v>PATERNO' BC</v>
      </c>
      <c r="F315" s="291">
        <f>SUM(LARGE(G315:CD315,{1,2,3,4,5,6}))</f>
        <v>614</v>
      </c>
      <c r="G315" s="467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>
        <v>60</v>
      </c>
      <c r="Y315" s="112"/>
      <c r="Z315" s="112"/>
      <c r="AA315" s="112"/>
      <c r="AB315" s="112"/>
      <c r="AC315" s="112"/>
      <c r="AD315" s="112"/>
      <c r="AE315" s="112"/>
      <c r="AF315" s="112"/>
      <c r="AG315" s="112">
        <v>220</v>
      </c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>
        <v>152</v>
      </c>
      <c r="AV315" s="112"/>
      <c r="AW315" s="112">
        <v>182</v>
      </c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4"/>
      <c r="BY315" s="108">
        <v>0</v>
      </c>
      <c r="BZ315" s="109">
        <v>0</v>
      </c>
      <c r="CA315" s="109">
        <v>0</v>
      </c>
      <c r="CB315" s="109">
        <v>0</v>
      </c>
      <c r="CC315" s="109">
        <v>0</v>
      </c>
      <c r="CD315" s="109">
        <v>0</v>
      </c>
      <c r="CF315" s="409"/>
      <c r="CG315" s="409"/>
      <c r="CH315" s="409"/>
      <c r="CI315" s="409"/>
      <c r="CJ315" s="409"/>
      <c r="CK315" s="409"/>
      <c r="CL315" s="409"/>
      <c r="CM315" s="409"/>
      <c r="CN315" s="409"/>
      <c r="CO315" s="409"/>
      <c r="CP315" s="409"/>
      <c r="CQ315" s="409"/>
      <c r="CR315" s="409"/>
      <c r="CS315" s="409"/>
      <c r="CT315" s="409"/>
      <c r="CU315" s="409"/>
      <c r="CV315" s="409"/>
      <c r="CW315" s="409"/>
      <c r="CX315" s="409"/>
      <c r="CY315" s="409"/>
      <c r="CZ315" s="409"/>
      <c r="DA315" s="409"/>
      <c r="DB315" s="409"/>
      <c r="DC315" s="409"/>
      <c r="DD315" s="409"/>
      <c r="DE315" s="409"/>
      <c r="DF315" s="409"/>
      <c r="DG315" s="409"/>
      <c r="DH315" s="409"/>
      <c r="DI315" s="409"/>
      <c r="DJ315" s="409"/>
      <c r="DK315" s="409"/>
      <c r="DL315" s="409"/>
      <c r="DM315" s="409"/>
      <c r="DN315" s="409"/>
      <c r="DO315" s="409"/>
      <c r="DP315" s="409"/>
      <c r="DQ315" s="409"/>
      <c r="DR315" s="409"/>
      <c r="DS315" s="409"/>
      <c r="DT315" s="409"/>
      <c r="DU315" s="409"/>
      <c r="DV315" s="409"/>
      <c r="DW315" s="409"/>
      <c r="DX315" s="409"/>
      <c r="FI315" s="409"/>
      <c r="FJ315" s="410"/>
      <c r="FK315" s="410"/>
      <c r="FL315" s="410"/>
      <c r="FM315" s="410"/>
      <c r="FN315" s="410"/>
      <c r="FO315" s="410"/>
    </row>
    <row r="316" spans="1:172" s="388" customFormat="1" ht="15" customHeight="1" thickBot="1" x14ac:dyDescent="0.3">
      <c r="A316" s="211" t="s">
        <v>1419</v>
      </c>
      <c r="B316" s="12" t="s">
        <v>462</v>
      </c>
      <c r="C316" s="84" t="str">
        <f>VLOOKUP(B316,Foglio1!$A$1:$D$2766,3,FALSE)</f>
        <v>15/04/2001</v>
      </c>
      <c r="D316" s="154" t="str">
        <f>VLOOKUP(B316,Foglio1!$A$1:$D$2766,2,FALSE)</f>
        <v>36521</v>
      </c>
      <c r="E316" s="134" t="str">
        <f>VLOOKUP(B316,Foglio1!$A$1:$D$2766,4,FALSE)</f>
        <v>BAD MESSINA</v>
      </c>
      <c r="F316" s="291">
        <f>SUM(LARGE(G316:CD316,{1,2,3,4,5,6}))</f>
        <v>611</v>
      </c>
      <c r="G316" s="467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>
        <v>157</v>
      </c>
      <c r="AR316" s="112"/>
      <c r="AS316" s="112"/>
      <c r="AT316" s="112"/>
      <c r="AU316" s="112">
        <v>222</v>
      </c>
      <c r="AV316" s="112"/>
      <c r="AW316" s="112">
        <v>232</v>
      </c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4"/>
      <c r="BY316" s="108">
        <v>0</v>
      </c>
      <c r="BZ316" s="109">
        <v>0</v>
      </c>
      <c r="CA316" s="109">
        <v>0</v>
      </c>
      <c r="CB316" s="109">
        <v>0</v>
      </c>
      <c r="CC316" s="109">
        <v>0</v>
      </c>
      <c r="CD316" s="109">
        <v>0</v>
      </c>
      <c r="CF316" s="409"/>
      <c r="CG316" s="409"/>
      <c r="CH316" s="409"/>
      <c r="CI316" s="409"/>
      <c r="CJ316" s="409"/>
      <c r="CK316" s="409"/>
      <c r="CL316" s="409"/>
      <c r="CM316" s="409"/>
      <c r="CN316" s="409"/>
      <c r="CO316" s="409"/>
      <c r="CP316" s="409"/>
      <c r="CQ316" s="409"/>
      <c r="CR316" s="409"/>
      <c r="CS316" s="409"/>
      <c r="CT316" s="409"/>
      <c r="CU316" s="409"/>
      <c r="CV316" s="409"/>
      <c r="CW316" s="409"/>
      <c r="CX316" s="409"/>
      <c r="CY316" s="409"/>
      <c r="CZ316" s="409"/>
      <c r="DA316" s="409"/>
      <c r="DB316" s="409"/>
      <c r="DC316" s="409"/>
      <c r="DD316" s="409"/>
      <c r="DE316" s="409"/>
      <c r="DF316" s="409"/>
      <c r="DG316" s="409"/>
      <c r="DH316" s="409"/>
      <c r="DI316" s="409"/>
      <c r="DJ316" s="409"/>
      <c r="DK316" s="409"/>
      <c r="DL316" s="409"/>
      <c r="DM316" s="409"/>
      <c r="DN316" s="409"/>
      <c r="DO316" s="409"/>
      <c r="DP316" s="409"/>
      <c r="DQ316" s="409"/>
      <c r="DR316" s="409"/>
      <c r="DS316" s="409"/>
      <c r="DT316" s="409"/>
      <c r="DU316" s="409"/>
      <c r="DV316" s="409"/>
      <c r="DW316" s="409"/>
      <c r="DX316" s="409"/>
      <c r="FI316" s="409"/>
    </row>
    <row r="317" spans="1:172" s="388" customFormat="1" ht="15" customHeight="1" thickBot="1" x14ac:dyDescent="0.3">
      <c r="A317" s="211" t="s">
        <v>1420</v>
      </c>
      <c r="B317" s="18" t="s">
        <v>1146</v>
      </c>
      <c r="C317" s="84" t="str">
        <f>VLOOKUP(B317,Foglio1!$A$1:$D$2766,3,FALSE)</f>
        <v>13/08/1987</v>
      </c>
      <c r="D317" s="154" t="str">
        <f>VLOOKUP(B317,Foglio1!$A$1:$D$2766,2,FALSE)</f>
        <v>15733</v>
      </c>
      <c r="E317" s="134" t="str">
        <f>VLOOKUP(B317,Foglio1!$A$1:$D$2766,4,FALSE)</f>
        <v>GYMNASE</v>
      </c>
      <c r="F317" s="291">
        <f>SUM(LARGE(G317:CD317,{1,2,3,4,5,6}))</f>
        <v>606</v>
      </c>
      <c r="G317" s="466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>
        <v>102</v>
      </c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>
        <v>504</v>
      </c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1"/>
      <c r="BY317" s="108">
        <v>0</v>
      </c>
      <c r="BZ317" s="109">
        <v>0</v>
      </c>
      <c r="CA317" s="109">
        <v>0</v>
      </c>
      <c r="CB317" s="109">
        <v>0</v>
      </c>
      <c r="CC317" s="109">
        <v>0</v>
      </c>
      <c r="CD317" s="109">
        <v>0</v>
      </c>
      <c r="CE317" s="75"/>
      <c r="CF317" s="409"/>
      <c r="CG317" s="409"/>
      <c r="CH317" s="409"/>
      <c r="CI317" s="409"/>
      <c r="CJ317" s="409"/>
      <c r="CK317" s="409"/>
      <c r="CL317" s="409"/>
      <c r="CM317" s="409"/>
      <c r="CN317" s="409"/>
      <c r="CO317" s="409"/>
      <c r="CP317" s="409"/>
      <c r="CQ317" s="409"/>
      <c r="CR317" s="409"/>
      <c r="CS317" s="409"/>
      <c r="CT317" s="409"/>
      <c r="CU317" s="409"/>
      <c r="CV317" s="409"/>
      <c r="CW317" s="409"/>
      <c r="CX317" s="409"/>
      <c r="CY317" s="409"/>
      <c r="CZ317" s="409"/>
      <c r="DA317" s="409"/>
      <c r="DB317" s="409"/>
      <c r="DC317" s="409"/>
      <c r="DD317" s="409"/>
      <c r="DE317" s="409"/>
      <c r="DF317" s="409"/>
      <c r="DG317" s="409"/>
      <c r="DH317" s="409"/>
      <c r="DI317" s="409"/>
      <c r="DJ317" s="409"/>
      <c r="DK317" s="409"/>
      <c r="DL317" s="409"/>
      <c r="DM317" s="409"/>
      <c r="DN317" s="409"/>
      <c r="DO317" s="409"/>
      <c r="DP317" s="409"/>
      <c r="DQ317" s="409"/>
      <c r="DR317" s="409"/>
      <c r="DS317" s="409"/>
      <c r="DT317" s="409"/>
      <c r="DU317" s="409"/>
      <c r="DV317" s="409"/>
      <c r="DW317" s="409"/>
      <c r="DX317" s="409"/>
      <c r="DY317" s="410"/>
      <c r="DZ317" s="410"/>
      <c r="EA317" s="410"/>
      <c r="EB317" s="410"/>
      <c r="EC317" s="410"/>
      <c r="ED317" s="410"/>
      <c r="EE317" s="410"/>
      <c r="EF317" s="410"/>
      <c r="EH317" s="410"/>
      <c r="EI317" s="410"/>
      <c r="EJ317" s="410"/>
      <c r="EK317" s="410"/>
      <c r="EL317" s="410"/>
      <c r="EM317" s="410"/>
      <c r="EN317" s="410"/>
      <c r="EO317" s="410"/>
      <c r="EP317" s="410"/>
      <c r="EQ317" s="410"/>
      <c r="ER317" s="410"/>
      <c r="ES317" s="410"/>
      <c r="ET317" s="410"/>
      <c r="EU317" s="410"/>
      <c r="EV317" s="410"/>
      <c r="EW317" s="410"/>
      <c r="EX317" s="410"/>
      <c r="EY317" s="410"/>
      <c r="EZ317" s="410"/>
      <c r="FA317" s="410"/>
      <c r="FB317" s="410"/>
      <c r="FC317" s="410"/>
      <c r="FD317" s="410"/>
      <c r="FE317" s="410"/>
      <c r="FI317" s="409"/>
      <c r="FP317" s="5"/>
    </row>
    <row r="318" spans="1:172" s="388" customFormat="1" ht="15" customHeight="1" thickBot="1" x14ac:dyDescent="0.3">
      <c r="A318" s="211" t="s">
        <v>1421</v>
      </c>
      <c r="B318" s="12" t="s">
        <v>2484</v>
      </c>
      <c r="C318" s="84" t="str">
        <f>VLOOKUP(B318,Foglio1!$A$1:$D$2766,3,FALSE)</f>
        <v>14/11/2000</v>
      </c>
      <c r="D318" s="154" t="str">
        <f>VLOOKUP(B318,Foglio1!$A$1:$D$2766,2,FALSE)</f>
        <v>22802</v>
      </c>
      <c r="E318" s="134" t="str">
        <f>VLOOKUP(B318,Foglio1!$A$1:$D$2766,4,FALSE)</f>
        <v>POL CASELLE</v>
      </c>
      <c r="F318" s="291">
        <f>SUM(LARGE(G318:CD318,{1,2,3,4,5,6}))</f>
        <v>604</v>
      </c>
      <c r="G318" s="467">
        <v>157</v>
      </c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>
        <v>175</v>
      </c>
      <c r="AA318" s="112">
        <v>272</v>
      </c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4"/>
      <c r="BY318" s="108">
        <v>0</v>
      </c>
      <c r="BZ318" s="109">
        <v>0</v>
      </c>
      <c r="CA318" s="109">
        <v>0</v>
      </c>
      <c r="CB318" s="109">
        <v>0</v>
      </c>
      <c r="CC318" s="109">
        <v>0</v>
      </c>
      <c r="CD318" s="109">
        <v>0</v>
      </c>
      <c r="CF318" s="409"/>
      <c r="CG318" s="409"/>
      <c r="CH318" s="409"/>
      <c r="CI318" s="409"/>
      <c r="CJ318" s="409"/>
      <c r="CK318" s="409"/>
      <c r="CL318" s="409"/>
      <c r="CM318" s="409"/>
      <c r="CN318" s="409"/>
      <c r="CO318" s="409"/>
      <c r="CP318" s="409"/>
      <c r="CQ318" s="409"/>
      <c r="CR318" s="409"/>
      <c r="CS318" s="409"/>
      <c r="CT318" s="409"/>
      <c r="CU318" s="409"/>
      <c r="CV318" s="409"/>
      <c r="CW318" s="409"/>
      <c r="CX318" s="409"/>
      <c r="CY318" s="409"/>
      <c r="CZ318" s="409"/>
      <c r="DA318" s="409"/>
      <c r="DB318" s="409"/>
      <c r="DC318" s="409"/>
      <c r="DD318" s="409"/>
      <c r="DE318" s="409"/>
      <c r="DF318" s="409"/>
      <c r="DG318" s="409"/>
      <c r="DH318" s="409"/>
      <c r="DI318" s="409"/>
      <c r="DJ318" s="409"/>
      <c r="DK318" s="409"/>
      <c r="DL318" s="409"/>
      <c r="DM318" s="409"/>
      <c r="DN318" s="409"/>
      <c r="DO318" s="409"/>
      <c r="DP318" s="409"/>
      <c r="DQ318" s="409"/>
      <c r="DR318" s="409"/>
      <c r="DS318" s="409"/>
      <c r="DT318" s="409"/>
      <c r="DU318" s="409"/>
      <c r="DV318" s="409"/>
      <c r="DW318" s="409"/>
      <c r="DX318" s="409"/>
      <c r="FI318" s="409"/>
    </row>
    <row r="319" spans="1:172" s="94" customFormat="1" ht="15" customHeight="1" thickBot="1" x14ac:dyDescent="0.3">
      <c r="A319" s="211" t="s">
        <v>1422</v>
      </c>
      <c r="B319" s="45" t="s">
        <v>926</v>
      </c>
      <c r="C319" s="84" t="str">
        <f>VLOOKUP(B319,Foglio1!$A$1:$D$2766,3,FALSE)</f>
        <v>07/11/1969</v>
      </c>
      <c r="D319" s="154" t="str">
        <f>VLOOKUP(B319,Foglio1!$A$1:$D$2766,2,FALSE)</f>
        <v>27466</v>
      </c>
      <c r="E319" s="134" t="str">
        <f>VLOOKUP(B319,Foglio1!$A$1:$D$2766,4,FALSE)</f>
        <v>MODENA BAD</v>
      </c>
      <c r="F319" s="291">
        <f>SUM(LARGE(G319:CD319,{1,2,3,4,5,6}))</f>
        <v>598</v>
      </c>
      <c r="G319" s="466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>
        <v>213</v>
      </c>
      <c r="AA319" s="110">
        <v>385</v>
      </c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  <c r="BW319" s="110"/>
      <c r="BX319" s="111"/>
      <c r="BY319" s="108">
        <v>0</v>
      </c>
      <c r="BZ319" s="109">
        <v>0</v>
      </c>
      <c r="CA319" s="109">
        <v>0</v>
      </c>
      <c r="CB319" s="109">
        <v>0</v>
      </c>
      <c r="CC319" s="109">
        <v>0</v>
      </c>
      <c r="CD319" s="109">
        <v>0</v>
      </c>
      <c r="CE319" s="349"/>
      <c r="CF319" s="349"/>
      <c r="CG319" s="349"/>
      <c r="CH319" s="349"/>
      <c r="CI319" s="349"/>
      <c r="CJ319" s="349"/>
      <c r="CK319" s="349"/>
      <c r="CL319" s="349"/>
      <c r="CM319" s="349"/>
      <c r="CN319" s="349"/>
      <c r="CO319" s="349"/>
      <c r="CP319" s="349"/>
      <c r="CQ319" s="349"/>
      <c r="CR319" s="349"/>
      <c r="CS319" s="349"/>
      <c r="CT319" s="349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49"/>
      <c r="DR319" s="349"/>
      <c r="DS319" s="349"/>
      <c r="DT319" s="349"/>
      <c r="DU319" s="349"/>
      <c r="DV319" s="349"/>
      <c r="DW319" s="349"/>
      <c r="DX319" s="349"/>
      <c r="DY319" s="372"/>
      <c r="DZ319" s="372"/>
      <c r="EA319" s="349"/>
      <c r="EB319" s="349"/>
      <c r="EC319" s="349"/>
      <c r="ED319" s="349"/>
      <c r="EE319" s="349"/>
      <c r="EF319" s="349"/>
      <c r="EG319" s="372"/>
      <c r="EH319" s="372"/>
      <c r="EI319" s="372"/>
      <c r="EJ319" s="372"/>
      <c r="EK319" s="372"/>
      <c r="EL319" s="372"/>
      <c r="EM319" s="372"/>
      <c r="EN319" s="372"/>
      <c r="EO319" s="372"/>
      <c r="EP319" s="372"/>
      <c r="EQ319" s="372"/>
      <c r="ER319" s="372"/>
      <c r="ES319" s="372"/>
      <c r="ET319" s="372"/>
      <c r="EU319" s="372"/>
      <c r="EV319" s="372"/>
      <c r="EW319" s="372"/>
      <c r="EX319" s="372"/>
      <c r="EY319" s="372"/>
      <c r="EZ319" s="372"/>
      <c r="FA319" s="372"/>
      <c r="FB319" s="372"/>
      <c r="FC319" s="372"/>
      <c r="FD319" s="372"/>
      <c r="FE319" s="372"/>
      <c r="FF319" s="410"/>
      <c r="FG319" s="349"/>
      <c r="FH319" s="349"/>
      <c r="FI319" s="328"/>
      <c r="FJ319" s="372"/>
      <c r="FK319" s="372"/>
      <c r="FL319" s="372"/>
      <c r="FM319" s="372"/>
      <c r="FN319" s="372"/>
      <c r="FO319" s="372"/>
      <c r="FP319" s="372"/>
    </row>
    <row r="320" spans="1:172" ht="15" customHeight="1" thickBot="1" x14ac:dyDescent="0.3">
      <c r="A320" s="211" t="s">
        <v>1423</v>
      </c>
      <c r="B320" s="12" t="s">
        <v>506</v>
      </c>
      <c r="C320" s="84" t="str">
        <f>VLOOKUP(B320,Foglio1!$A$1:$D$2766,3,FALSE)</f>
        <v>13/07/2001</v>
      </c>
      <c r="D320" s="154" t="str">
        <f>VLOOKUP(B320,Foglio1!$A$1:$D$2766,2,FALSE)</f>
        <v>44811</v>
      </c>
      <c r="E320" s="134" t="str">
        <f>VLOOKUP(B320,Foglio1!$A$1:$D$2766,4,FALSE)</f>
        <v>GENOVA BC</v>
      </c>
      <c r="F320" s="291">
        <f>SUM(LARGE(G320:CD320,{1,2,3,4,5,6}))</f>
        <v>597</v>
      </c>
      <c r="G320" s="467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>
        <v>92</v>
      </c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>
        <v>330</v>
      </c>
      <c r="AX320" s="112"/>
      <c r="AY320" s="112"/>
      <c r="AZ320" s="112"/>
      <c r="BA320" s="112"/>
      <c r="BB320" s="112"/>
      <c r="BC320" s="112"/>
      <c r="BD320" s="112"/>
      <c r="BE320" s="112">
        <v>175</v>
      </c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4"/>
      <c r="BY320" s="108">
        <v>0</v>
      </c>
      <c r="BZ320" s="109">
        <v>0</v>
      </c>
      <c r="CA320" s="109">
        <v>0</v>
      </c>
      <c r="CB320" s="109">
        <v>0</v>
      </c>
      <c r="CC320" s="109">
        <v>0</v>
      </c>
      <c r="CD320" s="109">
        <v>0</v>
      </c>
      <c r="CE320" s="372"/>
      <c r="CF320" s="372"/>
      <c r="CG320" s="372"/>
      <c r="CH320" s="372"/>
      <c r="CI320" s="372"/>
      <c r="CJ320" s="372"/>
      <c r="CK320" s="372"/>
      <c r="CL320" s="372"/>
      <c r="CM320" s="372"/>
      <c r="CN320" s="372"/>
      <c r="CO320" s="372"/>
      <c r="CP320" s="372"/>
      <c r="CQ320" s="372"/>
      <c r="CR320" s="372"/>
      <c r="CS320" s="372"/>
      <c r="CT320" s="372"/>
      <c r="CU320" s="372"/>
      <c r="CV320" s="372"/>
      <c r="CW320" s="372"/>
      <c r="CX320" s="372"/>
      <c r="CY320" s="372"/>
      <c r="CZ320" s="372"/>
      <c r="DA320" s="372"/>
      <c r="DB320" s="372"/>
      <c r="DC320" s="372"/>
      <c r="DD320" s="372"/>
      <c r="DE320" s="372"/>
      <c r="DF320" s="372"/>
      <c r="DG320" s="372"/>
      <c r="DH320" s="372"/>
      <c r="DI320" s="372"/>
      <c r="DJ320" s="372"/>
      <c r="DK320" s="372"/>
      <c r="DL320" s="372"/>
      <c r="DM320" s="372"/>
      <c r="DN320" s="372"/>
      <c r="DO320" s="372"/>
      <c r="DP320" s="372"/>
      <c r="DQ320" s="372"/>
      <c r="DR320" s="372"/>
      <c r="DS320" s="372"/>
      <c r="DT320" s="372"/>
      <c r="DU320" s="372"/>
      <c r="DV320" s="372"/>
      <c r="DW320" s="372"/>
      <c r="DX320" s="372"/>
      <c r="DY320" s="409"/>
      <c r="DZ320" s="409"/>
      <c r="EA320" s="232"/>
      <c r="EB320" s="232"/>
      <c r="EC320" s="232"/>
      <c r="ED320" s="232"/>
      <c r="EE320" s="232"/>
      <c r="EF320" s="232"/>
      <c r="EG320" s="409"/>
      <c r="EH320" s="409"/>
      <c r="EI320" s="409"/>
      <c r="EJ320" s="409"/>
      <c r="EK320" s="409"/>
      <c r="EL320" s="409"/>
      <c r="EM320" s="409"/>
      <c r="EN320" s="409"/>
      <c r="EO320" s="409"/>
      <c r="EP320" s="409"/>
      <c r="EQ320" s="409"/>
      <c r="ER320" s="409"/>
      <c r="ES320" s="409"/>
      <c r="ET320" s="409"/>
      <c r="EU320" s="409"/>
      <c r="EV320" s="409"/>
      <c r="EW320" s="409"/>
      <c r="EX320" s="409"/>
      <c r="EY320" s="409"/>
      <c r="EZ320" s="409"/>
      <c r="FA320" s="409"/>
      <c r="FB320" s="409"/>
      <c r="FC320" s="409"/>
      <c r="FD320" s="409"/>
      <c r="FE320" s="409"/>
      <c r="FF320" s="322"/>
      <c r="FG320" s="372"/>
      <c r="FH320" s="372"/>
      <c r="FI320" s="410"/>
      <c r="FJ320" s="409"/>
      <c r="FK320" s="409"/>
      <c r="FL320" s="409"/>
      <c r="FM320" s="409"/>
      <c r="FN320" s="409"/>
      <c r="FO320" s="409"/>
      <c r="FP320" s="372"/>
    </row>
    <row r="321" spans="1:172" s="72" customFormat="1" ht="15" customHeight="1" thickBot="1" x14ac:dyDescent="0.3">
      <c r="A321" s="211" t="s">
        <v>1424</v>
      </c>
      <c r="B321" s="18" t="s">
        <v>1855</v>
      </c>
      <c r="C321" s="87">
        <f>VLOOKUP(B321,Foglio1!$A$1:$D$2766,3,FALSE)</f>
        <v>30999</v>
      </c>
      <c r="D321" s="374">
        <f>VLOOKUP(B321,Foglio1!$A$1:$D$2766,2,FALSE)</f>
        <v>11385</v>
      </c>
      <c r="E321" s="135" t="str">
        <f>VLOOKUP(B321,Foglio1!$A$1:$D$2766,4,FALSE)</f>
        <v>CAB MAIORI</v>
      </c>
      <c r="F321" s="291">
        <f>SUM(LARGE(G321:CD321,{1,2,3,4,5,6}))</f>
        <v>595</v>
      </c>
      <c r="G321" s="466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>
        <v>595</v>
      </c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  <c r="BW321" s="110"/>
      <c r="BX321" s="111"/>
      <c r="BY321" s="108">
        <v>0</v>
      </c>
      <c r="BZ321" s="109">
        <v>0</v>
      </c>
      <c r="CA321" s="109">
        <v>0</v>
      </c>
      <c r="CB321" s="109">
        <v>0</v>
      </c>
      <c r="CC321" s="109">
        <v>0</v>
      </c>
      <c r="CD321" s="109">
        <v>0</v>
      </c>
      <c r="CE321" s="75"/>
      <c r="CF321" s="328"/>
      <c r="CG321" s="328"/>
      <c r="CH321" s="328"/>
      <c r="CI321" s="328"/>
      <c r="CJ321" s="328"/>
      <c r="CK321" s="328"/>
      <c r="CL321" s="328"/>
      <c r="CM321" s="328"/>
      <c r="CN321" s="328"/>
      <c r="CO321" s="328"/>
      <c r="CP321" s="328"/>
      <c r="CQ321" s="328"/>
      <c r="CR321" s="328"/>
      <c r="CS321" s="328"/>
      <c r="CT321" s="328"/>
      <c r="CU321" s="328"/>
      <c r="CV321" s="328"/>
      <c r="CW321" s="328"/>
      <c r="CX321" s="328"/>
      <c r="CY321" s="328"/>
      <c r="CZ321" s="328"/>
      <c r="DA321" s="328"/>
      <c r="DB321" s="328"/>
      <c r="DC321" s="328"/>
      <c r="DD321" s="328"/>
      <c r="DE321" s="328"/>
      <c r="DF321" s="328"/>
      <c r="DG321" s="328"/>
      <c r="DH321" s="328"/>
      <c r="DI321" s="328"/>
      <c r="DJ321" s="328"/>
      <c r="DK321" s="328"/>
      <c r="DL321" s="328"/>
      <c r="DM321" s="328"/>
      <c r="DN321" s="328"/>
      <c r="DO321" s="328"/>
      <c r="DP321" s="328"/>
      <c r="DQ321" s="328"/>
      <c r="DR321" s="328"/>
      <c r="DS321" s="328"/>
      <c r="DT321" s="328"/>
      <c r="DU321" s="328"/>
      <c r="DV321" s="328"/>
      <c r="DW321" s="328"/>
      <c r="DX321" s="328"/>
      <c r="DY321" s="410"/>
      <c r="DZ321" s="410"/>
      <c r="EA321" s="410"/>
      <c r="EB321" s="410"/>
      <c r="EC321" s="410"/>
      <c r="ED321" s="410"/>
      <c r="EE321" s="410"/>
      <c r="EF321" s="410"/>
      <c r="EG321" s="328"/>
      <c r="EH321" s="410"/>
      <c r="EI321" s="410"/>
      <c r="EJ321" s="410"/>
      <c r="EK321" s="410"/>
      <c r="EL321" s="410"/>
      <c r="EM321" s="410"/>
      <c r="EN321" s="410"/>
      <c r="EO321" s="410"/>
      <c r="EP321" s="410"/>
      <c r="EQ321" s="410"/>
      <c r="ER321" s="410"/>
      <c r="ES321" s="410"/>
      <c r="ET321" s="410"/>
      <c r="EU321" s="410"/>
      <c r="EV321" s="410"/>
      <c r="EW321" s="410"/>
      <c r="EX321" s="410"/>
      <c r="EY321" s="410"/>
      <c r="EZ321" s="410"/>
      <c r="FA321" s="410"/>
      <c r="FB321" s="410"/>
      <c r="FC321" s="410"/>
      <c r="FD321" s="410"/>
      <c r="FE321" s="410"/>
      <c r="FF321" s="372"/>
      <c r="FG321" s="232"/>
      <c r="FH321" s="232"/>
      <c r="FI321" s="328"/>
      <c r="FJ321" s="285"/>
      <c r="FK321" s="285"/>
      <c r="FL321" s="285"/>
      <c r="FM321" s="285"/>
      <c r="FN321" s="285"/>
      <c r="FO321" s="285"/>
      <c r="FP321" s="409"/>
    </row>
    <row r="322" spans="1:172" ht="15" customHeight="1" thickBot="1" x14ac:dyDescent="0.3">
      <c r="A322" s="211" t="s">
        <v>1425</v>
      </c>
      <c r="B322" s="12" t="s">
        <v>199</v>
      </c>
      <c r="C322" s="84" t="str">
        <f>VLOOKUP(B322,Foglio1!$A$1:$D$2766,3,FALSE)</f>
        <v>04/08/1995</v>
      </c>
      <c r="D322" s="154" t="str">
        <f>VLOOKUP(B322,Foglio1!$A$1:$D$2766,2,FALSE)</f>
        <v>9743</v>
      </c>
      <c r="E322" s="134" t="str">
        <f>VLOOKUP(B322,Foglio1!$A$1:$D$2766,4,FALSE)</f>
        <v>CASTEL DI IUDICA</v>
      </c>
      <c r="F322" s="291">
        <f>SUM(LARGE(G322:CD322,{1,2,3,4,5,6}))</f>
        <v>592</v>
      </c>
      <c r="G322" s="467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>
        <v>504</v>
      </c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>
        <v>88</v>
      </c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4"/>
      <c r="BY322" s="108">
        <v>0</v>
      </c>
      <c r="BZ322" s="109">
        <v>0</v>
      </c>
      <c r="CA322" s="109">
        <v>0</v>
      </c>
      <c r="CB322" s="109">
        <v>0</v>
      </c>
      <c r="CC322" s="109">
        <v>0</v>
      </c>
      <c r="CD322" s="109">
        <v>0</v>
      </c>
      <c r="CE322" s="322"/>
      <c r="CF322" s="349"/>
      <c r="CG322" s="349"/>
      <c r="CH322" s="349"/>
      <c r="CI322" s="349"/>
      <c r="CJ322" s="349"/>
      <c r="CK322" s="349"/>
      <c r="CL322" s="349"/>
      <c r="CM322" s="349"/>
      <c r="CN322" s="349"/>
      <c r="CO322" s="349"/>
      <c r="CP322" s="349"/>
      <c r="CQ322" s="349"/>
      <c r="CR322" s="349"/>
      <c r="CS322" s="349"/>
      <c r="CT322" s="349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49"/>
      <c r="DR322" s="349"/>
      <c r="DS322" s="349"/>
      <c r="DT322" s="349"/>
      <c r="DU322" s="349"/>
      <c r="DV322" s="349"/>
      <c r="DW322" s="349"/>
      <c r="DX322" s="349"/>
      <c r="DY322" s="349"/>
      <c r="DZ322" s="349"/>
      <c r="EA322" s="349"/>
      <c r="EB322" s="349"/>
      <c r="EC322" s="349"/>
      <c r="ED322" s="349"/>
      <c r="EE322" s="349"/>
      <c r="EF322" s="349"/>
      <c r="EG322" s="169"/>
      <c r="EH322" s="322"/>
      <c r="EI322" s="322"/>
      <c r="EJ322" s="322"/>
      <c r="EK322" s="322"/>
      <c r="EL322" s="322"/>
      <c r="EM322" s="322"/>
      <c r="EN322" s="322"/>
      <c r="EO322" s="322"/>
      <c r="EP322" s="322"/>
      <c r="EQ322" s="322"/>
      <c r="ER322" s="322"/>
      <c r="ES322" s="322"/>
      <c r="ET322" s="322"/>
      <c r="EU322" s="322"/>
      <c r="EV322" s="322"/>
      <c r="EW322" s="322"/>
      <c r="EX322" s="322"/>
      <c r="EY322" s="322"/>
      <c r="EZ322" s="322"/>
      <c r="FA322" s="322"/>
      <c r="FB322" s="322"/>
      <c r="FC322" s="322"/>
      <c r="FD322" s="322"/>
      <c r="FE322" s="322"/>
      <c r="FF322" s="144"/>
      <c r="FG322" s="189"/>
      <c r="FH322" s="189"/>
      <c r="FI322" s="234"/>
      <c r="FJ322" s="373"/>
      <c r="FK322" s="373"/>
      <c r="FL322" s="373"/>
      <c r="FM322" s="373"/>
      <c r="FN322" s="373"/>
      <c r="FO322" s="373"/>
      <c r="FP322" s="349"/>
    </row>
    <row r="323" spans="1:172" ht="15" customHeight="1" thickBot="1" x14ac:dyDescent="0.3">
      <c r="A323" s="211" t="s">
        <v>1426</v>
      </c>
      <c r="B323" s="15" t="s">
        <v>1892</v>
      </c>
      <c r="C323" s="84" t="str">
        <f>VLOOKUP(B323,Foglio1!$A$1:$D$2766,3,FALSE)</f>
        <v>27/12/2002</v>
      </c>
      <c r="D323" s="154" t="str">
        <f>VLOOKUP(B323,Foglio1!$A$1:$D$2766,2,FALSE)</f>
        <v>102263</v>
      </c>
      <c r="E323" s="134" t="str">
        <f>VLOOKUP(B323,Foglio1!$A$1:$D$2766,4,FALSE)</f>
        <v>EASY PLAY</v>
      </c>
      <c r="F323" s="291">
        <f>SUM(LARGE(G323:CD323,{1,2,3,4,5,6}))</f>
        <v>588</v>
      </c>
      <c r="G323" s="467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>
        <v>272</v>
      </c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>
        <v>316</v>
      </c>
      <c r="BT323" s="112"/>
      <c r="BU323" s="112"/>
      <c r="BV323" s="112"/>
      <c r="BW323" s="112"/>
      <c r="BX323" s="114"/>
      <c r="BY323" s="108">
        <v>0</v>
      </c>
      <c r="BZ323" s="109">
        <v>0</v>
      </c>
      <c r="CA323" s="109">
        <v>0</v>
      </c>
      <c r="CB323" s="109">
        <v>0</v>
      </c>
      <c r="CC323" s="109">
        <v>0</v>
      </c>
      <c r="CD323" s="109">
        <v>0</v>
      </c>
      <c r="CE323" s="314"/>
      <c r="CF323" s="372"/>
      <c r="CG323" s="372"/>
      <c r="CH323" s="372"/>
      <c r="CI323" s="372"/>
      <c r="CJ323" s="372"/>
      <c r="CK323" s="372"/>
      <c r="CL323" s="372"/>
      <c r="CM323" s="372"/>
      <c r="CN323" s="372"/>
      <c r="CO323" s="372"/>
      <c r="CP323" s="372"/>
      <c r="CQ323" s="372"/>
      <c r="CR323" s="372"/>
      <c r="CS323" s="372"/>
      <c r="CT323" s="372"/>
      <c r="CU323" s="372"/>
      <c r="CV323" s="372"/>
      <c r="CW323" s="372"/>
      <c r="CX323" s="372"/>
      <c r="CY323" s="372"/>
      <c r="CZ323" s="372"/>
      <c r="DA323" s="372"/>
      <c r="DB323" s="372"/>
      <c r="DC323" s="372"/>
      <c r="DD323" s="372"/>
      <c r="DE323" s="372"/>
      <c r="DF323" s="372"/>
      <c r="DG323" s="372"/>
      <c r="DH323" s="372"/>
      <c r="DI323" s="372"/>
      <c r="DJ323" s="372"/>
      <c r="DK323" s="372"/>
      <c r="DL323" s="372"/>
      <c r="DM323" s="372"/>
      <c r="DN323" s="372"/>
      <c r="DO323" s="372"/>
      <c r="DP323" s="372"/>
      <c r="DQ323" s="372"/>
      <c r="DR323" s="372"/>
      <c r="DS323" s="372"/>
      <c r="DT323" s="372"/>
      <c r="DU323" s="372"/>
      <c r="DV323" s="372"/>
      <c r="DW323" s="372"/>
      <c r="DX323" s="372"/>
      <c r="DY323" s="372"/>
      <c r="DZ323" s="372"/>
      <c r="EA323" s="372"/>
      <c r="EB323" s="372"/>
      <c r="EC323" s="372"/>
      <c r="ED323" s="372"/>
      <c r="EE323" s="372"/>
      <c r="EF323" s="372"/>
      <c r="EG323" s="285"/>
      <c r="EH323" s="314"/>
      <c r="EI323" s="314"/>
      <c r="EJ323" s="314"/>
      <c r="EK323" s="314"/>
      <c r="EL323" s="314"/>
      <c r="EM323" s="314"/>
      <c r="EN323" s="314"/>
      <c r="EO323" s="314"/>
      <c r="EP323" s="314"/>
      <c r="EQ323" s="314"/>
      <c r="ER323" s="314"/>
      <c r="ES323" s="314"/>
      <c r="ET323" s="314"/>
      <c r="EU323" s="314"/>
      <c r="EV323" s="314"/>
      <c r="EW323" s="314"/>
      <c r="EX323" s="314"/>
      <c r="EY323" s="314"/>
      <c r="EZ323" s="314"/>
      <c r="FA323" s="314"/>
      <c r="FB323" s="314"/>
      <c r="FC323" s="314"/>
      <c r="FD323" s="314"/>
      <c r="FE323" s="314"/>
      <c r="FF323" s="234"/>
      <c r="FG323" s="221"/>
      <c r="FH323" s="221"/>
      <c r="FI323" s="349"/>
      <c r="FJ323" s="409"/>
      <c r="FK323" s="409"/>
      <c r="FL323" s="409"/>
      <c r="FM323" s="409"/>
      <c r="FN323" s="409"/>
      <c r="FO323" s="409"/>
      <c r="FP323" s="372"/>
    </row>
    <row r="324" spans="1:172" ht="15" customHeight="1" thickBot="1" x14ac:dyDescent="0.3">
      <c r="A324" s="211" t="s">
        <v>1427</v>
      </c>
      <c r="B324" s="45" t="s">
        <v>15</v>
      </c>
      <c r="C324" s="84" t="str">
        <f>VLOOKUP(B324,Foglio1!$A$1:$D$2766,3,FALSE)</f>
        <v>15/12/1969</v>
      </c>
      <c r="D324" s="154" t="str">
        <f>VLOOKUP(B324,Foglio1!$A$1:$D$2766,2,FALSE)</f>
        <v>48501</v>
      </c>
      <c r="E324" s="134" t="str">
        <f>VLOOKUP(B324,Foglio1!$A$1:$D$2766,4,FALSE)</f>
        <v>MODENA BAD</v>
      </c>
      <c r="F324" s="291">
        <f>SUM(LARGE(G324:CD324,{1,2,3,4,5,6}))</f>
        <v>582</v>
      </c>
      <c r="G324" s="467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>
        <v>92</v>
      </c>
      <c r="AA324" s="112">
        <v>490</v>
      </c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4"/>
      <c r="BY324" s="108">
        <v>0</v>
      </c>
      <c r="BZ324" s="109">
        <v>0</v>
      </c>
      <c r="CA324" s="109">
        <v>0</v>
      </c>
      <c r="CB324" s="109">
        <v>0</v>
      </c>
      <c r="CC324" s="109">
        <v>0</v>
      </c>
      <c r="CD324" s="109">
        <v>0</v>
      </c>
      <c r="CE324" s="410"/>
      <c r="CF324" s="410"/>
      <c r="CG324" s="410"/>
      <c r="CH324" s="410"/>
      <c r="CI324" s="410"/>
      <c r="CJ324" s="410"/>
      <c r="CK324" s="410"/>
      <c r="CL324" s="410"/>
      <c r="CM324" s="410"/>
      <c r="CN324" s="410"/>
      <c r="CO324" s="410"/>
      <c r="CP324" s="410"/>
      <c r="CQ324" s="410"/>
      <c r="CR324" s="410"/>
      <c r="CS324" s="410"/>
      <c r="CT324" s="410"/>
      <c r="CU324" s="410"/>
      <c r="CV324" s="410"/>
      <c r="CW324" s="410"/>
      <c r="CX324" s="410"/>
      <c r="CY324" s="410"/>
      <c r="CZ324" s="410"/>
      <c r="DA324" s="410"/>
      <c r="DB324" s="410"/>
      <c r="DC324" s="410"/>
      <c r="DD324" s="410"/>
      <c r="DE324" s="410"/>
      <c r="DF324" s="410"/>
      <c r="DG324" s="410"/>
      <c r="DH324" s="410"/>
      <c r="DI324" s="410"/>
      <c r="DJ324" s="410"/>
      <c r="DK324" s="410"/>
      <c r="DL324" s="410"/>
      <c r="DM324" s="410"/>
      <c r="DN324" s="410"/>
      <c r="DO324" s="410"/>
      <c r="DP324" s="410"/>
      <c r="DQ324" s="410"/>
      <c r="DR324" s="410"/>
      <c r="DS324" s="410"/>
      <c r="DT324" s="410"/>
      <c r="DU324" s="410"/>
      <c r="DV324" s="410"/>
      <c r="DW324" s="410"/>
      <c r="DX324" s="410"/>
      <c r="DY324" s="410"/>
      <c r="DZ324" s="410"/>
      <c r="EA324" s="372"/>
      <c r="EB324" s="372"/>
      <c r="EC324" s="372"/>
      <c r="ED324" s="372"/>
      <c r="EE324" s="372"/>
      <c r="EF324" s="372"/>
      <c r="EG324" s="232"/>
      <c r="EH324" s="372"/>
      <c r="EI324" s="372"/>
      <c r="EJ324" s="372"/>
      <c r="EK324" s="372"/>
      <c r="EL324" s="372"/>
      <c r="EM324" s="372"/>
      <c r="EN324" s="372"/>
      <c r="EO324" s="372"/>
      <c r="EP324" s="372"/>
      <c r="EQ324" s="372"/>
      <c r="ER324" s="372"/>
      <c r="ES324" s="372"/>
      <c r="ET324" s="372"/>
      <c r="EU324" s="372"/>
      <c r="EV324" s="372"/>
      <c r="EW324" s="372"/>
      <c r="EX324" s="372"/>
      <c r="EY324" s="372"/>
      <c r="EZ324" s="372"/>
      <c r="FA324" s="372"/>
      <c r="FB324" s="372"/>
      <c r="FC324" s="372"/>
      <c r="FD324" s="372"/>
      <c r="FE324" s="372"/>
      <c r="FF324" s="314"/>
      <c r="FG324" s="189"/>
      <c r="FH324" s="189"/>
      <c r="FI324" s="285"/>
      <c r="FJ324" s="372"/>
      <c r="FK324" s="372"/>
      <c r="FL324" s="372"/>
      <c r="FM324" s="372"/>
      <c r="FN324" s="372"/>
      <c r="FO324" s="372"/>
      <c r="FP324" s="349"/>
    </row>
    <row r="325" spans="1:172" s="72" customFormat="1" ht="15" customHeight="1" thickBot="1" x14ac:dyDescent="0.3">
      <c r="A325" s="211" t="s">
        <v>1428</v>
      </c>
      <c r="B325" s="78" t="s">
        <v>2056</v>
      </c>
      <c r="C325" s="84" t="str">
        <f>VLOOKUP(B325,Foglio1!$A$1:$D$2766,3,FALSE)</f>
        <v>11/02/1987</v>
      </c>
      <c r="D325" s="154" t="str">
        <f>VLOOKUP(B325,Foglio1!$A$1:$D$2766,2,FALSE)</f>
        <v>38293</v>
      </c>
      <c r="E325" s="134" t="str">
        <f>VLOOKUP(B325,Foglio1!$A$1:$D$2766,4,FALSE)</f>
        <v>PADOVA BAD</v>
      </c>
      <c r="F325" s="291">
        <f>SUM(LARGE(G325:CD325,{1,2,3,4,5,6}))</f>
        <v>577</v>
      </c>
      <c r="G325" s="466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>
        <v>253</v>
      </c>
      <c r="AI325" s="110"/>
      <c r="AJ325" s="110">
        <v>222</v>
      </c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>
        <v>102</v>
      </c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  <c r="BW325" s="110"/>
      <c r="BX325" s="111"/>
      <c r="BY325" s="108">
        <v>0</v>
      </c>
      <c r="BZ325" s="109">
        <v>0</v>
      </c>
      <c r="CA325" s="109">
        <v>0</v>
      </c>
      <c r="CB325" s="109">
        <v>0</v>
      </c>
      <c r="CC325" s="109">
        <v>0</v>
      </c>
      <c r="CD325" s="109">
        <v>0</v>
      </c>
      <c r="CE325" s="5"/>
      <c r="CF325" s="372"/>
      <c r="CG325" s="372"/>
      <c r="CH325" s="372"/>
      <c r="CI325" s="372"/>
      <c r="CJ325" s="372"/>
      <c r="CK325" s="372"/>
      <c r="CL325" s="372"/>
      <c r="CM325" s="372"/>
      <c r="CN325" s="372"/>
      <c r="CO325" s="372"/>
      <c r="CP325" s="372"/>
      <c r="CQ325" s="372"/>
      <c r="CR325" s="372"/>
      <c r="CS325" s="372"/>
      <c r="CT325" s="372"/>
      <c r="CU325" s="372"/>
      <c r="CV325" s="372"/>
      <c r="CW325" s="372"/>
      <c r="CX325" s="372"/>
      <c r="CY325" s="372"/>
      <c r="CZ325" s="372"/>
      <c r="DA325" s="372"/>
      <c r="DB325" s="372"/>
      <c r="DC325" s="372"/>
      <c r="DD325" s="372"/>
      <c r="DE325" s="372"/>
      <c r="DF325" s="372"/>
      <c r="DG325" s="372"/>
      <c r="DH325" s="372"/>
      <c r="DI325" s="372"/>
      <c r="DJ325" s="372"/>
      <c r="DK325" s="372"/>
      <c r="DL325" s="372"/>
      <c r="DM325" s="372"/>
      <c r="DN325" s="372"/>
      <c r="DO325" s="372"/>
      <c r="DP325" s="372"/>
      <c r="DQ325" s="372"/>
      <c r="DR325" s="372"/>
      <c r="DS325" s="372"/>
      <c r="DT325" s="372"/>
      <c r="DU325" s="372"/>
      <c r="DV325" s="372"/>
      <c r="DW325" s="372"/>
      <c r="DX325" s="372"/>
      <c r="DY325" s="409"/>
      <c r="DZ325" s="409"/>
      <c r="EA325" s="409"/>
      <c r="EB325" s="409"/>
      <c r="EC325" s="409"/>
      <c r="ED325" s="409"/>
      <c r="EE325" s="409"/>
      <c r="EF325" s="409"/>
      <c r="EG325" s="23"/>
      <c r="EH325" s="409"/>
      <c r="EI325" s="409"/>
      <c r="EJ325" s="409"/>
      <c r="EK325" s="409"/>
      <c r="EL325" s="409"/>
      <c r="EM325" s="409"/>
      <c r="EN325" s="409"/>
      <c r="EO325" s="409"/>
      <c r="EP325" s="409"/>
      <c r="EQ325" s="409"/>
      <c r="ER325" s="409"/>
      <c r="ES325" s="409"/>
      <c r="ET325" s="409"/>
      <c r="EU325" s="409"/>
      <c r="EV325" s="409"/>
      <c r="EW325" s="409"/>
      <c r="EX325" s="409"/>
      <c r="EY325" s="409"/>
      <c r="EZ325" s="409"/>
      <c r="FA325" s="409"/>
      <c r="FB325" s="409"/>
      <c r="FC325" s="409"/>
      <c r="FD325" s="409"/>
      <c r="FE325" s="409"/>
      <c r="FF325" s="372"/>
      <c r="FG325" s="322"/>
      <c r="FH325" s="322"/>
      <c r="FI325" s="372"/>
      <c r="FJ325" s="349"/>
      <c r="FK325" s="349"/>
      <c r="FL325" s="349"/>
      <c r="FM325" s="349"/>
      <c r="FN325" s="349"/>
      <c r="FO325" s="349"/>
      <c r="FP325" s="409"/>
    </row>
    <row r="326" spans="1:172" s="72" customFormat="1" ht="15" customHeight="1" thickBot="1" x14ac:dyDescent="0.25">
      <c r="A326" s="211" t="s">
        <v>1429</v>
      </c>
      <c r="B326" s="148" t="s">
        <v>4815</v>
      </c>
      <c r="C326" s="84" t="str">
        <f>VLOOKUP(B326,Foglio1!$A$1:$D$2766,3,FALSE)</f>
        <v>14/02/2007</v>
      </c>
      <c r="D326" s="154" t="str">
        <f>VLOOKUP(B326,Foglio1!$A$1:$D$2766,2,FALSE)</f>
        <v>50258</v>
      </c>
      <c r="E326" s="134" t="str">
        <f>VLOOKUP(B326,Foglio1!$A$1:$D$2766,4,FALSE)</f>
        <v>JUNIOR BCM</v>
      </c>
      <c r="F326" s="291">
        <f>SUM(LARGE(G326:CD326,{1,2,3,4,5,6}))</f>
        <v>575</v>
      </c>
      <c r="G326" s="467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>
        <v>335</v>
      </c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>
        <v>240</v>
      </c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4"/>
      <c r="BY326" s="108">
        <v>0</v>
      </c>
      <c r="BZ326" s="109">
        <v>0</v>
      </c>
      <c r="CA326" s="109">
        <v>0</v>
      </c>
      <c r="CB326" s="109">
        <v>0</v>
      </c>
      <c r="CC326" s="109">
        <v>0</v>
      </c>
      <c r="CD326" s="109">
        <v>0</v>
      </c>
      <c r="CE326" s="328"/>
      <c r="CF326" s="372"/>
      <c r="CG326" s="372"/>
      <c r="CH326" s="372"/>
      <c r="CI326" s="372"/>
      <c r="CJ326" s="372"/>
      <c r="CK326" s="372"/>
      <c r="CL326" s="372"/>
      <c r="CM326" s="372"/>
      <c r="CN326" s="372"/>
      <c r="CO326" s="372"/>
      <c r="CP326" s="372"/>
      <c r="CQ326" s="372"/>
      <c r="CR326" s="372"/>
      <c r="CS326" s="372"/>
      <c r="CT326" s="372"/>
      <c r="CU326" s="372"/>
      <c r="CV326" s="372"/>
      <c r="CW326" s="372"/>
      <c r="CX326" s="372"/>
      <c r="CY326" s="372"/>
      <c r="CZ326" s="372"/>
      <c r="DA326" s="372"/>
      <c r="DB326" s="372"/>
      <c r="DC326" s="372"/>
      <c r="DD326" s="372"/>
      <c r="DE326" s="372"/>
      <c r="DF326" s="372"/>
      <c r="DG326" s="372"/>
      <c r="DH326" s="372"/>
      <c r="DI326" s="372"/>
      <c r="DJ326" s="372"/>
      <c r="DK326" s="372"/>
      <c r="DL326" s="372"/>
      <c r="DM326" s="372"/>
      <c r="DN326" s="372"/>
      <c r="DO326" s="372"/>
      <c r="DP326" s="372"/>
      <c r="DQ326" s="372"/>
      <c r="DR326" s="372"/>
      <c r="DS326" s="372"/>
      <c r="DT326" s="372"/>
      <c r="DU326" s="372"/>
      <c r="DV326" s="372"/>
      <c r="DW326" s="372"/>
      <c r="DX326" s="372"/>
      <c r="DY326" s="328"/>
      <c r="DZ326" s="328"/>
      <c r="EA326" s="328"/>
      <c r="EB326" s="328"/>
      <c r="EC326" s="328"/>
      <c r="ED326" s="328"/>
      <c r="EE326" s="328"/>
      <c r="EF326" s="328"/>
      <c r="EG326" s="328"/>
      <c r="EH326" s="328"/>
      <c r="EI326" s="328"/>
      <c r="EJ326" s="328"/>
      <c r="EK326" s="328"/>
      <c r="EL326" s="328"/>
      <c r="EM326" s="328"/>
      <c r="EN326" s="328"/>
      <c r="EO326" s="328"/>
      <c r="EP326" s="328"/>
      <c r="EQ326" s="328"/>
      <c r="ER326" s="328"/>
      <c r="ES326" s="328"/>
      <c r="ET326" s="328"/>
      <c r="EU326" s="328"/>
      <c r="EV326" s="328"/>
      <c r="EW326" s="328"/>
      <c r="EX326" s="328"/>
      <c r="EY326" s="328"/>
      <c r="EZ326" s="328"/>
      <c r="FA326" s="328"/>
      <c r="FB326" s="328"/>
      <c r="FC326" s="328"/>
      <c r="FD326" s="328"/>
      <c r="FE326" s="328"/>
      <c r="FF326" s="328"/>
      <c r="FG326" s="328"/>
      <c r="FH326" s="328"/>
      <c r="FI326" s="409"/>
      <c r="FJ326" s="322"/>
      <c r="FK326" s="322"/>
      <c r="FL326" s="322"/>
      <c r="FM326" s="322"/>
      <c r="FN326" s="322"/>
      <c r="FO326" s="322"/>
      <c r="FP326" s="410"/>
    </row>
    <row r="327" spans="1:172" ht="15" customHeight="1" thickBot="1" x14ac:dyDescent="0.3">
      <c r="A327" s="211" t="s">
        <v>1430</v>
      </c>
      <c r="B327" s="12" t="s">
        <v>8728</v>
      </c>
      <c r="C327" s="84" t="str">
        <f>VLOOKUP(B327,Foglio1!$A$1:$D$2766,3,FALSE)</f>
        <v>25/01/2006</v>
      </c>
      <c r="D327" s="154" t="str">
        <f>VLOOKUP(B327,Foglio1!$A$1:$D$2766,2,FALSE)</f>
        <v>142190</v>
      </c>
      <c r="E327" s="134" t="str">
        <f>VLOOKUP(B327,Foglio1!$A$1:$D$2766,4,FALSE)</f>
        <v>EASY PLAY</v>
      </c>
      <c r="F327" s="291">
        <f>SUM(LARGE(G327:CD327,{1,2,3,4,5,6}))</f>
        <v>570</v>
      </c>
      <c r="G327" s="467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>
        <v>220</v>
      </c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>
        <v>350</v>
      </c>
      <c r="BT327" s="112"/>
      <c r="BU327" s="112"/>
      <c r="BV327" s="112"/>
      <c r="BW327" s="112"/>
      <c r="BX327" s="114"/>
      <c r="BY327" s="108">
        <v>0</v>
      </c>
      <c r="BZ327" s="109">
        <v>0</v>
      </c>
      <c r="CA327" s="109">
        <v>0</v>
      </c>
      <c r="CB327" s="109">
        <v>0</v>
      </c>
      <c r="CC327" s="109">
        <v>0</v>
      </c>
      <c r="CD327" s="109">
        <v>0</v>
      </c>
      <c r="CE327" s="372"/>
      <c r="CF327" s="349"/>
      <c r="CG327" s="349"/>
      <c r="CH327" s="349"/>
      <c r="CI327" s="349"/>
      <c r="CJ327" s="349"/>
      <c r="CK327" s="349"/>
      <c r="CL327" s="349"/>
      <c r="CM327" s="349"/>
      <c r="CN327" s="349"/>
      <c r="CO327" s="349"/>
      <c r="CP327" s="349"/>
      <c r="CQ327" s="349"/>
      <c r="CR327" s="349"/>
      <c r="CS327" s="349"/>
      <c r="CT327" s="349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49"/>
      <c r="DR327" s="349"/>
      <c r="DS327" s="349"/>
      <c r="DT327" s="349"/>
      <c r="DU327" s="349"/>
      <c r="DV327" s="349"/>
      <c r="DW327" s="349"/>
      <c r="DX327" s="349"/>
      <c r="DY327" s="372"/>
      <c r="DZ327" s="372"/>
      <c r="EA327" s="372"/>
      <c r="EB327" s="372"/>
      <c r="EC327" s="372"/>
      <c r="ED327" s="372"/>
      <c r="EE327" s="372"/>
      <c r="EF327" s="372"/>
      <c r="EG327" s="349"/>
      <c r="EH327" s="372"/>
      <c r="EI327" s="372"/>
      <c r="EJ327" s="372"/>
      <c r="EK327" s="372"/>
      <c r="EL327" s="372"/>
      <c r="EM327" s="372"/>
      <c r="EN327" s="372"/>
      <c r="EO327" s="372"/>
      <c r="EP327" s="372"/>
      <c r="EQ327" s="372"/>
      <c r="ER327" s="372"/>
      <c r="ES327" s="372"/>
      <c r="ET327" s="372"/>
      <c r="EU327" s="372"/>
      <c r="EV327" s="372"/>
      <c r="EW327" s="372"/>
      <c r="EX327" s="372"/>
      <c r="EY327" s="372"/>
      <c r="EZ327" s="372"/>
      <c r="FA327" s="372"/>
      <c r="FB327" s="372"/>
      <c r="FC327" s="372"/>
      <c r="FD327" s="372"/>
      <c r="FE327" s="372"/>
      <c r="FF327" s="285"/>
      <c r="FG327" s="285"/>
      <c r="FH327" s="285"/>
      <c r="FI327" s="372"/>
      <c r="FJ327" s="322"/>
      <c r="FK327" s="322"/>
      <c r="FL327" s="322"/>
      <c r="FM327" s="322"/>
      <c r="FN327" s="322"/>
      <c r="FO327" s="322"/>
      <c r="FP327" s="410"/>
    </row>
    <row r="328" spans="1:172" ht="15" customHeight="1" thickBot="1" x14ac:dyDescent="0.3">
      <c r="A328" s="211" t="s">
        <v>1431</v>
      </c>
      <c r="B328" s="12" t="s">
        <v>219</v>
      </c>
      <c r="C328" s="84" t="str">
        <f>VLOOKUP(B328,Foglio1!$A$1:$D$2766,3,FALSE)</f>
        <v>20/06/2003</v>
      </c>
      <c r="D328" s="154" t="str">
        <f>VLOOKUP(B328,Foglio1!$A$1:$D$2766,2,FALSE)</f>
        <v>39774</v>
      </c>
      <c r="E328" s="134" t="str">
        <f>VLOOKUP(B328,Foglio1!$A$1:$D$2766,4,FALSE)</f>
        <v>SC PRIMAVERA</v>
      </c>
      <c r="F328" s="291">
        <f>SUM(LARGE(G328:CD328,{1,2,3,4,5,6}))</f>
        <v>569</v>
      </c>
      <c r="G328" s="467"/>
      <c r="H328" s="112"/>
      <c r="I328" s="112"/>
      <c r="J328" s="112"/>
      <c r="K328" s="112">
        <v>137</v>
      </c>
      <c r="L328" s="112"/>
      <c r="M328" s="112"/>
      <c r="N328" s="112"/>
      <c r="O328" s="112"/>
      <c r="P328" s="112"/>
      <c r="Q328" s="112">
        <v>92</v>
      </c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>
        <v>275</v>
      </c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>
        <v>65</v>
      </c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4"/>
      <c r="BY328" s="108">
        <v>0</v>
      </c>
      <c r="BZ328" s="109">
        <v>0</v>
      </c>
      <c r="CA328" s="109">
        <v>0</v>
      </c>
      <c r="CB328" s="109">
        <v>0</v>
      </c>
      <c r="CC328" s="109">
        <v>0</v>
      </c>
      <c r="CD328" s="109">
        <v>0</v>
      </c>
      <c r="CE328" s="372"/>
      <c r="CF328" s="372"/>
      <c r="CG328" s="372"/>
      <c r="CH328" s="372"/>
      <c r="CI328" s="372"/>
      <c r="CJ328" s="372"/>
      <c r="CK328" s="372"/>
      <c r="CL328" s="372"/>
      <c r="CM328" s="372"/>
      <c r="CN328" s="372"/>
      <c r="CO328" s="372"/>
      <c r="CP328" s="372"/>
      <c r="CQ328" s="372"/>
      <c r="CR328" s="372"/>
      <c r="CS328" s="372"/>
      <c r="CT328" s="372"/>
      <c r="CU328" s="372"/>
      <c r="CV328" s="372"/>
      <c r="CW328" s="372"/>
      <c r="CX328" s="372"/>
      <c r="CY328" s="372"/>
      <c r="CZ328" s="372"/>
      <c r="DA328" s="372"/>
      <c r="DB328" s="372"/>
      <c r="DC328" s="372"/>
      <c r="DD328" s="372"/>
      <c r="DE328" s="372"/>
      <c r="DF328" s="372"/>
      <c r="DG328" s="372"/>
      <c r="DH328" s="372"/>
      <c r="DI328" s="372"/>
      <c r="DJ328" s="372"/>
      <c r="DK328" s="372"/>
      <c r="DL328" s="372"/>
      <c r="DM328" s="372"/>
      <c r="DN328" s="372"/>
      <c r="DO328" s="372"/>
      <c r="DP328" s="372"/>
      <c r="DQ328" s="372"/>
      <c r="DR328" s="372"/>
      <c r="DS328" s="372"/>
      <c r="DT328" s="372"/>
      <c r="DU328" s="372"/>
      <c r="DV328" s="372"/>
      <c r="DW328" s="372"/>
      <c r="DX328" s="372"/>
      <c r="DY328" s="372"/>
      <c r="DZ328" s="372"/>
      <c r="EA328" s="372"/>
      <c r="EB328" s="372"/>
      <c r="EC328" s="372"/>
      <c r="ED328" s="372"/>
      <c r="EE328" s="372"/>
      <c r="EF328" s="372"/>
      <c r="EG328" s="372"/>
      <c r="EH328" s="372"/>
      <c r="EI328" s="372"/>
      <c r="EJ328" s="372"/>
      <c r="EK328" s="372"/>
      <c r="EL328" s="372"/>
      <c r="EM328" s="372"/>
      <c r="EN328" s="372"/>
      <c r="EO328" s="372"/>
      <c r="EP328" s="372"/>
      <c r="EQ328" s="372"/>
      <c r="ER328" s="372"/>
      <c r="ES328" s="372"/>
      <c r="ET328" s="372"/>
      <c r="EU328" s="372"/>
      <c r="EV328" s="372"/>
      <c r="EW328" s="372"/>
      <c r="EX328" s="372"/>
      <c r="EY328" s="372"/>
      <c r="EZ328" s="372"/>
      <c r="FA328" s="372"/>
      <c r="FB328" s="372"/>
      <c r="FC328" s="372"/>
      <c r="FD328" s="372"/>
      <c r="FE328" s="372"/>
      <c r="FF328" s="409"/>
      <c r="FG328" s="372"/>
      <c r="FH328" s="372"/>
      <c r="FI328" s="234"/>
      <c r="FJ328" s="328"/>
      <c r="FK328" s="328"/>
      <c r="FL328" s="328"/>
      <c r="FM328" s="328"/>
      <c r="FN328" s="328"/>
      <c r="FO328" s="328"/>
      <c r="FP328" s="349"/>
    </row>
    <row r="329" spans="1:172" ht="15" customHeight="1" thickBot="1" x14ac:dyDescent="0.3">
      <c r="A329" s="211" t="s">
        <v>1432</v>
      </c>
      <c r="B329" s="45" t="s">
        <v>651</v>
      </c>
      <c r="C329" s="84" t="str">
        <f>VLOOKUP(B329,Foglio1!$A$1:$D$2766,3,FALSE)</f>
        <v>09/06/1963</v>
      </c>
      <c r="D329" s="154" t="str">
        <f>VLOOKUP(B329,Foglio1!$A$1:$D$2766,2,FALSE)</f>
        <v>42613</v>
      </c>
      <c r="E329" s="134" t="str">
        <f>VLOOKUP(B329,Foglio1!$A$1:$D$2766,4,FALSE)</f>
        <v>GENOVA BC</v>
      </c>
      <c r="F329" s="291">
        <f>SUM(LARGE(G329:CD329,{1,2,3,4,5,6}))</f>
        <v>565</v>
      </c>
      <c r="G329" s="466"/>
      <c r="H329" s="110"/>
      <c r="I329" s="110"/>
      <c r="J329" s="110"/>
      <c r="K329" s="110"/>
      <c r="L329" s="110"/>
      <c r="M329" s="110"/>
      <c r="N329" s="110"/>
      <c r="O329" s="110"/>
      <c r="P329" s="110">
        <v>88</v>
      </c>
      <c r="Q329" s="110"/>
      <c r="R329" s="110"/>
      <c r="S329" s="110"/>
      <c r="T329" s="110"/>
      <c r="U329" s="110"/>
      <c r="V329" s="110"/>
      <c r="W329" s="110"/>
      <c r="X329" s="110"/>
      <c r="Y329" s="110"/>
      <c r="Z329" s="110">
        <v>92</v>
      </c>
      <c r="AA329" s="110">
        <v>385</v>
      </c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110"/>
      <c r="BR329" s="110"/>
      <c r="BS329" s="110"/>
      <c r="BT329" s="110"/>
      <c r="BU329" s="110"/>
      <c r="BV329" s="110"/>
      <c r="BW329" s="110"/>
      <c r="BX329" s="111"/>
      <c r="BY329" s="108">
        <v>0</v>
      </c>
      <c r="BZ329" s="109">
        <v>0</v>
      </c>
      <c r="CA329" s="109">
        <v>0</v>
      </c>
      <c r="CB329" s="109">
        <v>0</v>
      </c>
      <c r="CC329" s="109">
        <v>0</v>
      </c>
      <c r="CD329" s="109">
        <v>0</v>
      </c>
      <c r="CE329" s="314"/>
      <c r="CF329" s="410"/>
      <c r="CG329" s="410"/>
      <c r="CH329" s="410"/>
      <c r="CI329" s="410"/>
      <c r="CJ329" s="410"/>
      <c r="CK329" s="410"/>
      <c r="CL329" s="410"/>
      <c r="CM329" s="410"/>
      <c r="CN329" s="410"/>
      <c r="CO329" s="410"/>
      <c r="CP329" s="410"/>
      <c r="CQ329" s="410"/>
      <c r="CR329" s="410"/>
      <c r="CS329" s="410"/>
      <c r="CT329" s="410"/>
      <c r="CU329" s="410"/>
      <c r="CV329" s="410"/>
      <c r="CW329" s="410"/>
      <c r="CX329" s="410"/>
      <c r="CY329" s="410"/>
      <c r="CZ329" s="410"/>
      <c r="DA329" s="410"/>
      <c r="DB329" s="410"/>
      <c r="DC329" s="410"/>
      <c r="DD329" s="410"/>
      <c r="DE329" s="410"/>
      <c r="DF329" s="410"/>
      <c r="DG329" s="410"/>
      <c r="DH329" s="410"/>
      <c r="DI329" s="410"/>
      <c r="DJ329" s="410"/>
      <c r="DK329" s="410"/>
      <c r="DL329" s="410"/>
      <c r="DM329" s="410"/>
      <c r="DN329" s="410"/>
      <c r="DO329" s="410"/>
      <c r="DP329" s="410"/>
      <c r="DQ329" s="410"/>
      <c r="DR329" s="410"/>
      <c r="DS329" s="410"/>
      <c r="DT329" s="410"/>
      <c r="DU329" s="410"/>
      <c r="DV329" s="410"/>
      <c r="DW329" s="410"/>
      <c r="DX329" s="410"/>
      <c r="DY329" s="349"/>
      <c r="DZ329" s="349"/>
      <c r="EA329" s="349"/>
      <c r="EB329" s="349"/>
      <c r="EC329" s="349"/>
      <c r="ED329" s="349"/>
      <c r="EE329" s="349"/>
      <c r="EF329" s="349"/>
      <c r="EG329" s="349"/>
      <c r="EH329" s="349"/>
      <c r="EI329" s="349"/>
      <c r="EJ329" s="349"/>
      <c r="EK329" s="349"/>
      <c r="EL329" s="349"/>
      <c r="EM329" s="349"/>
      <c r="EN329" s="349"/>
      <c r="EO329" s="349"/>
      <c r="EP329" s="349"/>
      <c r="EQ329" s="349"/>
      <c r="ER329" s="349"/>
      <c r="ES329" s="349"/>
      <c r="ET329" s="349"/>
      <c r="EU329" s="349"/>
      <c r="EV329" s="349"/>
      <c r="EW329" s="349"/>
      <c r="EX329" s="349"/>
      <c r="EY329" s="349"/>
      <c r="EZ329" s="349"/>
      <c r="FA329" s="349"/>
      <c r="FB329" s="349"/>
      <c r="FC329" s="349"/>
      <c r="FD329" s="349"/>
      <c r="FE329" s="349"/>
      <c r="FF329" s="349"/>
      <c r="FG329" s="165"/>
      <c r="FH329" s="165"/>
      <c r="FI329" s="373"/>
      <c r="FJ329" s="372"/>
      <c r="FK329" s="372"/>
      <c r="FL329" s="372"/>
      <c r="FM329" s="372"/>
      <c r="FN329" s="372"/>
      <c r="FO329" s="372"/>
    </row>
    <row r="330" spans="1:172" ht="15" customHeight="1" thickBot="1" x14ac:dyDescent="0.3">
      <c r="A330" s="211" t="s">
        <v>1433</v>
      </c>
      <c r="B330" s="45" t="s">
        <v>5398</v>
      </c>
      <c r="C330" s="84" t="str">
        <f>VLOOKUP(B330,Foglio1!$A$1:$D$2766,3,FALSE)</f>
        <v>09/01/2002</v>
      </c>
      <c r="D330" s="154" t="str">
        <f>VLOOKUP(B330,Foglio1!$A$1:$D$2766,2,FALSE)</f>
        <v>171367</v>
      </c>
      <c r="E330" s="134" t="str">
        <f>VLOOKUP(B330,Foglio1!$A$1:$D$2766,4,FALSE)</f>
        <v>BC CELESTE</v>
      </c>
      <c r="F330" s="291">
        <f>SUM(LARGE(G330:CD330,{1,2,3,4,5,6}))</f>
        <v>559</v>
      </c>
      <c r="G330" s="466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>
        <v>137</v>
      </c>
      <c r="T330" s="110"/>
      <c r="U330" s="110"/>
      <c r="V330" s="110"/>
      <c r="W330" s="110">
        <v>92</v>
      </c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>
        <v>330</v>
      </c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110"/>
      <c r="BR330" s="110"/>
      <c r="BS330" s="110"/>
      <c r="BT330" s="110"/>
      <c r="BU330" s="110"/>
      <c r="BV330" s="110"/>
      <c r="BW330" s="110"/>
      <c r="BX330" s="111"/>
      <c r="BY330" s="108">
        <v>0</v>
      </c>
      <c r="BZ330" s="109">
        <v>0</v>
      </c>
      <c r="CA330" s="109">
        <v>0</v>
      </c>
      <c r="CB330" s="109">
        <v>0</v>
      </c>
      <c r="CC330" s="109">
        <v>0</v>
      </c>
      <c r="CD330" s="109">
        <v>0</v>
      </c>
      <c r="CE330" s="409"/>
      <c r="CF330" s="372"/>
      <c r="CG330" s="372"/>
      <c r="CH330" s="372"/>
      <c r="CI330" s="372"/>
      <c r="CJ330" s="372"/>
      <c r="CK330" s="372"/>
      <c r="CL330" s="372"/>
      <c r="CM330" s="372"/>
      <c r="CN330" s="372"/>
      <c r="CO330" s="372"/>
      <c r="CP330" s="372"/>
      <c r="CQ330" s="372"/>
      <c r="CR330" s="372"/>
      <c r="CS330" s="372"/>
      <c r="CT330" s="372"/>
      <c r="CU330" s="372"/>
      <c r="CV330" s="372"/>
      <c r="CW330" s="372"/>
      <c r="CX330" s="372"/>
      <c r="CY330" s="372"/>
      <c r="CZ330" s="372"/>
      <c r="DA330" s="372"/>
      <c r="DB330" s="372"/>
      <c r="DC330" s="372"/>
      <c r="DD330" s="372"/>
      <c r="DE330" s="372"/>
      <c r="DF330" s="372"/>
      <c r="DG330" s="372"/>
      <c r="DH330" s="372"/>
      <c r="DI330" s="372"/>
      <c r="DJ330" s="372"/>
      <c r="DK330" s="372"/>
      <c r="DL330" s="372"/>
      <c r="DM330" s="372"/>
      <c r="DN330" s="372"/>
      <c r="DO330" s="372"/>
      <c r="DP330" s="372"/>
      <c r="DQ330" s="372"/>
      <c r="DR330" s="372"/>
      <c r="DS330" s="372"/>
      <c r="DT330" s="372"/>
      <c r="DU330" s="372"/>
      <c r="DV330" s="372"/>
      <c r="DW330" s="372"/>
      <c r="DX330" s="372"/>
      <c r="DY330" s="350"/>
      <c r="DZ330" s="350"/>
      <c r="EA330" s="409"/>
      <c r="EB330" s="409"/>
      <c r="EC330" s="409"/>
      <c r="ED330" s="409"/>
      <c r="EE330" s="409"/>
      <c r="EF330" s="409"/>
      <c r="EG330" s="372"/>
      <c r="EH330" s="409"/>
      <c r="EI330" s="409"/>
      <c r="EJ330" s="409"/>
      <c r="EK330" s="409"/>
      <c r="EL330" s="409"/>
      <c r="EM330" s="409"/>
      <c r="EN330" s="409"/>
      <c r="EO330" s="409"/>
      <c r="EP330" s="409"/>
      <c r="EQ330" s="409"/>
      <c r="ER330" s="409"/>
      <c r="ES330" s="409"/>
      <c r="ET330" s="409"/>
      <c r="EU330" s="409"/>
      <c r="EV330" s="409"/>
      <c r="EW330" s="409"/>
      <c r="EX330" s="409"/>
      <c r="EY330" s="409"/>
      <c r="EZ330" s="409"/>
      <c r="FA330" s="409"/>
      <c r="FB330" s="409"/>
      <c r="FC330" s="409"/>
      <c r="FD330" s="409"/>
      <c r="FE330" s="409"/>
      <c r="FF330" s="410"/>
      <c r="FG330" s="372"/>
      <c r="FH330" s="372"/>
      <c r="FI330" s="314"/>
      <c r="FJ330" s="372"/>
      <c r="FK330" s="372"/>
      <c r="FL330" s="372"/>
      <c r="FM330" s="372"/>
      <c r="FN330" s="372"/>
      <c r="FO330" s="372"/>
      <c r="FP330" s="5"/>
    </row>
    <row r="331" spans="1:172" ht="15" customHeight="1" thickBot="1" x14ac:dyDescent="0.3">
      <c r="A331" s="211" t="s">
        <v>1434</v>
      </c>
      <c r="B331" s="12" t="s">
        <v>5526</v>
      </c>
      <c r="C331" s="84" t="str">
        <f>VLOOKUP(B331,Foglio1!$A$1:$D$2766,3,FALSE)</f>
        <v>20/08/2006</v>
      </c>
      <c r="D331" s="154" t="str">
        <f>VLOOKUP(B331,Foglio1!$A$1:$D$2766,2,FALSE)</f>
        <v>187073</v>
      </c>
      <c r="E331" s="134" t="str">
        <f>VLOOKUP(B331,Foglio1!$A$1:$D$2766,4,FALSE)</f>
        <v>BRACCIANO BAD</v>
      </c>
      <c r="F331" s="291">
        <f>SUM(LARGE(G331:CD331,{1,2,3,4,5,6}))</f>
        <v>537</v>
      </c>
      <c r="G331" s="467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>
        <v>55</v>
      </c>
      <c r="BO331" s="112"/>
      <c r="BP331" s="112"/>
      <c r="BQ331" s="112">
        <v>290</v>
      </c>
      <c r="BR331" s="112"/>
      <c r="BS331" s="112"/>
      <c r="BT331" s="112"/>
      <c r="BU331" s="112"/>
      <c r="BV331" s="112"/>
      <c r="BW331" s="112">
        <v>192</v>
      </c>
      <c r="BX331" s="114"/>
      <c r="BY331" s="108">
        <v>0</v>
      </c>
      <c r="BZ331" s="109">
        <v>0</v>
      </c>
      <c r="CA331" s="109">
        <v>0</v>
      </c>
      <c r="CB331" s="109">
        <v>0</v>
      </c>
      <c r="CC331" s="109">
        <v>0</v>
      </c>
      <c r="CD331" s="109">
        <v>0</v>
      </c>
      <c r="CE331" s="349"/>
      <c r="CF331" s="349"/>
      <c r="CG331" s="349"/>
      <c r="CH331" s="349"/>
      <c r="CI331" s="349"/>
      <c r="CJ331" s="349"/>
      <c r="CK331" s="349"/>
      <c r="CL331" s="349"/>
      <c r="CM331" s="349"/>
      <c r="CN331" s="349"/>
      <c r="CO331" s="349"/>
      <c r="CP331" s="349"/>
      <c r="CQ331" s="314"/>
      <c r="CR331" s="314"/>
      <c r="CS331" s="314"/>
      <c r="CT331" s="314"/>
      <c r="CU331" s="314"/>
      <c r="CV331" s="314"/>
      <c r="CW331" s="314"/>
      <c r="CX331" s="314"/>
      <c r="CY331" s="314"/>
      <c r="CZ331" s="314"/>
      <c r="DA331" s="314"/>
      <c r="DB331" s="314"/>
      <c r="DC331" s="314"/>
      <c r="DD331" s="314"/>
      <c r="DE331" s="314"/>
      <c r="DF331" s="314"/>
      <c r="DG331" s="314"/>
      <c r="DH331" s="314"/>
      <c r="DI331" s="314"/>
      <c r="DJ331" s="314"/>
      <c r="DK331" s="314"/>
      <c r="DL331" s="314"/>
      <c r="DM331" s="314"/>
      <c r="DN331" s="314"/>
      <c r="DO331" s="314"/>
      <c r="DP331" s="314"/>
      <c r="DQ331" s="314"/>
      <c r="DR331" s="314"/>
      <c r="DS331" s="314"/>
      <c r="DT331" s="314"/>
      <c r="DU331" s="314"/>
      <c r="DV331" s="314"/>
      <c r="DW331" s="314"/>
      <c r="DX331" s="314"/>
      <c r="DY331" s="322"/>
      <c r="DZ331" s="322"/>
      <c r="EA331" s="322"/>
      <c r="EB331" s="322"/>
      <c r="EC331" s="322"/>
      <c r="ED331" s="322"/>
      <c r="EE331" s="322"/>
      <c r="EF331" s="322"/>
      <c r="EG331" s="372"/>
      <c r="EH331" s="372"/>
      <c r="EI331" s="372"/>
      <c r="EJ331" s="372"/>
      <c r="EK331" s="372"/>
      <c r="EL331" s="372"/>
      <c r="EM331" s="372"/>
      <c r="EN331" s="372"/>
      <c r="EO331" s="372"/>
      <c r="EP331" s="372"/>
      <c r="EQ331" s="372"/>
      <c r="ER331" s="372"/>
      <c r="ES331" s="372"/>
      <c r="ET331" s="372"/>
      <c r="EU331" s="372"/>
      <c r="EV331" s="372"/>
      <c r="EW331" s="372"/>
      <c r="EX331" s="372"/>
      <c r="EY331" s="372"/>
      <c r="EZ331" s="372"/>
      <c r="FA331" s="372"/>
      <c r="FB331" s="372"/>
      <c r="FC331" s="372"/>
      <c r="FD331" s="372"/>
      <c r="FE331" s="372"/>
      <c r="FF331" s="349"/>
      <c r="FG331" s="285"/>
      <c r="FH331" s="285"/>
      <c r="FI331" s="410"/>
      <c r="FJ331" s="409"/>
      <c r="FK331" s="409"/>
      <c r="FL331" s="409"/>
      <c r="FM331" s="409"/>
      <c r="FN331" s="409"/>
      <c r="FO331" s="409"/>
      <c r="FP331" s="372"/>
    </row>
    <row r="332" spans="1:172" ht="15" customHeight="1" thickBot="1" x14ac:dyDescent="0.3">
      <c r="A332" s="211" t="s">
        <v>1435</v>
      </c>
      <c r="B332" s="12" t="s">
        <v>4919</v>
      </c>
      <c r="C332" s="84" t="str">
        <f>VLOOKUP(B332,Foglio1!$A$1:$D$2766,3,FALSE)</f>
        <v>23/05/2007</v>
      </c>
      <c r="D332" s="154" t="str">
        <f>VLOOKUP(B332,Foglio1!$A$1:$D$2766,2,FALSE)</f>
        <v>141930</v>
      </c>
      <c r="E332" s="134" t="str">
        <f>VLOOKUP(B332,Foglio1!$A$1:$D$2766,4,FALSE)</f>
        <v>BOCCARDO NOVI</v>
      </c>
      <c r="F332" s="291">
        <f>SUM(LARGE(G332:CD332,{1,2,3,4,5,6}))</f>
        <v>533</v>
      </c>
      <c r="G332" s="467"/>
      <c r="H332" s="112"/>
      <c r="I332" s="112"/>
      <c r="J332" s="112">
        <v>60</v>
      </c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>
        <v>152</v>
      </c>
      <c r="AS332" s="112"/>
      <c r="AT332" s="112"/>
      <c r="AU332" s="112"/>
      <c r="AV332" s="112"/>
      <c r="AW332" s="112"/>
      <c r="AX332" s="112"/>
      <c r="AY332" s="112"/>
      <c r="AZ332" s="112"/>
      <c r="BA332" s="112">
        <v>60</v>
      </c>
      <c r="BB332" s="112"/>
      <c r="BC332" s="112"/>
      <c r="BD332" s="112"/>
      <c r="BE332" s="112"/>
      <c r="BF332" s="112"/>
      <c r="BG332" s="112"/>
      <c r="BH332" s="112"/>
      <c r="BI332" s="112">
        <v>35</v>
      </c>
      <c r="BJ332" s="112"/>
      <c r="BK332" s="112"/>
      <c r="BL332" s="112"/>
      <c r="BM332" s="112"/>
      <c r="BN332" s="112"/>
      <c r="BO332" s="112">
        <v>55</v>
      </c>
      <c r="BP332" s="112"/>
      <c r="BQ332" s="112"/>
      <c r="BR332" s="112"/>
      <c r="BS332" s="112"/>
      <c r="BT332" s="112">
        <v>114</v>
      </c>
      <c r="BU332" s="112"/>
      <c r="BV332" s="112"/>
      <c r="BW332" s="112"/>
      <c r="BX332" s="114">
        <v>92</v>
      </c>
      <c r="BY332" s="108">
        <v>0</v>
      </c>
      <c r="BZ332" s="109">
        <v>0</v>
      </c>
      <c r="CA332" s="109">
        <v>0</v>
      </c>
      <c r="CB332" s="109">
        <v>0</v>
      </c>
      <c r="CC332" s="109">
        <v>0</v>
      </c>
      <c r="CD332" s="109">
        <v>0</v>
      </c>
      <c r="CE332" s="234"/>
      <c r="CF332" s="372"/>
      <c r="CG332" s="372"/>
      <c r="CH332" s="372"/>
      <c r="CI332" s="372"/>
      <c r="CJ332" s="372"/>
      <c r="CK332" s="372"/>
      <c r="CL332" s="372"/>
      <c r="CM332" s="372"/>
      <c r="CN332" s="372"/>
      <c r="CO332" s="372"/>
      <c r="CP332" s="372"/>
      <c r="CQ332" s="372"/>
      <c r="CR332" s="372"/>
      <c r="CS332" s="372"/>
      <c r="CT332" s="372"/>
      <c r="CU332" s="372"/>
      <c r="CV332" s="372"/>
      <c r="CW332" s="372"/>
      <c r="CX332" s="372"/>
      <c r="CY332" s="372"/>
      <c r="CZ332" s="372"/>
      <c r="DA332" s="372"/>
      <c r="DB332" s="372"/>
      <c r="DC332" s="372"/>
      <c r="DD332" s="372"/>
      <c r="DE332" s="372"/>
      <c r="DF332" s="372"/>
      <c r="DG332" s="372"/>
      <c r="DH332" s="372"/>
      <c r="DI332" s="372"/>
      <c r="DJ332" s="372"/>
      <c r="DK332" s="372"/>
      <c r="DL332" s="372"/>
      <c r="DM332" s="372"/>
      <c r="DN332" s="372"/>
      <c r="DO332" s="372"/>
      <c r="DP332" s="372"/>
      <c r="DQ332" s="372"/>
      <c r="DR332" s="372"/>
      <c r="DS332" s="372"/>
      <c r="DT332" s="372"/>
      <c r="DU332" s="372"/>
      <c r="DV332" s="372"/>
      <c r="DW332" s="372"/>
      <c r="DX332" s="372"/>
      <c r="DY332" s="322"/>
      <c r="DZ332" s="322"/>
      <c r="EA332" s="372"/>
      <c r="EB332" s="372"/>
      <c r="EC332" s="372"/>
      <c r="ED332" s="372"/>
      <c r="EE332" s="372"/>
      <c r="EF332" s="372"/>
      <c r="EG332" s="234"/>
      <c r="EH332" s="234"/>
      <c r="EI332" s="234"/>
      <c r="EJ332" s="234"/>
      <c r="EK332" s="234"/>
      <c r="EL332" s="234"/>
      <c r="EM332" s="234"/>
      <c r="EN332" s="234"/>
      <c r="EO332" s="234"/>
      <c r="EP332" s="234"/>
      <c r="EQ332" s="234"/>
      <c r="ER332" s="234"/>
      <c r="ES332" s="234"/>
      <c r="ET332" s="234"/>
      <c r="EU332" s="234"/>
      <c r="EV332" s="234"/>
      <c r="EW332" s="234"/>
      <c r="EX332" s="234"/>
      <c r="EY332" s="234"/>
      <c r="EZ332" s="234"/>
      <c r="FA332" s="234"/>
      <c r="FB332" s="234"/>
      <c r="FC332" s="234"/>
      <c r="FD332" s="234"/>
      <c r="FE332" s="234"/>
      <c r="FF332" s="322"/>
      <c r="FG332" s="314"/>
      <c r="FH332" s="314"/>
      <c r="FI332" s="410"/>
      <c r="FJ332" s="372"/>
      <c r="FK332" s="372"/>
      <c r="FL332" s="372"/>
      <c r="FM332" s="372"/>
      <c r="FN332" s="372"/>
      <c r="FO332" s="372"/>
      <c r="FP332" s="349"/>
    </row>
    <row r="333" spans="1:172" ht="15" customHeight="1" thickBot="1" x14ac:dyDescent="0.3">
      <c r="A333" s="211" t="s">
        <v>1436</v>
      </c>
      <c r="B333" s="45" t="s">
        <v>5467</v>
      </c>
      <c r="C333" s="84" t="str">
        <f>VLOOKUP(B333,Foglio1!$A$1:$D$2766,3,FALSE)</f>
        <v>10/05/2008</v>
      </c>
      <c r="D333" s="154" t="str">
        <f>VLOOKUP(B333,Foglio1!$A$1:$D$2766,2,FALSE)</f>
        <v>114463</v>
      </c>
      <c r="E333" s="134" t="str">
        <f>VLOOKUP(B333,Foglio1!$A$1:$D$2766,4,FALSE)</f>
        <v>GENOVA BC</v>
      </c>
      <c r="F333" s="291">
        <f>SUM(LARGE(G333:CD333,{1,2,3,4,5,6}))</f>
        <v>520</v>
      </c>
      <c r="G333" s="466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>
        <v>152</v>
      </c>
      <c r="AS333" s="110"/>
      <c r="AT333" s="110"/>
      <c r="AU333" s="110"/>
      <c r="AV333" s="110"/>
      <c r="AW333" s="110"/>
      <c r="AX333" s="110"/>
      <c r="AY333" s="110"/>
      <c r="AZ333" s="110"/>
      <c r="BA333" s="110">
        <v>92</v>
      </c>
      <c r="BB333" s="110"/>
      <c r="BC333" s="110"/>
      <c r="BD333" s="110"/>
      <c r="BE333" s="110">
        <v>92</v>
      </c>
      <c r="BF333" s="110"/>
      <c r="BG333" s="110"/>
      <c r="BH333" s="110"/>
      <c r="BI333" s="110">
        <v>92</v>
      </c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  <c r="BW333" s="110"/>
      <c r="BX333" s="111">
        <v>92</v>
      </c>
      <c r="BY333" s="108">
        <v>0</v>
      </c>
      <c r="BZ333" s="109">
        <v>0</v>
      </c>
      <c r="CA333" s="109">
        <v>0</v>
      </c>
      <c r="CB333" s="109">
        <v>0</v>
      </c>
      <c r="CC333" s="109">
        <v>0</v>
      </c>
      <c r="CD333" s="109">
        <v>0</v>
      </c>
      <c r="CE333" s="409"/>
      <c r="CF333" s="409"/>
      <c r="CG333" s="409"/>
      <c r="CH333" s="409"/>
      <c r="CI333" s="409"/>
      <c r="CJ333" s="409"/>
      <c r="CK333" s="409"/>
      <c r="CL333" s="409"/>
      <c r="CM333" s="409"/>
      <c r="CN333" s="409"/>
      <c r="CO333" s="409"/>
      <c r="CP333" s="409"/>
      <c r="CQ333" s="409"/>
      <c r="CR333" s="409"/>
      <c r="CS333" s="409"/>
      <c r="CT333" s="409"/>
      <c r="CU333" s="409"/>
      <c r="CV333" s="409"/>
      <c r="CW333" s="409"/>
      <c r="CX333" s="409"/>
      <c r="CY333" s="409"/>
      <c r="CZ333" s="409"/>
      <c r="DA333" s="409"/>
      <c r="DB333" s="409"/>
      <c r="DC333" s="409"/>
      <c r="DD333" s="409"/>
      <c r="DE333" s="409"/>
      <c r="DF333" s="409"/>
      <c r="DG333" s="409"/>
      <c r="DH333" s="409"/>
      <c r="DI333" s="409"/>
      <c r="DJ333" s="409"/>
      <c r="DK333" s="409"/>
      <c r="DL333" s="409"/>
      <c r="DM333" s="409"/>
      <c r="DN333" s="409"/>
      <c r="DO333" s="409"/>
      <c r="DP333" s="409"/>
      <c r="DQ333" s="409"/>
      <c r="DR333" s="409"/>
      <c r="DS333" s="409"/>
      <c r="DT333" s="409"/>
      <c r="DU333" s="409"/>
      <c r="DV333" s="409"/>
      <c r="DW333" s="409"/>
      <c r="DX333" s="409"/>
      <c r="DY333" s="373"/>
      <c r="DZ333" s="373"/>
      <c r="EA333" s="322"/>
      <c r="EB333" s="322"/>
      <c r="EC333" s="322"/>
      <c r="ED333" s="322"/>
      <c r="EE333" s="322"/>
      <c r="EF333" s="322"/>
      <c r="EG333" s="165"/>
      <c r="EH333" s="322"/>
      <c r="EI333" s="322"/>
      <c r="EJ333" s="322"/>
      <c r="EK333" s="322"/>
      <c r="EL333" s="322"/>
      <c r="EM333" s="322"/>
      <c r="EN333" s="322"/>
      <c r="EO333" s="322"/>
      <c r="EP333" s="322"/>
      <c r="EQ333" s="322"/>
      <c r="ER333" s="322"/>
      <c r="ES333" s="322"/>
      <c r="ET333" s="322"/>
      <c r="EU333" s="322"/>
      <c r="EV333" s="322"/>
      <c r="EW333" s="322"/>
      <c r="EX333" s="322"/>
      <c r="EY333" s="322"/>
      <c r="EZ333" s="322"/>
      <c r="FA333" s="322"/>
      <c r="FB333" s="322"/>
      <c r="FC333" s="322"/>
      <c r="FD333" s="322"/>
      <c r="FE333" s="322"/>
      <c r="FF333" s="410"/>
      <c r="FG333" s="99"/>
      <c r="FH333" s="99"/>
      <c r="FI333" s="328"/>
      <c r="FJ333" s="372"/>
      <c r="FK333" s="372"/>
      <c r="FL333" s="372"/>
      <c r="FM333" s="372"/>
      <c r="FN333" s="372"/>
      <c r="FO333" s="372"/>
      <c r="FP333" s="372"/>
    </row>
    <row r="334" spans="1:172" s="256" customFormat="1" ht="15" customHeight="1" thickBot="1" x14ac:dyDescent="0.3">
      <c r="A334" s="211" t="s">
        <v>1437</v>
      </c>
      <c r="B334" s="12" t="s">
        <v>496</v>
      </c>
      <c r="C334" s="84" t="str">
        <f>VLOOKUP(B334,Foglio1!$A$1:$D$2766,3,FALSE)</f>
        <v>06/07/2004</v>
      </c>
      <c r="D334" s="154" t="str">
        <f>VLOOKUP(B334,Foglio1!$A$1:$D$2766,2,FALSE)</f>
        <v>42606</v>
      </c>
      <c r="E334" s="134" t="str">
        <f>VLOOKUP(B334,Foglio1!$A$1:$D$2766,4,FALSE)</f>
        <v>CASTEL DI IUDICA</v>
      </c>
      <c r="F334" s="291">
        <f>SUM(LARGE(G334:CD334,{1,2,3,4,5,6}))</f>
        <v>519</v>
      </c>
      <c r="G334" s="467"/>
      <c r="H334" s="112"/>
      <c r="I334" s="112"/>
      <c r="J334" s="112"/>
      <c r="K334" s="112"/>
      <c r="L334" s="112"/>
      <c r="M334" s="112">
        <v>76</v>
      </c>
      <c r="N334" s="112"/>
      <c r="O334" s="112"/>
      <c r="P334" s="112"/>
      <c r="Q334" s="112"/>
      <c r="R334" s="112">
        <v>175</v>
      </c>
      <c r="S334" s="112"/>
      <c r="T334" s="112"/>
      <c r="U334" s="112"/>
      <c r="V334" s="112"/>
      <c r="W334" s="112"/>
      <c r="X334" s="112">
        <v>76</v>
      </c>
      <c r="Y334" s="112"/>
      <c r="Z334" s="112"/>
      <c r="AA334" s="112"/>
      <c r="AB334" s="112"/>
      <c r="AC334" s="112"/>
      <c r="AD334" s="112"/>
      <c r="AE334" s="112"/>
      <c r="AF334" s="112"/>
      <c r="AG334" s="112">
        <v>192</v>
      </c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4"/>
      <c r="BY334" s="108">
        <v>0</v>
      </c>
      <c r="BZ334" s="109">
        <v>0</v>
      </c>
      <c r="CA334" s="109">
        <v>0</v>
      </c>
      <c r="CB334" s="109">
        <v>0</v>
      </c>
      <c r="CC334" s="109">
        <v>0</v>
      </c>
      <c r="CD334" s="109">
        <v>0</v>
      </c>
      <c r="CE334" s="409"/>
      <c r="CF334" s="322"/>
      <c r="CG334" s="322"/>
      <c r="CH334" s="322"/>
      <c r="CI334" s="322"/>
      <c r="CJ334" s="322"/>
      <c r="CK334" s="322"/>
      <c r="CL334" s="322"/>
      <c r="CM334" s="322"/>
      <c r="CN334" s="322"/>
      <c r="CO334" s="322"/>
      <c r="CP334" s="322"/>
      <c r="CQ334" s="322"/>
      <c r="CR334" s="322"/>
      <c r="CS334" s="322"/>
      <c r="CT334" s="322"/>
      <c r="CU334" s="322"/>
      <c r="CV334" s="322"/>
      <c r="CW334" s="322"/>
      <c r="CX334" s="322"/>
      <c r="CY334" s="322"/>
      <c r="CZ334" s="322"/>
      <c r="DA334" s="321"/>
      <c r="DB334" s="321"/>
      <c r="DC334" s="321"/>
      <c r="DD334" s="321"/>
      <c r="DE334" s="321"/>
      <c r="DF334" s="321"/>
      <c r="DG334" s="321"/>
      <c r="DH334" s="321"/>
      <c r="DI334" s="321"/>
      <c r="DJ334" s="321"/>
      <c r="DK334" s="321"/>
      <c r="DL334" s="321"/>
      <c r="DM334" s="321"/>
      <c r="DN334" s="321"/>
      <c r="DO334" s="321"/>
      <c r="DP334" s="321"/>
      <c r="DQ334" s="321"/>
      <c r="DR334" s="321"/>
      <c r="DS334" s="321"/>
      <c r="DT334" s="321"/>
      <c r="DU334" s="321"/>
      <c r="DV334" s="321"/>
      <c r="DW334" s="321"/>
      <c r="DX334" s="321"/>
      <c r="DY334" s="372"/>
      <c r="DZ334" s="372"/>
      <c r="EA334" s="372"/>
      <c r="EB334" s="372"/>
      <c r="EC334" s="372"/>
      <c r="ED334" s="372"/>
      <c r="EE334" s="372"/>
      <c r="EF334" s="372"/>
      <c r="EG334" s="409"/>
      <c r="EH334" s="372"/>
      <c r="EI334" s="372"/>
      <c r="EJ334" s="372"/>
      <c r="EK334" s="372"/>
      <c r="EL334" s="372"/>
      <c r="EM334" s="372"/>
      <c r="EN334" s="372"/>
      <c r="EO334" s="372"/>
      <c r="EP334" s="372"/>
      <c r="EQ334" s="372"/>
      <c r="ER334" s="372"/>
      <c r="ES334" s="372"/>
      <c r="ET334" s="372"/>
      <c r="EU334" s="372"/>
      <c r="EV334" s="372"/>
      <c r="EW334" s="372"/>
      <c r="EX334" s="372"/>
      <c r="EY334" s="372"/>
      <c r="EZ334" s="372"/>
      <c r="FA334" s="372"/>
      <c r="FB334" s="372"/>
      <c r="FC334" s="372"/>
      <c r="FD334" s="372"/>
      <c r="FE334" s="372"/>
      <c r="FF334" s="322"/>
      <c r="FG334" s="321"/>
      <c r="FH334" s="321"/>
      <c r="FI334" s="322"/>
      <c r="FJ334" s="372"/>
      <c r="FK334" s="372"/>
      <c r="FL334" s="372"/>
      <c r="FM334" s="372"/>
      <c r="FN334" s="372"/>
      <c r="FO334" s="372"/>
      <c r="FP334" s="410"/>
    </row>
    <row r="335" spans="1:172" s="256" customFormat="1" ht="15" customHeight="1" thickBot="1" x14ac:dyDescent="0.3">
      <c r="A335" s="211" t="s">
        <v>1438</v>
      </c>
      <c r="B335" s="17" t="s">
        <v>200</v>
      </c>
      <c r="C335" s="84" t="str">
        <f>VLOOKUP(B335,Foglio1!$A$1:$D$2766,3,FALSE)</f>
        <v>07/04/1995</v>
      </c>
      <c r="D335" s="154" t="str">
        <f>VLOOKUP(B335,Foglio1!$A$1:$D$2766,2,FALSE)</f>
        <v>11520</v>
      </c>
      <c r="E335" s="134" t="str">
        <f>VLOOKUP(B335,Foglio1!$A$1:$D$2766,4,FALSE)</f>
        <v>ACQUI BAD</v>
      </c>
      <c r="F335" s="291">
        <f>SUM(LARGE(G335:CD335,{1,2,3,4,5,6}))</f>
        <v>517</v>
      </c>
      <c r="G335" s="468"/>
      <c r="H335" s="113"/>
      <c r="I335" s="113"/>
      <c r="J335" s="113">
        <v>157</v>
      </c>
      <c r="K335" s="113"/>
      <c r="L335" s="113"/>
      <c r="M335" s="113"/>
      <c r="N335" s="113"/>
      <c r="O335" s="113"/>
      <c r="P335" s="113">
        <v>88</v>
      </c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>
        <v>272</v>
      </c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5"/>
      <c r="BY335" s="108">
        <v>0</v>
      </c>
      <c r="BZ335" s="109">
        <v>0</v>
      </c>
      <c r="CA335" s="109">
        <v>0</v>
      </c>
      <c r="CB335" s="109">
        <v>0</v>
      </c>
      <c r="CC335" s="109">
        <v>0</v>
      </c>
      <c r="CD335" s="109">
        <v>0</v>
      </c>
      <c r="CE335" s="410"/>
      <c r="CF335" s="410"/>
      <c r="CG335" s="410"/>
      <c r="CH335" s="410"/>
      <c r="CI335" s="410"/>
      <c r="CJ335" s="410"/>
      <c r="CK335" s="410"/>
      <c r="CL335" s="410"/>
      <c r="CM335" s="410"/>
      <c r="CN335" s="410"/>
      <c r="CO335" s="410"/>
      <c r="CP335" s="410"/>
      <c r="CQ335" s="410"/>
      <c r="CR335" s="410"/>
      <c r="CS335" s="410"/>
      <c r="CT335" s="410"/>
      <c r="CU335" s="410"/>
      <c r="CV335" s="410"/>
      <c r="CW335" s="410"/>
      <c r="CX335" s="410"/>
      <c r="CY335" s="410"/>
      <c r="CZ335" s="410"/>
      <c r="DA335" s="410"/>
      <c r="DB335" s="410"/>
      <c r="DC335" s="410"/>
      <c r="DD335" s="410"/>
      <c r="DE335" s="410"/>
      <c r="DF335" s="410"/>
      <c r="DG335" s="410"/>
      <c r="DH335" s="410"/>
      <c r="DI335" s="410"/>
      <c r="DJ335" s="410"/>
      <c r="DK335" s="410"/>
      <c r="DL335" s="410"/>
      <c r="DM335" s="410"/>
      <c r="DN335" s="410"/>
      <c r="DO335" s="410"/>
      <c r="DP335" s="410"/>
      <c r="DQ335" s="410"/>
      <c r="DR335" s="410"/>
      <c r="DS335" s="410"/>
      <c r="DT335" s="410"/>
      <c r="DU335" s="410"/>
      <c r="DV335" s="410"/>
      <c r="DW335" s="410"/>
      <c r="DX335" s="410"/>
      <c r="DY335" s="5"/>
      <c r="DZ335" s="5"/>
      <c r="EA335" s="410"/>
      <c r="EB335" s="410"/>
      <c r="EC335" s="410"/>
      <c r="ED335" s="410"/>
      <c r="EE335" s="410"/>
      <c r="EF335" s="410"/>
      <c r="EG335" s="410"/>
      <c r="EH335" s="410"/>
      <c r="EI335" s="410"/>
      <c r="EJ335" s="410"/>
      <c r="EK335" s="410"/>
      <c r="EL335" s="410"/>
      <c r="EM335" s="410"/>
      <c r="EN335" s="410"/>
      <c r="EO335" s="410"/>
      <c r="EP335" s="410"/>
      <c r="EQ335" s="410"/>
      <c r="ER335" s="410"/>
      <c r="ES335" s="410"/>
      <c r="ET335" s="410"/>
      <c r="EU335" s="410"/>
      <c r="EV335" s="410"/>
      <c r="EW335" s="410"/>
      <c r="EX335" s="410"/>
      <c r="EY335" s="410"/>
      <c r="EZ335" s="410"/>
      <c r="FA335" s="410"/>
      <c r="FB335" s="410"/>
      <c r="FC335" s="410"/>
      <c r="FD335" s="410"/>
      <c r="FE335" s="410"/>
      <c r="FF335" s="322"/>
      <c r="FG335" s="410"/>
      <c r="FH335" s="410"/>
      <c r="FI335" s="372"/>
      <c r="FJ335" s="328"/>
      <c r="FK335" s="328"/>
      <c r="FL335" s="328"/>
      <c r="FM335" s="328"/>
      <c r="FN335" s="328"/>
      <c r="FO335" s="328"/>
      <c r="FP335" s="5"/>
    </row>
    <row r="336" spans="1:172" ht="15" customHeight="1" thickBot="1" x14ac:dyDescent="0.3">
      <c r="A336" s="211" t="s">
        <v>1439</v>
      </c>
      <c r="B336" s="12" t="s">
        <v>961</v>
      </c>
      <c r="C336" s="84" t="str">
        <f>VLOOKUP(B336,Foglio1!$A$1:$D$2766,3,FALSE)</f>
        <v>30/06/2003</v>
      </c>
      <c r="D336" s="154" t="str">
        <f>VLOOKUP(B336,Foglio1!$A$1:$D$2766,2,FALSE)</f>
        <v>141942</v>
      </c>
      <c r="E336" s="134" t="str">
        <f>VLOOKUP(B336,Foglio1!$A$1:$D$2766,4,FALSE)</f>
        <v>LUDENS</v>
      </c>
      <c r="F336" s="291">
        <f>SUM(LARGE(G336:CD336,{1,2,3,4,5,6}))</f>
        <v>513</v>
      </c>
      <c r="G336" s="467"/>
      <c r="H336" s="112"/>
      <c r="I336" s="112"/>
      <c r="J336" s="112"/>
      <c r="K336" s="112">
        <v>137</v>
      </c>
      <c r="L336" s="112"/>
      <c r="M336" s="112"/>
      <c r="N336" s="112"/>
      <c r="O336" s="112"/>
      <c r="P336" s="112"/>
      <c r="Q336" s="112">
        <v>92</v>
      </c>
      <c r="R336" s="112"/>
      <c r="S336" s="112"/>
      <c r="T336" s="112"/>
      <c r="U336" s="112"/>
      <c r="V336" s="112"/>
      <c r="W336" s="112"/>
      <c r="X336" s="112"/>
      <c r="Y336" s="112"/>
      <c r="Z336" s="112">
        <v>117</v>
      </c>
      <c r="AA336" s="112">
        <v>167</v>
      </c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4"/>
      <c r="BY336" s="108">
        <v>0</v>
      </c>
      <c r="BZ336" s="109">
        <v>0</v>
      </c>
      <c r="CA336" s="109">
        <v>0</v>
      </c>
      <c r="CB336" s="109">
        <v>0</v>
      </c>
      <c r="CC336" s="109">
        <v>0</v>
      </c>
      <c r="CD336" s="109">
        <v>0</v>
      </c>
      <c r="CE336" s="349"/>
      <c r="CF336" s="314"/>
      <c r="CG336" s="314"/>
      <c r="CH336" s="314"/>
      <c r="CI336" s="314"/>
      <c r="CJ336" s="314"/>
      <c r="CK336" s="314"/>
      <c r="CL336" s="314"/>
      <c r="CM336" s="314"/>
      <c r="CN336" s="314"/>
      <c r="CO336" s="314"/>
      <c r="CP336" s="314"/>
      <c r="CQ336" s="314"/>
      <c r="CR336" s="314"/>
      <c r="CS336" s="314"/>
      <c r="CT336" s="314"/>
      <c r="CU336" s="314"/>
      <c r="CV336" s="314"/>
      <c r="CW336" s="314"/>
      <c r="CX336" s="314"/>
      <c r="CY336" s="314"/>
      <c r="CZ336" s="314"/>
      <c r="DA336" s="314"/>
      <c r="DB336" s="314"/>
      <c r="DC336" s="314"/>
      <c r="DD336" s="314"/>
      <c r="DE336" s="314"/>
      <c r="DF336" s="314"/>
      <c r="DG336" s="314"/>
      <c r="DH336" s="314"/>
      <c r="DI336" s="314"/>
      <c r="DJ336" s="314"/>
      <c r="DK336" s="314"/>
      <c r="DL336" s="314"/>
      <c r="DM336" s="314"/>
      <c r="DN336" s="314"/>
      <c r="DO336" s="314"/>
      <c r="DP336" s="314"/>
      <c r="DQ336" s="314"/>
      <c r="DR336" s="314"/>
      <c r="DS336" s="314"/>
      <c r="DT336" s="314"/>
      <c r="DU336" s="314"/>
      <c r="DV336" s="314"/>
      <c r="DW336" s="314"/>
      <c r="DX336" s="314"/>
      <c r="DY336" s="259"/>
      <c r="DZ336" s="259"/>
      <c r="EA336" s="314"/>
      <c r="EB336" s="314"/>
      <c r="EC336" s="314"/>
      <c r="ED336" s="314"/>
      <c r="EE336" s="314"/>
      <c r="EF336" s="314"/>
      <c r="EG336" s="256"/>
      <c r="EH336" s="349"/>
      <c r="EI336" s="349"/>
      <c r="EJ336" s="349"/>
      <c r="EK336" s="349"/>
      <c r="EL336" s="349"/>
      <c r="EM336" s="349"/>
      <c r="EN336" s="349"/>
      <c r="EO336" s="349"/>
      <c r="EP336" s="349"/>
      <c r="EQ336" s="349"/>
      <c r="ER336" s="349"/>
      <c r="ES336" s="349"/>
      <c r="ET336" s="349"/>
      <c r="EU336" s="349"/>
      <c r="EV336" s="349"/>
      <c r="EW336" s="349"/>
      <c r="EX336" s="349"/>
      <c r="EY336" s="349"/>
      <c r="EZ336" s="349"/>
      <c r="FA336" s="349"/>
      <c r="FB336" s="349"/>
      <c r="FC336" s="349"/>
      <c r="FD336" s="349"/>
      <c r="FE336" s="349"/>
      <c r="FF336" s="372"/>
      <c r="FG336" s="151"/>
      <c r="FH336" s="151"/>
      <c r="FI336" s="372"/>
      <c r="FJ336" s="328"/>
      <c r="FK336" s="328"/>
      <c r="FL336" s="328"/>
      <c r="FM336" s="328"/>
      <c r="FN336" s="328"/>
      <c r="FO336" s="328"/>
      <c r="FP336" s="373"/>
    </row>
    <row r="337" spans="1:172" s="72" customFormat="1" ht="15" customHeight="1" thickBot="1" x14ac:dyDescent="0.3">
      <c r="A337" s="211" t="s">
        <v>1440</v>
      </c>
      <c r="B337" s="45" t="s">
        <v>924</v>
      </c>
      <c r="C337" s="84" t="str">
        <f>VLOOKUP(B337,Foglio1!$A$1:$D$2766,3,FALSE)</f>
        <v>19/01/2001</v>
      </c>
      <c r="D337" s="154" t="str">
        <f>VLOOKUP(B337,Foglio1!$A$1:$D$2766,2,FALSE)</f>
        <v>65666</v>
      </c>
      <c r="E337" s="134" t="str">
        <f>VLOOKUP(B337,Foglio1!$A$1:$D$2766,4,FALSE)</f>
        <v>GOLDONI CARPI</v>
      </c>
      <c r="F337" s="291">
        <f>SUM(LARGE(G337:CD337,{1,2,3,4,5,6}))</f>
        <v>511</v>
      </c>
      <c r="G337" s="466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>
        <v>137</v>
      </c>
      <c r="AA337" s="110">
        <v>272</v>
      </c>
      <c r="AB337" s="110"/>
      <c r="AC337" s="110"/>
      <c r="AD337" s="110"/>
      <c r="AE337" s="110"/>
      <c r="AF337" s="110"/>
      <c r="AG337" s="110"/>
      <c r="AH337" s="110">
        <v>102</v>
      </c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110"/>
      <c r="BR337" s="110"/>
      <c r="BS337" s="110"/>
      <c r="BT337" s="110"/>
      <c r="BU337" s="110"/>
      <c r="BV337" s="110"/>
      <c r="BW337" s="110"/>
      <c r="BX337" s="111"/>
      <c r="BY337" s="108">
        <v>0</v>
      </c>
      <c r="BZ337" s="109">
        <v>0</v>
      </c>
      <c r="CA337" s="109">
        <v>0</v>
      </c>
      <c r="CB337" s="109">
        <v>0</v>
      </c>
      <c r="CC337" s="109">
        <v>0</v>
      </c>
      <c r="CD337" s="109">
        <v>0</v>
      </c>
      <c r="CE337" s="234"/>
      <c r="CF337" s="322"/>
      <c r="CG337" s="322"/>
      <c r="CH337" s="322"/>
      <c r="CI337" s="322"/>
      <c r="CJ337" s="322"/>
      <c r="CK337" s="322"/>
      <c r="CL337" s="322"/>
      <c r="CM337" s="322"/>
      <c r="CN337" s="322"/>
      <c r="CO337" s="322"/>
      <c r="CP337" s="322"/>
      <c r="CQ337" s="322"/>
      <c r="CR337" s="322"/>
      <c r="CS337" s="322"/>
      <c r="CT337" s="322"/>
      <c r="CU337" s="322"/>
      <c r="CV337" s="322"/>
      <c r="CW337" s="322"/>
      <c r="CX337" s="322"/>
      <c r="CY337" s="322"/>
      <c r="CZ337" s="322"/>
      <c r="DA337" s="322"/>
      <c r="DB337" s="322"/>
      <c r="DC337" s="322"/>
      <c r="DD337" s="322"/>
      <c r="DE337" s="322"/>
      <c r="DF337" s="322"/>
      <c r="DG337" s="322"/>
      <c r="DH337" s="322"/>
      <c r="DI337" s="322"/>
      <c r="DJ337" s="322"/>
      <c r="DK337" s="322"/>
      <c r="DL337" s="322"/>
      <c r="DM337" s="322"/>
      <c r="DN337" s="322"/>
      <c r="DO337" s="322"/>
      <c r="DP337" s="322"/>
      <c r="DQ337" s="322"/>
      <c r="DR337" s="322"/>
      <c r="DS337" s="322"/>
      <c r="DT337" s="322"/>
      <c r="DU337" s="322"/>
      <c r="DV337" s="322"/>
      <c r="DW337" s="322"/>
      <c r="DX337" s="322"/>
      <c r="DY337" s="372"/>
      <c r="DZ337" s="372"/>
      <c r="EA337" s="349"/>
      <c r="EB337" s="349"/>
      <c r="EC337" s="349"/>
      <c r="ED337" s="349"/>
      <c r="EE337" s="349"/>
      <c r="EF337" s="349"/>
      <c r="EG337" s="372"/>
      <c r="EH337" s="372"/>
      <c r="EI337" s="372"/>
      <c r="EJ337" s="372"/>
      <c r="EK337" s="372"/>
      <c r="EL337" s="372"/>
      <c r="EM337" s="372"/>
      <c r="EN337" s="372"/>
      <c r="EO337" s="372"/>
      <c r="EP337" s="372"/>
      <c r="EQ337" s="372"/>
      <c r="ER337" s="372"/>
      <c r="ES337" s="372"/>
      <c r="ET337" s="372"/>
      <c r="EU337" s="372"/>
      <c r="EV337" s="372"/>
      <c r="EW337" s="372"/>
      <c r="EX337" s="372"/>
      <c r="EY337" s="372"/>
      <c r="EZ337" s="372"/>
      <c r="FA337" s="372"/>
      <c r="FB337" s="372"/>
      <c r="FC337" s="372"/>
      <c r="FD337" s="372"/>
      <c r="FE337" s="372"/>
      <c r="FF337" s="328"/>
      <c r="FG337" s="322"/>
      <c r="FH337" s="322"/>
      <c r="FI337" s="372"/>
      <c r="FJ337" s="372"/>
      <c r="FK337" s="372"/>
      <c r="FL337" s="372"/>
      <c r="FM337" s="372"/>
      <c r="FN337" s="372"/>
      <c r="FO337" s="372"/>
      <c r="FP337" s="321"/>
    </row>
    <row r="338" spans="1:172" ht="15" customHeight="1" thickBot="1" x14ac:dyDescent="0.3">
      <c r="A338" s="211" t="s">
        <v>1441</v>
      </c>
      <c r="B338" s="12" t="s">
        <v>1058</v>
      </c>
      <c r="C338" s="84" t="str">
        <f>VLOOKUP(B338,Foglio1!$A$1:$D$2766,3,FALSE)</f>
        <v>27/06/2004</v>
      </c>
      <c r="D338" s="154" t="str">
        <f>VLOOKUP(B338,Foglio1!$A$1:$D$2766,2,FALSE)</f>
        <v>124653</v>
      </c>
      <c r="E338" s="134" t="str">
        <f>VLOOKUP(B338,Foglio1!$A$1:$D$2766,4,FALSE)</f>
        <v>MODENA BAD</v>
      </c>
      <c r="F338" s="291">
        <f>SUM(LARGE(G338:CD338,{1,2,3,4,5,6}))</f>
        <v>501</v>
      </c>
      <c r="G338" s="467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>
        <v>92</v>
      </c>
      <c r="AA338" s="112">
        <v>272</v>
      </c>
      <c r="AB338" s="112"/>
      <c r="AC338" s="112"/>
      <c r="AD338" s="112"/>
      <c r="AE338" s="112"/>
      <c r="AF338" s="112"/>
      <c r="AG338" s="112"/>
      <c r="AH338" s="112">
        <v>137</v>
      </c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4"/>
      <c r="BY338" s="108">
        <v>0</v>
      </c>
      <c r="BZ338" s="109">
        <v>0</v>
      </c>
      <c r="CA338" s="109">
        <v>0</v>
      </c>
      <c r="CB338" s="109">
        <v>0</v>
      </c>
      <c r="CC338" s="109">
        <v>0</v>
      </c>
      <c r="CD338" s="109">
        <v>0</v>
      </c>
      <c r="CE338" s="372"/>
      <c r="CF338" s="409"/>
      <c r="CG338" s="409"/>
      <c r="CH338" s="409"/>
      <c r="CI338" s="409"/>
      <c r="CJ338" s="409"/>
      <c r="CK338" s="409"/>
      <c r="CL338" s="409"/>
      <c r="CM338" s="409"/>
      <c r="CN338" s="409"/>
      <c r="CO338" s="409"/>
      <c r="CP338" s="409"/>
      <c r="CQ338" s="409"/>
      <c r="CR338" s="409"/>
      <c r="CS338" s="409"/>
      <c r="CT338" s="409"/>
      <c r="CU338" s="409"/>
      <c r="CV338" s="409"/>
      <c r="CW338" s="409"/>
      <c r="CX338" s="409"/>
      <c r="CY338" s="409"/>
      <c r="CZ338" s="409"/>
      <c r="DA338" s="409"/>
      <c r="DB338" s="409"/>
      <c r="DC338" s="409"/>
      <c r="DD338" s="409"/>
      <c r="DE338" s="409"/>
      <c r="DF338" s="409"/>
      <c r="DG338" s="409"/>
      <c r="DH338" s="409"/>
      <c r="DI338" s="409"/>
      <c r="DJ338" s="409"/>
      <c r="DK338" s="409"/>
      <c r="DL338" s="409"/>
      <c r="DM338" s="409"/>
      <c r="DN338" s="409"/>
      <c r="DO338" s="409"/>
      <c r="DP338" s="409"/>
      <c r="DQ338" s="409"/>
      <c r="DR338" s="409"/>
      <c r="DS338" s="409"/>
      <c r="DT338" s="409"/>
      <c r="DU338" s="409"/>
      <c r="DV338" s="409"/>
      <c r="DW338" s="409"/>
      <c r="DX338" s="409"/>
      <c r="DY338" s="372"/>
      <c r="DZ338" s="372"/>
      <c r="EA338" s="372"/>
      <c r="EB338" s="372"/>
      <c r="EC338" s="372"/>
      <c r="ED338" s="372"/>
      <c r="EE338" s="372"/>
      <c r="EF338" s="372"/>
      <c r="EG338" s="372"/>
      <c r="EH338" s="372"/>
      <c r="EI338" s="372"/>
      <c r="EJ338" s="372"/>
      <c r="EK338" s="372"/>
      <c r="EL338" s="372"/>
      <c r="EM338" s="372"/>
      <c r="EN338" s="372"/>
      <c r="EO338" s="372"/>
      <c r="EP338" s="372"/>
      <c r="EQ338" s="372"/>
      <c r="ER338" s="372"/>
      <c r="ES338" s="372"/>
      <c r="ET338" s="372"/>
      <c r="EU338" s="372"/>
      <c r="EV338" s="372"/>
      <c r="EW338" s="372"/>
      <c r="EX338" s="372"/>
      <c r="EY338" s="372"/>
      <c r="EZ338" s="372"/>
      <c r="FA338" s="372"/>
      <c r="FB338" s="372"/>
      <c r="FC338" s="372"/>
      <c r="FD338" s="372"/>
      <c r="FE338" s="372"/>
      <c r="FF338" s="321"/>
      <c r="FG338" s="151"/>
      <c r="FH338" s="151"/>
      <c r="FI338" s="409"/>
      <c r="FJ338" s="372"/>
      <c r="FK338" s="372"/>
      <c r="FL338" s="372"/>
      <c r="FM338" s="372"/>
      <c r="FN338" s="372"/>
      <c r="FO338" s="372"/>
      <c r="FP338" s="322"/>
    </row>
    <row r="339" spans="1:172" ht="15" customHeight="1" thickBot="1" x14ac:dyDescent="0.3">
      <c r="A339" s="211" t="s">
        <v>1442</v>
      </c>
      <c r="B339" s="12" t="s">
        <v>5437</v>
      </c>
      <c r="C339" s="84" t="str">
        <f>VLOOKUP(B339,Foglio1!$A$1:$D$2766,3,FALSE)</f>
        <v>03/04/2004</v>
      </c>
      <c r="D339" s="154" t="str">
        <f>VLOOKUP(B339,Foglio1!$A$1:$D$2766,2,FALSE)</f>
        <v>173668</v>
      </c>
      <c r="E339" s="134" t="str">
        <f>VLOOKUP(B339,Foglio1!$A$1:$D$2766,4,FALSE)</f>
        <v>SS LAZIO</v>
      </c>
      <c r="F339" s="291">
        <f>SUM(LARGE(G339:CD339,{1,2,3,4,5,6}))</f>
        <v>495</v>
      </c>
      <c r="G339" s="467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>
        <v>275</v>
      </c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>
        <v>220</v>
      </c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4"/>
      <c r="BY339" s="108">
        <v>0</v>
      </c>
      <c r="BZ339" s="109">
        <v>0</v>
      </c>
      <c r="CA339" s="109">
        <v>0</v>
      </c>
      <c r="CB339" s="109">
        <v>0</v>
      </c>
      <c r="CC339" s="109">
        <v>0</v>
      </c>
      <c r="CD339" s="109">
        <v>0</v>
      </c>
      <c r="CE339" s="349"/>
      <c r="CF339" s="349"/>
      <c r="CG339" s="349"/>
      <c r="CH339" s="349"/>
      <c r="CI339" s="349"/>
      <c r="CJ339" s="349"/>
      <c r="CK339" s="349"/>
      <c r="CL339" s="349"/>
      <c r="CM339" s="349"/>
      <c r="CN339" s="349"/>
      <c r="CO339" s="349"/>
      <c r="CP339" s="349"/>
      <c r="CQ339" s="349"/>
      <c r="CR339" s="349"/>
      <c r="CS339" s="349"/>
      <c r="CT339" s="349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49"/>
      <c r="DR339" s="349"/>
      <c r="DS339" s="349"/>
      <c r="DT339" s="349"/>
      <c r="DU339" s="349"/>
      <c r="DV339" s="349"/>
      <c r="DW339" s="349"/>
      <c r="DX339" s="349"/>
      <c r="DY339" s="409"/>
      <c r="DZ339" s="409"/>
      <c r="EA339" s="328"/>
      <c r="EB339" s="328"/>
      <c r="EC339" s="328"/>
      <c r="ED339" s="328"/>
      <c r="EE339" s="328"/>
      <c r="EF339" s="328"/>
      <c r="EG339" s="259"/>
      <c r="EH339" s="349"/>
      <c r="EI339" s="349"/>
      <c r="EJ339" s="349"/>
      <c r="EK339" s="349"/>
      <c r="EL339" s="349"/>
      <c r="EM339" s="349"/>
      <c r="EN339" s="349"/>
      <c r="EO339" s="349"/>
      <c r="EP339" s="349"/>
      <c r="EQ339" s="349"/>
      <c r="ER339" s="349"/>
      <c r="ES339" s="349"/>
      <c r="ET339" s="349"/>
      <c r="EU339" s="349"/>
      <c r="EV339" s="349"/>
      <c r="EW339" s="349"/>
      <c r="EX339" s="349"/>
      <c r="EY339" s="349"/>
      <c r="EZ339" s="349"/>
      <c r="FA339" s="349"/>
      <c r="FB339" s="349"/>
      <c r="FC339" s="349"/>
      <c r="FD339" s="349"/>
      <c r="FE339" s="349"/>
      <c r="FF339" s="409"/>
      <c r="FG339" s="349"/>
      <c r="FH339" s="349"/>
      <c r="FI339" s="410"/>
      <c r="FJ339" s="372"/>
      <c r="FK339" s="372"/>
      <c r="FL339" s="372"/>
      <c r="FM339" s="372"/>
      <c r="FN339" s="372"/>
      <c r="FO339" s="372"/>
      <c r="FP339" s="409"/>
    </row>
    <row r="340" spans="1:172" ht="15" customHeight="1" thickBot="1" x14ac:dyDescent="0.3">
      <c r="A340" s="211" t="s">
        <v>1443</v>
      </c>
      <c r="B340" s="12" t="s">
        <v>1004</v>
      </c>
      <c r="C340" s="84" t="str">
        <f>VLOOKUP(B340,Foglio1!$A$1:$D$2766,3,FALSE)</f>
        <v>12/01/2004</v>
      </c>
      <c r="D340" s="154" t="str">
        <f>VLOOKUP(B340,Foglio1!$A$1:$D$2766,2,FALSE)</f>
        <v>33281</v>
      </c>
      <c r="E340" s="134" t="str">
        <f>VLOOKUP(B340,Foglio1!$A$1:$D$2766,4,FALSE)</f>
        <v>SC MERAN</v>
      </c>
      <c r="F340" s="291">
        <f>SUM(LARGE(G340:CD340,{1,2,3,4,5,6}))</f>
        <v>495</v>
      </c>
      <c r="G340" s="467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>
        <v>220</v>
      </c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>
        <v>275</v>
      </c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4"/>
      <c r="BY340" s="108">
        <v>0</v>
      </c>
      <c r="BZ340" s="109">
        <v>0</v>
      </c>
      <c r="CA340" s="109">
        <v>0</v>
      </c>
      <c r="CB340" s="109">
        <v>0</v>
      </c>
      <c r="CC340" s="109">
        <v>0</v>
      </c>
      <c r="CD340" s="109">
        <v>0</v>
      </c>
      <c r="CE340" s="349"/>
      <c r="CF340" s="321"/>
      <c r="CG340" s="321"/>
      <c r="CH340" s="321"/>
      <c r="CI340" s="321"/>
      <c r="CJ340" s="321"/>
      <c r="CK340" s="321"/>
      <c r="CL340" s="321"/>
      <c r="CM340" s="321"/>
      <c r="CN340" s="321"/>
      <c r="CO340" s="321"/>
      <c r="CP340" s="321"/>
      <c r="CQ340" s="321"/>
      <c r="CR340" s="321"/>
      <c r="CS340" s="321"/>
      <c r="CT340" s="321"/>
      <c r="CU340" s="321"/>
      <c r="CV340" s="321"/>
      <c r="CW340" s="321"/>
      <c r="CX340" s="321"/>
      <c r="CY340" s="321"/>
      <c r="CZ340" s="321"/>
      <c r="DA340" s="256"/>
      <c r="DB340" s="256"/>
      <c r="DC340" s="256"/>
      <c r="DD340" s="256"/>
      <c r="DE340" s="256"/>
      <c r="DF340" s="256"/>
      <c r="DG340" s="256"/>
      <c r="DH340" s="256"/>
      <c r="DI340" s="256"/>
      <c r="DJ340" s="256"/>
      <c r="DK340" s="256"/>
      <c r="DL340" s="256"/>
      <c r="DM340" s="256"/>
      <c r="DN340" s="256"/>
      <c r="DO340" s="256"/>
      <c r="DP340" s="256"/>
      <c r="DQ340" s="256"/>
      <c r="DR340" s="256"/>
      <c r="DS340" s="256"/>
      <c r="DT340" s="256"/>
      <c r="DU340" s="256"/>
      <c r="DV340" s="256"/>
      <c r="DW340" s="256"/>
      <c r="DX340" s="256"/>
      <c r="DY340" s="372"/>
      <c r="DZ340" s="372"/>
      <c r="EA340" s="349"/>
      <c r="EB340" s="349"/>
      <c r="EC340" s="349"/>
      <c r="ED340" s="349"/>
      <c r="EE340" s="349"/>
      <c r="EF340" s="349"/>
      <c r="EG340" s="256"/>
      <c r="EH340" s="349"/>
      <c r="EI340" s="349"/>
      <c r="EJ340" s="349"/>
      <c r="EK340" s="349"/>
      <c r="EL340" s="349"/>
      <c r="EM340" s="349"/>
      <c r="EN340" s="349"/>
      <c r="EO340" s="349"/>
      <c r="EP340" s="349"/>
      <c r="EQ340" s="349"/>
      <c r="ER340" s="349"/>
      <c r="ES340" s="349"/>
      <c r="ET340" s="349"/>
      <c r="EU340" s="349"/>
      <c r="EV340" s="349"/>
      <c r="EW340" s="349"/>
      <c r="EX340" s="349"/>
      <c r="EY340" s="349"/>
      <c r="EZ340" s="349"/>
      <c r="FA340" s="349"/>
      <c r="FB340" s="349"/>
      <c r="FC340" s="349"/>
      <c r="FD340" s="349"/>
      <c r="FE340" s="349"/>
      <c r="FF340" s="372"/>
      <c r="FG340" s="256"/>
      <c r="FH340" s="256"/>
      <c r="FI340" s="409"/>
      <c r="FJ340" s="410"/>
      <c r="FK340" s="410"/>
      <c r="FL340" s="410"/>
      <c r="FM340" s="410"/>
      <c r="FN340" s="410"/>
      <c r="FO340" s="410"/>
      <c r="FP340" s="372"/>
    </row>
    <row r="341" spans="1:172" ht="15" customHeight="1" thickBot="1" x14ac:dyDescent="0.3">
      <c r="A341" s="211" t="s">
        <v>1444</v>
      </c>
      <c r="B341" s="45" t="s">
        <v>2457</v>
      </c>
      <c r="C341" s="84" t="str">
        <f>VLOOKUP(B341,Foglio1!$A$1:$D$2766,3,FALSE)</f>
        <v>30/08/1990</v>
      </c>
      <c r="D341" s="154" t="str">
        <f>VLOOKUP(B341,Foglio1!$A$1:$D$2766,2,FALSE)</f>
        <v>10525</v>
      </c>
      <c r="E341" s="134" t="str">
        <f>VLOOKUP(B341,Foglio1!$A$1:$D$2766,4,FALSE)</f>
        <v>VIGNANELLO BC</v>
      </c>
      <c r="F341" s="291">
        <f>SUM(LARGE(G341:CD341,{1,2,3,4,5,6}))</f>
        <v>494</v>
      </c>
      <c r="G341" s="466"/>
      <c r="H341" s="110"/>
      <c r="I341" s="110">
        <v>222</v>
      </c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>
        <v>272</v>
      </c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110"/>
      <c r="BP341" s="110"/>
      <c r="BQ341" s="110"/>
      <c r="BR341" s="110"/>
      <c r="BS341" s="110"/>
      <c r="BT341" s="110"/>
      <c r="BU341" s="110"/>
      <c r="BV341" s="110"/>
      <c r="BW341" s="110"/>
      <c r="BX341" s="111"/>
      <c r="BY341" s="108">
        <v>0</v>
      </c>
      <c r="BZ341" s="109">
        <v>0</v>
      </c>
      <c r="CA341" s="109">
        <v>0</v>
      </c>
      <c r="CB341" s="109">
        <v>0</v>
      </c>
      <c r="CC341" s="109">
        <v>0</v>
      </c>
      <c r="CD341" s="109">
        <v>0</v>
      </c>
      <c r="CE341" s="23"/>
      <c r="CF341" s="410"/>
      <c r="CG341" s="410"/>
      <c r="CH341" s="410"/>
      <c r="CI341" s="410"/>
      <c r="CJ341" s="410"/>
      <c r="CK341" s="410"/>
      <c r="CL341" s="410"/>
      <c r="CM341" s="410"/>
      <c r="CN341" s="410"/>
      <c r="CO341" s="410"/>
      <c r="CP341" s="410"/>
      <c r="CQ341" s="410"/>
      <c r="CR341" s="410"/>
      <c r="CS341" s="410"/>
      <c r="CT341" s="410"/>
      <c r="CU341" s="410"/>
      <c r="CV341" s="410"/>
      <c r="CW341" s="410"/>
      <c r="CX341" s="410"/>
      <c r="CY341" s="410"/>
      <c r="CZ341" s="410"/>
      <c r="DA341" s="410"/>
      <c r="DB341" s="410"/>
      <c r="DC341" s="410"/>
      <c r="DD341" s="410"/>
      <c r="DE341" s="410"/>
      <c r="DF341" s="410"/>
      <c r="DG341" s="410"/>
      <c r="DH341" s="410"/>
      <c r="DI341" s="410"/>
      <c r="DJ341" s="410"/>
      <c r="DK341" s="410"/>
      <c r="DL341" s="410"/>
      <c r="DM341" s="410"/>
      <c r="DN341" s="410"/>
      <c r="DO341" s="410"/>
      <c r="DP341" s="410"/>
      <c r="DQ341" s="410"/>
      <c r="DR341" s="410"/>
      <c r="DS341" s="410"/>
      <c r="DT341" s="410"/>
      <c r="DU341" s="410"/>
      <c r="DV341" s="410"/>
      <c r="DW341" s="410"/>
      <c r="DX341" s="410"/>
      <c r="DY341" s="410"/>
      <c r="DZ341" s="410"/>
      <c r="EA341" s="5"/>
      <c r="EB341" s="5"/>
      <c r="EC341" s="5"/>
      <c r="ED341" s="5"/>
      <c r="EE341" s="5"/>
      <c r="EF341" s="5"/>
      <c r="EG341" s="314"/>
      <c r="EH341" s="234"/>
      <c r="EI341" s="234"/>
      <c r="EJ341" s="234"/>
      <c r="EK341" s="234"/>
      <c r="EL341" s="234"/>
      <c r="EM341" s="234"/>
      <c r="EN341" s="234"/>
      <c r="EO341" s="234"/>
      <c r="EP341" s="234"/>
      <c r="EQ341" s="234"/>
      <c r="ER341" s="234"/>
      <c r="ES341" s="234"/>
      <c r="ET341" s="234"/>
      <c r="EU341" s="234"/>
      <c r="EV341" s="234"/>
      <c r="EW341" s="234"/>
      <c r="EX341" s="234"/>
      <c r="EY341" s="234"/>
      <c r="EZ341" s="234"/>
      <c r="FA341" s="234"/>
      <c r="FB341" s="234"/>
      <c r="FC341" s="234"/>
      <c r="FD341" s="234"/>
      <c r="FE341" s="234"/>
      <c r="FF341" s="349"/>
      <c r="FG341" s="349"/>
      <c r="FH341" s="349"/>
      <c r="FI341" s="285"/>
      <c r="FJ341" s="321"/>
      <c r="FK341" s="321"/>
      <c r="FL341" s="321"/>
      <c r="FM341" s="321"/>
      <c r="FN341" s="321"/>
      <c r="FO341" s="321"/>
      <c r="FP341" s="409"/>
    </row>
    <row r="342" spans="1:172" ht="15" customHeight="1" thickBot="1" x14ac:dyDescent="0.3">
      <c r="A342" s="211" t="s">
        <v>1445</v>
      </c>
      <c r="B342" s="45" t="s">
        <v>534</v>
      </c>
      <c r="C342" s="84" t="str">
        <f>VLOOKUP(B342,Foglio1!$A$1:$D$2766,3,FALSE)</f>
        <v>11/11/1972</v>
      </c>
      <c r="D342" s="154" t="str">
        <f>VLOOKUP(B342,Foglio1!$A$1:$D$2766,2,FALSE)</f>
        <v>44926</v>
      </c>
      <c r="E342" s="134" t="str">
        <f>VLOOKUP(B342,Foglio1!$A$1:$D$2766,4,FALSE)</f>
        <v>GENOVA BC</v>
      </c>
      <c r="F342" s="291">
        <f>SUM(LARGE(G342:CD342,{1,2,3,4,5,6}))</f>
        <v>494</v>
      </c>
      <c r="G342" s="466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>
        <v>92</v>
      </c>
      <c r="AA342" s="110">
        <v>272</v>
      </c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>
        <v>65</v>
      </c>
      <c r="BF342" s="110"/>
      <c r="BG342" s="110"/>
      <c r="BH342" s="110"/>
      <c r="BI342" s="110"/>
      <c r="BJ342" s="110"/>
      <c r="BK342" s="110"/>
      <c r="BL342" s="110"/>
      <c r="BM342" s="110"/>
      <c r="BN342" s="110"/>
      <c r="BO342" s="110">
        <v>65</v>
      </c>
      <c r="BP342" s="110"/>
      <c r="BQ342" s="110"/>
      <c r="BR342" s="110"/>
      <c r="BS342" s="110"/>
      <c r="BT342" s="110"/>
      <c r="BU342" s="110"/>
      <c r="BV342" s="110"/>
      <c r="BW342" s="110"/>
      <c r="BX342" s="111"/>
      <c r="BY342" s="108">
        <v>0</v>
      </c>
      <c r="BZ342" s="109">
        <v>0</v>
      </c>
      <c r="CA342" s="109">
        <v>0</v>
      </c>
      <c r="CB342" s="109">
        <v>0</v>
      </c>
      <c r="CC342" s="109">
        <v>0</v>
      </c>
      <c r="CD342" s="109">
        <v>0</v>
      </c>
      <c r="CE342" s="410"/>
      <c r="CF342" s="410"/>
      <c r="CG342" s="410"/>
      <c r="CH342" s="410"/>
      <c r="CI342" s="410"/>
      <c r="CJ342" s="410"/>
      <c r="CK342" s="410"/>
      <c r="CL342" s="410"/>
      <c r="CM342" s="410"/>
      <c r="CN342" s="410"/>
      <c r="CO342" s="410"/>
      <c r="CP342" s="410"/>
      <c r="CQ342" s="410"/>
      <c r="CR342" s="410"/>
      <c r="CS342" s="410"/>
      <c r="CT342" s="410"/>
      <c r="CU342" s="410"/>
      <c r="CV342" s="410"/>
      <c r="CW342" s="410"/>
      <c r="CX342" s="410"/>
      <c r="CY342" s="410"/>
      <c r="CZ342" s="410"/>
      <c r="DA342" s="410"/>
      <c r="DB342" s="410"/>
      <c r="DC342" s="410"/>
      <c r="DD342" s="410"/>
      <c r="DE342" s="410"/>
      <c r="DF342" s="410"/>
      <c r="DG342" s="410"/>
      <c r="DH342" s="410"/>
      <c r="DI342" s="410"/>
      <c r="DJ342" s="410"/>
      <c r="DK342" s="410"/>
      <c r="DL342" s="410"/>
      <c r="DM342" s="410"/>
      <c r="DN342" s="410"/>
      <c r="DO342" s="410"/>
      <c r="DP342" s="410"/>
      <c r="DQ342" s="410"/>
      <c r="DR342" s="410"/>
      <c r="DS342" s="5"/>
      <c r="DT342" s="5"/>
      <c r="DU342" s="5"/>
      <c r="DV342" s="5"/>
      <c r="DW342" s="5"/>
      <c r="DX342" s="410"/>
      <c r="DY342" s="409"/>
      <c r="DZ342" s="409"/>
      <c r="EA342" s="372"/>
      <c r="EB342" s="372"/>
      <c r="EC342" s="372"/>
      <c r="ED342" s="372"/>
      <c r="EE342" s="372"/>
      <c r="EF342" s="372"/>
      <c r="EG342" s="372"/>
      <c r="EH342" s="410"/>
      <c r="EI342" s="410"/>
      <c r="EJ342" s="410"/>
      <c r="EK342" s="410"/>
      <c r="EL342" s="410"/>
      <c r="EM342" s="410"/>
      <c r="EN342" s="410"/>
      <c r="EO342" s="410"/>
      <c r="EP342" s="410"/>
      <c r="EQ342" s="410"/>
      <c r="ER342" s="410"/>
      <c r="ES342" s="410"/>
      <c r="ET342" s="410"/>
      <c r="EU342" s="410"/>
      <c r="EV342" s="410"/>
      <c r="EW342" s="410"/>
      <c r="EX342" s="410"/>
      <c r="EY342" s="410"/>
      <c r="EZ342" s="410"/>
      <c r="FA342" s="410"/>
      <c r="FB342" s="410"/>
      <c r="FC342" s="410"/>
      <c r="FD342" s="410"/>
      <c r="FE342" s="410"/>
      <c r="FF342" s="409"/>
      <c r="FG342" s="77"/>
      <c r="FH342" s="77"/>
      <c r="FI342" s="410"/>
      <c r="FJ342" s="321"/>
      <c r="FK342" s="321"/>
      <c r="FL342" s="321"/>
      <c r="FM342" s="321"/>
      <c r="FN342" s="321"/>
      <c r="FO342" s="321"/>
      <c r="FP342" s="373"/>
    </row>
    <row r="343" spans="1:172" ht="15" customHeight="1" thickBot="1" x14ac:dyDescent="0.3">
      <c r="A343" s="211" t="s">
        <v>1446</v>
      </c>
      <c r="B343" s="12" t="s">
        <v>881</v>
      </c>
      <c r="C343" s="84" t="str">
        <f>VLOOKUP(B343,Foglio1!$A$1:$D$2766,3,FALSE)</f>
        <v>28/11/2004</v>
      </c>
      <c r="D343" s="154" t="str">
        <f>VLOOKUP(B343,Foglio1!$A$1:$D$2766,2,FALSE)</f>
        <v>120590</v>
      </c>
      <c r="E343" s="134" t="str">
        <f>VLOOKUP(B343,Foglio1!$A$1:$D$2766,4,FALSE)</f>
        <v>BAD MILAZZO</v>
      </c>
      <c r="F343" s="291">
        <f>SUM(LARGE(G343:CD343,{1,2,3,4,5,6}))</f>
        <v>489</v>
      </c>
      <c r="G343" s="467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>
        <v>55</v>
      </c>
      <c r="S343" s="112"/>
      <c r="T343" s="112"/>
      <c r="U343" s="112"/>
      <c r="V343" s="112"/>
      <c r="W343" s="112"/>
      <c r="X343" s="112">
        <v>45</v>
      </c>
      <c r="Y343" s="112"/>
      <c r="Z343" s="112">
        <v>60</v>
      </c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>
        <v>137</v>
      </c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>
        <v>192</v>
      </c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4"/>
      <c r="BY343" s="108">
        <v>0</v>
      </c>
      <c r="BZ343" s="109">
        <v>0</v>
      </c>
      <c r="CA343" s="109">
        <v>0</v>
      </c>
      <c r="CB343" s="109">
        <v>0</v>
      </c>
      <c r="CC343" s="109">
        <v>0</v>
      </c>
      <c r="CD343" s="109">
        <v>0</v>
      </c>
      <c r="CE343" s="409"/>
      <c r="CF343" s="409"/>
      <c r="CG343" s="409"/>
      <c r="CH343" s="409"/>
      <c r="CI343" s="409"/>
      <c r="CJ343" s="409"/>
      <c r="CK343" s="409"/>
      <c r="CL343" s="409"/>
      <c r="CM343" s="409"/>
      <c r="CN343" s="409"/>
      <c r="CO343" s="409"/>
      <c r="CP343" s="409"/>
      <c r="CQ343" s="409"/>
      <c r="CR343" s="409"/>
      <c r="CS343" s="409"/>
      <c r="CT343" s="409"/>
      <c r="CU343" s="409"/>
      <c r="CV343" s="409"/>
      <c r="CW343" s="409"/>
      <c r="CX343" s="409"/>
      <c r="CY343" s="409"/>
      <c r="CZ343" s="409"/>
      <c r="DA343" s="409"/>
      <c r="DB343" s="409"/>
      <c r="DC343" s="409"/>
      <c r="DD343" s="409"/>
      <c r="DE343" s="409"/>
      <c r="DF343" s="409"/>
      <c r="DG343" s="409"/>
      <c r="DH343" s="409"/>
      <c r="DI343" s="409"/>
      <c r="DJ343" s="409"/>
      <c r="DK343" s="409"/>
      <c r="DL343" s="409"/>
      <c r="DM343" s="409"/>
      <c r="DN343" s="409"/>
      <c r="DO343" s="409"/>
      <c r="DP343" s="409"/>
      <c r="DQ343" s="409"/>
      <c r="DR343" s="409"/>
      <c r="DS343" s="409"/>
      <c r="DT343" s="409"/>
      <c r="DU343" s="409"/>
      <c r="DV343" s="409"/>
      <c r="DW343" s="409"/>
      <c r="DX343" s="409"/>
      <c r="DY343" s="409"/>
      <c r="DZ343" s="409"/>
      <c r="EA343" s="409"/>
      <c r="EB343" s="409"/>
      <c r="EC343" s="409"/>
      <c r="ED343" s="409"/>
      <c r="EE343" s="409"/>
      <c r="EF343" s="409"/>
      <c r="EG343" s="409"/>
      <c r="EH343" s="409"/>
      <c r="EI343" s="409"/>
      <c r="EJ343" s="409"/>
      <c r="EK343" s="409"/>
      <c r="EL343" s="409"/>
      <c r="EM343" s="409"/>
      <c r="EN343" s="409"/>
      <c r="EO343" s="409"/>
      <c r="EP343" s="409"/>
      <c r="EQ343" s="409"/>
      <c r="ER343" s="409"/>
      <c r="ES343" s="409"/>
      <c r="ET343" s="409"/>
      <c r="EU343" s="409"/>
      <c r="EV343" s="409"/>
      <c r="EW343" s="409"/>
      <c r="EX343" s="409"/>
      <c r="EY343" s="409"/>
      <c r="EZ343" s="409"/>
      <c r="FA343" s="409"/>
      <c r="FB343" s="409"/>
      <c r="FC343" s="409"/>
      <c r="FD343" s="409"/>
      <c r="FE343" s="409"/>
      <c r="FF343" s="372"/>
      <c r="FG343" s="409"/>
      <c r="FH343" s="409"/>
      <c r="FI343" s="322"/>
      <c r="FJ343" s="349"/>
      <c r="FK343" s="349"/>
      <c r="FL343" s="349"/>
      <c r="FM343" s="349"/>
      <c r="FN343" s="349"/>
      <c r="FO343" s="349"/>
      <c r="FP343" s="410"/>
    </row>
    <row r="344" spans="1:172" s="72" customFormat="1" ht="15" customHeight="1" thickBot="1" x14ac:dyDescent="0.3">
      <c r="A344" s="211" t="s">
        <v>1447</v>
      </c>
      <c r="B344" s="18" t="s">
        <v>1872</v>
      </c>
      <c r="C344" s="84" t="str">
        <f>VLOOKUP(B344,Foglio1!$A$1:$D$2766,3,FALSE)</f>
        <v>28/06/1994</v>
      </c>
      <c r="D344" s="154" t="str">
        <f>VLOOKUP(B344,Foglio1!$A$1:$D$2766,2,FALSE)</f>
        <v>10776</v>
      </c>
      <c r="E344" s="134" t="str">
        <f>VLOOKUP(B344,Foglio1!$A$1:$D$2766,4,FALSE)</f>
        <v>LARIO BC</v>
      </c>
      <c r="F344" s="291">
        <f>SUM(LARGE(G344:CD344,{1,2,3,4,5,6}))</f>
        <v>487</v>
      </c>
      <c r="G344" s="466">
        <v>102</v>
      </c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>
        <v>385</v>
      </c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110"/>
      <c r="BR344" s="110"/>
      <c r="BS344" s="110"/>
      <c r="BT344" s="110"/>
      <c r="BU344" s="110"/>
      <c r="BV344" s="110"/>
      <c r="BW344" s="110"/>
      <c r="BX344" s="111"/>
      <c r="BY344" s="108">
        <v>0</v>
      </c>
      <c r="BZ344" s="109">
        <v>0</v>
      </c>
      <c r="CA344" s="109">
        <v>0</v>
      </c>
      <c r="CB344" s="109">
        <v>0</v>
      </c>
      <c r="CC344" s="109">
        <v>0</v>
      </c>
      <c r="CD344" s="109">
        <v>0</v>
      </c>
      <c r="CE344" s="75"/>
      <c r="CF344" s="259"/>
      <c r="CG344" s="259"/>
      <c r="CH344" s="259"/>
      <c r="CI344" s="259"/>
      <c r="CJ344" s="259"/>
      <c r="CK344" s="259"/>
      <c r="CL344" s="259"/>
      <c r="CM344" s="259"/>
      <c r="CN344" s="259"/>
      <c r="CO344" s="259"/>
      <c r="CP344" s="259"/>
      <c r="CQ344" s="259"/>
      <c r="CR344" s="259"/>
      <c r="CS344" s="259"/>
      <c r="CT344" s="259"/>
      <c r="CU344" s="259"/>
      <c r="CV344" s="259"/>
      <c r="CW344" s="259"/>
      <c r="CX344" s="259"/>
      <c r="CY344" s="259"/>
      <c r="CZ344" s="259"/>
      <c r="DA344" s="259"/>
      <c r="DB344" s="259"/>
      <c r="DC344" s="259"/>
      <c r="DD344" s="259"/>
      <c r="DE344" s="259"/>
      <c r="DF344" s="259"/>
      <c r="DG344" s="259"/>
      <c r="DH344" s="259"/>
      <c r="DI344" s="259"/>
      <c r="DJ344" s="259"/>
      <c r="DK344" s="259"/>
      <c r="DL344" s="259"/>
      <c r="DM344" s="259"/>
      <c r="DN344" s="259"/>
      <c r="DO344" s="259"/>
      <c r="DP344" s="259"/>
      <c r="DQ344" s="259"/>
      <c r="DR344" s="259"/>
      <c r="DS344" s="259"/>
      <c r="DT344" s="259"/>
      <c r="DU344" s="259"/>
      <c r="DV344" s="259"/>
      <c r="DW344" s="259"/>
      <c r="DX344" s="259"/>
      <c r="DY344" s="410"/>
      <c r="DZ344" s="410"/>
      <c r="EA344" s="410"/>
      <c r="EB344" s="410"/>
      <c r="EC344" s="410"/>
      <c r="ED344" s="410"/>
      <c r="EE344" s="410"/>
      <c r="EF344" s="410"/>
      <c r="EG344" s="372"/>
      <c r="EH344" s="410"/>
      <c r="EI344" s="410"/>
      <c r="EJ344" s="410"/>
      <c r="EK344" s="410"/>
      <c r="EL344" s="410"/>
      <c r="EM344" s="410"/>
      <c r="EN344" s="410"/>
      <c r="EO344" s="410"/>
      <c r="EP344" s="410"/>
      <c r="EQ344" s="410"/>
      <c r="ER344" s="410"/>
      <c r="ES344" s="410"/>
      <c r="ET344" s="410"/>
      <c r="EU344" s="410"/>
      <c r="EV344" s="410"/>
      <c r="EW344" s="410"/>
      <c r="EX344" s="410"/>
      <c r="EY344" s="410"/>
      <c r="EZ344" s="410"/>
      <c r="FA344" s="410"/>
      <c r="FB344" s="410"/>
      <c r="FC344" s="410"/>
      <c r="FD344" s="410"/>
      <c r="FE344" s="410"/>
      <c r="FF344" s="259"/>
      <c r="FG344" s="259"/>
      <c r="FH344" s="259"/>
      <c r="FI344" s="169"/>
      <c r="FJ344" s="410"/>
      <c r="FK344" s="410"/>
      <c r="FL344" s="410"/>
      <c r="FM344" s="410"/>
      <c r="FN344" s="410"/>
      <c r="FO344" s="410"/>
      <c r="FP344" s="409"/>
    </row>
    <row r="345" spans="1:172" s="72" customFormat="1" ht="15" customHeight="1" thickBot="1" x14ac:dyDescent="0.3">
      <c r="A345" s="211" t="s">
        <v>1448</v>
      </c>
      <c r="B345" s="45" t="s">
        <v>347</v>
      </c>
      <c r="C345" s="84" t="str">
        <f>VLOOKUP(B345,Foglio1!$A$1:$D$2766,3,FALSE)</f>
        <v>27/09/1960</v>
      </c>
      <c r="D345" s="154" t="str">
        <f>VLOOKUP(B345,Foglio1!$A$1:$D$2766,2,FALSE)</f>
        <v>10854</v>
      </c>
      <c r="E345" s="134" t="str">
        <f>VLOOKUP(B345,Foglio1!$A$1:$D$2766,4,FALSE)</f>
        <v>POL CASELLE</v>
      </c>
      <c r="F345" s="291">
        <f>SUM(LARGE(G345:CD345,{1,2,3,4,5,6}))</f>
        <v>485</v>
      </c>
      <c r="G345" s="466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>
        <v>213</v>
      </c>
      <c r="AA345" s="110">
        <v>272</v>
      </c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110"/>
      <c r="BR345" s="110"/>
      <c r="BS345" s="110"/>
      <c r="BT345" s="110"/>
      <c r="BU345" s="110"/>
      <c r="BV345" s="110"/>
      <c r="BW345" s="110"/>
      <c r="BX345" s="111"/>
      <c r="BY345" s="108">
        <v>0</v>
      </c>
      <c r="BZ345" s="109">
        <v>0</v>
      </c>
      <c r="CA345" s="109">
        <v>0</v>
      </c>
      <c r="CB345" s="109">
        <v>0</v>
      </c>
      <c r="CC345" s="109">
        <v>0</v>
      </c>
      <c r="CD345" s="109">
        <v>0</v>
      </c>
      <c r="CE345" s="76"/>
      <c r="CF345" s="76"/>
      <c r="CG345" s="76"/>
      <c r="CH345" s="76"/>
      <c r="CI345" s="76"/>
      <c r="CJ345" s="76"/>
      <c r="CK345" s="76"/>
      <c r="CL345" s="76"/>
      <c r="CM345" s="76"/>
      <c r="CN345" s="76"/>
      <c r="CO345" s="76"/>
      <c r="CP345" s="76"/>
      <c r="CQ345" s="76"/>
      <c r="CR345" s="76"/>
      <c r="CS345" s="76"/>
      <c r="CT345" s="76"/>
      <c r="CU345" s="76"/>
      <c r="CV345" s="76"/>
      <c r="CW345" s="76"/>
      <c r="CX345" s="76"/>
      <c r="CY345" s="76"/>
      <c r="CZ345" s="76"/>
      <c r="DA345" s="76"/>
      <c r="DB345" s="76"/>
      <c r="DC345" s="76"/>
      <c r="DD345" s="76"/>
      <c r="DE345" s="76"/>
      <c r="DF345" s="76"/>
      <c r="DG345" s="76"/>
      <c r="DH345" s="76"/>
      <c r="DI345" s="76"/>
      <c r="DJ345" s="76"/>
      <c r="DK345" s="76"/>
      <c r="DL345" s="76"/>
      <c r="DM345" s="76"/>
      <c r="DN345" s="76"/>
      <c r="DO345" s="76"/>
      <c r="DP345" s="76"/>
      <c r="DQ345" s="76"/>
      <c r="DR345" s="76"/>
      <c r="DS345" s="76"/>
      <c r="DT345" s="76"/>
      <c r="DU345" s="76"/>
      <c r="DV345" s="76"/>
      <c r="DW345" s="76"/>
      <c r="DX345" s="76"/>
      <c r="DY345" s="5"/>
      <c r="DZ345" s="5"/>
      <c r="EA345" s="76"/>
      <c r="EB345" s="76"/>
      <c r="EC345" s="76"/>
      <c r="ED345" s="76"/>
      <c r="EE345" s="76"/>
      <c r="EF345" s="5"/>
      <c r="EG345" s="5"/>
      <c r="EH345" s="5"/>
      <c r="EI345" s="5"/>
      <c r="EJ345" s="5"/>
      <c r="EK345" s="5"/>
      <c r="EL345" s="5"/>
      <c r="EM345" s="5"/>
      <c r="EN345" s="5"/>
      <c r="EO345" s="410"/>
      <c r="EP345" s="410"/>
      <c r="EQ345" s="410"/>
      <c r="ER345" s="410"/>
      <c r="ES345" s="410"/>
      <c r="ET345" s="410"/>
      <c r="EU345" s="410"/>
      <c r="EV345" s="410"/>
      <c r="EW345" s="410"/>
      <c r="EX345" s="410"/>
      <c r="EY345" s="410"/>
      <c r="EZ345" s="410"/>
      <c r="FA345" s="410"/>
      <c r="FB345" s="410"/>
      <c r="FC345" s="410"/>
      <c r="FD345" s="410"/>
      <c r="FE345" s="410"/>
      <c r="FF345" s="321"/>
      <c r="FG345" s="314"/>
      <c r="FH345" s="314"/>
      <c r="FI345" s="372"/>
      <c r="FJ345" s="328"/>
      <c r="FK345" s="328"/>
      <c r="FL345" s="328"/>
      <c r="FM345" s="328"/>
      <c r="FN345" s="328"/>
      <c r="FO345" s="328"/>
      <c r="FP345" s="372"/>
    </row>
    <row r="346" spans="1:172" s="72" customFormat="1" ht="15" customHeight="1" thickBot="1" x14ac:dyDescent="0.3">
      <c r="A346" s="211" t="s">
        <v>1449</v>
      </c>
      <c r="B346" s="12" t="s">
        <v>400</v>
      </c>
      <c r="C346" s="84" t="str">
        <f>VLOOKUP(B346,Foglio1!$A$1:$D$2766,3,FALSE)</f>
        <v>22/08/2003</v>
      </c>
      <c r="D346" s="154" t="str">
        <f>VLOOKUP(B346,Foglio1!$A$1:$D$2766,2,FALSE)</f>
        <v>15992</v>
      </c>
      <c r="E346" s="134" t="str">
        <f>VLOOKUP(B346,Foglio1!$A$1:$D$2766,4,FALSE)</f>
        <v>ASV MALLES</v>
      </c>
      <c r="F346" s="291">
        <f>SUM(LARGE(G346:CD346,{1,2,3,4,5,6}))</f>
        <v>483</v>
      </c>
      <c r="G346" s="467"/>
      <c r="H346" s="112"/>
      <c r="I346" s="112"/>
      <c r="J346" s="112"/>
      <c r="K346" s="112"/>
      <c r="L346" s="112"/>
      <c r="M346" s="112"/>
      <c r="N346" s="112"/>
      <c r="O346" s="112">
        <v>316</v>
      </c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>
        <v>167</v>
      </c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4"/>
      <c r="BY346" s="108">
        <v>0</v>
      </c>
      <c r="BZ346" s="109">
        <v>0</v>
      </c>
      <c r="CA346" s="109">
        <v>0</v>
      </c>
      <c r="CB346" s="109">
        <v>0</v>
      </c>
      <c r="CC346" s="109">
        <v>0</v>
      </c>
      <c r="CD346" s="109">
        <v>0</v>
      </c>
      <c r="CE346" s="285"/>
      <c r="CF346" s="285"/>
      <c r="CG346" s="285"/>
      <c r="CH346" s="285"/>
      <c r="CI346" s="285"/>
      <c r="CJ346" s="285"/>
      <c r="CK346" s="285"/>
      <c r="CL346" s="285"/>
      <c r="CM346" s="285"/>
      <c r="CN346" s="285"/>
      <c r="CO346" s="285"/>
      <c r="CP346" s="285"/>
      <c r="CQ346" s="285"/>
      <c r="CR346" s="285"/>
      <c r="CS346" s="285"/>
      <c r="CT346" s="285"/>
      <c r="CU346" s="285"/>
      <c r="CV346" s="285"/>
      <c r="CW346" s="285"/>
      <c r="CX346" s="285"/>
      <c r="CY346" s="285"/>
      <c r="CZ346" s="285"/>
      <c r="DA346" s="285"/>
      <c r="DB346" s="285"/>
      <c r="DC346" s="285"/>
      <c r="DD346" s="285"/>
      <c r="DE346" s="285"/>
      <c r="DF346" s="285"/>
      <c r="DG346" s="285"/>
      <c r="DH346" s="285"/>
      <c r="DI346" s="285"/>
      <c r="DJ346" s="285"/>
      <c r="DK346" s="285"/>
      <c r="DL346" s="285"/>
      <c r="DM346" s="285"/>
      <c r="DN346" s="285"/>
      <c r="DO346" s="285"/>
      <c r="DP346" s="285"/>
      <c r="DQ346" s="285"/>
      <c r="DR346" s="285"/>
      <c r="DS346" s="285"/>
      <c r="DT346" s="285"/>
      <c r="DU346" s="285"/>
      <c r="DV346" s="285"/>
      <c r="DW346" s="285"/>
      <c r="DX346" s="285"/>
      <c r="DY346" s="285"/>
      <c r="DZ346" s="285"/>
      <c r="EA346" s="285"/>
      <c r="EB346" s="285"/>
      <c r="EC346" s="285"/>
      <c r="ED346" s="285"/>
      <c r="EE346" s="285"/>
      <c r="EF346" s="285"/>
      <c r="EG346" s="285"/>
      <c r="EH346" s="285"/>
      <c r="EI346" s="285"/>
      <c r="EJ346" s="285"/>
      <c r="EK346" s="285"/>
      <c r="EL346" s="285"/>
      <c r="EM346" s="285"/>
      <c r="EN346" s="285"/>
      <c r="EO346" s="285"/>
      <c r="EP346" s="285"/>
      <c r="EQ346" s="285"/>
      <c r="ER346" s="285"/>
      <c r="ES346" s="285"/>
      <c r="ET346" s="285"/>
      <c r="EU346" s="285"/>
      <c r="EV346" s="285"/>
      <c r="EW346" s="285"/>
      <c r="EX346" s="285"/>
      <c r="EY346" s="285"/>
      <c r="EZ346" s="285"/>
      <c r="FA346" s="285"/>
      <c r="FB346" s="285"/>
      <c r="FC346" s="285"/>
      <c r="FD346" s="285"/>
      <c r="FE346" s="285"/>
      <c r="FF346" s="276"/>
      <c r="FG346" s="285"/>
      <c r="FH346" s="285"/>
      <c r="FI346" s="314"/>
      <c r="FJ346" s="322"/>
      <c r="FK346" s="322"/>
      <c r="FL346" s="322"/>
      <c r="FM346" s="322"/>
      <c r="FN346" s="322"/>
      <c r="FO346" s="322"/>
      <c r="FP346" s="410"/>
    </row>
    <row r="347" spans="1:172" s="188" customFormat="1" ht="15" customHeight="1" thickBot="1" x14ac:dyDescent="0.3">
      <c r="A347" s="211" t="s">
        <v>1450</v>
      </c>
      <c r="B347" s="12" t="s">
        <v>78</v>
      </c>
      <c r="C347" s="84" t="str">
        <f>VLOOKUP(B347,Foglio1!$A$1:$D$2766,3,FALSE)</f>
        <v>20/02/2003</v>
      </c>
      <c r="D347" s="154" t="str">
        <f>VLOOKUP(B347,Foglio1!$A$1:$D$2766,2,FALSE)</f>
        <v>21805</v>
      </c>
      <c r="E347" s="134" t="str">
        <f>VLOOKUP(B347,Foglio1!$A$1:$D$2766,4,FALSE)</f>
        <v>ASV MALLES</v>
      </c>
      <c r="F347" s="291">
        <f>SUM(LARGE(G347:CD347,{1,2,3,4,5,6}))</f>
        <v>483</v>
      </c>
      <c r="G347" s="467"/>
      <c r="H347" s="112"/>
      <c r="I347" s="112"/>
      <c r="J347" s="112"/>
      <c r="K347" s="112"/>
      <c r="L347" s="112"/>
      <c r="M347" s="112"/>
      <c r="N347" s="112"/>
      <c r="O347" s="112">
        <v>316</v>
      </c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>
        <v>167</v>
      </c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4"/>
      <c r="BY347" s="108">
        <v>0</v>
      </c>
      <c r="BZ347" s="109">
        <v>0</v>
      </c>
      <c r="CA347" s="109">
        <v>0</v>
      </c>
      <c r="CB347" s="109">
        <v>0</v>
      </c>
      <c r="CC347" s="109">
        <v>0</v>
      </c>
      <c r="CD347" s="109">
        <v>0</v>
      </c>
      <c r="CE347" s="276"/>
      <c r="CF347" s="349"/>
      <c r="CG347" s="349"/>
      <c r="CH347" s="349"/>
      <c r="CI347" s="349"/>
      <c r="CJ347" s="349"/>
      <c r="CK347" s="349"/>
      <c r="CL347" s="349"/>
      <c r="CM347" s="349"/>
      <c r="CN347" s="349"/>
      <c r="CO347" s="349"/>
      <c r="CP347" s="349"/>
      <c r="CQ347" s="349"/>
      <c r="CR347" s="349"/>
      <c r="CS347" s="349"/>
      <c r="CT347" s="349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49"/>
      <c r="DR347" s="349"/>
      <c r="DS347" s="349"/>
      <c r="DT347" s="349"/>
      <c r="DU347" s="349"/>
      <c r="DV347" s="349"/>
      <c r="DW347" s="349"/>
      <c r="DX347" s="349"/>
      <c r="DY347" s="234"/>
      <c r="DZ347" s="234"/>
      <c r="EA347" s="234"/>
      <c r="EB347" s="234"/>
      <c r="EC347" s="234"/>
      <c r="ED347" s="234"/>
      <c r="EE347" s="234"/>
      <c r="EF347" s="234"/>
      <c r="EG347" s="285"/>
      <c r="EH347" s="285"/>
      <c r="EI347" s="285"/>
      <c r="EJ347" s="285"/>
      <c r="EK347" s="285"/>
      <c r="EL347" s="285"/>
      <c r="EM347" s="285"/>
      <c r="EN347" s="285"/>
      <c r="EO347" s="285"/>
      <c r="EP347" s="285"/>
      <c r="EQ347" s="285"/>
      <c r="ER347" s="285"/>
      <c r="ES347" s="285"/>
      <c r="ET347" s="285"/>
      <c r="EU347" s="285"/>
      <c r="EV347" s="285"/>
      <c r="EW347" s="285"/>
      <c r="EX347" s="285"/>
      <c r="EY347" s="285"/>
      <c r="EZ347" s="285"/>
      <c r="FA347" s="285"/>
      <c r="FB347" s="285"/>
      <c r="FC347" s="285"/>
      <c r="FD347" s="285"/>
      <c r="FE347" s="285"/>
      <c r="FF347" s="232"/>
      <c r="FG347" s="276"/>
      <c r="FH347" s="276"/>
      <c r="FI347" s="409"/>
      <c r="FJ347" s="372"/>
      <c r="FK347" s="372"/>
      <c r="FL347" s="372"/>
      <c r="FM347" s="372"/>
      <c r="FN347" s="372"/>
      <c r="FO347" s="372"/>
      <c r="FP347" s="75"/>
    </row>
    <row r="348" spans="1:172" s="188" customFormat="1" ht="15" customHeight="1" thickBot="1" x14ac:dyDescent="0.3">
      <c r="A348" s="211" t="s">
        <v>1451</v>
      </c>
      <c r="B348" s="45" t="s">
        <v>1075</v>
      </c>
      <c r="C348" s="87">
        <f>VLOOKUP(B348,Foglio1!$A$1:$D$2766,3,FALSE)</f>
        <v>37134</v>
      </c>
      <c r="D348" s="374">
        <f>VLOOKUP(B348,Foglio1!$A$1:$D$2766,2,FALSE)</f>
        <v>124654</v>
      </c>
      <c r="E348" s="135" t="str">
        <f>VLOOKUP(B348,Foglio1!$A$1:$D$2766,4,FALSE)</f>
        <v>GOLDONI CARPI</v>
      </c>
      <c r="F348" s="291">
        <f>SUM(LARGE(G348:CD348,{1,2,3,4,5,6}))</f>
        <v>477</v>
      </c>
      <c r="G348" s="466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>
        <v>92</v>
      </c>
      <c r="AA348" s="110">
        <v>385</v>
      </c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110"/>
      <c r="BR348" s="110"/>
      <c r="BS348" s="110"/>
      <c r="BT348" s="110"/>
      <c r="BU348" s="110"/>
      <c r="BV348" s="110"/>
      <c r="BW348" s="110"/>
      <c r="BX348" s="111"/>
      <c r="BY348" s="108">
        <v>0</v>
      </c>
      <c r="BZ348" s="109">
        <v>0</v>
      </c>
      <c r="CA348" s="109">
        <v>0</v>
      </c>
      <c r="CB348" s="109">
        <v>0</v>
      </c>
      <c r="CC348" s="109">
        <v>0</v>
      </c>
      <c r="CD348" s="109">
        <v>0</v>
      </c>
      <c r="CE348" s="23"/>
      <c r="CF348" s="410"/>
      <c r="CG348" s="410"/>
      <c r="CH348" s="410"/>
      <c r="CI348" s="410"/>
      <c r="CJ348" s="410"/>
      <c r="CK348" s="410"/>
      <c r="CL348" s="410"/>
      <c r="CM348" s="410"/>
      <c r="CN348" s="410"/>
      <c r="CO348" s="410"/>
      <c r="CP348" s="410"/>
      <c r="CQ348" s="410"/>
      <c r="CR348" s="410"/>
      <c r="CS348" s="410"/>
      <c r="CT348" s="410"/>
      <c r="CU348" s="410"/>
      <c r="CV348" s="410"/>
      <c r="CW348" s="410"/>
      <c r="CX348" s="410"/>
      <c r="CY348" s="410"/>
      <c r="CZ348" s="410"/>
      <c r="DA348" s="410"/>
      <c r="DB348" s="410"/>
      <c r="DC348" s="410"/>
      <c r="DD348" s="410"/>
      <c r="DE348" s="410"/>
      <c r="DF348" s="410"/>
      <c r="DG348" s="410"/>
      <c r="DH348" s="410"/>
      <c r="DI348" s="410"/>
      <c r="DJ348" s="410"/>
      <c r="DK348" s="410"/>
      <c r="DL348" s="410"/>
      <c r="DM348" s="410"/>
      <c r="DN348" s="410"/>
      <c r="DO348" s="410"/>
      <c r="DP348" s="410"/>
      <c r="DQ348" s="410"/>
      <c r="DR348" s="410"/>
      <c r="DS348" s="410"/>
      <c r="DT348" s="410"/>
      <c r="DU348" s="410"/>
      <c r="DV348" s="410"/>
      <c r="DW348" s="410"/>
      <c r="DX348" s="410"/>
      <c r="DY348" s="410"/>
      <c r="DZ348" s="410"/>
      <c r="EA348" s="5"/>
      <c r="EB348" s="5"/>
      <c r="EC348" s="5"/>
      <c r="ED348" s="5"/>
      <c r="EE348" s="5"/>
      <c r="EF348" s="5"/>
      <c r="EG348" s="322"/>
      <c r="EH348" s="259"/>
      <c r="EI348" s="259"/>
      <c r="EJ348" s="259"/>
      <c r="EK348" s="259"/>
      <c r="EL348" s="259"/>
      <c r="EM348" s="259"/>
      <c r="EN348" s="259"/>
      <c r="EO348" s="259"/>
      <c r="EP348" s="259"/>
      <c r="EQ348" s="259"/>
      <c r="ER348" s="259"/>
      <c r="ES348" s="259"/>
      <c r="ET348" s="259"/>
      <c r="EU348" s="259"/>
      <c r="EV348" s="259"/>
      <c r="EW348" s="259"/>
      <c r="EX348" s="259"/>
      <c r="EY348" s="259"/>
      <c r="EZ348" s="259"/>
      <c r="FA348" s="259"/>
      <c r="FB348" s="259"/>
      <c r="FC348" s="259"/>
      <c r="FD348" s="259"/>
      <c r="FE348" s="259"/>
      <c r="FF348" s="187"/>
      <c r="FG348" s="5"/>
      <c r="FH348" s="5"/>
      <c r="FI348" s="372"/>
      <c r="FJ348" s="409"/>
      <c r="FK348" s="409"/>
      <c r="FL348" s="409"/>
      <c r="FM348" s="409"/>
      <c r="FN348" s="409"/>
      <c r="FO348" s="409"/>
      <c r="FP348" s="314"/>
    </row>
    <row r="349" spans="1:172" s="188" customFormat="1" ht="15" customHeight="1" thickBot="1" x14ac:dyDescent="0.3">
      <c r="A349" s="211" t="s">
        <v>1452</v>
      </c>
      <c r="B349" s="45" t="s">
        <v>5468</v>
      </c>
      <c r="C349" s="84" t="str">
        <f>VLOOKUP(B349,Foglio1!$A$1:$D$2766,3,FALSE)</f>
        <v>21/09/2008</v>
      </c>
      <c r="D349" s="154" t="str">
        <f>VLOOKUP(B349,Foglio1!$A$1:$D$2766,2,FALSE)</f>
        <v>66775</v>
      </c>
      <c r="E349" s="134" t="str">
        <f>VLOOKUP(B349,Foglio1!$A$1:$D$2766,4,FALSE)</f>
        <v>GENOVA BC</v>
      </c>
      <c r="F349" s="291">
        <f>SUM(LARGE(G349:CD349,{1,2,3,4,5,6}))</f>
        <v>464</v>
      </c>
      <c r="G349" s="466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>
        <v>152</v>
      </c>
      <c r="AS349" s="110"/>
      <c r="AT349" s="110"/>
      <c r="AU349" s="110"/>
      <c r="AV349" s="110"/>
      <c r="AW349" s="110"/>
      <c r="AX349" s="110"/>
      <c r="AY349" s="110"/>
      <c r="AZ349" s="110"/>
      <c r="BA349" s="110">
        <v>35</v>
      </c>
      <c r="BB349" s="110"/>
      <c r="BC349" s="110"/>
      <c r="BD349" s="110"/>
      <c r="BE349" s="110">
        <v>92</v>
      </c>
      <c r="BF349" s="110"/>
      <c r="BG349" s="110"/>
      <c r="BH349" s="110"/>
      <c r="BI349" s="110">
        <v>60</v>
      </c>
      <c r="BJ349" s="110"/>
      <c r="BK349" s="110"/>
      <c r="BL349" s="110"/>
      <c r="BM349" s="110"/>
      <c r="BN349" s="110"/>
      <c r="BO349" s="110">
        <v>55</v>
      </c>
      <c r="BP349" s="110"/>
      <c r="BQ349" s="110"/>
      <c r="BR349" s="110"/>
      <c r="BS349" s="110"/>
      <c r="BT349" s="110">
        <v>45</v>
      </c>
      <c r="BU349" s="110"/>
      <c r="BV349" s="110"/>
      <c r="BW349" s="110"/>
      <c r="BX349" s="111">
        <v>60</v>
      </c>
      <c r="BY349" s="108">
        <v>0</v>
      </c>
      <c r="BZ349" s="109">
        <v>0</v>
      </c>
      <c r="CA349" s="109">
        <v>0</v>
      </c>
      <c r="CB349" s="109">
        <v>0</v>
      </c>
      <c r="CC349" s="109">
        <v>0</v>
      </c>
      <c r="CD349" s="109">
        <v>0</v>
      </c>
      <c r="CE349" s="409"/>
      <c r="CF349" s="409"/>
      <c r="CG349" s="409"/>
      <c r="CH349" s="409"/>
      <c r="CI349" s="409"/>
      <c r="CJ349" s="409"/>
      <c r="CK349" s="409"/>
      <c r="CL349" s="409"/>
      <c r="CM349" s="409"/>
      <c r="CN349" s="409"/>
      <c r="CO349" s="409"/>
      <c r="CP349" s="409"/>
      <c r="CQ349" s="409"/>
      <c r="CR349" s="409"/>
      <c r="CS349" s="409"/>
      <c r="CT349" s="409"/>
      <c r="CU349" s="409"/>
      <c r="CV349" s="409"/>
      <c r="CW349" s="409"/>
      <c r="CX349" s="409"/>
      <c r="CY349" s="409"/>
      <c r="CZ349" s="409"/>
      <c r="DA349" s="409"/>
      <c r="DB349" s="409"/>
      <c r="DC349" s="409"/>
      <c r="DD349" s="409"/>
      <c r="DE349" s="409"/>
      <c r="DF349" s="409"/>
      <c r="DG349" s="409"/>
      <c r="DH349" s="409"/>
      <c r="DI349" s="409"/>
      <c r="DJ349" s="409"/>
      <c r="DK349" s="409"/>
      <c r="DL349" s="409"/>
      <c r="DM349" s="409"/>
      <c r="DN349" s="409"/>
      <c r="DO349" s="409"/>
      <c r="DP349" s="409"/>
      <c r="DQ349" s="409"/>
      <c r="DR349" s="409"/>
      <c r="DS349" s="409"/>
      <c r="DT349" s="409"/>
      <c r="DU349" s="409"/>
      <c r="DV349" s="409"/>
      <c r="DW349" s="409"/>
      <c r="DX349" s="409"/>
      <c r="DY349" s="373"/>
      <c r="DZ349" s="373"/>
      <c r="EA349" s="409"/>
      <c r="EB349" s="409"/>
      <c r="EC349" s="409"/>
      <c r="ED349" s="409"/>
      <c r="EE349" s="409"/>
      <c r="EF349" s="409"/>
      <c r="EG349" s="372"/>
      <c r="EH349" s="372"/>
      <c r="EI349" s="372"/>
      <c r="EJ349" s="372"/>
      <c r="EK349" s="372"/>
      <c r="EL349" s="372"/>
      <c r="EM349" s="372"/>
      <c r="EN349" s="372"/>
      <c r="EO349" s="372"/>
      <c r="EP349" s="372"/>
      <c r="EQ349" s="372"/>
      <c r="ER349" s="372"/>
      <c r="ES349" s="372"/>
      <c r="ET349" s="372"/>
      <c r="EU349" s="372"/>
      <c r="EV349" s="372"/>
      <c r="EW349" s="372"/>
      <c r="EX349" s="372"/>
      <c r="EY349" s="372"/>
      <c r="EZ349" s="372"/>
      <c r="FA349" s="372"/>
      <c r="FB349" s="372"/>
      <c r="FC349" s="372"/>
      <c r="FD349" s="372"/>
      <c r="FE349" s="372"/>
      <c r="FF349" s="410"/>
      <c r="FG349" s="372"/>
      <c r="FH349" s="372"/>
      <c r="FI349" s="372"/>
      <c r="FJ349" s="372"/>
      <c r="FK349" s="372"/>
      <c r="FL349" s="372"/>
      <c r="FM349" s="372"/>
      <c r="FN349" s="372"/>
      <c r="FO349" s="372"/>
      <c r="FP349" s="372"/>
    </row>
    <row r="350" spans="1:172" s="188" customFormat="1" ht="15" customHeight="1" thickBot="1" x14ac:dyDescent="0.3">
      <c r="A350" s="211" t="s">
        <v>1453</v>
      </c>
      <c r="B350" s="12" t="s">
        <v>3477</v>
      </c>
      <c r="C350" s="84" t="str">
        <f>VLOOKUP(B350,Foglio1!$A$1:$D$2766,3,FALSE)</f>
        <v>10/06/2005</v>
      </c>
      <c r="D350" s="154" t="str">
        <f>VLOOKUP(B350,Foglio1!$A$1:$D$2766,2,FALSE)</f>
        <v>26805</v>
      </c>
      <c r="E350" s="134" t="str">
        <f>VLOOKUP(B350,Foglio1!$A$1:$D$2766,4,FALSE)</f>
        <v>GENOVA BC</v>
      </c>
      <c r="F350" s="291">
        <f>SUM(LARGE(G350:CD350,{1,2,3,4,5,6}))</f>
        <v>462</v>
      </c>
      <c r="G350" s="467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>
        <v>55</v>
      </c>
      <c r="BF350" s="112"/>
      <c r="BG350" s="112"/>
      <c r="BH350" s="112"/>
      <c r="BI350" s="112">
        <v>92</v>
      </c>
      <c r="BJ350" s="112"/>
      <c r="BK350" s="112"/>
      <c r="BL350" s="112"/>
      <c r="BM350" s="112"/>
      <c r="BN350" s="112"/>
      <c r="BO350" s="112">
        <v>55</v>
      </c>
      <c r="BP350" s="112"/>
      <c r="BQ350" s="112"/>
      <c r="BR350" s="112"/>
      <c r="BS350" s="112"/>
      <c r="BT350" s="112">
        <v>114</v>
      </c>
      <c r="BU350" s="112"/>
      <c r="BV350" s="112"/>
      <c r="BW350" s="112"/>
      <c r="BX350" s="114">
        <v>146</v>
      </c>
      <c r="BY350" s="108">
        <v>0</v>
      </c>
      <c r="BZ350" s="109">
        <v>0</v>
      </c>
      <c r="CA350" s="109">
        <v>0</v>
      </c>
      <c r="CB350" s="109">
        <v>0</v>
      </c>
      <c r="CC350" s="109">
        <v>0</v>
      </c>
      <c r="CD350" s="109">
        <v>0</v>
      </c>
      <c r="CE350" s="409"/>
      <c r="CF350" s="409"/>
      <c r="CG350" s="409"/>
      <c r="CH350" s="409"/>
      <c r="CI350" s="409"/>
      <c r="CJ350" s="409"/>
      <c r="CK350" s="409"/>
      <c r="CL350" s="409"/>
      <c r="CM350" s="409"/>
      <c r="CN350" s="409"/>
      <c r="CO350" s="409"/>
      <c r="CP350" s="409"/>
      <c r="CQ350" s="409"/>
      <c r="CR350" s="409"/>
      <c r="CS350" s="409"/>
      <c r="CT350" s="409"/>
      <c r="CU350" s="409"/>
      <c r="CV350" s="409"/>
      <c r="CW350" s="409"/>
      <c r="CX350" s="409"/>
      <c r="CY350" s="409"/>
      <c r="CZ350" s="409"/>
      <c r="DA350" s="409"/>
      <c r="DB350" s="409"/>
      <c r="DC350" s="409"/>
      <c r="DD350" s="409"/>
      <c r="DE350" s="409"/>
      <c r="DF350" s="409"/>
      <c r="DG350" s="409"/>
      <c r="DH350" s="409"/>
      <c r="DI350" s="409"/>
      <c r="DJ350" s="409"/>
      <c r="DK350" s="409"/>
      <c r="DL350" s="409"/>
      <c r="DM350" s="409"/>
      <c r="DN350" s="409"/>
      <c r="DO350" s="409"/>
      <c r="DP350" s="409"/>
      <c r="DQ350" s="409"/>
      <c r="DR350" s="409"/>
      <c r="DS350" s="409"/>
      <c r="DT350" s="409"/>
      <c r="DU350" s="409"/>
      <c r="DV350" s="409"/>
      <c r="DW350" s="409"/>
      <c r="DX350" s="409"/>
      <c r="DY350" s="372"/>
      <c r="DZ350" s="372"/>
      <c r="EA350" s="372"/>
      <c r="EB350" s="372"/>
      <c r="EC350" s="372"/>
      <c r="ED350" s="372"/>
      <c r="EE350" s="372"/>
      <c r="EF350" s="372"/>
      <c r="EG350" s="314"/>
      <c r="EH350" s="409"/>
      <c r="EI350" s="409"/>
      <c r="EJ350" s="409"/>
      <c r="EK350" s="409"/>
      <c r="EL350" s="409"/>
      <c r="EM350" s="409"/>
      <c r="EN350" s="409"/>
      <c r="EO350" s="409"/>
      <c r="EP350" s="409"/>
      <c r="EQ350" s="409"/>
      <c r="ER350" s="409"/>
      <c r="ES350" s="409"/>
      <c r="ET350" s="409"/>
      <c r="EU350" s="409"/>
      <c r="EV350" s="409"/>
      <c r="EW350" s="409"/>
      <c r="EX350" s="409"/>
      <c r="EY350" s="409"/>
      <c r="EZ350" s="409"/>
      <c r="FA350" s="409"/>
      <c r="FB350" s="409"/>
      <c r="FC350" s="409"/>
      <c r="FD350" s="409"/>
      <c r="FE350" s="409"/>
      <c r="FF350" s="372"/>
      <c r="FG350" s="409"/>
      <c r="FH350" s="409"/>
      <c r="FI350" s="373"/>
      <c r="FJ350" s="321"/>
      <c r="FK350" s="321"/>
      <c r="FL350" s="321"/>
      <c r="FM350" s="321"/>
      <c r="FN350" s="321"/>
      <c r="FO350" s="321"/>
      <c r="FP350" s="409"/>
    </row>
    <row r="351" spans="1:172" s="72" customFormat="1" ht="15" customHeight="1" thickBot="1" x14ac:dyDescent="0.3">
      <c r="A351" s="211" t="s">
        <v>1454</v>
      </c>
      <c r="B351" s="12" t="s">
        <v>971</v>
      </c>
      <c r="C351" s="84" t="str">
        <f>VLOOKUP(B351,Foglio1!$A$1:$D$2766,3,FALSE)</f>
        <v>07/10/2003</v>
      </c>
      <c r="D351" s="154" t="str">
        <f>VLOOKUP(B351,Foglio1!$A$1:$D$2766,2,FALSE)</f>
        <v>141973</v>
      </c>
      <c r="E351" s="134" t="str">
        <f>VLOOKUP(B351,Foglio1!$A$1:$D$2766,4,FALSE)</f>
        <v>BAD MILAZZO</v>
      </c>
      <c r="F351" s="291">
        <f>SUM(LARGE(G351:CD351,{1,2,3,4,5,6}))</f>
        <v>458</v>
      </c>
      <c r="G351" s="467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>
        <v>137</v>
      </c>
      <c r="S351" s="112"/>
      <c r="T351" s="112"/>
      <c r="U351" s="112"/>
      <c r="V351" s="112"/>
      <c r="W351" s="112"/>
      <c r="X351" s="112">
        <v>92</v>
      </c>
      <c r="Y351" s="112"/>
      <c r="Z351" s="112">
        <v>92</v>
      </c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>
        <v>137</v>
      </c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4"/>
      <c r="BY351" s="108">
        <v>0</v>
      </c>
      <c r="BZ351" s="109">
        <v>0</v>
      </c>
      <c r="CA351" s="109">
        <v>0</v>
      </c>
      <c r="CB351" s="109">
        <v>0</v>
      </c>
      <c r="CC351" s="109">
        <v>0</v>
      </c>
      <c r="CD351" s="109">
        <v>0</v>
      </c>
      <c r="CE351" s="221"/>
      <c r="CF351" s="349"/>
      <c r="CG351" s="349"/>
      <c r="CH351" s="349"/>
      <c r="CI351" s="349"/>
      <c r="CJ351" s="349"/>
      <c r="CK351" s="349"/>
      <c r="CL351" s="349"/>
      <c r="CM351" s="349"/>
      <c r="CN351" s="349"/>
      <c r="CO351" s="349"/>
      <c r="CP351" s="349"/>
      <c r="CQ351" s="349"/>
      <c r="CR351" s="349"/>
      <c r="CS351" s="349"/>
      <c r="CT351" s="349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49"/>
      <c r="DR351" s="349"/>
      <c r="DS351" s="349"/>
      <c r="DT351" s="349"/>
      <c r="DU351" s="349"/>
      <c r="DV351" s="349"/>
      <c r="DW351" s="349"/>
      <c r="DX351" s="349"/>
      <c r="DY351" s="349"/>
      <c r="DZ351" s="349"/>
      <c r="EA351" s="321"/>
      <c r="EB351" s="321"/>
      <c r="EC351" s="321"/>
      <c r="ED351" s="321"/>
      <c r="EE351" s="321"/>
      <c r="EF351" s="321"/>
      <c r="EG351" s="234"/>
      <c r="EH351" s="314"/>
      <c r="EI351" s="314"/>
      <c r="EJ351" s="314"/>
      <c r="EK351" s="314"/>
      <c r="EL351" s="314"/>
      <c r="EM351" s="314"/>
      <c r="EN351" s="314"/>
      <c r="EO351" s="314"/>
      <c r="EP351" s="314"/>
      <c r="EQ351" s="314"/>
      <c r="ER351" s="314"/>
      <c r="ES351" s="314"/>
      <c r="ET351" s="314"/>
      <c r="EU351" s="314"/>
      <c r="EV351" s="314"/>
      <c r="EW351" s="314"/>
      <c r="EX351" s="314"/>
      <c r="EY351" s="314"/>
      <c r="EZ351" s="314"/>
      <c r="FA351" s="314"/>
      <c r="FB351" s="314"/>
      <c r="FC351" s="314"/>
      <c r="FD351" s="314"/>
      <c r="FE351" s="314"/>
      <c r="FF351" s="349"/>
      <c r="FG351" s="189"/>
      <c r="FH351" s="189"/>
      <c r="FI351" s="165"/>
      <c r="FJ351" s="372"/>
      <c r="FK351" s="372"/>
      <c r="FL351" s="372"/>
      <c r="FM351" s="372"/>
      <c r="FN351" s="372"/>
      <c r="FO351" s="372"/>
      <c r="FP351" s="409"/>
    </row>
    <row r="352" spans="1:172" ht="15" customHeight="1" thickBot="1" x14ac:dyDescent="0.3">
      <c r="A352" s="211" t="s">
        <v>1455</v>
      </c>
      <c r="B352" s="18" t="s">
        <v>4950</v>
      </c>
      <c r="C352" s="84" t="str">
        <f>VLOOKUP(B352,Foglio1!$A$1:$D$2766,3,FALSE)</f>
        <v>27/11/1970</v>
      </c>
      <c r="D352" s="154" t="str">
        <f>VLOOKUP(B352,Foglio1!$A$1:$D$2766,2,FALSE)</f>
        <v>143765</v>
      </c>
      <c r="E352" s="134" t="str">
        <f>VLOOKUP(B352,Foglio1!$A$1:$D$2766,4,FALSE)</f>
        <v>BAD MILAZZO</v>
      </c>
      <c r="F352" s="291">
        <f>SUM(LARGE(G352:CD352,{1,2,3,4,5,6}))</f>
        <v>457</v>
      </c>
      <c r="G352" s="467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>
        <v>65</v>
      </c>
      <c r="S352" s="112"/>
      <c r="T352" s="112"/>
      <c r="U352" s="112"/>
      <c r="V352" s="112"/>
      <c r="W352" s="112"/>
      <c r="X352" s="112">
        <v>65</v>
      </c>
      <c r="Y352" s="112"/>
      <c r="Z352" s="112">
        <v>137</v>
      </c>
      <c r="AA352" s="112"/>
      <c r="AB352" s="112"/>
      <c r="AC352" s="112"/>
      <c r="AD352" s="112"/>
      <c r="AE352" s="112"/>
      <c r="AF352" s="112"/>
      <c r="AG352" s="112">
        <v>88</v>
      </c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>
        <v>102</v>
      </c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4"/>
      <c r="BY352" s="108">
        <v>0</v>
      </c>
      <c r="BZ352" s="109">
        <v>0</v>
      </c>
      <c r="CA352" s="109">
        <v>0</v>
      </c>
      <c r="CB352" s="109">
        <v>0</v>
      </c>
      <c r="CC352" s="109">
        <v>0</v>
      </c>
      <c r="CD352" s="109">
        <v>0</v>
      </c>
      <c r="CE352" s="409"/>
      <c r="CF352" s="372"/>
      <c r="CG352" s="372"/>
      <c r="CH352" s="372"/>
      <c r="CI352" s="372"/>
      <c r="CJ352" s="372"/>
      <c r="CK352" s="372"/>
      <c r="CL352" s="372"/>
      <c r="CM352" s="372"/>
      <c r="CN352" s="372"/>
      <c r="CO352" s="372"/>
      <c r="CP352" s="372"/>
      <c r="CQ352" s="372"/>
      <c r="CR352" s="372"/>
      <c r="CS352" s="372"/>
      <c r="CT352" s="372"/>
      <c r="CU352" s="372"/>
      <c r="CV352" s="372"/>
      <c r="CW352" s="372"/>
      <c r="CX352" s="372"/>
      <c r="CY352" s="372"/>
      <c r="CZ352" s="372"/>
      <c r="DA352" s="372"/>
      <c r="DB352" s="372"/>
      <c r="DC352" s="372"/>
      <c r="DD352" s="372"/>
      <c r="DE352" s="372"/>
      <c r="DF352" s="372"/>
      <c r="DG352" s="372"/>
      <c r="DH352" s="372"/>
      <c r="DI352" s="372"/>
      <c r="DJ352" s="372"/>
      <c r="DK352" s="372"/>
      <c r="DL352" s="372"/>
      <c r="DM352" s="372"/>
      <c r="DN352" s="372"/>
      <c r="DO352" s="372"/>
      <c r="DP352" s="372"/>
      <c r="DQ352" s="372"/>
      <c r="DR352" s="372"/>
      <c r="DS352" s="372"/>
      <c r="DT352" s="372"/>
      <c r="DU352" s="372"/>
      <c r="DV352" s="372"/>
      <c r="DW352" s="372"/>
      <c r="DX352" s="372"/>
      <c r="DY352" s="409"/>
      <c r="DZ352" s="409"/>
      <c r="EA352" s="409"/>
      <c r="EB352" s="409"/>
      <c r="EC352" s="409"/>
      <c r="ED352" s="409"/>
      <c r="EE352" s="409"/>
      <c r="EF352" s="409"/>
      <c r="EG352" s="169"/>
      <c r="EH352" s="409"/>
      <c r="EI352" s="409"/>
      <c r="EJ352" s="409"/>
      <c r="EK352" s="409"/>
      <c r="EL352" s="409"/>
      <c r="EM352" s="409"/>
      <c r="EN352" s="409"/>
      <c r="EO352" s="409"/>
      <c r="EP352" s="409"/>
      <c r="EQ352" s="409"/>
      <c r="ER352" s="409"/>
      <c r="ES352" s="409"/>
      <c r="ET352" s="409"/>
      <c r="EU352" s="409"/>
      <c r="EV352" s="409"/>
      <c r="EW352" s="409"/>
      <c r="EX352" s="409"/>
      <c r="EY352" s="409"/>
      <c r="EZ352" s="409"/>
      <c r="FA352" s="409"/>
      <c r="FB352" s="409"/>
      <c r="FC352" s="409"/>
      <c r="FD352" s="409"/>
      <c r="FE352" s="409"/>
      <c r="FF352" s="372"/>
      <c r="FG352" s="372"/>
      <c r="FH352" s="372"/>
      <c r="FI352" s="328"/>
      <c r="FJ352" s="409"/>
      <c r="FK352" s="409"/>
      <c r="FL352" s="409"/>
      <c r="FM352" s="409"/>
      <c r="FN352" s="409"/>
      <c r="FO352" s="409"/>
      <c r="FP352" s="285"/>
    </row>
    <row r="353" spans="1:172" s="340" customFormat="1" ht="15" customHeight="1" thickBot="1" x14ac:dyDescent="0.3">
      <c r="A353" s="211" t="s">
        <v>1456</v>
      </c>
      <c r="B353" s="12" t="s">
        <v>858</v>
      </c>
      <c r="C353" s="84" t="str">
        <f>VLOOKUP(B353,Foglio1!$A$1:$D$2766,3,FALSE)</f>
        <v>01/08/2005</v>
      </c>
      <c r="D353" s="154" t="str">
        <f>VLOOKUP(B353,Foglio1!$A$1:$D$2766,2,FALSE)</f>
        <v>104824</v>
      </c>
      <c r="E353" s="134" t="str">
        <f>VLOOKUP(B353,Foglio1!$A$1:$D$2766,4,FALSE)</f>
        <v>LUDENS</v>
      </c>
      <c r="F353" s="291">
        <f>SUM(LARGE(G353:CD353,{1,2,3,4,5,6}))</f>
        <v>455</v>
      </c>
      <c r="G353" s="467"/>
      <c r="H353" s="112"/>
      <c r="I353" s="112"/>
      <c r="J353" s="112"/>
      <c r="K353" s="112">
        <v>146</v>
      </c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>
        <v>142</v>
      </c>
      <c r="AA353" s="112">
        <v>167</v>
      </c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4"/>
      <c r="BY353" s="108">
        <v>0</v>
      </c>
      <c r="BZ353" s="109">
        <v>0</v>
      </c>
      <c r="CA353" s="109">
        <v>0</v>
      </c>
      <c r="CB353" s="109">
        <v>0</v>
      </c>
      <c r="CC353" s="109">
        <v>0</v>
      </c>
      <c r="CD353" s="109">
        <v>0</v>
      </c>
      <c r="CE353" s="409"/>
      <c r="CF353" s="409"/>
      <c r="CG353" s="409"/>
      <c r="CH353" s="409"/>
      <c r="CI353" s="409"/>
      <c r="CJ353" s="409"/>
      <c r="CK353" s="409"/>
      <c r="CL353" s="409"/>
      <c r="CM353" s="409"/>
      <c r="CN353" s="409"/>
      <c r="CO353" s="409"/>
      <c r="CP353" s="409"/>
      <c r="CQ353" s="409"/>
      <c r="CR353" s="409"/>
      <c r="CS353" s="409"/>
      <c r="CT353" s="409"/>
      <c r="CU353" s="409"/>
      <c r="CV353" s="409"/>
      <c r="CW353" s="409"/>
      <c r="CX353" s="409"/>
      <c r="CY353" s="409"/>
      <c r="CZ353" s="409"/>
      <c r="DA353" s="409"/>
      <c r="DB353" s="409"/>
      <c r="DC353" s="409"/>
      <c r="DD353" s="409"/>
      <c r="DE353" s="409"/>
      <c r="DF353" s="409"/>
      <c r="DG353" s="409"/>
      <c r="DH353" s="409"/>
      <c r="DI353" s="409"/>
      <c r="DJ353" s="409"/>
      <c r="DK353" s="409"/>
      <c r="DL353" s="409"/>
      <c r="DM353" s="409"/>
      <c r="DN353" s="409"/>
      <c r="DO353" s="409"/>
      <c r="DP353" s="409"/>
      <c r="DQ353" s="409"/>
      <c r="DR353" s="409"/>
      <c r="DS353" s="409"/>
      <c r="DT353" s="409"/>
      <c r="DU353" s="409"/>
      <c r="DV353" s="409"/>
      <c r="DW353" s="409"/>
      <c r="DX353" s="409"/>
      <c r="DY353" s="409"/>
      <c r="DZ353" s="409"/>
      <c r="EA353" s="409"/>
      <c r="EB353" s="409"/>
      <c r="EC353" s="409"/>
      <c r="ED353" s="409"/>
      <c r="EE353" s="409"/>
      <c r="EF353" s="409"/>
      <c r="EG353" s="409"/>
      <c r="EH353" s="409"/>
      <c r="EI353" s="409"/>
      <c r="EJ353" s="409"/>
      <c r="EK353" s="409"/>
      <c r="EL353" s="409"/>
      <c r="EM353" s="409"/>
      <c r="EN353" s="409"/>
      <c r="EO353" s="409"/>
      <c r="EP353" s="409"/>
      <c r="EQ353" s="409"/>
      <c r="ER353" s="409"/>
      <c r="ES353" s="409"/>
      <c r="ET353" s="409"/>
      <c r="EU353" s="409"/>
      <c r="EV353" s="409"/>
      <c r="EW353" s="409"/>
      <c r="EX353" s="409"/>
      <c r="EY353" s="409"/>
      <c r="EZ353" s="409"/>
      <c r="FA353" s="409"/>
      <c r="FB353" s="409"/>
      <c r="FC353" s="409"/>
      <c r="FD353" s="409"/>
      <c r="FE353" s="409"/>
      <c r="FI353" s="372"/>
      <c r="FJ353" s="410"/>
      <c r="FK353" s="410"/>
      <c r="FL353" s="410"/>
      <c r="FM353" s="410"/>
      <c r="FN353" s="410"/>
      <c r="FO353" s="410"/>
      <c r="FP353" s="372"/>
    </row>
    <row r="354" spans="1:172" s="72" customFormat="1" ht="15" customHeight="1" thickBot="1" x14ac:dyDescent="0.3">
      <c r="A354" s="211" t="s">
        <v>1457</v>
      </c>
      <c r="B354" s="12" t="s">
        <v>5495</v>
      </c>
      <c r="C354" s="84" t="str">
        <f>VLOOKUP(B354,Foglio1!$A$1:$D$2766,3,FALSE)</f>
        <v>19/07/2005</v>
      </c>
      <c r="D354" s="154" t="str">
        <f>VLOOKUP(B354,Foglio1!$A$1:$D$2766,2,FALSE)</f>
        <v>175233</v>
      </c>
      <c r="E354" s="134" t="str">
        <f>VLOOKUP(B354,Foglio1!$A$1:$D$2766,4,FALSE)</f>
        <v>GENOVA BC</v>
      </c>
      <c r="F354" s="291">
        <f>SUM(LARGE(G354:CD354,{1,2,3,4,5,6}))</f>
        <v>450</v>
      </c>
      <c r="G354" s="467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>
        <v>92</v>
      </c>
      <c r="BB354" s="112"/>
      <c r="BC354" s="112"/>
      <c r="BD354" s="112"/>
      <c r="BE354" s="112">
        <v>92</v>
      </c>
      <c r="BF354" s="112"/>
      <c r="BG354" s="112"/>
      <c r="BH354" s="112"/>
      <c r="BI354" s="112">
        <v>55</v>
      </c>
      <c r="BJ354" s="112"/>
      <c r="BK354" s="112"/>
      <c r="BL354" s="112"/>
      <c r="BM354" s="112"/>
      <c r="BN354" s="112"/>
      <c r="BO354" s="112">
        <v>21</v>
      </c>
      <c r="BP354" s="112"/>
      <c r="BQ354" s="112"/>
      <c r="BR354" s="112"/>
      <c r="BS354" s="112"/>
      <c r="BT354" s="112">
        <v>76</v>
      </c>
      <c r="BU354" s="112"/>
      <c r="BV354" s="112"/>
      <c r="BW354" s="112"/>
      <c r="BX354" s="114">
        <v>114</v>
      </c>
      <c r="BY354" s="108">
        <v>0</v>
      </c>
      <c r="BZ354" s="109">
        <v>0</v>
      </c>
      <c r="CA354" s="109">
        <v>0</v>
      </c>
      <c r="CB354" s="109">
        <v>0</v>
      </c>
      <c r="CC354" s="109">
        <v>0</v>
      </c>
      <c r="CD354" s="109">
        <v>0</v>
      </c>
      <c r="CE354" s="349"/>
      <c r="CF354" s="221"/>
      <c r="CG354" s="221"/>
      <c r="CH354" s="221"/>
      <c r="CI354" s="221"/>
      <c r="CJ354" s="221"/>
      <c r="CK354" s="221"/>
      <c r="CL354" s="221"/>
      <c r="CM354" s="221"/>
      <c r="CN354" s="221"/>
      <c r="CO354" s="221"/>
      <c r="CP354" s="221"/>
      <c r="CQ354" s="221"/>
      <c r="CR354" s="221"/>
      <c r="CS354" s="221"/>
      <c r="CT354" s="221"/>
      <c r="CU354" s="221"/>
      <c r="CV354" s="221"/>
      <c r="CW354" s="221"/>
      <c r="CX354" s="221"/>
      <c r="CY354" s="221"/>
      <c r="CZ354" s="221"/>
      <c r="DA354" s="221"/>
      <c r="DB354" s="221"/>
      <c r="DC354" s="221"/>
      <c r="DD354" s="221"/>
      <c r="DE354" s="221"/>
      <c r="DF354" s="221"/>
      <c r="DG354" s="221"/>
      <c r="DH354" s="221"/>
      <c r="DI354" s="221"/>
      <c r="DJ354" s="221"/>
      <c r="DK354" s="221"/>
      <c r="DL354" s="221"/>
      <c r="DM354" s="221"/>
      <c r="DN354" s="221"/>
      <c r="DO354" s="221"/>
      <c r="DP354" s="221"/>
      <c r="DQ354" s="221"/>
      <c r="DR354" s="221"/>
      <c r="DS354" s="221"/>
      <c r="DT354" s="221"/>
      <c r="DU354" s="221"/>
      <c r="DV354" s="221"/>
      <c r="DW354" s="221"/>
      <c r="DX354" s="221"/>
      <c r="DY354" s="349"/>
      <c r="DZ354" s="349"/>
      <c r="EA354" s="349"/>
      <c r="EB354" s="349"/>
      <c r="EC354" s="349"/>
      <c r="ED354" s="349"/>
      <c r="EE354" s="349"/>
      <c r="EF354" s="349"/>
      <c r="EG354" s="285"/>
      <c r="EH354" s="349"/>
      <c r="EI354" s="349"/>
      <c r="EJ354" s="349"/>
      <c r="EK354" s="349"/>
      <c r="EL354" s="349"/>
      <c r="EM354" s="349"/>
      <c r="EN354" s="349"/>
      <c r="EO354" s="349"/>
      <c r="EP354" s="349"/>
      <c r="EQ354" s="349"/>
      <c r="ER354" s="349"/>
      <c r="ES354" s="349"/>
      <c r="ET354" s="349"/>
      <c r="EU354" s="349"/>
      <c r="EV354" s="349"/>
      <c r="EW354" s="349"/>
      <c r="EX354" s="349"/>
      <c r="EY354" s="349"/>
      <c r="EZ354" s="349"/>
      <c r="FA354" s="349"/>
      <c r="FB354" s="349"/>
      <c r="FC354" s="349"/>
      <c r="FD354" s="349"/>
      <c r="FE354" s="349"/>
      <c r="FF354" s="189"/>
      <c r="FG354" s="165"/>
      <c r="FH354" s="165"/>
      <c r="FI354" s="410"/>
      <c r="FJ354" s="23"/>
      <c r="FK354" s="23"/>
      <c r="FL354" s="23"/>
      <c r="FM354" s="23"/>
      <c r="FN354" s="23"/>
      <c r="FO354" s="23"/>
      <c r="FP354" s="409"/>
    </row>
    <row r="355" spans="1:172" ht="15" customHeight="1" thickBot="1" x14ac:dyDescent="0.3">
      <c r="A355" s="211" t="s">
        <v>1458</v>
      </c>
      <c r="B355" s="12" t="s">
        <v>979</v>
      </c>
      <c r="C355" s="84" t="str">
        <f>VLOOKUP(B355,Foglio1!$A$1:$D$2766,3,FALSE)</f>
        <v>22/05/2005</v>
      </c>
      <c r="D355" s="154" t="str">
        <f>VLOOKUP(B355,Foglio1!$A$1:$D$2766,2,FALSE)</f>
        <v>141980</v>
      </c>
      <c r="E355" s="134" t="str">
        <f>VLOOKUP(B355,Foglio1!$A$1:$D$2766,4,FALSE)</f>
        <v>BC CELESTE</v>
      </c>
      <c r="F355" s="291">
        <f>SUM(LARGE(G355:CD355,{1,2,3,4,5,6}))</f>
        <v>450</v>
      </c>
      <c r="G355" s="467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>
        <v>175</v>
      </c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>
        <v>275</v>
      </c>
      <c r="BX355" s="114"/>
      <c r="BY355" s="108">
        <v>0</v>
      </c>
      <c r="BZ355" s="109">
        <v>0</v>
      </c>
      <c r="CA355" s="109">
        <v>0</v>
      </c>
      <c r="CB355" s="109">
        <v>0</v>
      </c>
      <c r="CC355" s="109">
        <v>0</v>
      </c>
      <c r="CD355" s="109">
        <v>0</v>
      </c>
      <c r="CE355" s="349"/>
      <c r="CF355" s="349"/>
      <c r="CG355" s="349"/>
      <c r="CH355" s="349"/>
      <c r="CI355" s="349"/>
      <c r="CJ355" s="349"/>
      <c r="CK355" s="349"/>
      <c r="CL355" s="349"/>
      <c r="CM355" s="349"/>
      <c r="CN355" s="349"/>
      <c r="CO355" s="349"/>
      <c r="CP355" s="349"/>
      <c r="CQ355" s="349"/>
      <c r="CR355" s="349"/>
      <c r="CS355" s="349"/>
      <c r="CT355" s="349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49"/>
      <c r="DR355" s="349"/>
      <c r="DS355" s="349"/>
      <c r="DT355" s="349"/>
      <c r="DU355" s="349"/>
      <c r="DV355" s="349"/>
      <c r="DW355" s="349"/>
      <c r="DX355" s="349"/>
      <c r="DY355" s="372"/>
      <c r="DZ355" s="372"/>
      <c r="EA355" s="349"/>
      <c r="EB355" s="349"/>
      <c r="EC355" s="349"/>
      <c r="ED355" s="349"/>
      <c r="EE355" s="349"/>
      <c r="EF355" s="349"/>
      <c r="EG355" s="349"/>
      <c r="EH355" s="349"/>
      <c r="EI355" s="349"/>
      <c r="EJ355" s="349"/>
      <c r="EK355" s="349"/>
      <c r="EL355" s="349"/>
      <c r="EM355" s="349"/>
      <c r="EN355" s="349"/>
      <c r="EO355" s="349"/>
      <c r="EP355" s="349"/>
      <c r="EQ355" s="349"/>
      <c r="ER355" s="349"/>
      <c r="ES355" s="349"/>
      <c r="ET355" s="349"/>
      <c r="EU355" s="349"/>
      <c r="EV355" s="349"/>
      <c r="EW355" s="349"/>
      <c r="EX355" s="349"/>
      <c r="EY355" s="349"/>
      <c r="EZ355" s="349"/>
      <c r="FA355" s="349"/>
      <c r="FB355" s="349"/>
      <c r="FC355" s="349"/>
      <c r="FD355" s="349"/>
      <c r="FE355" s="349"/>
      <c r="FF355" s="372"/>
      <c r="FG355" s="349"/>
      <c r="FH355" s="349"/>
      <c r="FI355" s="321"/>
      <c r="FJ355" s="328"/>
      <c r="FK355" s="328"/>
      <c r="FL355" s="328"/>
      <c r="FM355" s="328"/>
      <c r="FN355" s="328"/>
      <c r="FO355" s="328"/>
      <c r="FP355" s="409"/>
    </row>
    <row r="356" spans="1:172" s="151" customFormat="1" ht="15" customHeight="1" thickBot="1" x14ac:dyDescent="0.3">
      <c r="A356" s="211" t="s">
        <v>1459</v>
      </c>
      <c r="B356" s="16" t="s">
        <v>478</v>
      </c>
      <c r="C356" s="84" t="str">
        <f>VLOOKUP(B356,Foglio1!$A$1:$D$2766,3,FALSE)</f>
        <v>07/04/2004</v>
      </c>
      <c r="D356" s="154" t="str">
        <f>VLOOKUP(B356,Foglio1!$A$1:$D$2766,2,FALSE)</f>
        <v>43814</v>
      </c>
      <c r="E356" s="134" t="str">
        <f>VLOOKUP(B356,Foglio1!$A$1:$D$2766,4,FALSE)</f>
        <v>GSA CHIARI</v>
      </c>
      <c r="F356" s="291">
        <f>SUM(LARGE(G356:CD356,{1,2,3,4,5,6}))</f>
        <v>450</v>
      </c>
      <c r="G356" s="467">
        <v>175</v>
      </c>
      <c r="H356" s="112"/>
      <c r="I356" s="112"/>
      <c r="J356" s="112"/>
      <c r="K356" s="112"/>
      <c r="L356" s="112"/>
      <c r="M356" s="112"/>
      <c r="N356" s="112"/>
      <c r="O356" s="112"/>
      <c r="P356" s="112">
        <v>275</v>
      </c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4"/>
      <c r="BY356" s="108">
        <v>0</v>
      </c>
      <c r="BZ356" s="109">
        <v>0</v>
      </c>
      <c r="CA356" s="109">
        <v>0</v>
      </c>
      <c r="CB356" s="109">
        <v>0</v>
      </c>
      <c r="CC356" s="109">
        <v>0</v>
      </c>
      <c r="CD356" s="109">
        <v>0</v>
      </c>
      <c r="CE356" s="409"/>
      <c r="CF356" s="409"/>
      <c r="CG356" s="409"/>
      <c r="CH356" s="409"/>
      <c r="CI356" s="409"/>
      <c r="CJ356" s="409"/>
      <c r="CK356" s="409"/>
      <c r="CL356" s="409"/>
      <c r="CM356" s="409"/>
      <c r="CN356" s="409"/>
      <c r="CO356" s="409"/>
      <c r="CP356" s="409"/>
      <c r="CQ356" s="409"/>
      <c r="CR356" s="409"/>
      <c r="CS356" s="409"/>
      <c r="CT356" s="409"/>
      <c r="CU356" s="409"/>
      <c r="CV356" s="409"/>
      <c r="CW356" s="409"/>
      <c r="CX356" s="409"/>
      <c r="CY356" s="409"/>
      <c r="CZ356" s="409"/>
      <c r="DA356" s="409"/>
      <c r="DB356" s="409"/>
      <c r="DC356" s="409"/>
      <c r="DD356" s="409"/>
      <c r="DE356" s="409"/>
      <c r="DF356" s="409"/>
      <c r="DG356" s="409"/>
      <c r="DH356" s="409"/>
      <c r="DI356" s="409"/>
      <c r="DJ356" s="409"/>
      <c r="DK356" s="409"/>
      <c r="DL356" s="409"/>
      <c r="DM356" s="409"/>
      <c r="DN356" s="409"/>
      <c r="DO356" s="409"/>
      <c r="DP356" s="409"/>
      <c r="DQ356" s="409"/>
      <c r="DR356" s="409"/>
      <c r="DS356" s="409"/>
      <c r="DT356" s="409"/>
      <c r="DU356" s="409"/>
      <c r="DV356" s="409"/>
      <c r="DW356" s="409"/>
      <c r="DX356" s="409"/>
      <c r="DY356" s="409"/>
      <c r="DZ356" s="409"/>
      <c r="EA356" s="409"/>
      <c r="EB356" s="409"/>
      <c r="EC356" s="409"/>
      <c r="ED356" s="409"/>
      <c r="EE356" s="409"/>
      <c r="EF356" s="409"/>
      <c r="EG356" s="322"/>
      <c r="EH356" s="322"/>
      <c r="EI356" s="322"/>
      <c r="EJ356" s="322"/>
      <c r="EK356" s="322"/>
      <c r="EL356" s="322"/>
      <c r="EM356" s="322"/>
      <c r="EN356" s="322"/>
      <c r="EO356" s="322"/>
      <c r="EP356" s="322"/>
      <c r="EQ356" s="322"/>
      <c r="ER356" s="322"/>
      <c r="ES356" s="322"/>
      <c r="ET356" s="322"/>
      <c r="EU356" s="322"/>
      <c r="EV356" s="322"/>
      <c r="EW356" s="322"/>
      <c r="EX356" s="322"/>
      <c r="EY356" s="322"/>
      <c r="EZ356" s="322"/>
      <c r="FA356" s="322"/>
      <c r="FB356" s="322"/>
      <c r="FC356" s="322"/>
      <c r="FD356" s="322"/>
      <c r="FE356" s="322"/>
      <c r="FF356" s="322"/>
      <c r="FG356" s="409"/>
      <c r="FH356" s="409"/>
      <c r="FI356" s="372"/>
      <c r="FJ356" s="328"/>
      <c r="FK356" s="328"/>
      <c r="FL356" s="328"/>
      <c r="FM356" s="328"/>
      <c r="FN356" s="328"/>
      <c r="FO356" s="328"/>
      <c r="FP356" s="285"/>
    </row>
    <row r="357" spans="1:172" ht="15" customHeight="1" thickBot="1" x14ac:dyDescent="0.3">
      <c r="A357" s="211" t="s">
        <v>1460</v>
      </c>
      <c r="B357" s="45" t="s">
        <v>7261</v>
      </c>
      <c r="C357" s="84" t="str">
        <f>VLOOKUP(B357,Foglio1!$A$1:$D$2766,3,FALSE)</f>
        <v>10/10/2001</v>
      </c>
      <c r="D357" s="154" t="str">
        <f>VLOOKUP(B357,Foglio1!$A$1:$D$2766,2,FALSE)</f>
        <v>23266</v>
      </c>
      <c r="E357" s="134" t="str">
        <f>VLOOKUP(B357,Foglio1!$A$1:$D$2766,4,FALSE)</f>
        <v>MILLENNIO</v>
      </c>
      <c r="F357" s="291">
        <f>SUM(LARGE(G357:CD357,{1,2,3,4,5,6}))</f>
        <v>450</v>
      </c>
      <c r="G357" s="467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>
        <v>65</v>
      </c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>
        <v>385</v>
      </c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4"/>
      <c r="BY357" s="108">
        <v>0</v>
      </c>
      <c r="BZ357" s="109">
        <v>0</v>
      </c>
      <c r="CA357" s="109">
        <v>0</v>
      </c>
      <c r="CB357" s="109">
        <v>0</v>
      </c>
      <c r="CC357" s="109">
        <v>0</v>
      </c>
      <c r="CD357" s="109">
        <v>0</v>
      </c>
      <c r="CE357" s="372"/>
      <c r="CF357" s="349"/>
      <c r="CG357" s="349"/>
      <c r="CH357" s="349"/>
      <c r="CI357" s="349"/>
      <c r="CJ357" s="349"/>
      <c r="CK357" s="349"/>
      <c r="CL357" s="349"/>
      <c r="CM357" s="349"/>
      <c r="CN357" s="349"/>
      <c r="CO357" s="349"/>
      <c r="CP357" s="349"/>
      <c r="CQ357" s="349"/>
      <c r="CR357" s="349"/>
      <c r="CS357" s="349"/>
      <c r="CT357" s="349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49"/>
      <c r="DR357" s="349"/>
      <c r="DS357" s="349"/>
      <c r="DT357" s="349"/>
      <c r="DU357" s="349"/>
      <c r="DV357" s="349"/>
      <c r="DW357" s="349"/>
      <c r="DX357" s="349"/>
      <c r="DY357" s="372"/>
      <c r="DZ357" s="372"/>
      <c r="EA357" s="372"/>
      <c r="EB357" s="372"/>
      <c r="EC357" s="372"/>
      <c r="ED357" s="372"/>
      <c r="EE357" s="372"/>
      <c r="EF357" s="372"/>
      <c r="EG357" s="349"/>
      <c r="EH357" s="372"/>
      <c r="EI357" s="372"/>
      <c r="EJ357" s="372"/>
      <c r="EK357" s="372"/>
      <c r="EL357" s="372"/>
      <c r="EM357" s="372"/>
      <c r="EN357" s="372"/>
      <c r="EO357" s="372"/>
      <c r="EP357" s="372"/>
      <c r="EQ357" s="372"/>
      <c r="ER357" s="372"/>
      <c r="ES357" s="372"/>
      <c r="ET357" s="372"/>
      <c r="EU357" s="372"/>
      <c r="EV357" s="372"/>
      <c r="EW357" s="372"/>
      <c r="EX357" s="372"/>
      <c r="EY357" s="372"/>
      <c r="EZ357" s="372"/>
      <c r="FA357" s="372"/>
      <c r="FB357" s="372"/>
      <c r="FC357" s="372"/>
      <c r="FD357" s="372"/>
      <c r="FE357" s="372"/>
      <c r="FF357" s="322"/>
      <c r="FG357" s="349"/>
      <c r="FH357" s="349"/>
      <c r="FI357" s="409"/>
      <c r="FJ357" s="349"/>
      <c r="FK357" s="349"/>
      <c r="FL357" s="349"/>
      <c r="FM357" s="349"/>
      <c r="FN357" s="349"/>
      <c r="FO357" s="349"/>
      <c r="FP357" s="372"/>
    </row>
    <row r="358" spans="1:172" s="72" customFormat="1" ht="15" customHeight="1" thickBot="1" x14ac:dyDescent="0.3">
      <c r="A358" s="211" t="s">
        <v>1461</v>
      </c>
      <c r="B358" s="12" t="s">
        <v>4965</v>
      </c>
      <c r="C358" s="84" t="str">
        <f>VLOOKUP(B358,Foglio1!$A$1:$D$2766,3,FALSE)</f>
        <v>25/06/2006</v>
      </c>
      <c r="D358" s="154" t="str">
        <f>VLOOKUP(B358,Foglio1!$A$1:$D$2766,2,FALSE)</f>
        <v>143294</v>
      </c>
      <c r="E358" s="134" t="str">
        <f>VLOOKUP(B358,Foglio1!$A$1:$D$2766,4,FALSE)</f>
        <v>BOCCARDO NOVI</v>
      </c>
      <c r="F358" s="291">
        <f>SUM(LARGE(G358:CD358,{1,2,3,4,5,6}))</f>
        <v>449</v>
      </c>
      <c r="G358" s="467"/>
      <c r="H358" s="112"/>
      <c r="I358" s="112"/>
      <c r="J358" s="112">
        <v>92</v>
      </c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>
        <v>220</v>
      </c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>
        <v>137</v>
      </c>
      <c r="BP358" s="112"/>
      <c r="BQ358" s="112"/>
      <c r="BR358" s="112"/>
      <c r="BS358" s="112"/>
      <c r="BT358" s="112"/>
      <c r="BU358" s="112"/>
      <c r="BV358" s="112"/>
      <c r="BW358" s="112"/>
      <c r="BX358" s="114"/>
      <c r="BY358" s="108">
        <v>0</v>
      </c>
      <c r="BZ358" s="109">
        <v>0</v>
      </c>
      <c r="CA358" s="109">
        <v>0</v>
      </c>
      <c r="CB358" s="109">
        <v>0</v>
      </c>
      <c r="CC358" s="109">
        <v>0</v>
      </c>
      <c r="CD358" s="109">
        <v>0</v>
      </c>
      <c r="CE358" s="328"/>
      <c r="CF358" s="328"/>
      <c r="CG358" s="328"/>
      <c r="CH358" s="328"/>
      <c r="CI358" s="328"/>
      <c r="CJ358" s="328"/>
      <c r="CK358" s="328"/>
      <c r="CL358" s="328"/>
      <c r="CM358" s="328"/>
      <c r="CN358" s="328"/>
      <c r="CO358" s="328"/>
      <c r="CP358" s="328"/>
      <c r="CQ358" s="328"/>
      <c r="CR358" s="328"/>
      <c r="CS358" s="328"/>
      <c r="CT358" s="328"/>
      <c r="CU358" s="328"/>
      <c r="CV358" s="328"/>
      <c r="CW358" s="328"/>
      <c r="CX358" s="328"/>
      <c r="CY358" s="328"/>
      <c r="CZ358" s="328"/>
      <c r="DA358" s="328"/>
      <c r="DB358" s="328"/>
      <c r="DC358" s="328"/>
      <c r="DD358" s="328"/>
      <c r="DE358" s="328"/>
      <c r="DF358" s="328"/>
      <c r="DG358" s="328"/>
      <c r="DH358" s="328"/>
      <c r="DI358" s="328"/>
      <c r="DJ358" s="328"/>
      <c r="DK358" s="328"/>
      <c r="DL358" s="328"/>
      <c r="DM358" s="328"/>
      <c r="DN358" s="328"/>
      <c r="DO358" s="328"/>
      <c r="DP358" s="328"/>
      <c r="DQ358" s="328"/>
      <c r="DR358" s="328"/>
      <c r="DS358" s="328"/>
      <c r="DT358" s="328"/>
      <c r="DU358" s="328"/>
      <c r="DV358" s="328"/>
      <c r="DW358" s="328"/>
      <c r="DX358" s="328"/>
      <c r="DY358" s="328"/>
      <c r="DZ358" s="328"/>
      <c r="EA358" s="322"/>
      <c r="EB358" s="322"/>
      <c r="EC358" s="322"/>
      <c r="ED358" s="322"/>
      <c r="EE358" s="322"/>
      <c r="EF358" s="322"/>
      <c r="EG358" s="349"/>
      <c r="EH358" s="349"/>
      <c r="EI358" s="349"/>
      <c r="EJ358" s="349"/>
      <c r="EK358" s="349"/>
      <c r="EL358" s="349"/>
      <c r="EM358" s="349"/>
      <c r="EN358" s="349"/>
      <c r="EO358" s="349"/>
      <c r="EP358" s="349"/>
      <c r="EQ358" s="349"/>
      <c r="ER358" s="349"/>
      <c r="ES358" s="349"/>
      <c r="ET358" s="349"/>
      <c r="EU358" s="349"/>
      <c r="EV358" s="349"/>
      <c r="EW358" s="349"/>
      <c r="EX358" s="349"/>
      <c r="EY358" s="349"/>
      <c r="EZ358" s="349"/>
      <c r="FA358" s="349"/>
      <c r="FB358" s="349"/>
      <c r="FC358" s="349"/>
      <c r="FD358" s="349"/>
      <c r="FE358" s="349"/>
      <c r="FF358" s="314"/>
      <c r="FG358" s="322"/>
      <c r="FH358" s="322"/>
      <c r="FI358" s="410"/>
      <c r="FJ358" s="372"/>
      <c r="FK358" s="372"/>
      <c r="FL358" s="372"/>
      <c r="FM358" s="372"/>
      <c r="FN358" s="372"/>
      <c r="FO358" s="372"/>
      <c r="FP358" s="221"/>
    </row>
    <row r="359" spans="1:172" s="231" customFormat="1" ht="15" customHeight="1" thickBot="1" x14ac:dyDescent="0.3">
      <c r="A359" s="211" t="s">
        <v>1462</v>
      </c>
      <c r="B359" s="45" t="s">
        <v>5288</v>
      </c>
      <c r="C359" s="84" t="str">
        <f>VLOOKUP(B359,Foglio1!$A$1:$D$2766,3,FALSE)</f>
        <v>14/04/1992</v>
      </c>
      <c r="D359" s="154" t="str">
        <f>VLOOKUP(B359,Foglio1!$A$1:$D$2766,2,FALSE)</f>
        <v>145435</v>
      </c>
      <c r="E359" s="134" t="str">
        <f>VLOOKUP(B359,Foglio1!$A$1:$D$2766,4,FALSE)</f>
        <v>SS LAZIO</v>
      </c>
      <c r="F359" s="291">
        <f>SUM(LARGE(G359:CD359,{1,2,3,4,5,6}))</f>
        <v>448</v>
      </c>
      <c r="G359" s="466"/>
      <c r="H359" s="110"/>
      <c r="I359" s="110">
        <v>88</v>
      </c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>
        <v>360</v>
      </c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110"/>
      <c r="BP359" s="110"/>
      <c r="BQ359" s="110"/>
      <c r="BR359" s="110"/>
      <c r="BS359" s="110"/>
      <c r="BT359" s="110"/>
      <c r="BU359" s="110"/>
      <c r="BV359" s="110"/>
      <c r="BW359" s="110"/>
      <c r="BX359" s="111"/>
      <c r="BY359" s="108">
        <v>0</v>
      </c>
      <c r="BZ359" s="109">
        <v>0</v>
      </c>
      <c r="CA359" s="109">
        <v>0</v>
      </c>
      <c r="CB359" s="109">
        <v>0</v>
      </c>
      <c r="CC359" s="109">
        <v>0</v>
      </c>
      <c r="CD359" s="109">
        <v>0</v>
      </c>
      <c r="CE359" s="23"/>
      <c r="CF359" s="410"/>
      <c r="CG359" s="410"/>
      <c r="CH359" s="410"/>
      <c r="CI359" s="410"/>
      <c r="CJ359" s="410"/>
      <c r="CK359" s="410"/>
      <c r="CL359" s="410"/>
      <c r="CM359" s="410"/>
      <c r="CN359" s="410"/>
      <c r="CO359" s="410"/>
      <c r="CP359" s="410"/>
      <c r="CQ359" s="410"/>
      <c r="CR359" s="410"/>
      <c r="CS359" s="410"/>
      <c r="CT359" s="410"/>
      <c r="CU359" s="410"/>
      <c r="CV359" s="410"/>
      <c r="CW359" s="410"/>
      <c r="CX359" s="410"/>
      <c r="CY359" s="410"/>
      <c r="CZ359" s="410"/>
      <c r="DA359" s="410"/>
      <c r="DB359" s="410"/>
      <c r="DC359" s="410"/>
      <c r="DD359" s="410"/>
      <c r="DE359" s="410"/>
      <c r="DF359" s="410"/>
      <c r="DG359" s="410"/>
      <c r="DH359" s="410"/>
      <c r="DI359" s="410"/>
      <c r="DJ359" s="410"/>
      <c r="DK359" s="410"/>
      <c r="DL359" s="410"/>
      <c r="DM359" s="410"/>
      <c r="DN359" s="410"/>
      <c r="DO359" s="410"/>
      <c r="DP359" s="410"/>
      <c r="DQ359" s="410"/>
      <c r="DR359" s="410"/>
      <c r="DS359" s="410"/>
      <c r="DT359" s="410"/>
      <c r="DU359" s="410"/>
      <c r="DV359" s="410"/>
      <c r="DW359" s="410"/>
      <c r="DX359" s="410"/>
      <c r="DY359" s="410"/>
      <c r="DZ359" s="410"/>
      <c r="EA359" s="5"/>
      <c r="EB359" s="5"/>
      <c r="EC359" s="5"/>
      <c r="ED359" s="5"/>
      <c r="EE359" s="5"/>
      <c r="EF359" s="5"/>
      <c r="EG359" s="328"/>
      <c r="EH359" s="328"/>
      <c r="EI359" s="328"/>
      <c r="EJ359" s="328"/>
      <c r="EK359" s="328"/>
      <c r="EL359" s="328"/>
      <c r="EM359" s="328"/>
      <c r="EN359" s="328"/>
      <c r="EO359" s="328"/>
      <c r="EP359" s="328"/>
      <c r="EQ359" s="328"/>
      <c r="ER359" s="328"/>
      <c r="ES359" s="328"/>
      <c r="ET359" s="328"/>
      <c r="EU359" s="328"/>
      <c r="EV359" s="328"/>
      <c r="EW359" s="328"/>
      <c r="EX359" s="328"/>
      <c r="EY359" s="328"/>
      <c r="EZ359" s="328"/>
      <c r="FA359" s="328"/>
      <c r="FB359" s="328"/>
      <c r="FC359" s="328"/>
      <c r="FD359" s="328"/>
      <c r="FE359" s="328"/>
      <c r="FF359" s="322"/>
      <c r="FG359" s="328"/>
      <c r="FH359" s="328"/>
      <c r="FI359" s="372"/>
      <c r="FJ359" s="314"/>
      <c r="FK359" s="314"/>
      <c r="FL359" s="314"/>
      <c r="FM359" s="314"/>
      <c r="FN359" s="314"/>
      <c r="FO359" s="314"/>
      <c r="FP359" s="349"/>
    </row>
    <row r="360" spans="1:172" s="72" customFormat="1" ht="15" customHeight="1" thickBot="1" x14ac:dyDescent="0.3">
      <c r="A360" s="211" t="s">
        <v>1463</v>
      </c>
      <c r="B360" s="18" t="s">
        <v>656</v>
      </c>
      <c r="C360" s="84" t="str">
        <f>VLOOKUP(B360,Foglio1!$A$1:$D$2766,3,FALSE)</f>
        <v>12/12/1987</v>
      </c>
      <c r="D360" s="154" t="str">
        <f>VLOOKUP(B360,Foglio1!$A$1:$D$2766,2,FALSE)</f>
        <v>66808</v>
      </c>
      <c r="E360" s="134" t="str">
        <f>VLOOKUP(B360,Foglio1!$A$1:$D$2766,4,FALSE)</f>
        <v>SPORTINSIEME ROMA</v>
      </c>
      <c r="F360" s="291">
        <f>SUM(LARGE(G360:CD360,{1,2,3,4,5,6}))</f>
        <v>448</v>
      </c>
      <c r="G360" s="466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>
        <v>360</v>
      </c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110"/>
      <c r="BR360" s="110"/>
      <c r="BS360" s="110">
        <v>88</v>
      </c>
      <c r="BT360" s="110"/>
      <c r="BU360" s="110"/>
      <c r="BV360" s="110"/>
      <c r="BW360" s="110"/>
      <c r="BX360" s="111"/>
      <c r="BY360" s="108">
        <v>0</v>
      </c>
      <c r="BZ360" s="109">
        <v>0</v>
      </c>
      <c r="CA360" s="109">
        <v>0</v>
      </c>
      <c r="CB360" s="109">
        <v>0</v>
      </c>
      <c r="CC360" s="109">
        <v>0</v>
      </c>
      <c r="CD360" s="109">
        <v>0</v>
      </c>
      <c r="CE360" s="372"/>
      <c r="CF360" s="372"/>
      <c r="CG360" s="372"/>
      <c r="CH360" s="372"/>
      <c r="CI360" s="372"/>
      <c r="CJ360" s="372"/>
      <c r="CK360" s="372"/>
      <c r="CL360" s="372"/>
      <c r="CM360" s="372"/>
      <c r="CN360" s="372"/>
      <c r="CO360" s="372"/>
      <c r="CP360" s="372"/>
      <c r="CQ360" s="372"/>
      <c r="CR360" s="372"/>
      <c r="CS360" s="372"/>
      <c r="CT360" s="372"/>
      <c r="CU360" s="372"/>
      <c r="CV360" s="372"/>
      <c r="CW360" s="372"/>
      <c r="CX360" s="372"/>
      <c r="CY360" s="372"/>
      <c r="CZ360" s="372"/>
      <c r="DA360" s="372"/>
      <c r="DB360" s="372"/>
      <c r="DC360" s="372"/>
      <c r="DD360" s="372"/>
      <c r="DE360" s="372"/>
      <c r="DF360" s="372"/>
      <c r="DG360" s="372"/>
      <c r="DH360" s="372"/>
      <c r="DI360" s="372"/>
      <c r="DJ360" s="372"/>
      <c r="DK360" s="372"/>
      <c r="DL360" s="372"/>
      <c r="DM360" s="372"/>
      <c r="DN360" s="372"/>
      <c r="DO360" s="372"/>
      <c r="DP360" s="372"/>
      <c r="DQ360" s="372"/>
      <c r="DR360" s="372"/>
      <c r="DS360" s="372"/>
      <c r="DT360" s="372"/>
      <c r="DU360" s="372"/>
      <c r="DV360" s="372"/>
      <c r="DW360" s="372"/>
      <c r="DX360" s="372"/>
      <c r="DY360" s="410"/>
      <c r="DZ360" s="410"/>
      <c r="EA360" s="321"/>
      <c r="EB360" s="321"/>
      <c r="EC360" s="321"/>
      <c r="ED360" s="321"/>
      <c r="EE360" s="321"/>
      <c r="EF360" s="321"/>
      <c r="EG360" s="410"/>
      <c r="EH360" s="349"/>
      <c r="EI360" s="349"/>
      <c r="EJ360" s="349"/>
      <c r="EK360" s="349"/>
      <c r="EL360" s="349"/>
      <c r="EM360" s="349"/>
      <c r="EN360" s="349"/>
      <c r="EO360" s="349"/>
      <c r="EP360" s="349"/>
      <c r="EQ360" s="349"/>
      <c r="ER360" s="349"/>
      <c r="ES360" s="349"/>
      <c r="ET360" s="349"/>
      <c r="EU360" s="349"/>
      <c r="EV360" s="349"/>
      <c r="EW360" s="349"/>
      <c r="EX360" s="349"/>
      <c r="EY360" s="349"/>
      <c r="EZ360" s="349"/>
      <c r="FA360" s="349"/>
      <c r="FB360" s="349"/>
      <c r="FC360" s="349"/>
      <c r="FD360" s="349"/>
      <c r="FE360" s="349"/>
      <c r="FF360" s="322"/>
      <c r="FG360" s="349"/>
      <c r="FH360" s="349"/>
      <c r="FI360" s="349"/>
      <c r="FJ360" s="409"/>
      <c r="FK360" s="409"/>
      <c r="FL360" s="409"/>
      <c r="FM360" s="409"/>
      <c r="FN360" s="409"/>
      <c r="FO360" s="409"/>
      <c r="FP360" s="372"/>
    </row>
    <row r="361" spans="1:172" s="95" customFormat="1" ht="15" customHeight="1" thickBot="1" x14ac:dyDescent="0.3">
      <c r="A361" s="211" t="s">
        <v>1464</v>
      </c>
      <c r="B361" s="12" t="s">
        <v>689</v>
      </c>
      <c r="C361" s="84" t="str">
        <f>VLOOKUP(B361,Foglio1!$A$1:$D$2766,3,FALSE)</f>
        <v>01/07/2005</v>
      </c>
      <c r="D361" s="154" t="str">
        <f>VLOOKUP(B361,Foglio1!$A$1:$D$2766,2,FALSE)</f>
        <v>67126</v>
      </c>
      <c r="E361" s="134" t="str">
        <f>VLOOKUP(B361,Foglio1!$A$1:$D$2766,4,FALSE)</f>
        <v>ALBA SHUTTLE</v>
      </c>
      <c r="F361" s="291">
        <f>SUM(LARGE(G361:CD361,{1,2,3,4,5,6}))</f>
        <v>444</v>
      </c>
      <c r="G361" s="467"/>
      <c r="H361" s="112"/>
      <c r="I361" s="112"/>
      <c r="J361" s="112">
        <v>92</v>
      </c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>
        <v>175</v>
      </c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4">
        <v>177</v>
      </c>
      <c r="BY361" s="108">
        <v>0</v>
      </c>
      <c r="BZ361" s="109">
        <v>0</v>
      </c>
      <c r="CA361" s="109">
        <v>0</v>
      </c>
      <c r="CB361" s="109">
        <v>0</v>
      </c>
      <c r="CC361" s="109">
        <v>0</v>
      </c>
      <c r="CD361" s="109">
        <v>0</v>
      </c>
      <c r="CE361" s="372"/>
      <c r="CF361" s="372"/>
      <c r="CG361" s="372"/>
      <c r="CH361" s="372"/>
      <c r="CI361" s="372"/>
      <c r="CJ361" s="372"/>
      <c r="CK361" s="372"/>
      <c r="CL361" s="372"/>
      <c r="CM361" s="372"/>
      <c r="CN361" s="372"/>
      <c r="CO361" s="372"/>
      <c r="CP361" s="372"/>
      <c r="CQ361" s="372"/>
      <c r="CR361" s="372"/>
      <c r="CS361" s="372"/>
      <c r="CT361" s="372"/>
      <c r="CU361" s="372"/>
      <c r="CV361" s="372"/>
      <c r="CW361" s="372"/>
      <c r="CX361" s="372"/>
      <c r="CY361" s="372"/>
      <c r="CZ361" s="372"/>
      <c r="DA361" s="372"/>
      <c r="DB361" s="372"/>
      <c r="DC361" s="372"/>
      <c r="DD361" s="372"/>
      <c r="DE361" s="372"/>
      <c r="DF361" s="372"/>
      <c r="DG361" s="372"/>
      <c r="DH361" s="372"/>
      <c r="DI361" s="372"/>
      <c r="DJ361" s="372"/>
      <c r="DK361" s="372"/>
      <c r="DL361" s="372"/>
      <c r="DM361" s="372"/>
      <c r="DN361" s="372"/>
      <c r="DO361" s="372"/>
      <c r="DP361" s="372"/>
      <c r="DQ361" s="372"/>
      <c r="DR361" s="372"/>
      <c r="DS361" s="372"/>
      <c r="DT361" s="372"/>
      <c r="DU361" s="372"/>
      <c r="DV361" s="372"/>
      <c r="DW361" s="372"/>
      <c r="DX361" s="372"/>
      <c r="DY361" s="372"/>
      <c r="DZ361" s="372"/>
      <c r="EA361" s="372"/>
      <c r="EB361" s="372"/>
      <c r="EC361" s="372"/>
      <c r="ED361" s="372"/>
      <c r="EE361" s="372"/>
      <c r="EF361" s="372"/>
      <c r="EG361" s="322"/>
      <c r="EH361" s="321"/>
      <c r="EI361" s="321"/>
      <c r="EJ361" s="321"/>
      <c r="EK361" s="321"/>
      <c r="EL361" s="321"/>
      <c r="EM361" s="321"/>
      <c r="EN361" s="321"/>
      <c r="EO361" s="321"/>
      <c r="EP361" s="321"/>
      <c r="EQ361" s="321"/>
      <c r="ER361" s="321"/>
      <c r="ES361" s="321"/>
      <c r="ET361" s="321"/>
      <c r="EU361" s="321"/>
      <c r="EV361" s="321"/>
      <c r="EW361" s="321"/>
      <c r="EX361" s="321"/>
      <c r="EY361" s="321"/>
      <c r="EZ361" s="321"/>
      <c r="FA361" s="321"/>
      <c r="FB361" s="321"/>
      <c r="FC361" s="321"/>
      <c r="FD361" s="321"/>
      <c r="FE361" s="321"/>
      <c r="FF361" s="322"/>
      <c r="FG361" s="322"/>
      <c r="FH361" s="322"/>
      <c r="FI361" s="410"/>
      <c r="FJ361" s="321"/>
      <c r="FK361" s="321"/>
      <c r="FL361" s="321"/>
      <c r="FM361" s="321"/>
      <c r="FN361" s="321"/>
      <c r="FO361" s="321"/>
      <c r="FP361" s="372"/>
    </row>
    <row r="362" spans="1:172" s="95" customFormat="1" ht="15" customHeight="1" thickBot="1" x14ac:dyDescent="0.3">
      <c r="A362" s="211" t="s">
        <v>1465</v>
      </c>
      <c r="B362" s="45" t="s">
        <v>4118</v>
      </c>
      <c r="C362" s="84" t="str">
        <f>VLOOKUP(B362,Foglio1!$A$1:$D$2766,3,FALSE)</f>
        <v>24/01/2001</v>
      </c>
      <c r="D362" s="154" t="str">
        <f>VLOOKUP(B362,Foglio1!$A$1:$D$2766,2,FALSE)</f>
        <v>102288</v>
      </c>
      <c r="E362" s="134" t="str">
        <f>VLOOKUP(B362,Foglio1!$A$1:$D$2766,4,FALSE)</f>
        <v>THE STARS</v>
      </c>
      <c r="F362" s="291">
        <f>SUM(LARGE(G362:CD362,{1,2,3,4,5,6}))</f>
        <v>444</v>
      </c>
      <c r="G362" s="467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>
        <v>444</v>
      </c>
      <c r="BT362" s="112"/>
      <c r="BU362" s="112"/>
      <c r="BV362" s="112"/>
      <c r="BW362" s="112"/>
      <c r="BX362" s="114"/>
      <c r="BY362" s="108">
        <v>0</v>
      </c>
      <c r="BZ362" s="109">
        <v>0</v>
      </c>
      <c r="CA362" s="109">
        <v>0</v>
      </c>
      <c r="CB362" s="109">
        <v>0</v>
      </c>
      <c r="CC362" s="109">
        <v>0</v>
      </c>
      <c r="CD362" s="109">
        <v>0</v>
      </c>
      <c r="CE362" s="372"/>
      <c r="CF362" s="372"/>
      <c r="CG362" s="372"/>
      <c r="CH362" s="372"/>
      <c r="CI362" s="372"/>
      <c r="CJ362" s="372"/>
      <c r="CK362" s="372"/>
      <c r="CL362" s="372"/>
      <c r="CM362" s="372"/>
      <c r="CN362" s="372"/>
      <c r="CO362" s="372"/>
      <c r="CP362" s="372"/>
      <c r="CQ362" s="372"/>
      <c r="CR362" s="372"/>
      <c r="CS362" s="372"/>
      <c r="CT362" s="372"/>
      <c r="CU362" s="372"/>
      <c r="CV362" s="372"/>
      <c r="CW362" s="372"/>
      <c r="CX362" s="372"/>
      <c r="CY362" s="372"/>
      <c r="CZ362" s="372"/>
      <c r="DA362" s="372"/>
      <c r="DB362" s="372"/>
      <c r="DC362" s="372"/>
      <c r="DD362" s="372"/>
      <c r="DE362" s="372"/>
      <c r="DF362" s="372"/>
      <c r="DG362" s="372"/>
      <c r="DH362" s="372"/>
      <c r="DI362" s="372"/>
      <c r="DJ362" s="372"/>
      <c r="DK362" s="372"/>
      <c r="DL362" s="372"/>
      <c r="DM362" s="372"/>
      <c r="DN362" s="372"/>
      <c r="DO362" s="372"/>
      <c r="DP362" s="372"/>
      <c r="DQ362" s="372"/>
      <c r="DR362" s="372"/>
      <c r="DS362" s="372"/>
      <c r="DT362" s="372"/>
      <c r="DU362" s="372"/>
      <c r="DV362" s="372"/>
      <c r="DW362" s="372"/>
      <c r="DX362" s="372"/>
      <c r="DY362" s="349"/>
      <c r="DZ362" s="349"/>
      <c r="EA362" s="321"/>
      <c r="EB362" s="321"/>
      <c r="EC362" s="321"/>
      <c r="ED362" s="321"/>
      <c r="EE362" s="321"/>
      <c r="EF362" s="321"/>
      <c r="EG362" s="372"/>
      <c r="EH362" s="372"/>
      <c r="EI362" s="372"/>
      <c r="EJ362" s="372"/>
      <c r="EK362" s="372"/>
      <c r="EL362" s="372"/>
      <c r="EM362" s="372"/>
      <c r="EN362" s="372"/>
      <c r="EO362" s="372"/>
      <c r="EP362" s="372"/>
      <c r="EQ362" s="372"/>
      <c r="ER362" s="372"/>
      <c r="ES362" s="372"/>
      <c r="ET362" s="372"/>
      <c r="EU362" s="372"/>
      <c r="EV362" s="372"/>
      <c r="EW362" s="372"/>
      <c r="EX362" s="372"/>
      <c r="EY362" s="372"/>
      <c r="EZ362" s="372"/>
      <c r="FA362" s="372"/>
      <c r="FB362" s="372"/>
      <c r="FC362" s="372"/>
      <c r="FD362" s="372"/>
      <c r="FE362" s="372"/>
      <c r="FF362" s="321"/>
      <c r="FG362" s="372"/>
      <c r="FH362" s="372"/>
      <c r="FI362" s="372"/>
      <c r="FJ362" s="349"/>
      <c r="FK362" s="349"/>
      <c r="FL362" s="349"/>
      <c r="FM362" s="349"/>
      <c r="FN362" s="349"/>
      <c r="FO362" s="349"/>
      <c r="FP362" s="372"/>
    </row>
    <row r="363" spans="1:172" s="95" customFormat="1" ht="15" customHeight="1" thickBot="1" x14ac:dyDescent="0.3">
      <c r="A363" s="211" t="s">
        <v>1466</v>
      </c>
      <c r="B363" s="45" t="s">
        <v>140</v>
      </c>
      <c r="C363" s="84" t="str">
        <f>VLOOKUP(B363,Foglio1!$A$1:$D$2766,3,FALSE)</f>
        <v>10/02/1967</v>
      </c>
      <c r="D363" s="154" t="str">
        <f>VLOOKUP(B363,Foglio1!$A$1:$D$2766,2,FALSE)</f>
        <v>11760</v>
      </c>
      <c r="E363" s="134" t="str">
        <f>VLOOKUP(B363,Foglio1!$A$1:$D$2766,4,FALSE)</f>
        <v>MODENA BAD</v>
      </c>
      <c r="F363" s="291">
        <f>SUM(LARGE(G363:CD363,{1,2,3,4,5,6}))</f>
        <v>444</v>
      </c>
      <c r="G363" s="466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>
        <v>222</v>
      </c>
      <c r="BG363" s="110"/>
      <c r="BH363" s="110"/>
      <c r="BI363" s="110"/>
      <c r="BJ363" s="110"/>
      <c r="BK363" s="110"/>
      <c r="BL363" s="110"/>
      <c r="BM363" s="110"/>
      <c r="BN363" s="110"/>
      <c r="BO363" s="110"/>
      <c r="BP363" s="110"/>
      <c r="BQ363" s="110"/>
      <c r="BR363" s="110"/>
      <c r="BS363" s="110">
        <v>222</v>
      </c>
      <c r="BT363" s="110"/>
      <c r="BU363" s="110"/>
      <c r="BV363" s="110"/>
      <c r="BW363" s="110"/>
      <c r="BX363" s="111"/>
      <c r="BY363" s="108">
        <v>0</v>
      </c>
      <c r="BZ363" s="109">
        <v>0</v>
      </c>
      <c r="CA363" s="109">
        <v>0</v>
      </c>
      <c r="CB363" s="109">
        <v>0</v>
      </c>
      <c r="CC363" s="109">
        <v>0</v>
      </c>
      <c r="CD363" s="109">
        <v>0</v>
      </c>
      <c r="CE363" s="410"/>
      <c r="CF363" s="410"/>
      <c r="CG363" s="410"/>
      <c r="CH363" s="410"/>
      <c r="CI363" s="410"/>
      <c r="CJ363" s="410"/>
      <c r="CK363" s="410"/>
      <c r="CL363" s="410"/>
      <c r="CM363" s="410"/>
      <c r="CN363" s="410"/>
      <c r="CO363" s="410"/>
      <c r="CP363" s="410"/>
      <c r="CQ363" s="410"/>
      <c r="CR363" s="410"/>
      <c r="CS363" s="410"/>
      <c r="CT363" s="410"/>
      <c r="CU363" s="410"/>
      <c r="CV363" s="410"/>
      <c r="CW363" s="410"/>
      <c r="CX363" s="410"/>
      <c r="CY363" s="410"/>
      <c r="CZ363" s="410"/>
      <c r="DA363" s="410"/>
      <c r="DB363" s="410"/>
      <c r="DC363" s="410"/>
      <c r="DD363" s="410"/>
      <c r="DE363" s="410"/>
      <c r="DF363" s="410"/>
      <c r="DG363" s="410"/>
      <c r="DH363" s="410"/>
      <c r="DI363" s="410"/>
      <c r="DJ363" s="410"/>
      <c r="DK363" s="410"/>
      <c r="DL363" s="410"/>
      <c r="DM363" s="410"/>
      <c r="DN363" s="410"/>
      <c r="DO363" s="410"/>
      <c r="DP363" s="410"/>
      <c r="DQ363" s="410"/>
      <c r="DR363" s="410"/>
      <c r="DS363" s="410"/>
      <c r="DT363" s="410"/>
      <c r="DU363" s="410"/>
      <c r="DV363" s="410"/>
      <c r="DW363" s="410"/>
      <c r="DX363" s="410"/>
      <c r="DY363" s="410"/>
      <c r="DZ363" s="410"/>
      <c r="EA363" s="410"/>
      <c r="EB363" s="410"/>
      <c r="EC363" s="410"/>
      <c r="ED363" s="410"/>
      <c r="EE363" s="410"/>
      <c r="EF363" s="410"/>
      <c r="EG363" s="76"/>
      <c r="EH363" s="76"/>
      <c r="EI363" s="76"/>
      <c r="EJ363" s="76"/>
      <c r="EK363" s="76"/>
      <c r="EL363" s="76"/>
      <c r="EM363" s="76"/>
      <c r="EN363" s="76"/>
      <c r="EO363" s="410"/>
      <c r="EP363" s="410"/>
      <c r="EQ363" s="410"/>
      <c r="ER363" s="410"/>
      <c r="ES363" s="410"/>
      <c r="ET363" s="410"/>
      <c r="EU363" s="410"/>
      <c r="EV363" s="410"/>
      <c r="EW363" s="410"/>
      <c r="EX363" s="410"/>
      <c r="EY363" s="410"/>
      <c r="EZ363" s="410"/>
      <c r="FA363" s="410"/>
      <c r="FB363" s="410"/>
      <c r="FC363" s="410"/>
      <c r="FD363" s="410"/>
      <c r="FE363" s="410"/>
      <c r="FF363" s="321"/>
      <c r="FG363" s="410"/>
      <c r="FH363" s="410"/>
      <c r="FI363" s="409"/>
      <c r="FJ363" s="372"/>
      <c r="FK363" s="372"/>
      <c r="FL363" s="372"/>
      <c r="FM363" s="372"/>
      <c r="FN363" s="372"/>
      <c r="FO363" s="372"/>
      <c r="FP363" s="372"/>
    </row>
    <row r="364" spans="1:172" s="77" customFormat="1" ht="15" customHeight="1" thickBot="1" x14ac:dyDescent="0.3">
      <c r="A364" s="211" t="s">
        <v>1467</v>
      </c>
      <c r="B364" s="12" t="s">
        <v>672</v>
      </c>
      <c r="C364" s="84" t="str">
        <f>VLOOKUP(B364,Foglio1!$A$1:$D$2766,3,FALSE)</f>
        <v>14/11/2002</v>
      </c>
      <c r="D364" s="154" t="str">
        <f>VLOOKUP(B364,Foglio1!$A$1:$D$2766,2,FALSE)</f>
        <v>66767</v>
      </c>
      <c r="E364" s="134" t="str">
        <f>VLOOKUP(B364,Foglio1!$A$1:$D$2766,4,FALSE)</f>
        <v>BAD MILAZZO</v>
      </c>
      <c r="F364" s="291">
        <f>SUM(LARGE(G364:CD364,{1,2,3,4,5,6}))</f>
        <v>439</v>
      </c>
      <c r="G364" s="467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>
        <v>175</v>
      </c>
      <c r="S364" s="112"/>
      <c r="T364" s="112"/>
      <c r="U364" s="112"/>
      <c r="V364" s="112"/>
      <c r="W364" s="112"/>
      <c r="X364" s="112">
        <v>55</v>
      </c>
      <c r="Y364" s="112"/>
      <c r="Z364" s="112">
        <v>117</v>
      </c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>
        <v>92</v>
      </c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4"/>
      <c r="BY364" s="108">
        <v>0</v>
      </c>
      <c r="BZ364" s="109">
        <v>0</v>
      </c>
      <c r="CA364" s="109">
        <v>0</v>
      </c>
      <c r="CB364" s="109">
        <v>0</v>
      </c>
      <c r="CC364" s="109">
        <v>0</v>
      </c>
      <c r="CD364" s="109">
        <v>0</v>
      </c>
      <c r="CE364" s="409"/>
      <c r="CF364" s="409"/>
      <c r="CG364" s="409"/>
      <c r="CH364" s="409"/>
      <c r="CI364" s="409"/>
      <c r="CJ364" s="409"/>
      <c r="CK364" s="409"/>
      <c r="CL364" s="409"/>
      <c r="CM364" s="409"/>
      <c r="CN364" s="409"/>
      <c r="CO364" s="409"/>
      <c r="CP364" s="409"/>
      <c r="CQ364" s="409"/>
      <c r="CR364" s="409"/>
      <c r="CS364" s="409"/>
      <c r="CT364" s="409"/>
      <c r="CU364" s="409"/>
      <c r="CV364" s="409"/>
      <c r="CW364" s="409"/>
      <c r="CX364" s="409"/>
      <c r="CY364" s="409"/>
      <c r="CZ364" s="409"/>
      <c r="DA364" s="409"/>
      <c r="DB364" s="409"/>
      <c r="DC364" s="409"/>
      <c r="DD364" s="409"/>
      <c r="DE364" s="409"/>
      <c r="DF364" s="409"/>
      <c r="DG364" s="409"/>
      <c r="DH364" s="409"/>
      <c r="DI364" s="409"/>
      <c r="DJ364" s="409"/>
      <c r="DK364" s="409"/>
      <c r="DL364" s="409"/>
      <c r="DM364" s="409"/>
      <c r="DN364" s="409"/>
      <c r="DO364" s="409"/>
      <c r="DP364" s="409"/>
      <c r="DQ364" s="409"/>
      <c r="DR364" s="409"/>
      <c r="DS364" s="409"/>
      <c r="DT364" s="409"/>
      <c r="DU364" s="409"/>
      <c r="DV364" s="409"/>
      <c r="DW364" s="409"/>
      <c r="DX364" s="409"/>
      <c r="DY364" s="409"/>
      <c r="DZ364" s="409"/>
      <c r="EA364" s="409"/>
      <c r="EB364" s="409"/>
      <c r="EC364" s="409"/>
      <c r="ED364" s="409"/>
      <c r="EE364" s="409"/>
      <c r="EF364" s="409"/>
      <c r="EG364" s="372"/>
      <c r="EH364" s="372"/>
      <c r="EI364" s="372"/>
      <c r="EJ364" s="372"/>
      <c r="EK364" s="372"/>
      <c r="EL364" s="372"/>
      <c r="EM364" s="372"/>
      <c r="EN364" s="372"/>
      <c r="EO364" s="372"/>
      <c r="EP364" s="372"/>
      <c r="EQ364" s="372"/>
      <c r="ER364" s="372"/>
      <c r="ES364" s="372"/>
      <c r="ET364" s="372"/>
      <c r="EU364" s="372"/>
      <c r="EV364" s="372"/>
      <c r="EW364" s="372"/>
      <c r="EX364" s="372"/>
      <c r="EY364" s="372"/>
      <c r="EZ364" s="372"/>
      <c r="FA364" s="372"/>
      <c r="FB364" s="372"/>
      <c r="FC364" s="372"/>
      <c r="FD364" s="372"/>
      <c r="FE364" s="372"/>
      <c r="FF364" s="221"/>
      <c r="FG364" s="221"/>
      <c r="FH364" s="221"/>
      <c r="FI364" s="321"/>
      <c r="FJ364" s="5"/>
      <c r="FK364" s="5"/>
      <c r="FL364" s="5"/>
      <c r="FM364" s="5"/>
      <c r="FN364" s="5"/>
      <c r="FO364" s="5"/>
      <c r="FP364" s="23"/>
    </row>
    <row r="365" spans="1:172" s="72" customFormat="1" ht="15" customHeight="1" thickBot="1" x14ac:dyDescent="0.3">
      <c r="A365" s="211" t="s">
        <v>1468</v>
      </c>
      <c r="B365" s="12" t="s">
        <v>630</v>
      </c>
      <c r="C365" s="84" t="str">
        <f>VLOOKUP(B365,Foglio1!$A$1:$D$2766,3,FALSE)</f>
        <v>14/09/2005</v>
      </c>
      <c r="D365" s="154" t="str">
        <f>VLOOKUP(B365,Foglio1!$A$1:$D$2766,2,FALSE)</f>
        <v>61611</v>
      </c>
      <c r="E365" s="134" t="str">
        <f>VLOOKUP(B365,Foglio1!$A$1:$D$2766,4,FALSE)</f>
        <v>BAD MILAZZO</v>
      </c>
      <c r="F365" s="291">
        <f>SUM(LARGE(G365:CD365,{1,2,3,4,5,6}))</f>
        <v>429</v>
      </c>
      <c r="G365" s="467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>
        <v>55</v>
      </c>
      <c r="S365" s="112"/>
      <c r="T365" s="112"/>
      <c r="U365" s="112"/>
      <c r="V365" s="112"/>
      <c r="W365" s="112"/>
      <c r="X365" s="112">
        <v>45</v>
      </c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>
        <v>137</v>
      </c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>
        <v>192</v>
      </c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4"/>
      <c r="BY365" s="108">
        <v>0</v>
      </c>
      <c r="BZ365" s="109">
        <v>0</v>
      </c>
      <c r="CA365" s="109">
        <v>0</v>
      </c>
      <c r="CB365" s="109">
        <v>0</v>
      </c>
      <c r="CC365" s="109">
        <v>0</v>
      </c>
      <c r="CD365" s="109">
        <v>0</v>
      </c>
      <c r="CE365" s="372"/>
      <c r="CF365" s="372"/>
      <c r="CG365" s="372"/>
      <c r="CH365" s="372"/>
      <c r="CI365" s="372"/>
      <c r="CJ365" s="372"/>
      <c r="CK365" s="372"/>
      <c r="CL365" s="372"/>
      <c r="CM365" s="372"/>
      <c r="CN365" s="372"/>
      <c r="CO365" s="372"/>
      <c r="CP365" s="372"/>
      <c r="CQ365" s="372"/>
      <c r="CR365" s="372"/>
      <c r="CS365" s="372"/>
      <c r="CT365" s="372"/>
      <c r="CU365" s="372"/>
      <c r="CV365" s="372"/>
      <c r="CW365" s="372"/>
      <c r="CX365" s="372"/>
      <c r="CY365" s="372"/>
      <c r="CZ365" s="372"/>
      <c r="DA365" s="372"/>
      <c r="DB365" s="372"/>
      <c r="DC365" s="372"/>
      <c r="DD365" s="372"/>
      <c r="DE365" s="372"/>
      <c r="DF365" s="372"/>
      <c r="DG365" s="372"/>
      <c r="DH365" s="372"/>
      <c r="DI365" s="372"/>
      <c r="DJ365" s="372"/>
      <c r="DK365" s="372"/>
      <c r="DL365" s="372"/>
      <c r="DM365" s="372"/>
      <c r="DN365" s="372"/>
      <c r="DO365" s="372"/>
      <c r="DP365" s="372"/>
      <c r="DQ365" s="372"/>
      <c r="DR365" s="372"/>
      <c r="DS365" s="372"/>
      <c r="DT365" s="372"/>
      <c r="DU365" s="372"/>
      <c r="DV365" s="372"/>
      <c r="DW365" s="372"/>
      <c r="DX365" s="372"/>
      <c r="DY365" s="409"/>
      <c r="DZ365" s="409"/>
      <c r="EA365" s="372"/>
      <c r="EB365" s="372"/>
      <c r="EC365" s="372"/>
      <c r="ED365" s="372"/>
      <c r="EE365" s="372"/>
      <c r="EF365" s="372"/>
      <c r="EG365" s="409"/>
      <c r="EH365" s="234"/>
      <c r="EI365" s="234"/>
      <c r="EJ365" s="234"/>
      <c r="EK365" s="234"/>
      <c r="EL365" s="234"/>
      <c r="EM365" s="234"/>
      <c r="EN365" s="234"/>
      <c r="EO365" s="234"/>
      <c r="EP365" s="234"/>
      <c r="EQ365" s="234"/>
      <c r="ER365" s="234"/>
      <c r="ES365" s="234"/>
      <c r="ET365" s="234"/>
      <c r="EU365" s="234"/>
      <c r="EV365" s="234"/>
      <c r="EW365" s="234"/>
      <c r="EX365" s="234"/>
      <c r="EY365" s="234"/>
      <c r="EZ365" s="234"/>
      <c r="FA365" s="234"/>
      <c r="FB365" s="234"/>
      <c r="FC365" s="234"/>
      <c r="FD365" s="234"/>
      <c r="FE365" s="234"/>
      <c r="FF365" s="349"/>
      <c r="FG365" s="372"/>
      <c r="FH365" s="372"/>
      <c r="FI365" s="232"/>
      <c r="FJ365" s="410"/>
      <c r="FK365" s="410"/>
      <c r="FL365" s="410"/>
      <c r="FM365" s="410"/>
      <c r="FN365" s="410"/>
      <c r="FO365" s="410"/>
      <c r="FP365" s="321"/>
    </row>
    <row r="366" spans="1:172" ht="15" customHeight="1" thickBot="1" x14ac:dyDescent="0.3">
      <c r="A366" s="211" t="s">
        <v>1469</v>
      </c>
      <c r="B366" s="45" t="s">
        <v>38</v>
      </c>
      <c r="C366" s="84" t="str">
        <f>VLOOKUP(B366,Foglio1!$A$1:$D$2766,3,FALSE)</f>
        <v>06/09/1969</v>
      </c>
      <c r="D366" s="154" t="str">
        <f>VLOOKUP(B366,Foglio1!$A$1:$D$2766,2,FALSE)</f>
        <v>8896</v>
      </c>
      <c r="E366" s="134" t="str">
        <f>VLOOKUP(B366,Foglio1!$A$1:$D$2766,4,FALSE)</f>
        <v>MILLENNIO</v>
      </c>
      <c r="F366" s="291">
        <f>SUM(LARGE(G366:CD366,{1,2,3,4,5,6}))</f>
        <v>425</v>
      </c>
      <c r="G366" s="466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>
        <v>65</v>
      </c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>
        <v>360</v>
      </c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  <c r="BH366" s="110"/>
      <c r="BI366" s="110"/>
      <c r="BJ366" s="110"/>
      <c r="BK366" s="110"/>
      <c r="BL366" s="110"/>
      <c r="BM366" s="110"/>
      <c r="BN366" s="110"/>
      <c r="BO366" s="110"/>
      <c r="BP366" s="110"/>
      <c r="BQ366" s="110"/>
      <c r="BR366" s="110"/>
      <c r="BS366" s="110"/>
      <c r="BT366" s="110"/>
      <c r="BU366" s="110"/>
      <c r="BV366" s="110"/>
      <c r="BW366" s="110"/>
      <c r="BX366" s="111"/>
      <c r="BY366" s="108">
        <v>0</v>
      </c>
      <c r="BZ366" s="109">
        <v>0</v>
      </c>
      <c r="CA366" s="109">
        <v>0</v>
      </c>
      <c r="CB366" s="109">
        <v>0</v>
      </c>
      <c r="CC366" s="109">
        <v>0</v>
      </c>
      <c r="CD366" s="109">
        <v>0</v>
      </c>
      <c r="CE366" s="410"/>
      <c r="CF366" s="410"/>
      <c r="CG366" s="410"/>
      <c r="CH366" s="410"/>
      <c r="CI366" s="410"/>
      <c r="CJ366" s="410"/>
      <c r="CK366" s="410"/>
      <c r="CL366" s="410"/>
      <c r="CM366" s="410"/>
      <c r="CN366" s="410"/>
      <c r="CO366" s="410"/>
      <c r="CP366" s="410"/>
      <c r="CQ366" s="410"/>
      <c r="CR366" s="410"/>
      <c r="CS366" s="410"/>
      <c r="CT366" s="410"/>
      <c r="CU366" s="410"/>
      <c r="CV366" s="410"/>
      <c r="CW366" s="410"/>
      <c r="CX366" s="410"/>
      <c r="CY366" s="410"/>
      <c r="CZ366" s="410"/>
      <c r="DA366" s="410"/>
      <c r="DB366" s="410"/>
      <c r="DC366" s="410"/>
      <c r="DD366" s="410"/>
      <c r="DE366" s="410"/>
      <c r="DF366" s="410"/>
      <c r="DG366" s="410"/>
      <c r="DH366" s="410"/>
      <c r="DI366" s="410"/>
      <c r="DJ366" s="410"/>
      <c r="DK366" s="410"/>
      <c r="DL366" s="410"/>
      <c r="DM366" s="410"/>
      <c r="DN366" s="410"/>
      <c r="DO366" s="410"/>
      <c r="DP366" s="410"/>
      <c r="DQ366" s="410"/>
      <c r="DR366" s="410"/>
      <c r="DS366" s="410"/>
      <c r="DT366" s="410"/>
      <c r="DU366" s="410"/>
      <c r="DV366" s="410"/>
      <c r="DW366" s="410"/>
      <c r="DX366" s="410"/>
      <c r="DY366" s="410"/>
      <c r="DZ366" s="410"/>
      <c r="EA366" s="410"/>
      <c r="EB366" s="410"/>
      <c r="EC366" s="410"/>
      <c r="ED366" s="410"/>
      <c r="EE366" s="410"/>
      <c r="EF366" s="410"/>
      <c r="EG366" s="410"/>
      <c r="EH366" s="410"/>
      <c r="EI366" s="410"/>
      <c r="EJ366" s="410"/>
      <c r="EK366" s="410"/>
      <c r="EL366" s="410"/>
      <c r="EM366" s="410"/>
      <c r="EN366" s="410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410"/>
      <c r="FG366" s="410"/>
      <c r="FH366" s="410"/>
      <c r="FI366" s="372"/>
      <c r="FJ366" s="410"/>
      <c r="FK366" s="410"/>
      <c r="FL366" s="410"/>
      <c r="FM366" s="410"/>
      <c r="FN366" s="410"/>
      <c r="FO366" s="410"/>
      <c r="FP366" s="321"/>
    </row>
    <row r="367" spans="1:172" ht="15" customHeight="1" thickBot="1" x14ac:dyDescent="0.3">
      <c r="A367" s="211" t="s">
        <v>1470</v>
      </c>
      <c r="B367" s="12" t="s">
        <v>2141</v>
      </c>
      <c r="C367" s="84" t="str">
        <f>VLOOKUP(B367,Foglio1!$A$1:$D$2766,3,FALSE)</f>
        <v>07/11/2005</v>
      </c>
      <c r="D367" s="154" t="str">
        <f>VLOOKUP(B367,Foglio1!$A$1:$D$2766,2,FALSE)</f>
        <v>82222</v>
      </c>
      <c r="E367" s="134" t="str">
        <f>VLOOKUP(B367,Foglio1!$A$1:$D$2766,4,FALSE)</f>
        <v>MARCOLINIADI</v>
      </c>
      <c r="F367" s="291">
        <f>SUM(LARGE(G367:CD367,{1,2,3,4,5,6}))</f>
        <v>420</v>
      </c>
      <c r="G367" s="467"/>
      <c r="H367" s="112"/>
      <c r="I367" s="112"/>
      <c r="J367" s="112"/>
      <c r="K367" s="112">
        <v>114</v>
      </c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>
        <v>114</v>
      </c>
      <c r="BK367" s="112"/>
      <c r="BL367" s="112"/>
      <c r="BM367" s="112"/>
      <c r="BN367" s="112"/>
      <c r="BO367" s="112"/>
      <c r="BP367" s="112"/>
      <c r="BQ367" s="112"/>
      <c r="BR367" s="112">
        <v>192</v>
      </c>
      <c r="BS367" s="112"/>
      <c r="BT367" s="112"/>
      <c r="BU367" s="112"/>
      <c r="BV367" s="112"/>
      <c r="BW367" s="112"/>
      <c r="BX367" s="114"/>
      <c r="BY367" s="108">
        <v>0</v>
      </c>
      <c r="BZ367" s="109">
        <v>0</v>
      </c>
      <c r="CA367" s="109">
        <v>0</v>
      </c>
      <c r="CB367" s="109">
        <v>0</v>
      </c>
      <c r="CC367" s="109">
        <v>0</v>
      </c>
      <c r="CD367" s="109">
        <v>0</v>
      </c>
      <c r="CE367" s="409"/>
      <c r="CF367" s="409"/>
      <c r="CG367" s="409"/>
      <c r="CH367" s="409"/>
      <c r="CI367" s="409"/>
      <c r="CJ367" s="409"/>
      <c r="CK367" s="409"/>
      <c r="CL367" s="409"/>
      <c r="CM367" s="409"/>
      <c r="CN367" s="409"/>
      <c r="CO367" s="409"/>
      <c r="CP367" s="409"/>
      <c r="CQ367" s="409"/>
      <c r="CR367" s="409"/>
      <c r="CS367" s="409"/>
      <c r="CT367" s="409"/>
      <c r="CU367" s="409"/>
      <c r="CV367" s="409"/>
      <c r="CW367" s="409"/>
      <c r="CX367" s="409"/>
      <c r="CY367" s="409"/>
      <c r="CZ367" s="409"/>
      <c r="DA367" s="409"/>
      <c r="DB367" s="409"/>
      <c r="DC367" s="409"/>
      <c r="DD367" s="409"/>
      <c r="DE367" s="409"/>
      <c r="DF367" s="409"/>
      <c r="DG367" s="409"/>
      <c r="DH367" s="409"/>
      <c r="DI367" s="409"/>
      <c r="DJ367" s="409"/>
      <c r="DK367" s="409"/>
      <c r="DL367" s="409"/>
      <c r="DM367" s="409"/>
      <c r="DN367" s="409"/>
      <c r="DO367" s="409"/>
      <c r="DP367" s="409"/>
      <c r="DQ367" s="409"/>
      <c r="DR367" s="409"/>
      <c r="DS367" s="409"/>
      <c r="DT367" s="409"/>
      <c r="DU367" s="409"/>
      <c r="DV367" s="409"/>
      <c r="DW367" s="409"/>
      <c r="DX367" s="409"/>
      <c r="DY367" s="409"/>
      <c r="DZ367" s="409"/>
      <c r="EA367" s="409"/>
      <c r="EB367" s="409"/>
      <c r="EC367" s="409"/>
      <c r="ED367" s="409"/>
      <c r="EE367" s="409"/>
      <c r="EF367" s="409"/>
      <c r="EG367" s="409"/>
      <c r="EH367" s="409"/>
      <c r="EI367" s="409"/>
      <c r="EJ367" s="409"/>
      <c r="EK367" s="409"/>
      <c r="EL367" s="409"/>
      <c r="EM367" s="409"/>
      <c r="EN367" s="409"/>
      <c r="EO367" s="409"/>
      <c r="EP367" s="409"/>
      <c r="EQ367" s="409"/>
      <c r="ER367" s="409"/>
      <c r="ES367" s="409"/>
      <c r="ET367" s="409"/>
      <c r="EU367" s="409"/>
      <c r="EV367" s="409"/>
      <c r="EW367" s="409"/>
      <c r="EX367" s="409"/>
      <c r="EY367" s="409"/>
      <c r="EZ367" s="409"/>
      <c r="FA367" s="409"/>
      <c r="FB367" s="409"/>
      <c r="FC367" s="409"/>
      <c r="FD367" s="409"/>
      <c r="FE367" s="409"/>
      <c r="FF367" s="328"/>
      <c r="FG367" s="409"/>
      <c r="FH367" s="409"/>
      <c r="FI367" s="372"/>
      <c r="FJ367" s="322"/>
      <c r="FK367" s="322"/>
      <c r="FL367" s="322"/>
      <c r="FM367" s="322"/>
      <c r="FN367" s="322"/>
      <c r="FO367" s="322"/>
      <c r="FP367" s="410"/>
    </row>
    <row r="368" spans="1:172" s="72" customFormat="1" ht="15" customHeight="1" thickBot="1" x14ac:dyDescent="0.3">
      <c r="A368" s="211" t="s">
        <v>1471</v>
      </c>
      <c r="B368" s="12" t="s">
        <v>5438</v>
      </c>
      <c r="C368" s="84" t="str">
        <f>VLOOKUP(B368,Foglio1!$A$1:$D$2766,3,FALSE)</f>
        <v>01/08/2005</v>
      </c>
      <c r="D368" s="154" t="str">
        <f>VLOOKUP(B368,Foglio1!$A$1:$D$2766,2,FALSE)</f>
        <v>22700</v>
      </c>
      <c r="E368" s="134" t="str">
        <f>VLOOKUP(B368,Foglio1!$A$1:$D$2766,4,FALSE)</f>
        <v>BRACCIANO BAD</v>
      </c>
      <c r="F368" s="291">
        <f>SUM(LARGE(G368:CD368,{1,2,3,4,5,6}))</f>
        <v>412</v>
      </c>
      <c r="G368" s="467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>
        <v>192</v>
      </c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>
        <v>220</v>
      </c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4"/>
      <c r="BY368" s="108">
        <v>0</v>
      </c>
      <c r="BZ368" s="109">
        <v>0</v>
      </c>
      <c r="CA368" s="109">
        <v>0</v>
      </c>
      <c r="CB368" s="109">
        <v>0</v>
      </c>
      <c r="CC368" s="109">
        <v>0</v>
      </c>
      <c r="CD368" s="109">
        <v>0</v>
      </c>
      <c r="CE368" s="314"/>
      <c r="CF368" s="322"/>
      <c r="CG368" s="322"/>
      <c r="CH368" s="322"/>
      <c r="CI368" s="322"/>
      <c r="CJ368" s="322"/>
      <c r="CK368" s="322"/>
      <c r="CL368" s="322"/>
      <c r="CM368" s="322"/>
      <c r="CN368" s="322"/>
      <c r="CO368" s="322"/>
      <c r="CP368" s="322"/>
      <c r="CQ368" s="322"/>
      <c r="CR368" s="322"/>
      <c r="CS368" s="322"/>
      <c r="CT368" s="322"/>
      <c r="CU368" s="322"/>
      <c r="CV368" s="322"/>
      <c r="CW368" s="322"/>
      <c r="CX368" s="322"/>
      <c r="CY368" s="322"/>
      <c r="CZ368" s="322"/>
      <c r="DA368" s="322"/>
      <c r="DB368" s="322"/>
      <c r="DC368" s="322"/>
      <c r="DD368" s="322"/>
      <c r="DE368" s="322"/>
      <c r="DF368" s="322"/>
      <c r="DG368" s="322"/>
      <c r="DH368" s="322"/>
      <c r="DI368" s="322"/>
      <c r="DJ368" s="322"/>
      <c r="DK368" s="322"/>
      <c r="DL368" s="322"/>
      <c r="DM368" s="322"/>
      <c r="DN368" s="322"/>
      <c r="DO368" s="322"/>
      <c r="DP368" s="322"/>
      <c r="DQ368" s="322"/>
      <c r="DR368" s="322"/>
      <c r="DS368" s="322"/>
      <c r="DT368" s="322"/>
      <c r="DU368" s="322"/>
      <c r="DV368" s="322"/>
      <c r="DW368" s="322"/>
      <c r="DX368" s="322"/>
      <c r="DY368" s="409"/>
      <c r="DZ368" s="409"/>
      <c r="EA368" s="349"/>
      <c r="EB368" s="349"/>
      <c r="EC368" s="349"/>
      <c r="ED368" s="349"/>
      <c r="EE368" s="349"/>
      <c r="EF368" s="349"/>
      <c r="EG368" s="322"/>
      <c r="EH368" s="349"/>
      <c r="EI368" s="349"/>
      <c r="EJ368" s="349"/>
      <c r="EK368" s="349"/>
      <c r="EL368" s="349"/>
      <c r="EM368" s="349"/>
      <c r="EN368" s="349"/>
      <c r="EO368" s="349"/>
      <c r="EP368" s="349"/>
      <c r="EQ368" s="349"/>
      <c r="ER368" s="349"/>
      <c r="ES368" s="349"/>
      <c r="ET368" s="349"/>
      <c r="EU368" s="349"/>
      <c r="EV368" s="349"/>
      <c r="EW368" s="349"/>
      <c r="EX368" s="349"/>
      <c r="EY368" s="349"/>
      <c r="EZ368" s="349"/>
      <c r="FA368" s="349"/>
      <c r="FB368" s="349"/>
      <c r="FC368" s="349"/>
      <c r="FD368" s="349"/>
      <c r="FE368" s="349"/>
      <c r="FF368" s="409"/>
      <c r="FG368" s="89"/>
      <c r="FH368" s="89"/>
      <c r="FI368" s="410"/>
      <c r="FJ368" s="372"/>
      <c r="FK368" s="372"/>
      <c r="FL368" s="372"/>
      <c r="FM368" s="372"/>
      <c r="FN368" s="372"/>
      <c r="FO368" s="372"/>
      <c r="FP368" s="372"/>
    </row>
    <row r="369" spans="1:172" s="408" customFormat="1" ht="15" customHeight="1" thickBot="1" x14ac:dyDescent="0.3">
      <c r="A369" s="211" t="s">
        <v>1472</v>
      </c>
      <c r="B369" s="12" t="s">
        <v>3750</v>
      </c>
      <c r="C369" s="84" t="str">
        <f>VLOOKUP(B369,Foglio1!$A$1:$D$2766,3,FALSE)</f>
        <v>15/12/2004</v>
      </c>
      <c r="D369" s="154" t="str">
        <f>VLOOKUP(B369,Foglio1!$A$1:$D$2766,2,FALSE)</f>
        <v>142119</v>
      </c>
      <c r="E369" s="134" t="str">
        <f>VLOOKUP(B369,Foglio1!$A$1:$D$2766,4,FALSE)</f>
        <v>SSV BOZEN</v>
      </c>
      <c r="F369" s="291">
        <f>SUM(LARGE(G369:CD369,{1,2,3,4,5,6}))</f>
        <v>412</v>
      </c>
      <c r="G369" s="467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>
        <v>220</v>
      </c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>
        <v>192</v>
      </c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4"/>
      <c r="BY369" s="108">
        <v>0</v>
      </c>
      <c r="BZ369" s="109">
        <v>0</v>
      </c>
      <c r="CA369" s="109">
        <v>0</v>
      </c>
      <c r="CB369" s="109">
        <v>0</v>
      </c>
      <c r="CC369" s="109">
        <v>0</v>
      </c>
      <c r="CD369" s="109">
        <v>0</v>
      </c>
      <c r="CE369" s="407"/>
      <c r="CF369" s="407"/>
      <c r="CG369" s="407"/>
      <c r="CH369" s="407"/>
      <c r="CI369" s="407"/>
      <c r="CJ369" s="407"/>
      <c r="CK369" s="407"/>
      <c r="CL369" s="407"/>
      <c r="CM369" s="407"/>
      <c r="CN369" s="407"/>
      <c r="CO369" s="407"/>
      <c r="CP369" s="407"/>
      <c r="CQ369" s="407"/>
      <c r="CR369" s="407"/>
      <c r="CS369" s="407"/>
      <c r="CT369" s="407"/>
      <c r="CU369" s="407"/>
      <c r="CV369" s="407"/>
      <c r="CW369" s="407"/>
      <c r="CX369" s="407"/>
      <c r="CY369" s="407"/>
      <c r="CZ369" s="407"/>
      <c r="DA369" s="407"/>
      <c r="DB369" s="407"/>
      <c r="DC369" s="407"/>
      <c r="DD369" s="407"/>
      <c r="DE369" s="407"/>
      <c r="DF369" s="407"/>
      <c r="DG369" s="407"/>
      <c r="DH369" s="407"/>
      <c r="DI369" s="407"/>
      <c r="DJ369" s="407"/>
      <c r="DK369" s="407"/>
      <c r="DL369" s="407"/>
      <c r="DM369" s="407"/>
      <c r="DN369" s="407"/>
      <c r="DO369" s="407"/>
      <c r="DP369" s="407"/>
      <c r="DQ369" s="407"/>
      <c r="DR369" s="407"/>
      <c r="DS369" s="407"/>
      <c r="DT369" s="407"/>
      <c r="DU369" s="407"/>
      <c r="DV369" s="407"/>
      <c r="DW369" s="407"/>
      <c r="DX369" s="407"/>
      <c r="DY369" s="409"/>
      <c r="DZ369" s="409"/>
      <c r="EA369" s="407"/>
      <c r="EB369" s="407"/>
      <c r="EC369" s="407"/>
      <c r="ED369" s="407"/>
      <c r="EE369" s="407"/>
      <c r="EF369" s="407"/>
      <c r="EG369" s="407"/>
      <c r="EH369" s="407"/>
      <c r="EI369" s="407"/>
      <c r="EJ369" s="407"/>
      <c r="EK369" s="407"/>
      <c r="EL369" s="407"/>
      <c r="EM369" s="407"/>
      <c r="EN369" s="407"/>
      <c r="EO369" s="407"/>
      <c r="EP369" s="407"/>
      <c r="EQ369" s="407"/>
      <c r="ER369" s="407"/>
      <c r="ES369" s="407"/>
      <c r="ET369" s="407"/>
      <c r="EU369" s="407"/>
      <c r="EV369" s="407"/>
      <c r="EW369" s="407"/>
      <c r="EX369" s="407"/>
      <c r="EY369" s="407"/>
      <c r="EZ369" s="407"/>
      <c r="FA369" s="407"/>
      <c r="FB369" s="407"/>
      <c r="FC369" s="407"/>
      <c r="FD369" s="407"/>
      <c r="FE369" s="407"/>
      <c r="FF369" s="409"/>
      <c r="FG369" s="407"/>
      <c r="FH369" s="407"/>
      <c r="FI369" s="407"/>
      <c r="FJ369" s="407"/>
      <c r="FK369" s="407"/>
      <c r="FL369" s="407"/>
      <c r="FM369" s="407"/>
      <c r="FN369" s="407"/>
      <c r="FO369" s="407"/>
      <c r="FP369" s="407"/>
    </row>
    <row r="370" spans="1:172" ht="15" customHeight="1" thickBot="1" x14ac:dyDescent="0.3">
      <c r="A370" s="211" t="s">
        <v>1473</v>
      </c>
      <c r="B370" s="12" t="s">
        <v>1009</v>
      </c>
      <c r="C370" s="84" t="str">
        <f>VLOOKUP(B370,Foglio1!$A$1:$D$2766,3,FALSE)</f>
        <v>12/04/2003</v>
      </c>
      <c r="D370" s="154" t="str">
        <f>VLOOKUP(B370,Foglio1!$A$1:$D$2766,2,FALSE)</f>
        <v>142125</v>
      </c>
      <c r="E370" s="134" t="str">
        <f>VLOOKUP(B370,Foglio1!$A$1:$D$2766,4,FALSE)</f>
        <v>LUDENS</v>
      </c>
      <c r="F370" s="291">
        <f>SUM(LARGE(G370:CD370,{1,2,3,4,5,6}))</f>
        <v>409</v>
      </c>
      <c r="G370" s="467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>
        <v>92</v>
      </c>
      <c r="R370" s="112"/>
      <c r="S370" s="112"/>
      <c r="T370" s="112"/>
      <c r="U370" s="112"/>
      <c r="V370" s="112"/>
      <c r="W370" s="112"/>
      <c r="X370" s="112"/>
      <c r="Y370" s="112"/>
      <c r="Z370" s="112">
        <v>60</v>
      </c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>
        <v>192</v>
      </c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>
        <v>65</v>
      </c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4"/>
      <c r="BY370" s="108">
        <v>0</v>
      </c>
      <c r="BZ370" s="109">
        <v>0</v>
      </c>
      <c r="CA370" s="109">
        <v>0</v>
      </c>
      <c r="CB370" s="109">
        <v>0</v>
      </c>
      <c r="CC370" s="109">
        <v>0</v>
      </c>
      <c r="CD370" s="109">
        <v>0</v>
      </c>
      <c r="CE370" s="322"/>
      <c r="CF370" s="372"/>
      <c r="CG370" s="372"/>
      <c r="CH370" s="372"/>
      <c r="CI370" s="372"/>
      <c r="CJ370" s="372"/>
      <c r="CK370" s="372"/>
      <c r="CL370" s="372"/>
      <c r="CM370" s="372"/>
      <c r="CN370" s="372"/>
      <c r="CO370" s="372"/>
      <c r="CP370" s="372"/>
      <c r="CQ370" s="372"/>
      <c r="CR370" s="372"/>
      <c r="CS370" s="372"/>
      <c r="CT370" s="372"/>
      <c r="CU370" s="372"/>
      <c r="CV370" s="372"/>
      <c r="CW370" s="372"/>
      <c r="CX370" s="372"/>
      <c r="CY370" s="372"/>
      <c r="CZ370" s="372"/>
      <c r="DA370" s="372"/>
      <c r="DB370" s="372"/>
      <c r="DC370" s="372"/>
      <c r="DD370" s="372"/>
      <c r="DE370" s="372"/>
      <c r="DF370" s="372"/>
      <c r="DG370" s="372"/>
      <c r="DH370" s="372"/>
      <c r="DI370" s="372"/>
      <c r="DJ370" s="372"/>
      <c r="DK370" s="372"/>
      <c r="DL370" s="372"/>
      <c r="DM370" s="372"/>
      <c r="DN370" s="372"/>
      <c r="DO370" s="372"/>
      <c r="DP370" s="372"/>
      <c r="DQ370" s="372"/>
      <c r="DR370" s="372"/>
      <c r="DS370" s="372"/>
      <c r="DT370" s="372"/>
      <c r="DU370" s="372"/>
      <c r="DV370" s="372"/>
      <c r="DW370" s="372"/>
      <c r="DX370" s="372"/>
      <c r="DY370" s="372"/>
      <c r="DZ370" s="372"/>
      <c r="EA370" s="285"/>
      <c r="EB370" s="285"/>
      <c r="EC370" s="285"/>
      <c r="ED370" s="285"/>
      <c r="EE370" s="285"/>
      <c r="EF370" s="285"/>
      <c r="EG370" s="328"/>
      <c r="EH370" s="372"/>
      <c r="EI370" s="372"/>
      <c r="EJ370" s="372"/>
      <c r="EK370" s="372"/>
      <c r="EL370" s="372"/>
      <c r="EM370" s="372"/>
      <c r="EN370" s="372"/>
      <c r="EO370" s="372"/>
      <c r="EP370" s="372"/>
      <c r="EQ370" s="372"/>
      <c r="ER370" s="372"/>
      <c r="ES370" s="372"/>
      <c r="ET370" s="372"/>
      <c r="EU370" s="372"/>
      <c r="EV370" s="372"/>
      <c r="EW370" s="372"/>
      <c r="EX370" s="372"/>
      <c r="EY370" s="372"/>
      <c r="EZ370" s="372"/>
      <c r="FA370" s="372"/>
      <c r="FB370" s="372"/>
      <c r="FC370" s="372"/>
      <c r="FD370" s="372"/>
      <c r="FE370" s="372"/>
      <c r="FF370" s="372"/>
      <c r="FG370" s="322"/>
      <c r="FH370" s="322"/>
      <c r="FI370" s="322"/>
      <c r="FJ370" s="409"/>
      <c r="FK370" s="409"/>
      <c r="FL370" s="409"/>
      <c r="FM370" s="409"/>
      <c r="FN370" s="409"/>
      <c r="FO370" s="409"/>
      <c r="FP370" s="409"/>
    </row>
    <row r="371" spans="1:172" ht="15" customHeight="1" thickBot="1" x14ac:dyDescent="0.3">
      <c r="A371" s="211" t="s">
        <v>1474</v>
      </c>
      <c r="B371" s="12" t="s">
        <v>666</v>
      </c>
      <c r="C371" s="84" t="str">
        <f>VLOOKUP(B371,Foglio1!$A$1:$D$2766,3,FALSE)</f>
        <v>13/05/2002</v>
      </c>
      <c r="D371" s="154" t="str">
        <f>VLOOKUP(B371,Foglio1!$A$1:$D$2766,2,FALSE)</f>
        <v>73804</v>
      </c>
      <c r="E371" s="134" t="str">
        <f>VLOOKUP(B371,Foglio1!$A$1:$D$2766,4,FALSE)</f>
        <v>BC CELESTE</v>
      </c>
      <c r="F371" s="291">
        <f>SUM(LARGE(G371:CD371,{1,2,3,4,5,6}))</f>
        <v>409</v>
      </c>
      <c r="G371" s="467"/>
      <c r="H371" s="112"/>
      <c r="I371" s="112">
        <v>272</v>
      </c>
      <c r="J371" s="112"/>
      <c r="K371" s="112"/>
      <c r="L371" s="112"/>
      <c r="M371" s="112"/>
      <c r="N371" s="112"/>
      <c r="O371" s="112"/>
      <c r="P371" s="112"/>
      <c r="Q371" s="112"/>
      <c r="R371" s="112"/>
      <c r="S371" s="112">
        <v>137</v>
      </c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4"/>
      <c r="BY371" s="108">
        <v>0</v>
      </c>
      <c r="BZ371" s="109">
        <v>0</v>
      </c>
      <c r="CA371" s="109">
        <v>0</v>
      </c>
      <c r="CB371" s="109">
        <v>0</v>
      </c>
      <c r="CC371" s="109">
        <v>0</v>
      </c>
      <c r="CD371" s="109">
        <v>0</v>
      </c>
      <c r="CE371" s="322"/>
      <c r="CF371" s="372"/>
      <c r="CG371" s="372"/>
      <c r="CH371" s="372"/>
      <c r="CI371" s="372"/>
      <c r="CJ371" s="372"/>
      <c r="CK371" s="372"/>
      <c r="CL371" s="372"/>
      <c r="CM371" s="372"/>
      <c r="CN371" s="372"/>
      <c r="CO371" s="372"/>
      <c r="CP371" s="372"/>
      <c r="CQ371" s="372"/>
      <c r="CR371" s="372"/>
      <c r="CS371" s="372"/>
      <c r="CT371" s="372"/>
      <c r="CU371" s="372"/>
      <c r="CV371" s="372"/>
      <c r="CW371" s="372"/>
      <c r="CX371" s="372"/>
      <c r="CY371" s="372"/>
      <c r="CZ371" s="372"/>
      <c r="DA371" s="372"/>
      <c r="DB371" s="372"/>
      <c r="DC371" s="372"/>
      <c r="DD371" s="372"/>
      <c r="DE371" s="372"/>
      <c r="DF371" s="372"/>
      <c r="DG371" s="372"/>
      <c r="DH371" s="372"/>
      <c r="DI371" s="372"/>
      <c r="DJ371" s="372"/>
      <c r="DK371" s="372"/>
      <c r="DL371" s="372"/>
      <c r="DM371" s="372"/>
      <c r="DN371" s="372"/>
      <c r="DO371" s="372"/>
      <c r="DP371" s="372"/>
      <c r="DQ371" s="372"/>
      <c r="DR371" s="372"/>
      <c r="DS371" s="372"/>
      <c r="DT371" s="372"/>
      <c r="DU371" s="372"/>
      <c r="DV371" s="372"/>
      <c r="DW371" s="372"/>
      <c r="DX371" s="372"/>
      <c r="DY371" s="372"/>
      <c r="DZ371" s="372"/>
      <c r="EA371" s="372"/>
      <c r="EB371" s="372"/>
      <c r="EC371" s="372"/>
      <c r="ED371" s="372"/>
      <c r="EE371" s="372"/>
      <c r="EF371" s="372"/>
      <c r="EG371" s="322"/>
      <c r="EH371" s="349"/>
      <c r="EI371" s="349"/>
      <c r="EJ371" s="349"/>
      <c r="EK371" s="349"/>
      <c r="EL371" s="349"/>
      <c r="EM371" s="349"/>
      <c r="EN371" s="349"/>
      <c r="EO371" s="349"/>
      <c r="EP371" s="349"/>
      <c r="EQ371" s="349"/>
      <c r="ER371" s="349"/>
      <c r="ES371" s="349"/>
      <c r="ET371" s="349"/>
      <c r="EU371" s="349"/>
      <c r="EV371" s="349"/>
      <c r="EW371" s="349"/>
      <c r="EX371" s="349"/>
      <c r="EY371" s="349"/>
      <c r="EZ371" s="349"/>
      <c r="FA371" s="349"/>
      <c r="FB371" s="349"/>
      <c r="FC371" s="349"/>
      <c r="FD371" s="349"/>
      <c r="FE371" s="349"/>
      <c r="FF371" s="372"/>
      <c r="FG371" s="372"/>
      <c r="FH371" s="372"/>
      <c r="FI371" s="75"/>
      <c r="FJ371" s="322"/>
      <c r="FK371" s="322"/>
      <c r="FL371" s="322"/>
      <c r="FM371" s="322"/>
      <c r="FN371" s="322"/>
      <c r="FO371" s="322"/>
      <c r="FP371" s="256"/>
    </row>
    <row r="372" spans="1:172" s="186" customFormat="1" ht="15" customHeight="1" thickBot="1" x14ac:dyDescent="0.3">
      <c r="A372" s="211" t="s">
        <v>1475</v>
      </c>
      <c r="B372" s="45" t="s">
        <v>829</v>
      </c>
      <c r="C372" s="87">
        <f>VLOOKUP(B372,Foglio1!$A$1:$D$2766,3,FALSE)</f>
        <v>35979</v>
      </c>
      <c r="D372" s="374">
        <f>VLOOKUP(B372,Foglio1!$A$1:$D$2766,2,FALSE)</f>
        <v>124626</v>
      </c>
      <c r="E372" s="135" t="str">
        <f>VLOOKUP(B372,Foglio1!$A$1:$D$2766,4,FALSE)</f>
        <v>GOLDONI CARPI</v>
      </c>
      <c r="F372" s="291">
        <f>SUM(LARGE(G372:CD372,{1,2,3,4,5,6}))</f>
        <v>409</v>
      </c>
      <c r="G372" s="466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>
        <v>137</v>
      </c>
      <c r="AA372" s="110">
        <v>272</v>
      </c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/>
      <c r="BP372" s="110"/>
      <c r="BQ372" s="110"/>
      <c r="BR372" s="110"/>
      <c r="BS372" s="110"/>
      <c r="BT372" s="110"/>
      <c r="BU372" s="110"/>
      <c r="BV372" s="110"/>
      <c r="BW372" s="110"/>
      <c r="BX372" s="111"/>
      <c r="BY372" s="108">
        <v>0</v>
      </c>
      <c r="BZ372" s="109">
        <v>0</v>
      </c>
      <c r="CA372" s="109">
        <v>0</v>
      </c>
      <c r="CB372" s="109">
        <v>0</v>
      </c>
      <c r="CC372" s="109">
        <v>0</v>
      </c>
      <c r="CD372" s="109">
        <v>0</v>
      </c>
      <c r="CE372" s="189"/>
      <c r="CF372" s="75"/>
      <c r="CG372" s="75"/>
      <c r="CH372" s="75"/>
      <c r="CI372" s="75"/>
      <c r="CJ372" s="75"/>
      <c r="CK372" s="75"/>
      <c r="CL372" s="75"/>
      <c r="CM372" s="75"/>
      <c r="CN372" s="75"/>
      <c r="CO372" s="75"/>
      <c r="CP372" s="75"/>
      <c r="CQ372" s="75"/>
      <c r="CR372" s="75"/>
      <c r="CS372" s="75"/>
      <c r="CT372" s="75"/>
      <c r="CU372" s="75"/>
      <c r="CV372" s="75"/>
      <c r="CW372" s="75"/>
      <c r="CX372" s="75"/>
      <c r="CY372" s="75"/>
      <c r="CZ372" s="75"/>
      <c r="DA372" s="75"/>
      <c r="DB372" s="75"/>
      <c r="DC372" s="75"/>
      <c r="DD372" s="75"/>
      <c r="DE372" s="75"/>
      <c r="DF372" s="75"/>
      <c r="DG372" s="75"/>
      <c r="DH372" s="75"/>
      <c r="DI372" s="75"/>
      <c r="DJ372" s="75"/>
      <c r="DK372" s="75"/>
      <c r="DL372" s="75"/>
      <c r="DM372" s="75"/>
      <c r="DN372" s="75"/>
      <c r="DO372" s="75"/>
      <c r="DP372" s="75"/>
      <c r="DQ372" s="75"/>
      <c r="DR372" s="75"/>
      <c r="DS372" s="75"/>
      <c r="DT372" s="75"/>
      <c r="DU372" s="75"/>
      <c r="DV372" s="75"/>
      <c r="DW372" s="75"/>
      <c r="DX372" s="75"/>
      <c r="DY372" s="23"/>
      <c r="DZ372" s="23"/>
      <c r="EA372" s="410"/>
      <c r="EB372" s="410"/>
      <c r="EC372" s="410"/>
      <c r="ED372" s="410"/>
      <c r="EE372" s="410"/>
      <c r="EF372" s="410"/>
      <c r="EG372" s="259"/>
      <c r="EH372" s="259"/>
      <c r="EI372" s="259"/>
      <c r="EJ372" s="259"/>
      <c r="EK372" s="259"/>
      <c r="EL372" s="259"/>
      <c r="EM372" s="259"/>
      <c r="EN372" s="259"/>
      <c r="EO372" s="259"/>
      <c r="EP372" s="259"/>
      <c r="EQ372" s="259"/>
      <c r="ER372" s="259"/>
      <c r="ES372" s="259"/>
      <c r="ET372" s="259"/>
      <c r="EU372" s="259"/>
      <c r="EV372" s="259"/>
      <c r="EW372" s="259"/>
      <c r="EX372" s="259"/>
      <c r="EY372" s="259"/>
      <c r="EZ372" s="259"/>
      <c r="FA372" s="259"/>
      <c r="FB372" s="259"/>
      <c r="FC372" s="259"/>
      <c r="FD372" s="259"/>
      <c r="FE372" s="259"/>
      <c r="FF372" s="322"/>
      <c r="FG372" s="259"/>
      <c r="FH372" s="259"/>
      <c r="FI372" s="372"/>
      <c r="FJ372" s="409"/>
      <c r="FK372" s="409"/>
      <c r="FL372" s="409"/>
      <c r="FM372" s="409"/>
      <c r="FN372" s="409"/>
      <c r="FO372" s="409"/>
      <c r="FP372" s="328"/>
    </row>
    <row r="373" spans="1:172" s="186" customFormat="1" ht="15" customHeight="1" thickBot="1" x14ac:dyDescent="0.3">
      <c r="A373" s="211" t="s">
        <v>1476</v>
      </c>
      <c r="B373" s="45" t="s">
        <v>289</v>
      </c>
      <c r="C373" s="84" t="str">
        <f>VLOOKUP(B373,Foglio1!$A$1:$D$2766,3,FALSE)</f>
        <v>07/12/1969</v>
      </c>
      <c r="D373" s="154" t="str">
        <f>VLOOKUP(B373,Foglio1!$A$1:$D$2766,2,FALSE)</f>
        <v>10062</v>
      </c>
      <c r="E373" s="134" t="str">
        <f>VLOOKUP(B373,Foglio1!$A$1:$D$2766,4,FALSE)</f>
        <v>GENOVA BC</v>
      </c>
      <c r="F373" s="291">
        <f>SUM(LARGE(G373:CD373,{1,2,3,4,5,6}))</f>
        <v>409</v>
      </c>
      <c r="G373" s="466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>
        <v>137</v>
      </c>
      <c r="AA373" s="110">
        <v>272</v>
      </c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110"/>
      <c r="BP373" s="110"/>
      <c r="BQ373" s="110"/>
      <c r="BR373" s="110"/>
      <c r="BS373" s="110"/>
      <c r="BT373" s="110"/>
      <c r="BU373" s="110"/>
      <c r="BV373" s="110"/>
      <c r="BW373" s="110"/>
      <c r="BX373" s="111"/>
      <c r="BY373" s="108">
        <v>0</v>
      </c>
      <c r="BZ373" s="109">
        <v>0</v>
      </c>
      <c r="CA373" s="109">
        <v>0</v>
      </c>
      <c r="CB373" s="109">
        <v>0</v>
      </c>
      <c r="CC373" s="109">
        <v>0</v>
      </c>
      <c r="CD373" s="109">
        <v>0</v>
      </c>
      <c r="CE373" s="75"/>
      <c r="CF373" s="372"/>
      <c r="CG373" s="372"/>
      <c r="CH373" s="372"/>
      <c r="CI373" s="372"/>
      <c r="CJ373" s="372"/>
      <c r="CK373" s="372"/>
      <c r="CL373" s="372"/>
      <c r="CM373" s="372"/>
      <c r="CN373" s="372"/>
      <c r="CO373" s="372"/>
      <c r="CP373" s="372"/>
      <c r="CQ373" s="372"/>
      <c r="CR373" s="372"/>
      <c r="CS373" s="372"/>
      <c r="CT373" s="372"/>
      <c r="CU373" s="372"/>
      <c r="CV373" s="372"/>
      <c r="CW373" s="372"/>
      <c r="CX373" s="372"/>
      <c r="CY373" s="372"/>
      <c r="CZ373" s="372"/>
      <c r="DA373" s="372"/>
      <c r="DB373" s="372"/>
      <c r="DC373" s="372"/>
      <c r="DD373" s="372"/>
      <c r="DE373" s="372"/>
      <c r="DF373" s="372"/>
      <c r="DG373" s="372"/>
      <c r="DH373" s="372"/>
      <c r="DI373" s="372"/>
      <c r="DJ373" s="372"/>
      <c r="DK373" s="372"/>
      <c r="DL373" s="372"/>
      <c r="DM373" s="372"/>
      <c r="DN373" s="372"/>
      <c r="DO373" s="372"/>
      <c r="DP373" s="372"/>
      <c r="DQ373" s="372"/>
      <c r="DR373" s="372"/>
      <c r="DS373" s="372"/>
      <c r="DT373" s="372"/>
      <c r="DU373" s="372"/>
      <c r="DV373" s="372"/>
      <c r="DW373" s="372"/>
      <c r="DX373" s="372"/>
      <c r="DY373" s="373"/>
      <c r="DZ373" s="373"/>
      <c r="EA373" s="410"/>
      <c r="EB373" s="410"/>
      <c r="EC373" s="410"/>
      <c r="ED373" s="410"/>
      <c r="EE373" s="410"/>
      <c r="EF373" s="410"/>
      <c r="EG373" s="349"/>
      <c r="EH373" s="410"/>
      <c r="EI373" s="410"/>
      <c r="EJ373" s="410"/>
      <c r="EK373" s="410"/>
      <c r="EL373" s="410"/>
      <c r="EM373" s="410"/>
      <c r="EN373" s="410"/>
      <c r="EO373" s="410"/>
      <c r="EP373" s="410"/>
      <c r="EQ373" s="410"/>
      <c r="ER373" s="410"/>
      <c r="ES373" s="410"/>
      <c r="ET373" s="410"/>
      <c r="EU373" s="410"/>
      <c r="EV373" s="410"/>
      <c r="EW373" s="410"/>
      <c r="EX373" s="410"/>
      <c r="EY373" s="410"/>
      <c r="EZ373" s="410"/>
      <c r="FA373" s="410"/>
      <c r="FB373" s="410"/>
      <c r="FC373" s="410"/>
      <c r="FD373" s="410"/>
      <c r="FE373" s="410"/>
      <c r="FF373" s="5"/>
      <c r="FG373" s="410"/>
      <c r="FH373" s="410"/>
      <c r="FI373" s="410"/>
      <c r="FJ373" s="410"/>
      <c r="FK373" s="410"/>
      <c r="FL373" s="410"/>
      <c r="FM373" s="410"/>
      <c r="FN373" s="410"/>
      <c r="FO373" s="410"/>
      <c r="FP373" s="372"/>
    </row>
    <row r="374" spans="1:172" s="186" customFormat="1" ht="15" customHeight="1" thickBot="1" x14ac:dyDescent="0.3">
      <c r="A374" s="211" t="s">
        <v>1477</v>
      </c>
      <c r="B374" s="45" t="s">
        <v>5469</v>
      </c>
      <c r="C374" s="84" t="str">
        <f>VLOOKUP(B374,Foglio1!$A$1:$D$2766,3,FALSE)</f>
        <v>14/07/2006</v>
      </c>
      <c r="D374" s="154" t="str">
        <f>VLOOKUP(B374,Foglio1!$A$1:$D$2766,2,FALSE)</f>
        <v>145810</v>
      </c>
      <c r="E374" s="134" t="str">
        <f>VLOOKUP(B374,Foglio1!$A$1:$D$2766,4,FALSE)</f>
        <v>BOCCARDO NOVI</v>
      </c>
      <c r="F374" s="291">
        <f>SUM(LARGE(G374:CD374,{1,2,3,4,5,6}))</f>
        <v>396</v>
      </c>
      <c r="G374" s="466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>
        <v>92</v>
      </c>
      <c r="AS374" s="110"/>
      <c r="AT374" s="110"/>
      <c r="AU374" s="110"/>
      <c r="AV374" s="110"/>
      <c r="AW374" s="110"/>
      <c r="AX374" s="110"/>
      <c r="AY374" s="110"/>
      <c r="AZ374" s="110"/>
      <c r="BA374" s="110">
        <v>60</v>
      </c>
      <c r="BB374" s="110"/>
      <c r="BC374" s="110"/>
      <c r="BD374" s="110"/>
      <c r="BE374" s="110"/>
      <c r="BF374" s="110"/>
      <c r="BG374" s="110"/>
      <c r="BH374" s="110"/>
      <c r="BI374" s="110"/>
      <c r="BJ374" s="110"/>
      <c r="BK374" s="110"/>
      <c r="BL374" s="110"/>
      <c r="BM374" s="110"/>
      <c r="BN374" s="110"/>
      <c r="BO374" s="110">
        <v>92</v>
      </c>
      <c r="BP374" s="110"/>
      <c r="BQ374" s="110"/>
      <c r="BR374" s="110"/>
      <c r="BS374" s="110"/>
      <c r="BT374" s="110">
        <v>76</v>
      </c>
      <c r="BU374" s="110"/>
      <c r="BV374" s="110"/>
      <c r="BW374" s="110"/>
      <c r="BX374" s="111">
        <v>76</v>
      </c>
      <c r="BY374" s="108">
        <v>0</v>
      </c>
      <c r="BZ374" s="109">
        <v>0</v>
      </c>
      <c r="CA374" s="109">
        <v>0</v>
      </c>
      <c r="CB374" s="109">
        <v>0</v>
      </c>
      <c r="CC374" s="109">
        <v>0</v>
      </c>
      <c r="CD374" s="109">
        <v>0</v>
      </c>
      <c r="CE374" s="409"/>
      <c r="CF374" s="409"/>
      <c r="CG374" s="409"/>
      <c r="CH374" s="409"/>
      <c r="CI374" s="409"/>
      <c r="CJ374" s="409"/>
      <c r="CK374" s="409"/>
      <c r="CL374" s="409"/>
      <c r="CM374" s="409"/>
      <c r="CN374" s="409"/>
      <c r="CO374" s="409"/>
      <c r="CP374" s="409"/>
      <c r="CQ374" s="409"/>
      <c r="CR374" s="409"/>
      <c r="CS374" s="409"/>
      <c r="CT374" s="409"/>
      <c r="CU374" s="409"/>
      <c r="CV374" s="409"/>
      <c r="CW374" s="409"/>
      <c r="CX374" s="409"/>
      <c r="CY374" s="409"/>
      <c r="CZ374" s="409"/>
      <c r="DA374" s="409"/>
      <c r="DB374" s="409"/>
      <c r="DC374" s="409"/>
      <c r="DD374" s="409"/>
      <c r="DE374" s="409"/>
      <c r="DF374" s="409"/>
      <c r="DG374" s="409"/>
      <c r="DH374" s="409"/>
      <c r="DI374" s="409"/>
      <c r="DJ374" s="409"/>
      <c r="DK374" s="409"/>
      <c r="DL374" s="409"/>
      <c r="DM374" s="409"/>
      <c r="DN374" s="409"/>
      <c r="DO374" s="409"/>
      <c r="DP374" s="409"/>
      <c r="DQ374" s="409"/>
      <c r="DR374" s="409"/>
      <c r="DS374" s="409"/>
      <c r="DT374" s="409"/>
      <c r="DU374" s="409"/>
      <c r="DV374" s="409"/>
      <c r="DW374" s="409"/>
      <c r="DX374" s="409"/>
      <c r="DY374" s="329"/>
      <c r="DZ374" s="329"/>
      <c r="EA374" s="409"/>
      <c r="EB374" s="409"/>
      <c r="EC374" s="409"/>
      <c r="ED374" s="409"/>
      <c r="EE374" s="409"/>
      <c r="EF374" s="409"/>
      <c r="EG374" s="409"/>
      <c r="EH374" s="409"/>
      <c r="EI374" s="409"/>
      <c r="EJ374" s="409"/>
      <c r="EK374" s="409"/>
      <c r="EL374" s="409"/>
      <c r="EM374" s="409"/>
      <c r="EN374" s="409"/>
      <c r="EO374" s="409"/>
      <c r="EP374" s="409"/>
      <c r="EQ374" s="409"/>
      <c r="ER374" s="409"/>
      <c r="ES374" s="409"/>
      <c r="ET374" s="409"/>
      <c r="EU374" s="409"/>
      <c r="EV374" s="409"/>
      <c r="EW374" s="409"/>
      <c r="EX374" s="409"/>
      <c r="EY374" s="409"/>
      <c r="EZ374" s="409"/>
      <c r="FA374" s="409"/>
      <c r="FB374" s="409"/>
      <c r="FC374" s="409"/>
      <c r="FD374" s="409"/>
      <c r="FE374" s="409"/>
      <c r="FF374" s="373"/>
      <c r="FG374" s="409"/>
      <c r="FH374" s="409"/>
      <c r="FI374" s="285"/>
      <c r="FJ374" s="409"/>
      <c r="FK374" s="409"/>
      <c r="FL374" s="409"/>
      <c r="FM374" s="409"/>
      <c r="FN374" s="409"/>
      <c r="FO374" s="409"/>
      <c r="FP374" s="372"/>
    </row>
    <row r="375" spans="1:172" s="186" customFormat="1" ht="15" customHeight="1" thickBot="1" x14ac:dyDescent="0.3">
      <c r="A375" s="211" t="s">
        <v>1478</v>
      </c>
      <c r="B375" s="18" t="s">
        <v>3919</v>
      </c>
      <c r="C375" s="84" t="str">
        <f>VLOOKUP(B375,Foglio1!$A$1:$D$2766,3,FALSE)</f>
        <v>30/03/2004</v>
      </c>
      <c r="D375" s="154" t="str">
        <f>VLOOKUP(B375,Foglio1!$A$1:$D$2766,2,FALSE)</f>
        <v>95263</v>
      </c>
      <c r="E375" s="134" t="str">
        <f>VLOOKUP(B375,Foglio1!$A$1:$D$2766,4,FALSE)</f>
        <v>MARCOLINIADI</v>
      </c>
      <c r="F375" s="291">
        <f>SUM(LARGE(G375:CD375,{1,2,3,4,5,6}))</f>
        <v>390</v>
      </c>
      <c r="G375" s="467"/>
      <c r="H375" s="112"/>
      <c r="I375" s="112"/>
      <c r="J375" s="112"/>
      <c r="K375" s="112">
        <v>114</v>
      </c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>
        <v>210</v>
      </c>
      <c r="BK375" s="112"/>
      <c r="BL375" s="112"/>
      <c r="BM375" s="112"/>
      <c r="BN375" s="112"/>
      <c r="BO375" s="112"/>
      <c r="BP375" s="112"/>
      <c r="BQ375" s="112"/>
      <c r="BR375" s="112">
        <v>66</v>
      </c>
      <c r="BS375" s="112"/>
      <c r="BT375" s="112"/>
      <c r="BU375" s="112"/>
      <c r="BV375" s="112"/>
      <c r="BW375" s="112"/>
      <c r="BX375" s="114"/>
      <c r="BY375" s="108">
        <v>0</v>
      </c>
      <c r="BZ375" s="109">
        <v>0</v>
      </c>
      <c r="CA375" s="109">
        <v>0</v>
      </c>
      <c r="CB375" s="109">
        <v>0</v>
      </c>
      <c r="CC375" s="109">
        <v>0</v>
      </c>
      <c r="CD375" s="109">
        <v>0</v>
      </c>
      <c r="CE375" s="349"/>
      <c r="CF375" s="349"/>
      <c r="CG375" s="349"/>
      <c r="CH375" s="349"/>
      <c r="CI375" s="349"/>
      <c r="CJ375" s="349"/>
      <c r="CK375" s="349"/>
      <c r="CL375" s="349"/>
      <c r="CM375" s="349"/>
      <c r="CN375" s="349"/>
      <c r="CO375" s="349"/>
      <c r="CP375" s="349"/>
      <c r="CQ375" s="349"/>
      <c r="CR375" s="349"/>
      <c r="CS375" s="349"/>
      <c r="CT375" s="349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49"/>
      <c r="DR375" s="349"/>
      <c r="DS375" s="349"/>
      <c r="DT375" s="349"/>
      <c r="DU375" s="349"/>
      <c r="DV375" s="349"/>
      <c r="DW375" s="349"/>
      <c r="DX375" s="349"/>
      <c r="DY375" s="349"/>
      <c r="DZ375" s="349"/>
      <c r="EA375" s="349"/>
      <c r="EB375" s="349"/>
      <c r="EC375" s="349"/>
      <c r="ED375" s="349"/>
      <c r="EE375" s="349"/>
      <c r="EF375" s="349"/>
      <c r="EG375" s="349"/>
      <c r="EH375" s="349"/>
      <c r="EI375" s="349"/>
      <c r="EJ375" s="349"/>
      <c r="EK375" s="349"/>
      <c r="EL375" s="349"/>
      <c r="EM375" s="349"/>
      <c r="EN375" s="349"/>
      <c r="EO375" s="349"/>
      <c r="EP375" s="349"/>
      <c r="EQ375" s="349"/>
      <c r="ER375" s="349"/>
      <c r="ES375" s="349"/>
      <c r="ET375" s="349"/>
      <c r="EU375" s="349"/>
      <c r="EV375" s="349"/>
      <c r="EW375" s="349"/>
      <c r="EX375" s="349"/>
      <c r="EY375" s="349"/>
      <c r="EZ375" s="349"/>
      <c r="FA375" s="349"/>
      <c r="FB375" s="349"/>
      <c r="FC375" s="349"/>
      <c r="FD375" s="349"/>
      <c r="FE375" s="349"/>
      <c r="FF375" s="285"/>
      <c r="FG375" s="349"/>
      <c r="FH375" s="349"/>
      <c r="FI375" s="221"/>
      <c r="FJ375" s="285"/>
      <c r="FK375" s="285"/>
      <c r="FL375" s="285"/>
      <c r="FM375" s="285"/>
      <c r="FN375" s="285"/>
      <c r="FO375" s="285"/>
      <c r="FP375" s="373"/>
    </row>
    <row r="376" spans="1:172" s="186" customFormat="1" ht="15" customHeight="1" thickBot="1" x14ac:dyDescent="0.3">
      <c r="A376" s="211" t="s">
        <v>1479</v>
      </c>
      <c r="B376" s="12" t="s">
        <v>2649</v>
      </c>
      <c r="C376" s="84" t="str">
        <f>VLOOKUP(B376,Foglio1!$A$1:$D$2766,3,FALSE)</f>
        <v>04/05/2001</v>
      </c>
      <c r="D376" s="154" t="str">
        <f>VLOOKUP(B376,Foglio1!$A$1:$D$2766,2,FALSE)</f>
        <v>32986</v>
      </c>
      <c r="E376" s="134" t="str">
        <f>VLOOKUP(B376,Foglio1!$A$1:$D$2766,4,FALSE)</f>
        <v>BOCCARDO NOVI</v>
      </c>
      <c r="F376" s="291">
        <f>SUM(LARGE(G376:CD376,{1,2,3,4,5,6}))</f>
        <v>387</v>
      </c>
      <c r="G376" s="467"/>
      <c r="H376" s="112"/>
      <c r="I376" s="112"/>
      <c r="J376" s="112">
        <v>65</v>
      </c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>
        <v>194</v>
      </c>
      <c r="AS376" s="112"/>
      <c r="AT376" s="112"/>
      <c r="AU376" s="112"/>
      <c r="AV376" s="112"/>
      <c r="AW376" s="112"/>
      <c r="AX376" s="112"/>
      <c r="AY376" s="112"/>
      <c r="AZ376" s="112"/>
      <c r="BA376" s="112">
        <v>31</v>
      </c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4">
        <v>97</v>
      </c>
      <c r="BY376" s="108">
        <v>0</v>
      </c>
      <c r="BZ376" s="109">
        <v>0</v>
      </c>
      <c r="CA376" s="109">
        <v>0</v>
      </c>
      <c r="CB376" s="109">
        <v>0</v>
      </c>
      <c r="CC376" s="109">
        <v>0</v>
      </c>
      <c r="CD376" s="109">
        <v>0</v>
      </c>
      <c r="CE376" s="372"/>
      <c r="CF376" s="372"/>
      <c r="CG376" s="372"/>
      <c r="CH376" s="372"/>
      <c r="CI376" s="372"/>
      <c r="CJ376" s="372"/>
      <c r="CK376" s="372"/>
      <c r="CL376" s="372"/>
      <c r="CM376" s="372"/>
      <c r="CN376" s="372"/>
      <c r="CO376" s="372"/>
      <c r="CP376" s="372"/>
      <c r="CQ376" s="372"/>
      <c r="CR376" s="372"/>
      <c r="CS376" s="372"/>
      <c r="CT376" s="372"/>
      <c r="CU376" s="372"/>
      <c r="CV376" s="372"/>
      <c r="CW376" s="372"/>
      <c r="CX376" s="372"/>
      <c r="CY376" s="372"/>
      <c r="CZ376" s="372"/>
      <c r="DA376" s="372"/>
      <c r="DB376" s="372"/>
      <c r="DC376" s="372"/>
      <c r="DD376" s="372"/>
      <c r="DE376" s="372"/>
      <c r="DF376" s="372"/>
      <c r="DG376" s="372"/>
      <c r="DH376" s="372"/>
      <c r="DI376" s="372"/>
      <c r="DJ376" s="372"/>
      <c r="DK376" s="372"/>
      <c r="DL376" s="372"/>
      <c r="DM376" s="372"/>
      <c r="DN376" s="372"/>
      <c r="DO376" s="372"/>
      <c r="DP376" s="372"/>
      <c r="DQ376" s="372"/>
      <c r="DR376" s="372"/>
      <c r="DS376" s="372"/>
      <c r="DT376" s="372"/>
      <c r="DU376" s="372"/>
      <c r="DV376" s="372"/>
      <c r="DW376" s="372"/>
      <c r="DX376" s="372"/>
      <c r="DY376" s="372"/>
      <c r="DZ376" s="372"/>
      <c r="EA376" s="372"/>
      <c r="EB376" s="372"/>
      <c r="EC376" s="372"/>
      <c r="ED376" s="372"/>
      <c r="EE376" s="372"/>
      <c r="EF376" s="372"/>
      <c r="EG376" s="372"/>
      <c r="EH376" s="372"/>
      <c r="EI376" s="372"/>
      <c r="EJ376" s="372"/>
      <c r="EK376" s="372"/>
      <c r="EL376" s="372"/>
      <c r="EM376" s="372"/>
      <c r="EN376" s="372"/>
      <c r="EO376" s="372"/>
      <c r="EP376" s="372"/>
      <c r="EQ376" s="372"/>
      <c r="ER376" s="372"/>
      <c r="ES376" s="372"/>
      <c r="ET376" s="372"/>
      <c r="EU376" s="372"/>
      <c r="EV376" s="372"/>
      <c r="EW376" s="372"/>
      <c r="EX376" s="372"/>
      <c r="EY376" s="372"/>
      <c r="EZ376" s="372"/>
      <c r="FA376" s="372"/>
      <c r="FB376" s="372"/>
      <c r="FC376" s="372"/>
      <c r="FD376" s="372"/>
      <c r="FE376" s="372"/>
      <c r="FG376" s="372"/>
      <c r="FH376" s="372"/>
      <c r="FI376" s="409"/>
      <c r="FJ376" s="349"/>
      <c r="FK376" s="349"/>
      <c r="FL376" s="349"/>
      <c r="FM376" s="349"/>
      <c r="FN376" s="349"/>
      <c r="FO376" s="349"/>
      <c r="FP376" s="328"/>
    </row>
    <row r="377" spans="1:172" s="162" customFormat="1" ht="15" customHeight="1" thickBot="1" x14ac:dyDescent="0.3">
      <c r="A377" s="211" t="s">
        <v>1480</v>
      </c>
      <c r="B377" s="45" t="s">
        <v>833</v>
      </c>
      <c r="C377" s="87">
        <f>VLOOKUP(B377,Foglio1!$A$1:$D$2766,3,FALSE)</f>
        <v>35739</v>
      </c>
      <c r="D377" s="374">
        <f>VLOOKUP(B377,Foglio1!$A$1:$D$2766,2,FALSE)</f>
        <v>124623</v>
      </c>
      <c r="E377" s="135" t="str">
        <f>VLOOKUP(B377,Foglio1!$A$1:$D$2766,4,FALSE)</f>
        <v>MASI</v>
      </c>
      <c r="F377" s="291">
        <f>SUM(LARGE(G377:CD377,{1,2,3,4,5,6}))</f>
        <v>385</v>
      </c>
      <c r="G377" s="466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>
        <v>385</v>
      </c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110"/>
      <c r="BP377" s="110"/>
      <c r="BQ377" s="110"/>
      <c r="BR377" s="110"/>
      <c r="BS377" s="110"/>
      <c r="BT377" s="110"/>
      <c r="BU377" s="110"/>
      <c r="BV377" s="110"/>
      <c r="BW377" s="110"/>
      <c r="BX377" s="111"/>
      <c r="BY377" s="108">
        <v>0</v>
      </c>
      <c r="BZ377" s="109">
        <v>0</v>
      </c>
      <c r="CA377" s="109">
        <v>0</v>
      </c>
      <c r="CB377" s="109">
        <v>0</v>
      </c>
      <c r="CC377" s="109">
        <v>0</v>
      </c>
      <c r="CD377" s="109">
        <v>0</v>
      </c>
      <c r="CE377" s="410"/>
      <c r="CF377" s="259"/>
      <c r="CG377" s="259"/>
      <c r="CH377" s="259"/>
      <c r="CI377" s="259"/>
      <c r="CJ377" s="259"/>
      <c r="CK377" s="259"/>
      <c r="CL377" s="259"/>
      <c r="CM377" s="259"/>
      <c r="CN377" s="259"/>
      <c r="CO377" s="259"/>
      <c r="CP377" s="259"/>
      <c r="CQ377" s="259"/>
      <c r="CR377" s="259"/>
      <c r="CS377" s="259"/>
      <c r="CT377" s="259"/>
      <c r="CU377" s="259"/>
      <c r="CV377" s="259"/>
      <c r="CW377" s="259"/>
      <c r="CX377" s="259"/>
      <c r="CY377" s="259"/>
      <c r="CZ377" s="259"/>
      <c r="DA377" s="259"/>
      <c r="DB377" s="259"/>
      <c r="DC377" s="259"/>
      <c r="DD377" s="259"/>
      <c r="DE377" s="259"/>
      <c r="DF377" s="259"/>
      <c r="DG377" s="259"/>
      <c r="DH377" s="259"/>
      <c r="DI377" s="259"/>
      <c r="DJ377" s="259"/>
      <c r="DK377" s="259"/>
      <c r="DL377" s="259"/>
      <c r="DM377" s="259"/>
      <c r="DN377" s="259"/>
      <c r="DO377" s="259"/>
      <c r="DP377" s="259"/>
      <c r="DQ377" s="259"/>
      <c r="DR377" s="259"/>
      <c r="DS377" s="259"/>
      <c r="DT377" s="259"/>
      <c r="DU377" s="259"/>
      <c r="DV377" s="259"/>
      <c r="DW377" s="259"/>
      <c r="DX377" s="259"/>
      <c r="DY377" s="410"/>
      <c r="DZ377" s="410"/>
      <c r="EA377" s="410"/>
      <c r="EB377" s="410"/>
      <c r="EC377" s="410"/>
      <c r="ED377" s="410"/>
      <c r="EE377" s="410"/>
      <c r="EF377" s="410"/>
      <c r="EG377" s="276"/>
      <c r="EH377" s="259"/>
      <c r="EI377" s="259"/>
      <c r="EJ377" s="259"/>
      <c r="EK377" s="259"/>
      <c r="EL377" s="259"/>
      <c r="EM377" s="259"/>
      <c r="EN377" s="259"/>
      <c r="EO377" s="259"/>
      <c r="EP377" s="259"/>
      <c r="EQ377" s="259"/>
      <c r="ER377" s="259"/>
      <c r="ES377" s="259"/>
      <c r="ET377" s="259"/>
      <c r="EU377" s="259"/>
      <c r="EV377" s="259"/>
      <c r="EW377" s="259"/>
      <c r="EX377" s="259"/>
      <c r="EY377" s="259"/>
      <c r="EZ377" s="259"/>
      <c r="FA377" s="259"/>
      <c r="FB377" s="259"/>
      <c r="FC377" s="259"/>
      <c r="FD377" s="259"/>
      <c r="FE377" s="259"/>
      <c r="FF377" s="410"/>
      <c r="FI377" s="372"/>
      <c r="FJ377" s="349"/>
      <c r="FK377" s="349"/>
      <c r="FL377" s="349"/>
      <c r="FM377" s="349"/>
      <c r="FN377" s="349"/>
      <c r="FO377" s="349"/>
      <c r="FP377" s="322"/>
    </row>
    <row r="378" spans="1:172" s="162" customFormat="1" ht="15" customHeight="1" thickBot="1" x14ac:dyDescent="0.3">
      <c r="A378" s="211" t="s">
        <v>1481</v>
      </c>
      <c r="B378" s="45" t="s">
        <v>35</v>
      </c>
      <c r="C378" s="84" t="str">
        <f>VLOOKUP(B378,Foglio1!$A$1:$D$2766,3,FALSE)</f>
        <v>18/04/1978</v>
      </c>
      <c r="D378" s="154" t="str">
        <f>VLOOKUP(B378,Foglio1!$A$1:$D$2766,2,FALSE)</f>
        <v>66386</v>
      </c>
      <c r="E378" s="134" t="str">
        <f>VLOOKUP(B378,Foglio1!$A$1:$D$2766,4,FALSE)</f>
        <v>ANNAPOLI</v>
      </c>
      <c r="F378" s="291">
        <f>SUM(LARGE(G378:CD378,{1,2,3,4,5,6}))</f>
        <v>385</v>
      </c>
      <c r="G378" s="466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>
        <v>385</v>
      </c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  <c r="BH378" s="110"/>
      <c r="BI378" s="110"/>
      <c r="BJ378" s="110"/>
      <c r="BK378" s="110"/>
      <c r="BL378" s="110"/>
      <c r="BM378" s="110"/>
      <c r="BN378" s="110"/>
      <c r="BO378" s="110"/>
      <c r="BP378" s="110"/>
      <c r="BQ378" s="110"/>
      <c r="BR378" s="110"/>
      <c r="BS378" s="110"/>
      <c r="BT378" s="110"/>
      <c r="BU378" s="110"/>
      <c r="BV378" s="110"/>
      <c r="BW378" s="110"/>
      <c r="BX378" s="111"/>
      <c r="BY378" s="108">
        <v>0</v>
      </c>
      <c r="BZ378" s="109">
        <v>0</v>
      </c>
      <c r="CA378" s="109">
        <v>0</v>
      </c>
      <c r="CB378" s="109">
        <v>0</v>
      </c>
      <c r="CC378" s="109">
        <v>0</v>
      </c>
      <c r="CD378" s="109">
        <v>0</v>
      </c>
      <c r="CE378" s="410"/>
      <c r="CF378" s="410"/>
      <c r="CG378" s="410"/>
      <c r="CH378" s="410"/>
      <c r="CI378" s="410"/>
      <c r="CJ378" s="410"/>
      <c r="CK378" s="410"/>
      <c r="CL378" s="410"/>
      <c r="CM378" s="410"/>
      <c r="CN378" s="410"/>
      <c r="CO378" s="410"/>
      <c r="CP378" s="410"/>
      <c r="CQ378" s="410"/>
      <c r="CR378" s="410"/>
      <c r="CS378" s="410"/>
      <c r="CT378" s="410"/>
      <c r="CU378" s="410"/>
      <c r="CV378" s="410"/>
      <c r="CW378" s="410"/>
      <c r="CX378" s="410"/>
      <c r="CY378" s="410"/>
      <c r="CZ378" s="410"/>
      <c r="DA378" s="410"/>
      <c r="DB378" s="410"/>
      <c r="DC378" s="410"/>
      <c r="DD378" s="410"/>
      <c r="DE378" s="410"/>
      <c r="DF378" s="410"/>
      <c r="DG378" s="410"/>
      <c r="DH378" s="410"/>
      <c r="DI378" s="410"/>
      <c r="DJ378" s="410"/>
      <c r="DK378" s="410"/>
      <c r="DL378" s="410"/>
      <c r="DM378" s="410"/>
      <c r="DN378" s="410"/>
      <c r="DO378" s="410"/>
      <c r="DP378" s="410"/>
      <c r="DQ378" s="410"/>
      <c r="DR378" s="410"/>
      <c r="DS378" s="75"/>
      <c r="DT378" s="75"/>
      <c r="DU378" s="75"/>
      <c r="DV378" s="75"/>
      <c r="DW378" s="75"/>
      <c r="DX378" s="5"/>
      <c r="DY378" s="372"/>
      <c r="DZ378" s="372"/>
      <c r="EA378" s="372"/>
      <c r="EB378" s="372"/>
      <c r="EC378" s="372"/>
      <c r="ED378" s="372"/>
      <c r="EE378" s="372"/>
      <c r="EF378" s="372"/>
      <c r="EG378" s="410"/>
      <c r="EH378" s="372"/>
      <c r="EI378" s="372"/>
      <c r="EJ378" s="372"/>
      <c r="EK378" s="372"/>
      <c r="EL378" s="372"/>
      <c r="EM378" s="372"/>
      <c r="EN378" s="372"/>
      <c r="EO378" s="372"/>
      <c r="EP378" s="372"/>
      <c r="EQ378" s="372"/>
      <c r="ER378" s="372"/>
      <c r="ES378" s="372"/>
      <c r="ET378" s="372"/>
      <c r="EU378" s="372"/>
      <c r="EV378" s="372"/>
      <c r="EW378" s="372"/>
      <c r="EX378" s="372"/>
      <c r="EY378" s="372"/>
      <c r="EZ378" s="372"/>
      <c r="FA378" s="372"/>
      <c r="FB378" s="372"/>
      <c r="FC378" s="372"/>
      <c r="FD378" s="372"/>
      <c r="FE378" s="372"/>
      <c r="FF378" s="372"/>
      <c r="FG378" s="372"/>
      <c r="FH378" s="372"/>
      <c r="FI378" s="75"/>
      <c r="FJ378" s="372"/>
      <c r="FK378" s="372"/>
      <c r="FL378" s="372"/>
      <c r="FM378" s="372"/>
      <c r="FN378" s="372"/>
      <c r="FO378" s="372"/>
      <c r="FP378" s="372"/>
    </row>
    <row r="379" spans="1:172" s="162" customFormat="1" ht="15" customHeight="1" thickBot="1" x14ac:dyDescent="0.3">
      <c r="A379" s="211" t="s">
        <v>1482</v>
      </c>
      <c r="B379" s="45" t="s">
        <v>4006</v>
      </c>
      <c r="C379" s="84" t="str">
        <f>VLOOKUP(B379,Foglio1!$A$1:$D$2766,3,FALSE)</f>
        <v>20/04/2005</v>
      </c>
      <c r="D379" s="154" t="str">
        <f>VLOOKUP(B379,Foglio1!$A$1:$D$2766,2,FALSE)</f>
        <v>142351</v>
      </c>
      <c r="E379" s="134" t="str">
        <f>VLOOKUP(B379,Foglio1!$A$1:$D$2766,4,FALSE)</f>
        <v>ANNAPOLI</v>
      </c>
      <c r="F379" s="291">
        <f>SUM(LARGE(G379:CD379,{1,2,3,4,5,6}))</f>
        <v>382</v>
      </c>
      <c r="G379" s="466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>
        <v>92</v>
      </c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>
        <v>290</v>
      </c>
      <c r="AX379" s="110"/>
      <c r="AY379" s="110"/>
      <c r="AZ379" s="110"/>
      <c r="BA379" s="110"/>
      <c r="BB379" s="110"/>
      <c r="BC379" s="110"/>
      <c r="BD379" s="110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110"/>
      <c r="BP379" s="110"/>
      <c r="BQ379" s="110"/>
      <c r="BR379" s="110"/>
      <c r="BS379" s="110"/>
      <c r="BT379" s="110"/>
      <c r="BU379" s="110"/>
      <c r="BV379" s="110"/>
      <c r="BW379" s="110"/>
      <c r="BX379" s="111"/>
      <c r="BY379" s="108">
        <v>0</v>
      </c>
      <c r="BZ379" s="109">
        <v>0</v>
      </c>
      <c r="CA379" s="109">
        <v>0</v>
      </c>
      <c r="CB379" s="109">
        <v>0</v>
      </c>
      <c r="CC379" s="109">
        <v>0</v>
      </c>
      <c r="CD379" s="109">
        <v>0</v>
      </c>
      <c r="CE379" s="372"/>
      <c r="CF379" s="372"/>
      <c r="CG379" s="372"/>
      <c r="CH379" s="372"/>
      <c r="CI379" s="372"/>
      <c r="CJ379" s="372"/>
      <c r="CK379" s="372"/>
      <c r="CL379" s="372"/>
      <c r="CM379" s="372"/>
      <c r="CN379" s="372"/>
      <c r="CO379" s="372"/>
      <c r="CP379" s="372"/>
      <c r="CQ379" s="372"/>
      <c r="CR379" s="372"/>
      <c r="CS379" s="372"/>
      <c r="CT379" s="372"/>
      <c r="CU379" s="372"/>
      <c r="CV379" s="372"/>
      <c r="CW379" s="372"/>
      <c r="CX379" s="372"/>
      <c r="CY379" s="372"/>
      <c r="CZ379" s="372"/>
      <c r="DA379" s="372"/>
      <c r="DB379" s="372"/>
      <c r="DC379" s="372"/>
      <c r="DD379" s="372"/>
      <c r="DE379" s="372"/>
      <c r="DF379" s="372"/>
      <c r="DG379" s="372"/>
      <c r="DH379" s="372"/>
      <c r="DI379" s="372"/>
      <c r="DJ379" s="372"/>
      <c r="DK379" s="372"/>
      <c r="DL379" s="372"/>
      <c r="DM379" s="372"/>
      <c r="DN379" s="372"/>
      <c r="DO379" s="372"/>
      <c r="DP379" s="372"/>
      <c r="DQ379" s="372"/>
      <c r="DR379" s="372"/>
      <c r="DS379" s="372"/>
      <c r="DT379" s="372"/>
      <c r="DU379" s="372"/>
      <c r="DV379" s="372"/>
      <c r="DW379" s="372"/>
      <c r="DX379" s="372"/>
      <c r="DY379" s="410"/>
      <c r="DZ379" s="410"/>
      <c r="EA379" s="372"/>
      <c r="EB379" s="372"/>
      <c r="EC379" s="372"/>
      <c r="ED379" s="372"/>
      <c r="EE379" s="372"/>
      <c r="EF379" s="372"/>
      <c r="EG379" s="259"/>
      <c r="EH379" s="322"/>
      <c r="EI379" s="322"/>
      <c r="EJ379" s="322"/>
      <c r="EK379" s="322"/>
      <c r="EL379" s="322"/>
      <c r="EM379" s="322"/>
      <c r="EN379" s="322"/>
      <c r="EO379" s="322"/>
      <c r="EP379" s="322"/>
      <c r="EQ379" s="322"/>
      <c r="ER379" s="322"/>
      <c r="ES379" s="322"/>
      <c r="ET379" s="322"/>
      <c r="EU379" s="322"/>
      <c r="EV379" s="322"/>
      <c r="EW379" s="322"/>
      <c r="EX379" s="322"/>
      <c r="EY379" s="322"/>
      <c r="EZ379" s="322"/>
      <c r="FA379" s="322"/>
      <c r="FB379" s="322"/>
      <c r="FC379" s="322"/>
      <c r="FD379" s="322"/>
      <c r="FE379" s="322"/>
      <c r="FF379" s="410"/>
      <c r="FG379" s="322"/>
      <c r="FH379" s="322"/>
      <c r="FI379" s="409"/>
      <c r="FJ379" s="328"/>
      <c r="FK379" s="328"/>
      <c r="FL379" s="328"/>
      <c r="FM379" s="328"/>
      <c r="FN379" s="328"/>
      <c r="FO379" s="328"/>
      <c r="FP379" s="328"/>
    </row>
    <row r="380" spans="1:172" s="162" customFormat="1" ht="15" customHeight="1" thickBot="1" x14ac:dyDescent="0.3">
      <c r="A380" s="211" t="s">
        <v>1483</v>
      </c>
      <c r="B380" s="18" t="s">
        <v>1055</v>
      </c>
      <c r="C380" s="87">
        <f>VLOOKUP(B380,Foglio1!$A$1:$D$2766,3,FALSE)</f>
        <v>37723</v>
      </c>
      <c r="D380" s="374">
        <f>VLOOKUP(B380,Foglio1!$A$1:$D$2766,2,FALSE)</f>
        <v>142230</v>
      </c>
      <c r="E380" s="135" t="str">
        <f>VLOOKUP(B380,Foglio1!$A$1:$D$2766,4,FALSE)</f>
        <v>CARPI</v>
      </c>
      <c r="F380" s="291">
        <f>SUM(LARGE(G380:CD380,{1,2,3,4,5,6}))</f>
        <v>364</v>
      </c>
      <c r="G380" s="467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>
        <v>92</v>
      </c>
      <c r="AA380" s="112">
        <v>272</v>
      </c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4"/>
      <c r="BY380" s="108">
        <v>0</v>
      </c>
      <c r="BZ380" s="109">
        <v>0</v>
      </c>
      <c r="CA380" s="109">
        <v>0</v>
      </c>
      <c r="CB380" s="109">
        <v>0</v>
      </c>
      <c r="CC380" s="109">
        <v>0</v>
      </c>
      <c r="CD380" s="109">
        <v>0</v>
      </c>
      <c r="CE380" s="372"/>
      <c r="CF380" s="409"/>
      <c r="CG380" s="409"/>
      <c r="CH380" s="409"/>
      <c r="CI380" s="409"/>
      <c r="CJ380" s="409"/>
      <c r="CK380" s="409"/>
      <c r="CL380" s="409"/>
      <c r="CM380" s="409"/>
      <c r="CN380" s="409"/>
      <c r="CO380" s="409"/>
      <c r="CP380" s="409"/>
      <c r="CQ380" s="409"/>
      <c r="CR380" s="409"/>
      <c r="CS380" s="409"/>
      <c r="CT380" s="409"/>
      <c r="CU380" s="409"/>
      <c r="CV380" s="409"/>
      <c r="CW380" s="409"/>
      <c r="CX380" s="409"/>
      <c r="CY380" s="409"/>
      <c r="CZ380" s="409"/>
      <c r="DA380" s="409"/>
      <c r="DB380" s="409"/>
      <c r="DC380" s="409"/>
      <c r="DD380" s="409"/>
      <c r="DE380" s="409"/>
      <c r="DF380" s="409"/>
      <c r="DG380" s="409"/>
      <c r="DH380" s="409"/>
      <c r="DI380" s="409"/>
      <c r="DJ380" s="409"/>
      <c r="DK380" s="409"/>
      <c r="DL380" s="409"/>
      <c r="DM380" s="409"/>
      <c r="DN380" s="409"/>
      <c r="DO380" s="409"/>
      <c r="DP380" s="409"/>
      <c r="DQ380" s="409"/>
      <c r="DR380" s="409"/>
      <c r="DS380" s="409"/>
      <c r="DT380" s="409"/>
      <c r="DU380" s="409"/>
      <c r="DV380" s="409"/>
      <c r="DW380" s="409"/>
      <c r="DX380" s="409"/>
      <c r="DY380" s="409"/>
      <c r="DZ380" s="409"/>
      <c r="EA380" s="409"/>
      <c r="EB380" s="409"/>
      <c r="EC380" s="409"/>
      <c r="ED380" s="409"/>
      <c r="EE380" s="409"/>
      <c r="EF380" s="409"/>
      <c r="EG380" s="372"/>
      <c r="EH380" s="372"/>
      <c r="EI380" s="372"/>
      <c r="EJ380" s="372"/>
      <c r="EK380" s="372"/>
      <c r="EL380" s="372"/>
      <c r="EM380" s="372"/>
      <c r="EN380" s="372"/>
      <c r="EO380" s="372"/>
      <c r="EP380" s="372"/>
      <c r="EQ380" s="372"/>
      <c r="ER380" s="372"/>
      <c r="ES380" s="372"/>
      <c r="ET380" s="372"/>
      <c r="EU380" s="372"/>
      <c r="EV380" s="372"/>
      <c r="EW380" s="372"/>
      <c r="EX380" s="372"/>
      <c r="EY380" s="372"/>
      <c r="EZ380" s="372"/>
      <c r="FA380" s="372"/>
      <c r="FB380" s="372"/>
      <c r="FC380" s="372"/>
      <c r="FD380" s="372"/>
      <c r="FE380" s="372"/>
      <c r="FF380" s="372"/>
      <c r="FG380" s="372"/>
      <c r="FH380" s="372"/>
      <c r="FI380" s="372"/>
      <c r="FJ380" s="372"/>
      <c r="FK380" s="372"/>
      <c r="FL380" s="372"/>
      <c r="FM380" s="372"/>
      <c r="FN380" s="372"/>
      <c r="FO380" s="372"/>
      <c r="FP380" s="372"/>
    </row>
    <row r="381" spans="1:172" s="162" customFormat="1" ht="15" customHeight="1" thickBot="1" x14ac:dyDescent="0.3">
      <c r="A381" s="211" t="s">
        <v>1484</v>
      </c>
      <c r="B381" s="45" t="s">
        <v>923</v>
      </c>
      <c r="C381" s="87">
        <f>VLOOKUP(B381,Foglio1!$A$1:$D$2766,3,FALSE)</f>
        <v>23363</v>
      </c>
      <c r="D381" s="374">
        <f>VLOOKUP(B381,Foglio1!$A$1:$D$2766,2,FALSE)</f>
        <v>10425</v>
      </c>
      <c r="E381" s="135" t="str">
        <f>VLOOKUP(B381,Foglio1!$A$1:$D$2766,4,FALSE)</f>
        <v>GOLDONI CARPI</v>
      </c>
      <c r="F381" s="291">
        <f>SUM(LARGE(G381:CD381,{1,2,3,4,5,6}))</f>
        <v>364</v>
      </c>
      <c r="G381" s="466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>
        <v>92</v>
      </c>
      <c r="AA381" s="110">
        <v>272</v>
      </c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110"/>
      <c r="BP381" s="110"/>
      <c r="BQ381" s="110"/>
      <c r="BR381" s="110"/>
      <c r="BS381" s="110"/>
      <c r="BT381" s="110"/>
      <c r="BU381" s="110"/>
      <c r="BV381" s="110"/>
      <c r="BW381" s="110"/>
      <c r="BX381" s="111"/>
      <c r="BY381" s="108">
        <v>0</v>
      </c>
      <c r="BZ381" s="109">
        <v>0</v>
      </c>
      <c r="CA381" s="109">
        <v>0</v>
      </c>
      <c r="CB381" s="109">
        <v>0</v>
      </c>
      <c r="CC381" s="109">
        <v>0</v>
      </c>
      <c r="CD381" s="109">
        <v>0</v>
      </c>
      <c r="CE381" s="23"/>
      <c r="CF381" s="410"/>
      <c r="CG381" s="410"/>
      <c r="CH381" s="410"/>
      <c r="CI381" s="410"/>
      <c r="CJ381" s="410"/>
      <c r="CK381" s="410"/>
      <c r="CL381" s="410"/>
      <c r="CM381" s="410"/>
      <c r="CN381" s="410"/>
      <c r="CO381" s="410"/>
      <c r="CP381" s="410"/>
      <c r="CQ381" s="410"/>
      <c r="CR381" s="410"/>
      <c r="CS381" s="410"/>
      <c r="CT381" s="410"/>
      <c r="CU381" s="410"/>
      <c r="CV381" s="410"/>
      <c r="CW381" s="410"/>
      <c r="CX381" s="410"/>
      <c r="CY381" s="410"/>
      <c r="CZ381" s="410"/>
      <c r="DA381" s="410"/>
      <c r="DB381" s="410"/>
      <c r="DC381" s="410"/>
      <c r="DD381" s="410"/>
      <c r="DE381" s="410"/>
      <c r="DF381" s="410"/>
      <c r="DG381" s="410"/>
      <c r="DH381" s="410"/>
      <c r="DI381" s="410"/>
      <c r="DJ381" s="410"/>
      <c r="DK381" s="410"/>
      <c r="DL381" s="410"/>
      <c r="DM381" s="410"/>
      <c r="DN381" s="410"/>
      <c r="DO381" s="410"/>
      <c r="DP381" s="410"/>
      <c r="DQ381" s="410"/>
      <c r="DR381" s="410"/>
      <c r="DS381" s="410"/>
      <c r="DT381" s="410"/>
      <c r="DU381" s="410"/>
      <c r="DV381" s="410"/>
      <c r="DW381" s="410"/>
      <c r="DX381" s="410"/>
      <c r="DY381" s="373"/>
      <c r="DZ381" s="373"/>
      <c r="EA381" s="5"/>
      <c r="EB381" s="5"/>
      <c r="EC381" s="5"/>
      <c r="ED381" s="5"/>
      <c r="EE381" s="5"/>
      <c r="EF381" s="5"/>
      <c r="EG381" s="276"/>
      <c r="EH381" s="409"/>
      <c r="EI381" s="409"/>
      <c r="EJ381" s="409"/>
      <c r="EK381" s="409"/>
      <c r="EL381" s="409"/>
      <c r="EM381" s="409"/>
      <c r="EN381" s="409"/>
      <c r="EO381" s="409"/>
      <c r="EP381" s="409"/>
      <c r="EQ381" s="409"/>
      <c r="ER381" s="409"/>
      <c r="ES381" s="409"/>
      <c r="ET381" s="409"/>
      <c r="EU381" s="409"/>
      <c r="EV381" s="409"/>
      <c r="EW381" s="409"/>
      <c r="EX381" s="409"/>
      <c r="EY381" s="409"/>
      <c r="EZ381" s="409"/>
      <c r="FA381" s="409"/>
      <c r="FB381" s="409"/>
      <c r="FC381" s="409"/>
      <c r="FD381" s="409"/>
      <c r="FE381" s="409"/>
      <c r="FF381" s="409"/>
      <c r="FG381" s="409"/>
      <c r="FH381" s="409"/>
      <c r="FI381" s="373"/>
      <c r="FJ381" s="409"/>
      <c r="FK381" s="409"/>
      <c r="FL381" s="409"/>
      <c r="FM381" s="409"/>
      <c r="FN381" s="409"/>
      <c r="FO381" s="409"/>
      <c r="FP381" s="328"/>
    </row>
    <row r="382" spans="1:172" ht="15" customHeight="1" thickBot="1" x14ac:dyDescent="0.3">
      <c r="A382" s="211" t="s">
        <v>1485</v>
      </c>
      <c r="B382" s="12" t="s">
        <v>114</v>
      </c>
      <c r="C382" s="84" t="str">
        <f>VLOOKUP(B382,Foglio1!$A$1:$D$2766,3,FALSE)</f>
        <v>02/06/1999</v>
      </c>
      <c r="D382" s="154" t="str">
        <f>VLOOKUP(B382,Foglio1!$A$1:$D$2766,2,FALSE)</f>
        <v>40391</v>
      </c>
      <c r="E382" s="134" t="str">
        <f>VLOOKUP(B382,Foglio1!$A$1:$D$2766,4,FALSE)</f>
        <v>BC ROTH</v>
      </c>
      <c r="F382" s="291">
        <f>SUM(LARGE(G382:CD382,{1,2,3,4,5,6}))</f>
        <v>360</v>
      </c>
      <c r="G382" s="466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>
        <v>360</v>
      </c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/>
      <c r="BE382" s="110"/>
      <c r="BF382" s="110"/>
      <c r="BG382" s="110"/>
      <c r="BH382" s="110"/>
      <c r="BI382" s="110"/>
      <c r="BJ382" s="110"/>
      <c r="BK382" s="110"/>
      <c r="BL382" s="110"/>
      <c r="BM382" s="110"/>
      <c r="BN382" s="110"/>
      <c r="BO382" s="110"/>
      <c r="BP382" s="110"/>
      <c r="BQ382" s="110"/>
      <c r="BR382" s="110"/>
      <c r="BS382" s="110"/>
      <c r="BT382" s="110"/>
      <c r="BU382" s="110"/>
      <c r="BV382" s="110"/>
      <c r="BW382" s="110"/>
      <c r="BX382" s="111"/>
      <c r="BY382" s="108">
        <v>0</v>
      </c>
      <c r="BZ382" s="109">
        <v>0</v>
      </c>
      <c r="CA382" s="109">
        <v>0</v>
      </c>
      <c r="CB382" s="109">
        <v>0</v>
      </c>
      <c r="CC382" s="109">
        <v>0</v>
      </c>
      <c r="CD382" s="109">
        <v>0</v>
      </c>
      <c r="CE382" s="372"/>
      <c r="CF382" s="372"/>
      <c r="CG382" s="372"/>
      <c r="CH382" s="372"/>
      <c r="CI382" s="372"/>
      <c r="CJ382" s="372"/>
      <c r="CK382" s="372"/>
      <c r="CL382" s="372"/>
      <c r="CM382" s="372"/>
      <c r="CN382" s="372"/>
      <c r="CO382" s="372"/>
      <c r="CP382" s="372"/>
      <c r="CQ382" s="372"/>
      <c r="CR382" s="372"/>
      <c r="CS382" s="372"/>
      <c r="CT382" s="372"/>
      <c r="CU382" s="372"/>
      <c r="CV382" s="372"/>
      <c r="CW382" s="372"/>
      <c r="CX382" s="372"/>
      <c r="CY382" s="372"/>
      <c r="CZ382" s="372"/>
      <c r="DA382" s="372"/>
      <c r="DB382" s="372"/>
      <c r="DC382" s="372"/>
      <c r="DD382" s="372"/>
      <c r="DE382" s="372"/>
      <c r="DF382" s="372"/>
      <c r="DG382" s="372"/>
      <c r="DH382" s="372"/>
      <c r="DI382" s="372"/>
      <c r="DJ382" s="372"/>
      <c r="DK382" s="372"/>
      <c r="DL382" s="372"/>
      <c r="DM382" s="372"/>
      <c r="DN382" s="372"/>
      <c r="DO382" s="372"/>
      <c r="DP382" s="372"/>
      <c r="DQ382" s="372"/>
      <c r="DR382" s="372"/>
      <c r="DS382" s="372"/>
      <c r="DT382" s="372"/>
      <c r="DU382" s="372"/>
      <c r="DV382" s="372"/>
      <c r="DW382" s="372"/>
      <c r="DX382" s="372"/>
      <c r="DY382" s="372"/>
      <c r="DZ382" s="372"/>
      <c r="EA382" s="372"/>
      <c r="EB382" s="372"/>
      <c r="EC382" s="372"/>
      <c r="ED382" s="372"/>
      <c r="EE382" s="372"/>
      <c r="EF382" s="372"/>
      <c r="EG382" s="410"/>
      <c r="EH382" s="410"/>
      <c r="EI382" s="410"/>
      <c r="EJ382" s="410"/>
      <c r="EK382" s="410"/>
      <c r="EL382" s="410"/>
      <c r="EM382" s="410"/>
      <c r="EN382" s="410"/>
      <c r="EO382" s="410"/>
      <c r="EP382" s="410"/>
      <c r="EQ382" s="410"/>
      <c r="ER382" s="410"/>
      <c r="ES382" s="410"/>
      <c r="ET382" s="410"/>
      <c r="EU382" s="410"/>
      <c r="EV382" s="410"/>
      <c r="EW382" s="410"/>
      <c r="EX382" s="410"/>
      <c r="EY382" s="410"/>
      <c r="EZ382" s="410"/>
      <c r="FA382" s="410"/>
      <c r="FB382" s="410"/>
      <c r="FC382" s="410"/>
      <c r="FD382" s="410"/>
      <c r="FE382" s="410"/>
      <c r="FF382" s="328"/>
      <c r="FG382" s="328"/>
      <c r="FH382" s="328"/>
      <c r="FI382" s="372"/>
      <c r="FJ382" s="349"/>
      <c r="FK382" s="349"/>
      <c r="FL382" s="349"/>
      <c r="FM382" s="349"/>
      <c r="FN382" s="349"/>
      <c r="FO382" s="349"/>
      <c r="FP382" s="409"/>
    </row>
    <row r="383" spans="1:172" s="99" customFormat="1" ht="15" customHeight="1" thickBot="1" x14ac:dyDescent="0.3">
      <c r="A383" s="211" t="s">
        <v>1486</v>
      </c>
      <c r="B383" s="12" t="s">
        <v>12</v>
      </c>
      <c r="C383" s="84" t="str">
        <f>VLOOKUP(B383,Foglio1!$A$1:$D$2766,3,FALSE)</f>
        <v>04/02/1997</v>
      </c>
      <c r="D383" s="154" t="str">
        <f>VLOOKUP(B383,Foglio1!$A$1:$D$2766,2,FALSE)</f>
        <v>14264</v>
      </c>
      <c r="E383" s="134" t="str">
        <f>VLOOKUP(B383,Foglio1!$A$1:$D$2766,4,FALSE)</f>
        <v>BRACCIANO BAD</v>
      </c>
      <c r="F383" s="291">
        <f>SUM(LARGE(G383:CD383,{1,2,3,4,5,6}))</f>
        <v>360</v>
      </c>
      <c r="G383" s="466"/>
      <c r="H383" s="110"/>
      <c r="I383" s="110">
        <v>360</v>
      </c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110"/>
      <c r="BP383" s="110"/>
      <c r="BQ383" s="110"/>
      <c r="BR383" s="110"/>
      <c r="BS383" s="110"/>
      <c r="BT383" s="110"/>
      <c r="BU383" s="110"/>
      <c r="BV383" s="110"/>
      <c r="BW383" s="110"/>
      <c r="BX383" s="111"/>
      <c r="BY383" s="108">
        <v>0</v>
      </c>
      <c r="BZ383" s="109">
        <v>0</v>
      </c>
      <c r="CA383" s="109">
        <v>0</v>
      </c>
      <c r="CB383" s="109">
        <v>0</v>
      </c>
      <c r="CC383" s="109">
        <v>0</v>
      </c>
      <c r="CD383" s="109">
        <v>0</v>
      </c>
      <c r="CE383" s="410"/>
      <c r="CF383" s="410"/>
      <c r="CG383" s="410"/>
      <c r="CH383" s="410"/>
      <c r="CI383" s="410"/>
      <c r="CJ383" s="410"/>
      <c r="CK383" s="410"/>
      <c r="CL383" s="410"/>
      <c r="CM383" s="410"/>
      <c r="CN383" s="410"/>
      <c r="CO383" s="410"/>
      <c r="CP383" s="410"/>
      <c r="CQ383" s="410"/>
      <c r="CR383" s="410"/>
      <c r="CS383" s="410"/>
      <c r="CT383" s="410"/>
      <c r="CU383" s="410"/>
      <c r="CV383" s="410"/>
      <c r="CW383" s="410"/>
      <c r="CX383" s="410"/>
      <c r="CY383" s="410"/>
      <c r="CZ383" s="410"/>
      <c r="DA383" s="410"/>
      <c r="DB383" s="410"/>
      <c r="DC383" s="410"/>
      <c r="DD383" s="410"/>
      <c r="DE383" s="410"/>
      <c r="DF383" s="410"/>
      <c r="DG383" s="410"/>
      <c r="DH383" s="410"/>
      <c r="DI383" s="410"/>
      <c r="DJ383" s="410"/>
      <c r="DK383" s="410"/>
      <c r="DL383" s="410"/>
      <c r="DM383" s="410"/>
      <c r="DN383" s="410"/>
      <c r="DO383" s="410"/>
      <c r="DP383" s="410"/>
      <c r="DQ383" s="410"/>
      <c r="DR383" s="410"/>
      <c r="DS383" s="410"/>
      <c r="DT383" s="410"/>
      <c r="DU383" s="410"/>
      <c r="DV383" s="410"/>
      <c r="DW383" s="410"/>
      <c r="DX383" s="410"/>
      <c r="DY383" s="23"/>
      <c r="DZ383" s="23"/>
      <c r="EA383" s="410"/>
      <c r="EB383" s="410"/>
      <c r="EC383" s="410"/>
      <c r="ED383" s="410"/>
      <c r="EE383" s="410"/>
      <c r="EF383" s="410"/>
      <c r="EG383" s="372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G383" s="372"/>
      <c r="FH383" s="372"/>
      <c r="FI383" s="372"/>
      <c r="FJ383" s="349"/>
      <c r="FK383" s="349"/>
      <c r="FL383" s="349"/>
      <c r="FM383" s="349"/>
      <c r="FN383" s="349"/>
      <c r="FO383" s="349"/>
      <c r="FP383" s="409"/>
    </row>
    <row r="384" spans="1:172" s="99" customFormat="1" ht="15" customHeight="1" thickBot="1" x14ac:dyDescent="0.3">
      <c r="A384" s="211" t="s">
        <v>1487</v>
      </c>
      <c r="B384" s="15" t="s">
        <v>300</v>
      </c>
      <c r="C384" s="84" t="str">
        <f>VLOOKUP(B384,Foglio1!$A$1:$D$2766,3,FALSE)</f>
        <v>04/10/1995</v>
      </c>
      <c r="D384" s="154" t="str">
        <f>VLOOKUP(B384,Foglio1!$A$1:$D$2766,2,FALSE)</f>
        <v>26396</v>
      </c>
      <c r="E384" s="134" t="str">
        <f>VLOOKUP(B384,Foglio1!$A$1:$D$2766,4,FALSE)</f>
        <v>BC ROTH</v>
      </c>
      <c r="F384" s="291">
        <f>SUM(LARGE(G384:CD384,{1,2,3,4,5,6}))</f>
        <v>360</v>
      </c>
      <c r="G384" s="466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>
        <v>360</v>
      </c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110"/>
      <c r="BR384" s="110"/>
      <c r="BS384" s="110"/>
      <c r="BT384" s="110"/>
      <c r="BU384" s="110"/>
      <c r="BV384" s="110"/>
      <c r="BW384" s="110"/>
      <c r="BX384" s="111"/>
      <c r="BY384" s="108">
        <v>0</v>
      </c>
      <c r="BZ384" s="109">
        <v>0</v>
      </c>
      <c r="CA384" s="109">
        <v>0</v>
      </c>
      <c r="CB384" s="109">
        <v>0</v>
      </c>
      <c r="CC384" s="109">
        <v>0</v>
      </c>
      <c r="CD384" s="109">
        <v>0</v>
      </c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373"/>
      <c r="DZ384" s="373"/>
      <c r="EA384" s="373"/>
      <c r="EB384" s="373"/>
      <c r="EC384" s="373"/>
      <c r="ED384" s="373"/>
      <c r="EE384" s="373"/>
      <c r="EF384" s="373"/>
      <c r="EG384" s="5"/>
      <c r="EH384" s="5"/>
      <c r="EI384" s="5"/>
      <c r="EJ384" s="410"/>
      <c r="EK384" s="410"/>
      <c r="EL384" s="410"/>
      <c r="EM384" s="410"/>
      <c r="EN384" s="410"/>
      <c r="EO384" s="410"/>
      <c r="EP384" s="410"/>
      <c r="EQ384" s="410"/>
      <c r="ER384" s="410"/>
      <c r="ES384" s="410"/>
      <c r="ET384" s="410"/>
      <c r="EU384" s="410"/>
      <c r="EV384" s="410"/>
      <c r="EW384" s="410"/>
      <c r="EX384" s="410"/>
      <c r="EY384" s="410"/>
      <c r="EZ384" s="410"/>
      <c r="FA384" s="410"/>
      <c r="FB384" s="410"/>
      <c r="FC384" s="410"/>
      <c r="FD384" s="410"/>
      <c r="FE384" s="410"/>
      <c r="FF384" s="409"/>
      <c r="FG384" s="349"/>
      <c r="FH384" s="349"/>
      <c r="FI384" s="372"/>
      <c r="FJ384" s="349"/>
      <c r="FK384" s="349"/>
      <c r="FL384" s="349"/>
      <c r="FM384" s="349"/>
      <c r="FN384" s="349"/>
      <c r="FO384" s="349"/>
      <c r="FP384" s="410"/>
    </row>
    <row r="385" spans="1:172" s="310" customFormat="1" ht="15" customHeight="1" thickBot="1" x14ac:dyDescent="0.3">
      <c r="A385" s="211" t="s">
        <v>1488</v>
      </c>
      <c r="B385" s="12" t="s">
        <v>298</v>
      </c>
      <c r="C385" s="84" t="str">
        <f>VLOOKUP(B385,Foglio1!$A$1:$D$2766,3,FALSE)</f>
        <v>29/10/2001</v>
      </c>
      <c r="D385" s="154" t="str">
        <f>VLOOKUP(B385,Foglio1!$A$1:$D$2766,2,FALSE)</f>
        <v>23753</v>
      </c>
      <c r="E385" s="134" t="str">
        <f>VLOOKUP(B385,Foglio1!$A$1:$D$2766,4,FALSE)</f>
        <v>BC FILIPPELLI</v>
      </c>
      <c r="F385" s="291">
        <f>SUM(LARGE(G385:CD385,{1,2,3,4,5,6}))</f>
        <v>351</v>
      </c>
      <c r="G385" s="467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>
        <v>157</v>
      </c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>
        <v>194</v>
      </c>
      <c r="BX385" s="114"/>
      <c r="BY385" s="108">
        <v>0</v>
      </c>
      <c r="BZ385" s="109">
        <v>0</v>
      </c>
      <c r="CA385" s="109">
        <v>0</v>
      </c>
      <c r="CB385" s="109">
        <v>0</v>
      </c>
      <c r="CC385" s="109">
        <v>0</v>
      </c>
      <c r="CD385" s="109">
        <v>0</v>
      </c>
      <c r="CE385" s="409"/>
      <c r="CF385" s="409"/>
      <c r="CG385" s="409"/>
      <c r="CH385" s="409"/>
      <c r="CI385" s="409"/>
      <c r="CJ385" s="409"/>
      <c r="CK385" s="409"/>
      <c r="CL385" s="409"/>
      <c r="CM385" s="409"/>
      <c r="CN385" s="409"/>
      <c r="CO385" s="409"/>
      <c r="CP385" s="409"/>
      <c r="CQ385" s="409"/>
      <c r="CR385" s="409"/>
      <c r="CS385" s="409"/>
      <c r="CT385" s="409"/>
      <c r="CU385" s="409"/>
      <c r="CV385" s="409"/>
      <c r="CW385" s="409"/>
      <c r="CX385" s="409"/>
      <c r="CY385" s="409"/>
      <c r="CZ385" s="409"/>
      <c r="DA385" s="409"/>
      <c r="DB385" s="409"/>
      <c r="DC385" s="409"/>
      <c r="DD385" s="409"/>
      <c r="DE385" s="409"/>
      <c r="DF385" s="409"/>
      <c r="DG385" s="409"/>
      <c r="DH385" s="409"/>
      <c r="DI385" s="409"/>
      <c r="DJ385" s="409"/>
      <c r="DK385" s="409"/>
      <c r="DL385" s="409"/>
      <c r="DM385" s="409"/>
      <c r="DN385" s="409"/>
      <c r="DO385" s="409"/>
      <c r="DP385" s="409"/>
      <c r="DQ385" s="409"/>
      <c r="DR385" s="409"/>
      <c r="DS385" s="409"/>
      <c r="DT385" s="409"/>
      <c r="DU385" s="409"/>
      <c r="DV385" s="409"/>
      <c r="DW385" s="409"/>
      <c r="DX385" s="409"/>
      <c r="DY385" s="349"/>
      <c r="DZ385" s="349"/>
      <c r="EG385" s="409"/>
      <c r="FI385" s="409"/>
      <c r="FP385" s="410"/>
    </row>
    <row r="386" spans="1:172" s="99" customFormat="1" ht="15" customHeight="1" thickBot="1" x14ac:dyDescent="0.3">
      <c r="A386" s="211" t="s">
        <v>1489</v>
      </c>
      <c r="B386" s="12" t="s">
        <v>2779</v>
      </c>
      <c r="C386" s="84" t="str">
        <f>VLOOKUP(B386,Foglio1!$A$1:$D$2766,3,FALSE)</f>
        <v>12/05/2006</v>
      </c>
      <c r="D386" s="154" t="str">
        <f>VLOOKUP(B386,Foglio1!$A$1:$D$2766,2,FALSE)</f>
        <v>142086</v>
      </c>
      <c r="E386" s="134" t="str">
        <f>VLOOKUP(B386,Foglio1!$A$1:$D$2766,4,FALSE)</f>
        <v>MARCOLINIADI</v>
      </c>
      <c r="F386" s="291">
        <f>SUM(LARGE(G386:CD386,{1,2,3,4,5,6}))</f>
        <v>345</v>
      </c>
      <c r="G386" s="467"/>
      <c r="H386" s="112"/>
      <c r="I386" s="112"/>
      <c r="J386" s="112"/>
      <c r="K386" s="112">
        <v>114</v>
      </c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>
        <v>114</v>
      </c>
      <c r="BK386" s="112"/>
      <c r="BL386" s="112"/>
      <c r="BM386" s="112"/>
      <c r="BN386" s="112"/>
      <c r="BO386" s="112"/>
      <c r="BP386" s="112"/>
      <c r="BQ386" s="112"/>
      <c r="BR386" s="112">
        <v>117</v>
      </c>
      <c r="BS386" s="112"/>
      <c r="BT386" s="112"/>
      <c r="BU386" s="112"/>
      <c r="BV386" s="112"/>
      <c r="BW386" s="112"/>
      <c r="BX386" s="114"/>
      <c r="BY386" s="108">
        <v>0</v>
      </c>
      <c r="BZ386" s="109">
        <v>0</v>
      </c>
      <c r="CA386" s="109">
        <v>0</v>
      </c>
      <c r="CB386" s="109">
        <v>0</v>
      </c>
      <c r="CC386" s="109">
        <v>0</v>
      </c>
      <c r="CD386" s="109">
        <v>0</v>
      </c>
      <c r="CE386" s="372"/>
      <c r="CF386" s="372"/>
      <c r="CG386" s="372"/>
      <c r="CH386" s="372"/>
      <c r="CI386" s="372"/>
      <c r="CJ386" s="372"/>
      <c r="CK386" s="372"/>
      <c r="CL386" s="372"/>
      <c r="CM386" s="372"/>
      <c r="CN386" s="372"/>
      <c r="CO386" s="372"/>
      <c r="CP386" s="372"/>
      <c r="CQ386" s="372"/>
      <c r="CR386" s="372"/>
      <c r="CS386" s="372"/>
      <c r="CT386" s="372"/>
      <c r="CU386" s="372"/>
      <c r="CV386" s="372"/>
      <c r="CW386" s="372"/>
      <c r="CX386" s="372"/>
      <c r="CY386" s="372"/>
      <c r="CZ386" s="372"/>
      <c r="DA386" s="372"/>
      <c r="DB386" s="372"/>
      <c r="DC386" s="372"/>
      <c r="DD386" s="372"/>
      <c r="DE386" s="372"/>
      <c r="DF386" s="372"/>
      <c r="DG386" s="372"/>
      <c r="DH386" s="372"/>
      <c r="DI386" s="372"/>
      <c r="DJ386" s="372"/>
      <c r="DK386" s="372"/>
      <c r="DL386" s="372"/>
      <c r="DM386" s="372"/>
      <c r="DN386" s="372"/>
      <c r="DO386" s="372"/>
      <c r="DP386" s="372"/>
      <c r="DQ386" s="372"/>
      <c r="DR386" s="372"/>
      <c r="DS386" s="372"/>
      <c r="DT386" s="372"/>
      <c r="DU386" s="372"/>
      <c r="DV386" s="372"/>
      <c r="DW386" s="372"/>
      <c r="DX386" s="372"/>
      <c r="DY386" s="409"/>
      <c r="DZ386" s="409"/>
      <c r="EA386" s="372"/>
      <c r="EB386" s="372"/>
      <c r="EC386" s="372"/>
      <c r="ED386" s="372"/>
      <c r="EE386" s="372"/>
      <c r="EF386" s="372"/>
      <c r="EG386" s="349"/>
      <c r="EH386" s="372"/>
      <c r="EI386" s="372"/>
      <c r="EJ386" s="372"/>
      <c r="EK386" s="372"/>
      <c r="EL386" s="372"/>
      <c r="EM386" s="372"/>
      <c r="EN386" s="372"/>
      <c r="EO386" s="372"/>
      <c r="EP386" s="372"/>
      <c r="EQ386" s="372"/>
      <c r="ER386" s="372"/>
      <c r="ES386" s="372"/>
      <c r="ET386" s="372"/>
      <c r="EU386" s="372"/>
      <c r="EV386" s="372"/>
      <c r="EW386" s="372"/>
      <c r="EX386" s="372"/>
      <c r="EY386" s="372"/>
      <c r="EZ386" s="372"/>
      <c r="FA386" s="372"/>
      <c r="FB386" s="372"/>
      <c r="FC386" s="372"/>
      <c r="FD386" s="372"/>
      <c r="FE386" s="372"/>
      <c r="FF386" s="409"/>
      <c r="FG386" s="372"/>
      <c r="FH386" s="372"/>
      <c r="FI386" s="372"/>
      <c r="FJ386" s="372"/>
      <c r="FK386" s="372"/>
      <c r="FL386" s="372"/>
      <c r="FM386" s="372"/>
      <c r="FN386" s="372"/>
      <c r="FO386" s="372"/>
      <c r="FP386" s="276"/>
    </row>
    <row r="387" spans="1:172" s="99" customFormat="1" ht="15" customHeight="1" thickBot="1" x14ac:dyDescent="0.3">
      <c r="A387" s="211" t="s">
        <v>1490</v>
      </c>
      <c r="B387" s="12" t="s">
        <v>1006</v>
      </c>
      <c r="C387" s="84" t="str">
        <f>VLOOKUP(B387,Foglio1!$A$1:$D$2766,3,FALSE)</f>
        <v>27/07/2004</v>
      </c>
      <c r="D387" s="154" t="str">
        <f>VLOOKUP(B387,Foglio1!$A$1:$D$2766,2,FALSE)</f>
        <v>142118</v>
      </c>
      <c r="E387" s="134" t="str">
        <f>VLOOKUP(B387,Foglio1!$A$1:$D$2766,4,FALSE)</f>
        <v>SSV BOZEN</v>
      </c>
      <c r="F387" s="291">
        <f>SUM(LARGE(G387:CD387,{1,2,3,4,5,6}))</f>
        <v>344</v>
      </c>
      <c r="G387" s="467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>
        <v>152</v>
      </c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>
        <v>192</v>
      </c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4"/>
      <c r="BY387" s="108">
        <v>0</v>
      </c>
      <c r="BZ387" s="109">
        <v>0</v>
      </c>
      <c r="CA387" s="109">
        <v>0</v>
      </c>
      <c r="CB387" s="109">
        <v>0</v>
      </c>
      <c r="CC387" s="109">
        <v>0</v>
      </c>
      <c r="CD387" s="109">
        <v>0</v>
      </c>
      <c r="CE387" s="372"/>
      <c r="CF387" s="372"/>
      <c r="CG387" s="372"/>
      <c r="CH387" s="372"/>
      <c r="CI387" s="372"/>
      <c r="CJ387" s="372"/>
      <c r="CK387" s="372"/>
      <c r="CL387" s="372"/>
      <c r="CM387" s="372"/>
      <c r="CN387" s="372"/>
      <c r="CO387" s="372"/>
      <c r="CP387" s="372"/>
      <c r="CQ387" s="372"/>
      <c r="CR387" s="372"/>
      <c r="CS387" s="372"/>
      <c r="CT387" s="372"/>
      <c r="CU387" s="372"/>
      <c r="CV387" s="372"/>
      <c r="CW387" s="372"/>
      <c r="CX387" s="372"/>
      <c r="CY387" s="372"/>
      <c r="CZ387" s="372"/>
      <c r="DA387" s="372"/>
      <c r="DB387" s="372"/>
      <c r="DC387" s="372"/>
      <c r="DD387" s="372"/>
      <c r="DE387" s="372"/>
      <c r="DF387" s="372"/>
      <c r="DG387" s="372"/>
      <c r="DH387" s="372"/>
      <c r="DI387" s="372"/>
      <c r="DJ387" s="372"/>
      <c r="DK387" s="372"/>
      <c r="DL387" s="372"/>
      <c r="DM387" s="372"/>
      <c r="DN387" s="372"/>
      <c r="DO387" s="372"/>
      <c r="DP387" s="372"/>
      <c r="DQ387" s="372"/>
      <c r="DR387" s="372"/>
      <c r="DS387" s="372"/>
      <c r="DT387" s="372"/>
      <c r="DU387" s="372"/>
      <c r="DV387" s="372"/>
      <c r="DW387" s="372"/>
      <c r="DX387" s="372"/>
      <c r="DY387" s="372"/>
      <c r="DZ387" s="372"/>
      <c r="EA387" s="409"/>
      <c r="EB387" s="409"/>
      <c r="EC387" s="409"/>
      <c r="ED387" s="409"/>
      <c r="EE387" s="409"/>
      <c r="EF387" s="409"/>
      <c r="EG387" s="256"/>
      <c r="EH387" s="372"/>
      <c r="EI387" s="372"/>
      <c r="EJ387" s="372"/>
      <c r="EK387" s="372"/>
      <c r="EL387" s="372"/>
      <c r="EM387" s="372"/>
      <c r="EN387" s="372"/>
      <c r="EO387" s="372"/>
      <c r="EP387" s="372"/>
      <c r="EQ387" s="372"/>
      <c r="ER387" s="372"/>
      <c r="ES387" s="372"/>
      <c r="ET387" s="372"/>
      <c r="EU387" s="372"/>
      <c r="EV387" s="372"/>
      <c r="EW387" s="372"/>
      <c r="EX387" s="372"/>
      <c r="EY387" s="372"/>
      <c r="EZ387" s="372"/>
      <c r="FA387" s="372"/>
      <c r="FB387" s="372"/>
      <c r="FC387" s="372"/>
      <c r="FD387" s="372"/>
      <c r="FE387" s="372"/>
      <c r="FF387" s="322"/>
      <c r="FG387" s="256"/>
      <c r="FH387" s="256"/>
      <c r="FI387" s="285"/>
      <c r="FJ387" s="409"/>
      <c r="FK387" s="409"/>
      <c r="FL387" s="409"/>
      <c r="FM387" s="409"/>
      <c r="FN387" s="409"/>
      <c r="FO387" s="409"/>
      <c r="FP387" s="409"/>
    </row>
    <row r="388" spans="1:172" s="99" customFormat="1" ht="15" customHeight="1" thickBot="1" x14ac:dyDescent="0.3">
      <c r="A388" s="211" t="s">
        <v>1491</v>
      </c>
      <c r="B388" s="18" t="s">
        <v>8711</v>
      </c>
      <c r="C388" s="84">
        <v>37126</v>
      </c>
      <c r="D388" s="154">
        <v>51401</v>
      </c>
      <c r="E388" s="134" t="s">
        <v>8710</v>
      </c>
      <c r="F388" s="291">
        <f>SUM(LARGE(G388:CD388,{1,2,3,4,5,6}))</f>
        <v>341</v>
      </c>
      <c r="G388" s="468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  <c r="BH388" s="113"/>
      <c r="BI388" s="113"/>
      <c r="BJ388" s="113"/>
      <c r="BK388" s="113"/>
      <c r="BL388" s="113"/>
      <c r="BM388" s="113"/>
      <c r="BN388" s="113"/>
      <c r="BO388" s="113"/>
      <c r="BP388" s="113"/>
      <c r="BQ388" s="113"/>
      <c r="BR388" s="113">
        <v>194</v>
      </c>
      <c r="BS388" s="113"/>
      <c r="BT388" s="113"/>
      <c r="BU388" s="113"/>
      <c r="BV388" s="113"/>
      <c r="BW388" s="113"/>
      <c r="BX388" s="115">
        <v>147</v>
      </c>
      <c r="BY388" s="108">
        <v>0</v>
      </c>
      <c r="BZ388" s="109">
        <v>0</v>
      </c>
      <c r="CA388" s="109">
        <v>0</v>
      </c>
      <c r="CB388" s="109">
        <v>0</v>
      </c>
      <c r="CC388" s="109">
        <v>0</v>
      </c>
      <c r="CD388" s="109">
        <v>0</v>
      </c>
      <c r="CE388" s="372"/>
      <c r="CF388" s="372"/>
      <c r="CG388" s="372"/>
      <c r="CH388" s="372"/>
      <c r="CI388" s="372"/>
      <c r="CJ388" s="372"/>
      <c r="CK388" s="372"/>
      <c r="CL388" s="372"/>
      <c r="CM388" s="372"/>
      <c r="CN388" s="372"/>
      <c r="CO388" s="372"/>
      <c r="CP388" s="372"/>
      <c r="CQ388" s="372"/>
      <c r="CR388" s="372"/>
      <c r="CS388" s="372"/>
      <c r="CT388" s="372"/>
      <c r="CU388" s="372"/>
      <c r="CV388" s="372"/>
      <c r="CW388" s="372"/>
      <c r="CX388" s="372"/>
      <c r="CY388" s="372"/>
      <c r="CZ388" s="372"/>
      <c r="DA388" s="372"/>
      <c r="DB388" s="372"/>
      <c r="DC388" s="372"/>
      <c r="DD388" s="372"/>
      <c r="DE388" s="372"/>
      <c r="DF388" s="372"/>
      <c r="DG388" s="372"/>
      <c r="DH388" s="372"/>
      <c r="DI388" s="372"/>
      <c r="DJ388" s="372"/>
      <c r="DK388" s="372"/>
      <c r="DL388" s="372"/>
      <c r="DM388" s="372"/>
      <c r="DN388" s="372"/>
      <c r="DO388" s="372"/>
      <c r="DP388" s="372"/>
      <c r="DQ388" s="372"/>
      <c r="DR388" s="372"/>
      <c r="DS388" s="372"/>
      <c r="DT388" s="372"/>
      <c r="DU388" s="372"/>
      <c r="DV388" s="372"/>
      <c r="DW388" s="372"/>
      <c r="DX388" s="372"/>
      <c r="DY388" s="372"/>
      <c r="DZ388" s="372"/>
      <c r="EA388" s="372"/>
      <c r="EB388" s="372"/>
      <c r="EC388" s="372"/>
      <c r="ED388" s="372"/>
      <c r="EE388" s="372"/>
      <c r="EF388" s="372"/>
      <c r="EG388" s="410"/>
      <c r="EH388" s="259"/>
      <c r="EI388" s="259"/>
      <c r="EJ388" s="259"/>
      <c r="EK388" s="259"/>
      <c r="EL388" s="259"/>
      <c r="EM388" s="259"/>
      <c r="EN388" s="259"/>
      <c r="EO388" s="259"/>
      <c r="EP388" s="259"/>
      <c r="EQ388" s="259"/>
      <c r="ER388" s="259"/>
      <c r="ES388" s="259"/>
      <c r="ET388" s="259"/>
      <c r="EU388" s="259"/>
      <c r="EV388" s="259"/>
      <c r="EW388" s="259"/>
      <c r="EX388" s="259"/>
      <c r="EY388" s="259"/>
      <c r="EZ388" s="259"/>
      <c r="FA388" s="259"/>
      <c r="FB388" s="259"/>
      <c r="FC388" s="259"/>
      <c r="FD388" s="259"/>
      <c r="FE388" s="259"/>
      <c r="FF388" s="321"/>
      <c r="FG388" s="321"/>
      <c r="FH388" s="321"/>
      <c r="FI388" s="372"/>
      <c r="FJ388" s="410"/>
      <c r="FK388" s="410"/>
      <c r="FL388" s="410"/>
      <c r="FM388" s="410"/>
      <c r="FN388" s="410"/>
      <c r="FO388" s="410"/>
      <c r="FP388" s="349"/>
    </row>
    <row r="389" spans="1:172" s="99" customFormat="1" ht="15" customHeight="1" thickBot="1" x14ac:dyDescent="0.3">
      <c r="A389" s="211" t="s">
        <v>1492</v>
      </c>
      <c r="B389" s="12" t="s">
        <v>978</v>
      </c>
      <c r="C389" s="84" t="str">
        <f>VLOOKUP(B389,Foglio1!$A$1:$D$2766,3,FALSE)</f>
        <v>22/10/2006</v>
      </c>
      <c r="D389" s="154" t="str">
        <f>VLOOKUP(B389,Foglio1!$A$1:$D$2766,2,FALSE)</f>
        <v>141976</v>
      </c>
      <c r="E389" s="134" t="str">
        <f>VLOOKUP(B389,Foglio1!$A$1:$D$2766,4,FALSE)</f>
        <v>BC CELESTE</v>
      </c>
      <c r="F389" s="291">
        <f>SUM(LARGE(G389:CD389,{1,2,3,4,5,6}))</f>
        <v>337</v>
      </c>
      <c r="G389" s="467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>
        <v>117</v>
      </c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>
        <v>220</v>
      </c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4"/>
      <c r="BY389" s="108">
        <v>0</v>
      </c>
      <c r="BZ389" s="109">
        <v>0</v>
      </c>
      <c r="CA389" s="109">
        <v>0</v>
      </c>
      <c r="CB389" s="109">
        <v>0</v>
      </c>
      <c r="CC389" s="109">
        <v>0</v>
      </c>
      <c r="CD389" s="109">
        <v>0</v>
      </c>
      <c r="CE389" s="409"/>
      <c r="CF389" s="409"/>
      <c r="CG389" s="409"/>
      <c r="CH389" s="409"/>
      <c r="CI389" s="409"/>
      <c r="CJ389" s="409"/>
      <c r="CK389" s="409"/>
      <c r="CL389" s="409"/>
      <c r="CM389" s="409"/>
      <c r="CN389" s="409"/>
      <c r="CO389" s="409"/>
      <c r="CP389" s="409"/>
      <c r="CQ389" s="409"/>
      <c r="CR389" s="409"/>
      <c r="CS389" s="409"/>
      <c r="CT389" s="409"/>
      <c r="CU389" s="409"/>
      <c r="CV389" s="409"/>
      <c r="CW389" s="409"/>
      <c r="CX389" s="409"/>
      <c r="CY389" s="409"/>
      <c r="CZ389" s="409"/>
      <c r="DA389" s="409"/>
      <c r="DB389" s="409"/>
      <c r="DC389" s="409"/>
      <c r="DD389" s="409"/>
      <c r="DE389" s="409"/>
      <c r="DF389" s="409"/>
      <c r="DG389" s="409"/>
      <c r="DH389" s="409"/>
      <c r="DI389" s="409"/>
      <c r="DJ389" s="409"/>
      <c r="DK389" s="409"/>
      <c r="DL389" s="409"/>
      <c r="DM389" s="409"/>
      <c r="DN389" s="409"/>
      <c r="DO389" s="409"/>
      <c r="DP389" s="409"/>
      <c r="DQ389" s="409"/>
      <c r="DR389" s="409"/>
      <c r="DS389" s="409"/>
      <c r="DT389" s="409"/>
      <c r="DU389" s="409"/>
      <c r="DV389" s="409"/>
      <c r="DW389" s="409"/>
      <c r="DX389" s="409"/>
      <c r="DY389" s="409"/>
      <c r="DZ389" s="409"/>
      <c r="EA389" s="409"/>
      <c r="EB389" s="409"/>
      <c r="EC389" s="409"/>
      <c r="ED389" s="409"/>
      <c r="EE389" s="409"/>
      <c r="EF389" s="409"/>
      <c r="EG389" s="349"/>
      <c r="EH389" s="314"/>
      <c r="EI389" s="314"/>
      <c r="EJ389" s="314"/>
      <c r="EK389" s="314"/>
      <c r="EL389" s="314"/>
      <c r="EM389" s="314"/>
      <c r="EN389" s="314"/>
      <c r="EO389" s="314"/>
      <c r="EP389" s="314"/>
      <c r="EQ389" s="314"/>
      <c r="ER389" s="314"/>
      <c r="ES389" s="314"/>
      <c r="ET389" s="314"/>
      <c r="EU389" s="314"/>
      <c r="EV389" s="314"/>
      <c r="EW389" s="314"/>
      <c r="EX389" s="314"/>
      <c r="EY389" s="314"/>
      <c r="EZ389" s="314"/>
      <c r="FA389" s="314"/>
      <c r="FB389" s="314"/>
      <c r="FC389" s="314"/>
      <c r="FD389" s="314"/>
      <c r="FE389" s="314"/>
      <c r="FF389" s="285"/>
      <c r="FG389" s="259"/>
      <c r="FH389" s="259"/>
      <c r="FI389" s="409"/>
      <c r="FJ389" s="322"/>
      <c r="FK389" s="322"/>
      <c r="FL389" s="322"/>
      <c r="FM389" s="322"/>
      <c r="FN389" s="322"/>
      <c r="FO389" s="322"/>
      <c r="FP389" s="322"/>
    </row>
    <row r="390" spans="1:172" s="99" customFormat="1" ht="15" customHeight="1" thickBot="1" x14ac:dyDescent="0.3">
      <c r="A390" s="211" t="s">
        <v>1493</v>
      </c>
      <c r="B390" s="12" t="s">
        <v>5481</v>
      </c>
      <c r="C390" s="84" t="str">
        <f>VLOOKUP(B390,Foglio1!$A$1:$D$2766,3,FALSE)</f>
        <v>11/01/2006</v>
      </c>
      <c r="D390" s="154" t="str">
        <f>VLOOKUP(B390,Foglio1!$A$1:$D$2766,2,FALSE)</f>
        <v>124706</v>
      </c>
      <c r="E390" s="134" t="str">
        <f>VLOOKUP(B390,Foglio1!$A$1:$D$2766,4,FALSE)</f>
        <v>LE SAETTE</v>
      </c>
      <c r="F390" s="291">
        <f>SUM(LARGE(G390:CD390,{1,2,3,4,5,6}))</f>
        <v>337</v>
      </c>
      <c r="G390" s="467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>
        <v>220</v>
      </c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>
        <v>117</v>
      </c>
      <c r="BT390" s="112"/>
      <c r="BU390" s="112"/>
      <c r="BV390" s="112"/>
      <c r="BW390" s="112"/>
      <c r="BX390" s="114"/>
      <c r="BY390" s="108">
        <v>0</v>
      </c>
      <c r="BZ390" s="109">
        <v>0</v>
      </c>
      <c r="CA390" s="109">
        <v>0</v>
      </c>
      <c r="CB390" s="109">
        <v>0</v>
      </c>
      <c r="CC390" s="109">
        <v>0</v>
      </c>
      <c r="CD390" s="109">
        <v>0</v>
      </c>
      <c r="CE390" s="372"/>
      <c r="CF390" s="349"/>
      <c r="CG390" s="349"/>
      <c r="CH390" s="349"/>
      <c r="CI390" s="349"/>
      <c r="CJ390" s="349"/>
      <c r="CK390" s="349"/>
      <c r="CL390" s="349"/>
      <c r="CM390" s="349"/>
      <c r="CN390" s="349"/>
      <c r="CO390" s="349"/>
      <c r="CP390" s="349"/>
      <c r="CQ390" s="349"/>
      <c r="CR390" s="349"/>
      <c r="CS390" s="349"/>
      <c r="CT390" s="349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49"/>
      <c r="DR390" s="349"/>
      <c r="DS390" s="349"/>
      <c r="DT390" s="349"/>
      <c r="DU390" s="349"/>
      <c r="DV390" s="349"/>
      <c r="DW390" s="349"/>
      <c r="DX390" s="349"/>
      <c r="DY390" s="372"/>
      <c r="DZ390" s="372"/>
      <c r="EA390" s="372"/>
      <c r="EB390" s="372"/>
      <c r="EC390" s="372"/>
      <c r="ED390" s="372"/>
      <c r="EE390" s="372"/>
      <c r="EF390" s="372"/>
      <c r="EG390" s="409"/>
      <c r="EH390" s="409"/>
      <c r="EI390" s="409"/>
      <c r="EJ390" s="409"/>
      <c r="EK390" s="409"/>
      <c r="EL390" s="409"/>
      <c r="EM390" s="409"/>
      <c r="EN390" s="409"/>
      <c r="EO390" s="409"/>
      <c r="EP390" s="409"/>
      <c r="EQ390" s="409"/>
      <c r="ER390" s="409"/>
      <c r="ES390" s="409"/>
      <c r="ET390" s="409"/>
      <c r="EU390" s="409"/>
      <c r="EV390" s="409"/>
      <c r="EW390" s="409"/>
      <c r="EX390" s="409"/>
      <c r="EY390" s="409"/>
      <c r="EZ390" s="409"/>
      <c r="FA390" s="409"/>
      <c r="FB390" s="409"/>
      <c r="FC390" s="409"/>
      <c r="FD390" s="409"/>
      <c r="FE390" s="409"/>
      <c r="FF390" s="372"/>
      <c r="FG390" s="409"/>
      <c r="FH390" s="409"/>
      <c r="FI390" s="349"/>
      <c r="FJ390" s="410"/>
      <c r="FK390" s="410"/>
      <c r="FL390" s="410"/>
      <c r="FM390" s="410"/>
      <c r="FN390" s="410"/>
      <c r="FO390" s="410"/>
      <c r="FP390" s="349"/>
    </row>
    <row r="391" spans="1:172" ht="15" customHeight="1" thickBot="1" x14ac:dyDescent="0.3">
      <c r="A391" s="211" t="s">
        <v>1494</v>
      </c>
      <c r="B391" s="12" t="s">
        <v>962</v>
      </c>
      <c r="C391" s="84" t="str">
        <f>VLOOKUP(B391,Foglio1!$A$1:$D$2766,3,FALSE)</f>
        <v>08/09/2005</v>
      </c>
      <c r="D391" s="154" t="str">
        <f>VLOOKUP(B391,Foglio1!$A$1:$D$2766,2,FALSE)</f>
        <v>141705</v>
      </c>
      <c r="E391" s="134" t="str">
        <f>VLOOKUP(B391,Foglio1!$A$1:$D$2766,4,FALSE)</f>
        <v>LUDENS</v>
      </c>
      <c r="F391" s="291">
        <f>SUM(LARGE(G391:CD391,{1,2,3,4,5,6}))</f>
        <v>335</v>
      </c>
      <c r="G391" s="467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>
        <v>45</v>
      </c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>
        <v>290</v>
      </c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4"/>
      <c r="BY391" s="108">
        <v>0</v>
      </c>
      <c r="BZ391" s="109">
        <v>0</v>
      </c>
      <c r="CA391" s="109">
        <v>0</v>
      </c>
      <c r="CB391" s="109">
        <v>0</v>
      </c>
      <c r="CC391" s="109">
        <v>0</v>
      </c>
      <c r="CD391" s="109">
        <v>0</v>
      </c>
      <c r="CE391" s="372"/>
      <c r="CF391" s="372"/>
      <c r="CG391" s="372"/>
      <c r="CH391" s="372"/>
      <c r="CI391" s="372"/>
      <c r="CJ391" s="372"/>
      <c r="CK391" s="372"/>
      <c r="CL391" s="372"/>
      <c r="CM391" s="372"/>
      <c r="CN391" s="372"/>
      <c r="CO391" s="372"/>
      <c r="CP391" s="372"/>
      <c r="CQ391" s="372"/>
      <c r="CR391" s="372"/>
      <c r="CS391" s="372"/>
      <c r="CT391" s="372"/>
      <c r="CU391" s="372"/>
      <c r="CV391" s="372"/>
      <c r="CW391" s="372"/>
      <c r="CX391" s="372"/>
      <c r="CY391" s="372"/>
      <c r="CZ391" s="372"/>
      <c r="DA391" s="372"/>
      <c r="DB391" s="372"/>
      <c r="DC391" s="372"/>
      <c r="DD391" s="372"/>
      <c r="DE391" s="372"/>
      <c r="DF391" s="372"/>
      <c r="DG391" s="372"/>
      <c r="DH391" s="372"/>
      <c r="DI391" s="372"/>
      <c r="DJ391" s="372"/>
      <c r="DK391" s="372"/>
      <c r="DL391" s="372"/>
      <c r="DM391" s="372"/>
      <c r="DN391" s="372"/>
      <c r="DO391" s="372"/>
      <c r="DP391" s="372"/>
      <c r="DQ391" s="372"/>
      <c r="DR391" s="372"/>
      <c r="DS391" s="372"/>
      <c r="DT391" s="372"/>
      <c r="DU391" s="372"/>
      <c r="DV391" s="372"/>
      <c r="DW391" s="372"/>
      <c r="DX391" s="372"/>
      <c r="DY391" s="372"/>
      <c r="DZ391" s="372"/>
      <c r="EA391" s="372"/>
      <c r="EB391" s="372"/>
      <c r="EC391" s="372"/>
      <c r="ED391" s="372"/>
      <c r="EE391" s="372"/>
      <c r="EF391" s="372"/>
      <c r="EG391" s="409"/>
      <c r="EH391" s="409"/>
      <c r="EI391" s="409"/>
      <c r="EJ391" s="409"/>
      <c r="EK391" s="409"/>
      <c r="EL391" s="409"/>
      <c r="EM391" s="409"/>
      <c r="EN391" s="409"/>
      <c r="EO391" s="409"/>
      <c r="EP391" s="409"/>
      <c r="EQ391" s="409"/>
      <c r="ER391" s="409"/>
      <c r="ES391" s="409"/>
      <c r="ET391" s="409"/>
      <c r="EU391" s="409"/>
      <c r="EV391" s="409"/>
      <c r="EW391" s="409"/>
      <c r="EX391" s="409"/>
      <c r="EY391" s="409"/>
      <c r="EZ391" s="409"/>
      <c r="FA391" s="409"/>
      <c r="FB391" s="409"/>
      <c r="FC391" s="409"/>
      <c r="FD391" s="409"/>
      <c r="FE391" s="409"/>
      <c r="FF391" s="151"/>
      <c r="FG391" s="221"/>
      <c r="FH391" s="221"/>
      <c r="FI391" s="322"/>
      <c r="FJ391" s="321"/>
      <c r="FK391" s="321"/>
      <c r="FL391" s="321"/>
      <c r="FM391" s="321"/>
      <c r="FN391" s="321"/>
      <c r="FO391" s="321"/>
      <c r="FP391" s="372"/>
    </row>
    <row r="392" spans="1:172" ht="15" customHeight="1" thickBot="1" x14ac:dyDescent="0.3">
      <c r="A392" s="211" t="s">
        <v>1495</v>
      </c>
      <c r="B392" s="12" t="s">
        <v>8712</v>
      </c>
      <c r="C392" s="84">
        <f>VLOOKUP(B392,Foglio1!$A$1:$D$2766,3,FALSE)</f>
        <v>39490</v>
      </c>
      <c r="D392" s="154">
        <f>VLOOKUP(B392,Foglio1!$A$1:$D$2766,2,FALSE)</f>
        <v>33408</v>
      </c>
      <c r="E392" s="134" t="str">
        <f>VLOOKUP(B392,Foglio1!$A$1:$D$2766,4,FALSE)</f>
        <v>SV KALTERN</v>
      </c>
      <c r="F392" s="291">
        <f>SUM(LARGE(G392:CD392,{1,2,3,4,5,6}))</f>
        <v>334</v>
      </c>
      <c r="G392" s="467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>
        <v>152</v>
      </c>
      <c r="BS392" s="112"/>
      <c r="BT392" s="112"/>
      <c r="BU392" s="112"/>
      <c r="BV392" s="112">
        <v>182</v>
      </c>
      <c r="BW392" s="112"/>
      <c r="BX392" s="114"/>
      <c r="BY392" s="108">
        <v>0</v>
      </c>
      <c r="BZ392" s="109">
        <v>0</v>
      </c>
      <c r="CA392" s="109">
        <v>0</v>
      </c>
      <c r="CB392" s="109">
        <v>0</v>
      </c>
      <c r="CC392" s="109">
        <v>0</v>
      </c>
      <c r="CD392" s="109">
        <v>0</v>
      </c>
      <c r="CE392" s="409"/>
      <c r="CF392" s="409"/>
      <c r="CG392" s="409"/>
      <c r="CH392" s="409"/>
      <c r="CI392" s="409"/>
      <c r="CJ392" s="409"/>
      <c r="CK392" s="409"/>
      <c r="CL392" s="409"/>
      <c r="CM392" s="409"/>
      <c r="CN392" s="409"/>
      <c r="CO392" s="409"/>
      <c r="CP392" s="409"/>
      <c r="CQ392" s="409"/>
      <c r="CR392" s="409"/>
      <c r="CS392" s="409"/>
      <c r="CT392" s="409"/>
      <c r="CU392" s="409"/>
      <c r="CV392" s="409"/>
      <c r="CW392" s="409"/>
      <c r="CX392" s="409"/>
      <c r="CY392" s="409"/>
      <c r="CZ392" s="409"/>
      <c r="DA392" s="409"/>
      <c r="DB392" s="409"/>
      <c r="DC392" s="409"/>
      <c r="DD392" s="409"/>
      <c r="DE392" s="409"/>
      <c r="DF392" s="409"/>
      <c r="DG392" s="409"/>
      <c r="DH392" s="409"/>
      <c r="DI392" s="409"/>
      <c r="DJ392" s="409"/>
      <c r="DK392" s="409"/>
      <c r="DL392" s="409"/>
      <c r="DM392" s="409"/>
      <c r="DN392" s="409"/>
      <c r="DO392" s="409"/>
      <c r="DP392" s="409"/>
      <c r="DQ392" s="409"/>
      <c r="DR392" s="409"/>
      <c r="DS392" s="409"/>
      <c r="DT392" s="409"/>
      <c r="DU392" s="409"/>
      <c r="DV392" s="409"/>
      <c r="DW392" s="409"/>
      <c r="DX392" s="409"/>
      <c r="DY392" s="409"/>
      <c r="DZ392" s="409"/>
      <c r="EA392" s="409"/>
      <c r="EB392" s="409"/>
      <c r="EC392" s="409"/>
      <c r="ED392" s="409"/>
      <c r="EE392" s="409"/>
      <c r="EF392" s="409"/>
      <c r="EG392" s="372"/>
      <c r="EH392" s="409"/>
      <c r="EI392" s="409"/>
      <c r="EJ392" s="409"/>
      <c r="EK392" s="409"/>
      <c r="EL392" s="409"/>
      <c r="EM392" s="409"/>
      <c r="EN392" s="409"/>
      <c r="EO392" s="409"/>
      <c r="EP392" s="409"/>
      <c r="EQ392" s="409"/>
      <c r="ER392" s="409"/>
      <c r="ES392" s="409"/>
      <c r="ET392" s="409"/>
      <c r="EU392" s="409"/>
      <c r="EV392" s="409"/>
      <c r="EW392" s="409"/>
      <c r="EX392" s="409"/>
      <c r="EY392" s="409"/>
      <c r="EZ392" s="409"/>
      <c r="FA392" s="409"/>
      <c r="FB392" s="409"/>
      <c r="FC392" s="409"/>
      <c r="FD392" s="409"/>
      <c r="FE392" s="409"/>
      <c r="FF392" s="349"/>
      <c r="FG392" s="372"/>
      <c r="FH392" s="372"/>
      <c r="FI392" s="372"/>
      <c r="FJ392" s="410"/>
      <c r="FK392" s="410"/>
      <c r="FL392" s="410"/>
      <c r="FM392" s="410"/>
      <c r="FN392" s="410"/>
      <c r="FO392" s="410"/>
      <c r="FP392" s="410"/>
    </row>
    <row r="393" spans="1:172" s="72" customFormat="1" ht="15" customHeight="1" thickBot="1" x14ac:dyDescent="0.3">
      <c r="A393" s="211" t="s">
        <v>1496</v>
      </c>
      <c r="B393" s="45" t="s">
        <v>798</v>
      </c>
      <c r="C393" s="84" t="str">
        <f>VLOOKUP(B393,Foglio1!$A$1:$D$2766,3,FALSE)</f>
        <v>19/11/1995</v>
      </c>
      <c r="D393" s="154" t="str">
        <f>VLOOKUP(B393,Foglio1!$A$1:$D$2766,2,FALSE)</f>
        <v>87541</v>
      </c>
      <c r="E393" s="134" t="str">
        <f>VLOOKUP(B393,Foglio1!$A$1:$D$2766,4,FALSE)</f>
        <v>PADOVA BAD</v>
      </c>
      <c r="F393" s="291">
        <f>SUM(LARGE(G393:CD393,{1,2,3,4,5,6}))</f>
        <v>334</v>
      </c>
      <c r="G393" s="468"/>
      <c r="H393" s="113"/>
      <c r="I393" s="113"/>
      <c r="J393" s="113"/>
      <c r="K393" s="113">
        <v>65</v>
      </c>
      <c r="L393" s="113"/>
      <c r="M393" s="113"/>
      <c r="N393" s="113"/>
      <c r="O393" s="113"/>
      <c r="P393" s="113"/>
      <c r="Q393" s="113">
        <v>102</v>
      </c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>
        <v>102</v>
      </c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  <c r="BH393" s="113"/>
      <c r="BI393" s="113"/>
      <c r="BJ393" s="113">
        <v>65</v>
      </c>
      <c r="BK393" s="113"/>
      <c r="BL393" s="113"/>
      <c r="BM393" s="113"/>
      <c r="BN393" s="113"/>
      <c r="BO393" s="113"/>
      <c r="BP393" s="113"/>
      <c r="BQ393" s="113"/>
      <c r="BR393" s="113"/>
      <c r="BS393" s="113"/>
      <c r="BT393" s="113"/>
      <c r="BU393" s="113"/>
      <c r="BV393" s="113"/>
      <c r="BW393" s="113"/>
      <c r="BX393" s="115"/>
      <c r="BY393" s="108">
        <v>0</v>
      </c>
      <c r="BZ393" s="109">
        <v>0</v>
      </c>
      <c r="CA393" s="109">
        <v>0</v>
      </c>
      <c r="CB393" s="109">
        <v>0</v>
      </c>
      <c r="CC393" s="109">
        <v>0</v>
      </c>
      <c r="CD393" s="109">
        <v>0</v>
      </c>
      <c r="CE393" s="23"/>
      <c r="CF393" s="410"/>
      <c r="CG393" s="410"/>
      <c r="CH393" s="410"/>
      <c r="CI393" s="410"/>
      <c r="CJ393" s="410"/>
      <c r="CK393" s="410"/>
      <c r="CL393" s="410"/>
      <c r="CM393" s="410"/>
      <c r="CN393" s="410"/>
      <c r="CO393" s="410"/>
      <c r="CP393" s="410"/>
      <c r="CQ393" s="410"/>
      <c r="CR393" s="410"/>
      <c r="CS393" s="410"/>
      <c r="CT393" s="410"/>
      <c r="CU393" s="410"/>
      <c r="CV393" s="410"/>
      <c r="CW393" s="410"/>
      <c r="CX393" s="410"/>
      <c r="CY393" s="410"/>
      <c r="CZ393" s="410"/>
      <c r="DA393" s="410"/>
      <c r="DB393" s="410"/>
      <c r="DC393" s="410"/>
      <c r="DD393" s="410"/>
      <c r="DE393" s="410"/>
      <c r="DF393" s="410"/>
      <c r="DG393" s="410"/>
      <c r="DH393" s="410"/>
      <c r="DI393" s="410"/>
      <c r="DJ393" s="410"/>
      <c r="DK393" s="410"/>
      <c r="DL393" s="410"/>
      <c r="DM393" s="410"/>
      <c r="DN393" s="410"/>
      <c r="DO393" s="410"/>
      <c r="DP393" s="410"/>
      <c r="DQ393" s="410"/>
      <c r="DR393" s="410"/>
      <c r="DS393" s="410"/>
      <c r="DT393" s="410"/>
      <c r="DU393" s="410"/>
      <c r="DV393" s="410"/>
      <c r="DW393" s="410"/>
      <c r="DX393" s="410"/>
      <c r="DY393" s="373"/>
      <c r="DZ393" s="373"/>
      <c r="EA393" s="5"/>
      <c r="EB393" s="5"/>
      <c r="EC393" s="5"/>
      <c r="ED393" s="5"/>
      <c r="EE393" s="5"/>
      <c r="EF393" s="5"/>
      <c r="EG393" s="409"/>
      <c r="EH393" s="409"/>
      <c r="EI393" s="409"/>
      <c r="EJ393" s="409"/>
      <c r="EK393" s="409"/>
      <c r="EL393" s="409"/>
      <c r="EM393" s="409"/>
      <c r="EN393" s="409"/>
      <c r="EO393" s="409"/>
      <c r="EP393" s="409"/>
      <c r="EQ393" s="409"/>
      <c r="ER393" s="409"/>
      <c r="ES393" s="409"/>
      <c r="ET393" s="409"/>
      <c r="EU393" s="409"/>
      <c r="EV393" s="409"/>
      <c r="EW393" s="409"/>
      <c r="EX393" s="409"/>
      <c r="EY393" s="409"/>
      <c r="EZ393" s="409"/>
      <c r="FA393" s="409"/>
      <c r="FB393" s="409"/>
      <c r="FC393" s="409"/>
      <c r="FD393" s="409"/>
      <c r="FE393" s="409"/>
      <c r="FF393" s="410"/>
      <c r="FG393" s="322"/>
      <c r="FH393" s="322"/>
      <c r="FI393" s="349"/>
      <c r="FJ393" s="322"/>
      <c r="FK393" s="322"/>
      <c r="FL393" s="322"/>
      <c r="FM393" s="322"/>
      <c r="FN393" s="322"/>
      <c r="FO393" s="322"/>
      <c r="FP393" s="409"/>
    </row>
    <row r="394" spans="1:172" ht="15" customHeight="1" thickBot="1" x14ac:dyDescent="0.3">
      <c r="A394" s="211" t="s">
        <v>1497</v>
      </c>
      <c r="B394" s="17" t="s">
        <v>525</v>
      </c>
      <c r="C394" s="84" t="str">
        <f>VLOOKUP(B394,Foglio1!$A$1:$D$2766,3,FALSE)</f>
        <v>08/08/1989</v>
      </c>
      <c r="D394" s="154" t="str">
        <f>VLOOKUP(B394,Foglio1!$A$1:$D$2766,2,FALSE)</f>
        <v>51551</v>
      </c>
      <c r="E394" s="134" t="str">
        <f>VLOOKUP(B394,Foglio1!$A$1:$D$2766,4,FALSE)</f>
        <v>ACQUI BAD</v>
      </c>
      <c r="F394" s="291">
        <f>SUM(LARGE(G394:CD394,{1,2,3,4,5,6}))</f>
        <v>334</v>
      </c>
      <c r="G394" s="466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>
        <v>167</v>
      </c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>
        <v>65</v>
      </c>
      <c r="BB394" s="110"/>
      <c r="BC394" s="110"/>
      <c r="BD394" s="110"/>
      <c r="BE394" s="110"/>
      <c r="BF394" s="110"/>
      <c r="BG394" s="110"/>
      <c r="BH394" s="110"/>
      <c r="BI394" s="110"/>
      <c r="BJ394" s="110"/>
      <c r="BK394" s="110"/>
      <c r="BL394" s="110"/>
      <c r="BM394" s="110"/>
      <c r="BN394" s="110"/>
      <c r="BO394" s="110">
        <v>102</v>
      </c>
      <c r="BP394" s="110"/>
      <c r="BQ394" s="110"/>
      <c r="BR394" s="110"/>
      <c r="BS394" s="110"/>
      <c r="BT394" s="110"/>
      <c r="BU394" s="110"/>
      <c r="BV394" s="110"/>
      <c r="BW394" s="110"/>
      <c r="BX394" s="111"/>
      <c r="BY394" s="108">
        <v>0</v>
      </c>
      <c r="BZ394" s="109">
        <v>0</v>
      </c>
      <c r="CA394" s="109">
        <v>0</v>
      </c>
      <c r="CB394" s="109">
        <v>0</v>
      </c>
      <c r="CC394" s="109">
        <v>0</v>
      </c>
      <c r="CD394" s="109">
        <v>0</v>
      </c>
      <c r="CE394" s="328"/>
      <c r="CF394" s="410"/>
      <c r="CG394" s="410"/>
      <c r="CH394" s="410"/>
      <c r="CI394" s="410"/>
      <c r="CJ394" s="410"/>
      <c r="CK394" s="410"/>
      <c r="CL394" s="410"/>
      <c r="CM394" s="410"/>
      <c r="CN394" s="410"/>
      <c r="CO394" s="410"/>
      <c r="CP394" s="410"/>
      <c r="CQ394" s="410"/>
      <c r="CR394" s="410"/>
      <c r="CS394" s="410"/>
      <c r="CT394" s="410"/>
      <c r="CU394" s="410"/>
      <c r="CV394" s="410"/>
      <c r="CW394" s="410"/>
      <c r="CX394" s="410"/>
      <c r="CY394" s="410"/>
      <c r="CZ394" s="410"/>
      <c r="DA394" s="410"/>
      <c r="DB394" s="410"/>
      <c r="DC394" s="410"/>
      <c r="DD394" s="410"/>
      <c r="DE394" s="410"/>
      <c r="DF394" s="410"/>
      <c r="DG394" s="410"/>
      <c r="DH394" s="410"/>
      <c r="DI394" s="410"/>
      <c r="DJ394" s="410"/>
      <c r="DK394" s="410"/>
      <c r="DL394" s="410"/>
      <c r="DM394" s="410"/>
      <c r="DN394" s="410"/>
      <c r="DO394" s="410"/>
      <c r="DP394" s="410"/>
      <c r="DQ394" s="410"/>
      <c r="DR394" s="410"/>
      <c r="DS394" s="410"/>
      <c r="DT394" s="410"/>
      <c r="DU394" s="410"/>
      <c r="DV394" s="410"/>
      <c r="DW394" s="410"/>
      <c r="DX394" s="410"/>
      <c r="DY394" s="410"/>
      <c r="DZ394" s="410"/>
      <c r="EA394" s="23"/>
      <c r="EB394" s="23"/>
      <c r="EC394" s="23"/>
      <c r="ED394" s="23"/>
      <c r="EE394" s="23"/>
      <c r="EF394" s="23"/>
      <c r="EG394" s="328"/>
      <c r="EH394" s="328"/>
      <c r="EI394" s="328"/>
      <c r="EJ394" s="328"/>
      <c r="EK394" s="328"/>
      <c r="EL394" s="328"/>
      <c r="EM394" s="328"/>
      <c r="EN394" s="328"/>
      <c r="EO394" s="328"/>
      <c r="EP394" s="328"/>
      <c r="EQ394" s="328"/>
      <c r="ER394" s="328"/>
      <c r="ES394" s="328"/>
      <c r="ET394" s="328"/>
      <c r="EU394" s="328"/>
      <c r="EV394" s="328"/>
      <c r="EW394" s="328"/>
      <c r="EX394" s="328"/>
      <c r="EY394" s="328"/>
      <c r="EZ394" s="328"/>
      <c r="FA394" s="328"/>
      <c r="FB394" s="328"/>
      <c r="FC394" s="328"/>
      <c r="FD394" s="328"/>
      <c r="FE394" s="328"/>
      <c r="FF394" s="5"/>
      <c r="FG394" s="410"/>
      <c r="FH394" s="410"/>
      <c r="FI394" s="409"/>
      <c r="FJ394" s="372"/>
      <c r="FK394" s="372"/>
      <c r="FL394" s="372"/>
      <c r="FM394" s="372"/>
      <c r="FN394" s="372"/>
      <c r="FO394" s="372"/>
      <c r="FP394" s="349"/>
    </row>
    <row r="395" spans="1:172" ht="15" customHeight="1" thickBot="1" x14ac:dyDescent="0.3">
      <c r="A395" s="211" t="s">
        <v>1498</v>
      </c>
      <c r="B395" s="45" t="s">
        <v>1083</v>
      </c>
      <c r="C395" s="84" t="str">
        <f>VLOOKUP(B395,Foglio1!$A$1:$D$2766,3,FALSE)</f>
        <v>15/05/1982</v>
      </c>
      <c r="D395" s="154" t="str">
        <f>VLOOKUP(B395,Foglio1!$A$1:$D$2766,2,FALSE)</f>
        <v>66755</v>
      </c>
      <c r="E395" s="134" t="str">
        <f>VLOOKUP(B395,Foglio1!$A$1:$D$2766,4,FALSE)</f>
        <v>ANNAPOLI</v>
      </c>
      <c r="F395" s="291">
        <f>SUM(LARGE(G395:CD395,{1,2,3,4,5,6}))</f>
        <v>329</v>
      </c>
      <c r="G395" s="466"/>
      <c r="H395" s="110"/>
      <c r="I395" s="110">
        <v>192</v>
      </c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>
        <v>137</v>
      </c>
      <c r="BO395" s="110"/>
      <c r="BP395" s="110"/>
      <c r="BQ395" s="110"/>
      <c r="BR395" s="110"/>
      <c r="BS395" s="110"/>
      <c r="BT395" s="110"/>
      <c r="BU395" s="110"/>
      <c r="BV395" s="110"/>
      <c r="BW395" s="110"/>
      <c r="BX395" s="111"/>
      <c r="BY395" s="108">
        <v>0</v>
      </c>
      <c r="BZ395" s="109">
        <v>0</v>
      </c>
      <c r="CA395" s="109">
        <v>0</v>
      </c>
      <c r="CB395" s="109">
        <v>0</v>
      </c>
      <c r="CC395" s="109">
        <v>0</v>
      </c>
      <c r="CD395" s="109">
        <v>0</v>
      </c>
      <c r="CE395" s="322"/>
      <c r="CF395" s="221"/>
      <c r="CG395" s="221"/>
      <c r="CH395" s="221"/>
      <c r="CI395" s="221"/>
      <c r="CJ395" s="221"/>
      <c r="CK395" s="221"/>
      <c r="CL395" s="221"/>
      <c r="CM395" s="221"/>
      <c r="CN395" s="221"/>
      <c r="CO395" s="221"/>
      <c r="CP395" s="221"/>
      <c r="CQ395" s="221"/>
      <c r="CR395" s="221"/>
      <c r="CS395" s="221"/>
      <c r="CT395" s="221"/>
      <c r="CU395" s="221"/>
      <c r="CV395" s="221"/>
      <c r="CW395" s="221"/>
      <c r="CX395" s="221"/>
      <c r="CY395" s="221"/>
      <c r="CZ395" s="221"/>
      <c r="DA395" s="221"/>
      <c r="DB395" s="221"/>
      <c r="DC395" s="221"/>
      <c r="DD395" s="221"/>
      <c r="DE395" s="221"/>
      <c r="DF395" s="221"/>
      <c r="DG395" s="221"/>
      <c r="DH395" s="221"/>
      <c r="DI395" s="221"/>
      <c r="DJ395" s="221"/>
      <c r="DK395" s="221"/>
      <c r="DL395" s="221"/>
      <c r="DM395" s="221"/>
      <c r="DN395" s="221"/>
      <c r="DO395" s="221"/>
      <c r="DP395" s="221"/>
      <c r="DQ395" s="221"/>
      <c r="DR395" s="221"/>
      <c r="DS395" s="221"/>
      <c r="DT395" s="221"/>
      <c r="DU395" s="221"/>
      <c r="DV395" s="221"/>
      <c r="DW395" s="221"/>
      <c r="DX395" s="221"/>
      <c r="DY395" s="372"/>
      <c r="DZ395" s="372"/>
      <c r="EA395" s="410"/>
      <c r="EB395" s="410"/>
      <c r="EC395" s="410"/>
      <c r="ED395" s="410"/>
      <c r="EE395" s="410"/>
      <c r="EF395" s="410"/>
      <c r="EG395" s="410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372"/>
      <c r="FG395" s="314"/>
      <c r="FH395" s="314"/>
      <c r="FI395" s="372"/>
      <c r="FJ395" s="372"/>
      <c r="FK395" s="372"/>
      <c r="FL395" s="372"/>
      <c r="FM395" s="372"/>
      <c r="FN395" s="372"/>
      <c r="FO395" s="372"/>
      <c r="FP395" s="372"/>
    </row>
    <row r="396" spans="1:172" ht="15" customHeight="1" thickBot="1" x14ac:dyDescent="0.3">
      <c r="A396" s="211" t="s">
        <v>1499</v>
      </c>
      <c r="B396" s="16" t="s">
        <v>544</v>
      </c>
      <c r="C396" s="84" t="str">
        <f>VLOOKUP(B396,Foglio1!$A$1:$D$2766,3,FALSE)</f>
        <v>16/10/2000</v>
      </c>
      <c r="D396" s="154" t="str">
        <f>VLOOKUP(B396,Foglio1!$A$1:$D$2766,2,FALSE)</f>
        <v>39161</v>
      </c>
      <c r="E396" s="134" t="str">
        <f>VLOOKUP(B396,Foglio1!$A$1:$D$2766,4,FALSE)</f>
        <v>POL 2B</v>
      </c>
      <c r="F396" s="291">
        <f>SUM(LARGE(G396:CD396,{1,2,3,4,5,6}))</f>
        <v>327</v>
      </c>
      <c r="G396" s="466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>
        <v>102</v>
      </c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>
        <v>194</v>
      </c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110"/>
      <c r="BF396" s="110"/>
      <c r="BG396" s="110"/>
      <c r="BH396" s="110"/>
      <c r="BI396" s="110"/>
      <c r="BJ396" s="110"/>
      <c r="BK396" s="110"/>
      <c r="BL396" s="110"/>
      <c r="BM396" s="110"/>
      <c r="BN396" s="110"/>
      <c r="BO396" s="110"/>
      <c r="BP396" s="110"/>
      <c r="BQ396" s="110"/>
      <c r="BR396" s="110"/>
      <c r="BS396" s="110"/>
      <c r="BT396" s="110"/>
      <c r="BU396" s="110"/>
      <c r="BV396" s="110"/>
      <c r="BW396" s="110"/>
      <c r="BX396" s="111">
        <v>31</v>
      </c>
      <c r="BY396" s="108">
        <v>0</v>
      </c>
      <c r="BZ396" s="109">
        <v>0</v>
      </c>
      <c r="CA396" s="109">
        <v>0</v>
      </c>
      <c r="CB396" s="109">
        <v>0</v>
      </c>
      <c r="CC396" s="109">
        <v>0</v>
      </c>
      <c r="CD396" s="109">
        <v>0</v>
      </c>
      <c r="CE396" s="372"/>
      <c r="CF396" s="372"/>
      <c r="CG396" s="372"/>
      <c r="CH396" s="372"/>
      <c r="CI396" s="372"/>
      <c r="CJ396" s="372"/>
      <c r="CK396" s="372"/>
      <c r="CL396" s="372"/>
      <c r="CM396" s="372"/>
      <c r="CN396" s="372"/>
      <c r="CO396" s="372"/>
      <c r="CP396" s="372"/>
      <c r="CQ396" s="372"/>
      <c r="CR396" s="372"/>
      <c r="CS396" s="372"/>
      <c r="CT396" s="372"/>
      <c r="CU396" s="372"/>
      <c r="CV396" s="372"/>
      <c r="CW396" s="372"/>
      <c r="CX396" s="372"/>
      <c r="CY396" s="372"/>
      <c r="CZ396" s="372"/>
      <c r="DA396" s="372"/>
      <c r="DB396" s="372"/>
      <c r="DC396" s="372"/>
      <c r="DD396" s="372"/>
      <c r="DE396" s="372"/>
      <c r="DF396" s="372"/>
      <c r="DG396" s="372"/>
      <c r="DH396" s="372"/>
      <c r="DI396" s="372"/>
      <c r="DJ396" s="372"/>
      <c r="DK396" s="372"/>
      <c r="DL396" s="372"/>
      <c r="DM396" s="372"/>
      <c r="DN396" s="372"/>
      <c r="DO396" s="372"/>
      <c r="DP396" s="372"/>
      <c r="DQ396" s="372"/>
      <c r="DR396" s="372"/>
      <c r="DS396" s="372"/>
      <c r="DT396" s="372"/>
      <c r="DU396" s="372"/>
      <c r="DV396" s="372"/>
      <c r="DW396" s="372"/>
      <c r="DX396" s="372"/>
      <c r="DY396" s="372"/>
      <c r="DZ396" s="372"/>
      <c r="EA396" s="372"/>
      <c r="EB396" s="372"/>
      <c r="EC396" s="372"/>
      <c r="ED396" s="372"/>
      <c r="EE396" s="372"/>
      <c r="EF396" s="372"/>
      <c r="EG396" s="410"/>
      <c r="EH396" s="372"/>
      <c r="EI396" s="372"/>
      <c r="EJ396" s="372"/>
      <c r="EK396" s="372"/>
      <c r="EL396" s="372"/>
      <c r="EM396" s="372"/>
      <c r="EN396" s="372"/>
      <c r="EO396" s="372"/>
      <c r="EP396" s="372"/>
      <c r="EQ396" s="372"/>
      <c r="ER396" s="372"/>
      <c r="ES396" s="372"/>
      <c r="ET396" s="372"/>
      <c r="EU396" s="372"/>
      <c r="EV396" s="372"/>
      <c r="EW396" s="372"/>
      <c r="EX396" s="372"/>
      <c r="EY396" s="372"/>
      <c r="EZ396" s="372"/>
      <c r="FA396" s="372"/>
      <c r="FB396" s="372"/>
      <c r="FC396" s="372"/>
      <c r="FD396" s="372"/>
      <c r="FE396" s="372"/>
      <c r="FF396" s="372"/>
      <c r="FG396" s="372"/>
      <c r="FH396" s="372"/>
      <c r="FI396" s="328"/>
      <c r="FJ396" s="372"/>
      <c r="FK396" s="372"/>
      <c r="FL396" s="372"/>
      <c r="FM396" s="372"/>
      <c r="FN396" s="372"/>
      <c r="FO396" s="372"/>
      <c r="FP396" s="322"/>
    </row>
    <row r="397" spans="1:172" ht="15" customHeight="1" thickBot="1" x14ac:dyDescent="0.3">
      <c r="A397" s="211" t="s">
        <v>1500</v>
      </c>
      <c r="B397" s="12" t="s">
        <v>5522</v>
      </c>
      <c r="C397" s="84" t="str">
        <f>VLOOKUP(B397,Foglio1!$A$1:$D$2766,3,FALSE)</f>
        <v>10/06/2000</v>
      </c>
      <c r="D397" s="154" t="str">
        <f>VLOOKUP(B397,Foglio1!$A$1:$D$2766,2,FALSE)</f>
        <v>187117</v>
      </c>
      <c r="E397" s="134" t="str">
        <f>VLOOKUP(B397,Foglio1!$A$1:$D$2766,4,FALSE)</f>
        <v>SPORTINSIEME ROMA</v>
      </c>
      <c r="F397" s="291">
        <f>SUM(LARGE(G397:CD397,{1,2,3,4,5,6}))</f>
        <v>324</v>
      </c>
      <c r="G397" s="467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>
        <v>102</v>
      </c>
      <c r="BO397" s="112"/>
      <c r="BP397" s="112"/>
      <c r="BQ397" s="112"/>
      <c r="BR397" s="112"/>
      <c r="BS397" s="112">
        <v>222</v>
      </c>
      <c r="BT397" s="112"/>
      <c r="BU397" s="112"/>
      <c r="BV397" s="112"/>
      <c r="BW397" s="112"/>
      <c r="BX397" s="114"/>
      <c r="BY397" s="108">
        <v>0</v>
      </c>
      <c r="BZ397" s="109">
        <v>0</v>
      </c>
      <c r="CA397" s="109">
        <v>0</v>
      </c>
      <c r="CB397" s="109">
        <v>0</v>
      </c>
      <c r="CC397" s="109">
        <v>0</v>
      </c>
      <c r="CD397" s="109">
        <v>0</v>
      </c>
      <c r="CE397" s="314"/>
      <c r="CF397" s="314"/>
      <c r="CG397" s="314"/>
      <c r="CH397" s="314"/>
      <c r="CI397" s="314"/>
      <c r="CJ397" s="314"/>
      <c r="CK397" s="314"/>
      <c r="CL397" s="314"/>
      <c r="CM397" s="314"/>
      <c r="CN397" s="314"/>
      <c r="CO397" s="314"/>
      <c r="CP397" s="314"/>
      <c r="CQ397" s="314"/>
      <c r="CR397" s="314"/>
      <c r="CS397" s="314"/>
      <c r="CT397" s="314"/>
      <c r="CU397" s="314"/>
      <c r="CV397" s="314"/>
      <c r="CW397" s="314"/>
      <c r="CX397" s="314"/>
      <c r="CY397" s="314"/>
      <c r="CZ397" s="314"/>
      <c r="DA397" s="314"/>
      <c r="DB397" s="314"/>
      <c r="DC397" s="314"/>
      <c r="DD397" s="314"/>
      <c r="DE397" s="314"/>
      <c r="DF397" s="314"/>
      <c r="DG397" s="314"/>
      <c r="DH397" s="314"/>
      <c r="DI397" s="314"/>
      <c r="DJ397" s="314"/>
      <c r="DK397" s="314"/>
      <c r="DL397" s="314"/>
      <c r="DM397" s="314"/>
      <c r="DN397" s="314"/>
      <c r="DO397" s="314"/>
      <c r="DP397" s="314"/>
      <c r="DQ397" s="314"/>
      <c r="DR397" s="314"/>
      <c r="DS397" s="314"/>
      <c r="DT397" s="314"/>
      <c r="DU397" s="314"/>
      <c r="DV397" s="314"/>
      <c r="DW397" s="314"/>
      <c r="DX397" s="314"/>
      <c r="DY397" s="314"/>
      <c r="DZ397" s="314"/>
      <c r="EA397" s="314"/>
      <c r="EB397" s="314"/>
      <c r="EC397" s="314"/>
      <c r="ED397" s="314"/>
      <c r="EE397" s="314"/>
      <c r="EF397" s="314"/>
      <c r="EG397" s="372"/>
      <c r="EH397" s="285"/>
      <c r="EI397" s="285"/>
      <c r="EJ397" s="285"/>
      <c r="EK397" s="285"/>
      <c r="EL397" s="285"/>
      <c r="EM397" s="285"/>
      <c r="EN397" s="285"/>
      <c r="EO397" s="285"/>
      <c r="EP397" s="285"/>
      <c r="EQ397" s="285"/>
      <c r="ER397" s="285"/>
      <c r="ES397" s="285"/>
      <c r="ET397" s="285"/>
      <c r="EU397" s="285"/>
      <c r="EV397" s="285"/>
      <c r="EW397" s="285"/>
      <c r="EX397" s="285"/>
      <c r="EY397" s="285"/>
      <c r="EZ397" s="285"/>
      <c r="FA397" s="285"/>
      <c r="FB397" s="285"/>
      <c r="FC397" s="285"/>
      <c r="FD397" s="285"/>
      <c r="FE397" s="285"/>
      <c r="FF397" s="285"/>
      <c r="FG397" s="314"/>
      <c r="FH397" s="314"/>
      <c r="FI397" s="410"/>
      <c r="FJ397" s="372"/>
      <c r="FK397" s="372"/>
      <c r="FL397" s="372"/>
      <c r="FM397" s="372"/>
      <c r="FN397" s="372"/>
      <c r="FO397" s="372"/>
      <c r="FP397" s="372"/>
    </row>
    <row r="398" spans="1:172" ht="15" customHeight="1" thickBot="1" x14ac:dyDescent="0.3">
      <c r="A398" s="211" t="s">
        <v>1501</v>
      </c>
      <c r="B398" s="12" t="s">
        <v>7746</v>
      </c>
      <c r="C398" s="84" t="str">
        <f>VLOOKUP(B398,Foglio1!$A$1:$D$2766,3,FALSE)</f>
        <v>07/08/1996</v>
      </c>
      <c r="D398" s="154" t="str">
        <f>VLOOKUP(B398,Foglio1!$A$1:$D$2766,2,FALSE)</f>
        <v>180912</v>
      </c>
      <c r="E398" s="134" t="str">
        <f>VLOOKUP(B398,Foglio1!$A$1:$D$2766,4,FALSE)</f>
        <v>CUS BERGAMO</v>
      </c>
      <c r="F398" s="291">
        <f>SUM(LARGE(G398:CD398,{1,2,3,4,5,6}))</f>
        <v>324</v>
      </c>
      <c r="G398" s="466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>
        <v>102</v>
      </c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110"/>
      <c r="BR398" s="110">
        <v>222</v>
      </c>
      <c r="BS398" s="110"/>
      <c r="BT398" s="110"/>
      <c r="BU398" s="110"/>
      <c r="BV398" s="110"/>
      <c r="BW398" s="110"/>
      <c r="BX398" s="111"/>
      <c r="BY398" s="108">
        <v>0</v>
      </c>
      <c r="BZ398" s="109">
        <v>0</v>
      </c>
      <c r="CA398" s="109">
        <v>0</v>
      </c>
      <c r="CB398" s="109">
        <v>0</v>
      </c>
      <c r="CC398" s="109">
        <v>0</v>
      </c>
      <c r="CD398" s="109">
        <v>0</v>
      </c>
      <c r="CE398" s="372"/>
      <c r="CF398" s="410"/>
      <c r="CG398" s="410"/>
      <c r="CH398" s="410"/>
      <c r="CI398" s="410"/>
      <c r="CJ398" s="410"/>
      <c r="CK398" s="410"/>
      <c r="CL398" s="410"/>
      <c r="CM398" s="410"/>
      <c r="CN398" s="410"/>
      <c r="CO398" s="410"/>
      <c r="CP398" s="410"/>
      <c r="CQ398" s="410"/>
      <c r="CR398" s="410"/>
      <c r="CS398" s="410"/>
      <c r="CT398" s="410"/>
      <c r="CU398" s="410"/>
      <c r="CV398" s="410"/>
      <c r="CW398" s="410"/>
      <c r="CX398" s="410"/>
      <c r="CY398" s="410"/>
      <c r="CZ398" s="410"/>
      <c r="DA398" s="410"/>
      <c r="DB398" s="410"/>
      <c r="DC398" s="410"/>
      <c r="DD398" s="410"/>
      <c r="DE398" s="410"/>
      <c r="DF398" s="410"/>
      <c r="DG398" s="410"/>
      <c r="DH398" s="410"/>
      <c r="DI398" s="410"/>
      <c r="DJ398" s="410"/>
      <c r="DK398" s="410"/>
      <c r="DL398" s="410"/>
      <c r="DM398" s="410"/>
      <c r="DN398" s="410"/>
      <c r="DO398" s="410"/>
      <c r="DP398" s="410"/>
      <c r="DQ398" s="410"/>
      <c r="DR398" s="410"/>
      <c r="DS398" s="410"/>
      <c r="DT398" s="410"/>
      <c r="DU398" s="410"/>
      <c r="DV398" s="410"/>
      <c r="DW398" s="410"/>
      <c r="DX398" s="410"/>
      <c r="DY398" s="372"/>
      <c r="DZ398" s="372"/>
      <c r="EA398" s="372"/>
      <c r="EB398" s="372"/>
      <c r="EC398" s="372"/>
      <c r="ED398" s="372"/>
      <c r="EE398" s="372"/>
      <c r="EF398" s="372"/>
      <c r="EG398" s="189"/>
      <c r="EH398" s="372"/>
      <c r="EI398" s="372"/>
      <c r="EJ398" s="372"/>
      <c r="EK398" s="372"/>
      <c r="EL398" s="372"/>
      <c r="EM398" s="372"/>
      <c r="EN398" s="372"/>
      <c r="EO398" s="372"/>
      <c r="EP398" s="372"/>
      <c r="EQ398" s="372"/>
      <c r="ER398" s="372"/>
      <c r="ES398" s="372"/>
      <c r="ET398" s="372"/>
      <c r="EU398" s="372"/>
      <c r="EV398" s="372"/>
      <c r="EW398" s="372"/>
      <c r="EX398" s="372"/>
      <c r="EY398" s="372"/>
      <c r="EZ398" s="372"/>
      <c r="FA398" s="372"/>
      <c r="FB398" s="372"/>
      <c r="FC398" s="372"/>
      <c r="FD398" s="372"/>
      <c r="FE398" s="372"/>
      <c r="FF398" s="372"/>
      <c r="FG398" s="372"/>
      <c r="FH398" s="372"/>
      <c r="FI398" s="322"/>
      <c r="FJ398" s="409"/>
      <c r="FK398" s="409"/>
      <c r="FL398" s="409"/>
      <c r="FM398" s="409"/>
      <c r="FN398" s="409"/>
      <c r="FO398" s="409"/>
      <c r="FP398" s="349"/>
    </row>
    <row r="399" spans="1:172" s="23" customFormat="1" ht="15" customHeight="1" thickBot="1" x14ac:dyDescent="0.3">
      <c r="A399" s="211" t="s">
        <v>1502</v>
      </c>
      <c r="B399" s="12" t="s">
        <v>741</v>
      </c>
      <c r="C399" s="84" t="str">
        <f>VLOOKUP(B399,Foglio1!$A$1:$D$2766,3,FALSE)</f>
        <v>28/12/2005</v>
      </c>
      <c r="D399" s="154" t="str">
        <f>VLOOKUP(B399,Foglio1!$A$1:$D$2766,2,FALSE)</f>
        <v>80164</v>
      </c>
      <c r="E399" s="134" t="str">
        <f>VLOOKUP(B399,Foglio1!$A$1:$D$2766,4,FALSE)</f>
        <v>CROSSROADS</v>
      </c>
      <c r="F399" s="291">
        <f>SUM(LARGE(G399:CD399,{1,2,3,4,5,6}))</f>
        <v>320</v>
      </c>
      <c r="G399" s="467"/>
      <c r="H399" s="112"/>
      <c r="I399" s="112"/>
      <c r="J399" s="112"/>
      <c r="K399" s="112"/>
      <c r="L399" s="112"/>
      <c r="M399" s="112">
        <v>45</v>
      </c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>
        <v>275</v>
      </c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4"/>
      <c r="BY399" s="108">
        <v>0</v>
      </c>
      <c r="BZ399" s="109">
        <v>0</v>
      </c>
      <c r="CA399" s="109">
        <v>0</v>
      </c>
      <c r="CB399" s="109">
        <v>0</v>
      </c>
      <c r="CC399" s="109">
        <v>0</v>
      </c>
      <c r="CD399" s="109">
        <v>0</v>
      </c>
      <c r="CE399" s="372"/>
      <c r="CF399" s="372"/>
      <c r="CG399" s="372"/>
      <c r="CH399" s="372"/>
      <c r="CI399" s="372"/>
      <c r="CJ399" s="372"/>
      <c r="CK399" s="372"/>
      <c r="CL399" s="372"/>
      <c r="CM399" s="372"/>
      <c r="CN399" s="372"/>
      <c r="CO399" s="372"/>
      <c r="CP399" s="372"/>
      <c r="CQ399" s="372"/>
      <c r="CR399" s="372"/>
      <c r="CS399" s="372"/>
      <c r="CT399" s="372"/>
      <c r="CU399" s="372"/>
      <c r="CV399" s="372"/>
      <c r="CW399" s="372"/>
      <c r="CX399" s="372"/>
      <c r="CY399" s="372"/>
      <c r="CZ399" s="372"/>
      <c r="DA399" s="372"/>
      <c r="DB399" s="372"/>
      <c r="DC399" s="372"/>
      <c r="DD399" s="372"/>
      <c r="DE399" s="372"/>
      <c r="DF399" s="372"/>
      <c r="DG399" s="372"/>
      <c r="DH399" s="372"/>
      <c r="DI399" s="372"/>
      <c r="DJ399" s="372"/>
      <c r="DK399" s="372"/>
      <c r="DL399" s="372"/>
      <c r="DM399" s="372"/>
      <c r="DN399" s="372"/>
      <c r="DO399" s="372"/>
      <c r="DP399" s="372"/>
      <c r="DQ399" s="372"/>
      <c r="DR399" s="372"/>
      <c r="DS399" s="372"/>
      <c r="DT399" s="372"/>
      <c r="DU399" s="372"/>
      <c r="DV399" s="372"/>
      <c r="DW399" s="372"/>
      <c r="DX399" s="372"/>
      <c r="DY399" s="372"/>
      <c r="DZ399" s="372"/>
      <c r="EA399" s="372"/>
      <c r="EB399" s="372"/>
      <c r="EC399" s="372"/>
      <c r="ED399" s="372"/>
      <c r="EE399" s="372"/>
      <c r="EF399" s="372"/>
      <c r="EG399" s="276"/>
      <c r="EH399" s="234"/>
      <c r="EI399" s="234"/>
      <c r="EJ399" s="234"/>
      <c r="EK399" s="234"/>
      <c r="EL399" s="234"/>
      <c r="EM399" s="234"/>
      <c r="EN399" s="234"/>
      <c r="EO399" s="234"/>
      <c r="EP399" s="234"/>
      <c r="EQ399" s="234"/>
      <c r="ER399" s="234"/>
      <c r="ES399" s="234"/>
      <c r="ET399" s="234"/>
      <c r="EU399" s="234"/>
      <c r="EV399" s="234"/>
      <c r="EW399" s="234"/>
      <c r="EX399" s="234"/>
      <c r="EY399" s="234"/>
      <c r="EZ399" s="234"/>
      <c r="FA399" s="234"/>
      <c r="FB399" s="234"/>
      <c r="FC399" s="234"/>
      <c r="FD399" s="234"/>
      <c r="FE399" s="234"/>
      <c r="FF399" s="349"/>
      <c r="FG399" s="234"/>
      <c r="FH399" s="234"/>
      <c r="FI399" s="409"/>
      <c r="FJ399" s="409"/>
      <c r="FK399" s="409"/>
      <c r="FL399" s="409"/>
      <c r="FM399" s="409"/>
      <c r="FN399" s="409"/>
      <c r="FO399" s="409"/>
      <c r="FP399" s="349"/>
    </row>
    <row r="400" spans="1:172" ht="15" customHeight="1" thickBot="1" x14ac:dyDescent="0.3">
      <c r="A400" s="211" t="s">
        <v>1503</v>
      </c>
      <c r="B400" s="12" t="s">
        <v>8767</v>
      </c>
      <c r="C400" s="84">
        <f>VLOOKUP(B400,Foglio1!$A$1:$D$2766,3,FALSE)</f>
        <v>37291</v>
      </c>
      <c r="D400" s="154">
        <f>VLOOKUP(B400,Foglio1!$A$1:$D$2766,2,FALSE)</f>
        <v>190827</v>
      </c>
      <c r="E400" s="134" t="str">
        <f>VLOOKUP(B400,Foglio1!$A$1:$D$2766,4,FALSE)</f>
        <v>SS LAZIO</v>
      </c>
      <c r="F400" s="291">
        <f>SUM(LARGE(G400:CD400,{1,2,3,4,5,6}))</f>
        <v>316</v>
      </c>
      <c r="G400" s="467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>
        <v>316</v>
      </c>
      <c r="BX400" s="114"/>
      <c r="BY400" s="108">
        <v>0</v>
      </c>
      <c r="BZ400" s="109">
        <v>0</v>
      </c>
      <c r="CA400" s="109">
        <v>0</v>
      </c>
      <c r="CB400" s="109">
        <v>0</v>
      </c>
      <c r="CC400" s="109">
        <v>0</v>
      </c>
      <c r="CD400" s="109">
        <v>0</v>
      </c>
      <c r="CE400" s="328"/>
      <c r="CF400" s="322"/>
      <c r="CG400" s="322"/>
      <c r="CH400" s="322"/>
      <c r="CI400" s="322"/>
      <c r="CJ400" s="322"/>
      <c r="CK400" s="322"/>
      <c r="CL400" s="322"/>
      <c r="CM400" s="322"/>
      <c r="CN400" s="322"/>
      <c r="CO400" s="322"/>
      <c r="CP400" s="322"/>
      <c r="CQ400" s="322"/>
      <c r="CR400" s="322"/>
      <c r="CS400" s="322"/>
      <c r="CT400" s="322"/>
      <c r="CU400" s="322"/>
      <c r="CV400" s="322"/>
      <c r="CW400" s="322"/>
      <c r="CX400" s="322"/>
      <c r="CY400" s="322"/>
      <c r="CZ400" s="322"/>
      <c r="DA400" s="322"/>
      <c r="DB400" s="322"/>
      <c r="DC400" s="322"/>
      <c r="DD400" s="322"/>
      <c r="DE400" s="322"/>
      <c r="DF400" s="322"/>
      <c r="DG400" s="322"/>
      <c r="DH400" s="322"/>
      <c r="DI400" s="322"/>
      <c r="DJ400" s="322"/>
      <c r="DK400" s="322"/>
      <c r="DL400" s="322"/>
      <c r="DM400" s="322"/>
      <c r="DN400" s="322"/>
      <c r="DO400" s="322"/>
      <c r="DP400" s="322"/>
      <c r="DQ400" s="322"/>
      <c r="DR400" s="322"/>
      <c r="DS400" s="322"/>
      <c r="DT400" s="322"/>
      <c r="DU400" s="322"/>
      <c r="DV400" s="322"/>
      <c r="DW400" s="322"/>
      <c r="DX400" s="322"/>
      <c r="DY400" s="328"/>
      <c r="DZ400" s="328"/>
      <c r="EA400" s="328"/>
      <c r="EB400" s="328"/>
      <c r="EC400" s="328"/>
      <c r="ED400" s="328"/>
      <c r="EE400" s="328"/>
      <c r="EF400" s="328"/>
      <c r="EG400" s="276"/>
      <c r="EH400" s="328"/>
      <c r="EI400" s="328"/>
      <c r="EJ400" s="328"/>
      <c r="EK400" s="328"/>
      <c r="EL400" s="328"/>
      <c r="EM400" s="328"/>
      <c r="EN400" s="328"/>
      <c r="EO400" s="328"/>
      <c r="EP400" s="328"/>
      <c r="EQ400" s="328"/>
      <c r="ER400" s="328"/>
      <c r="ES400" s="328"/>
      <c r="ET400" s="328"/>
      <c r="EU400" s="328"/>
      <c r="EV400" s="328"/>
      <c r="EW400" s="328"/>
      <c r="EX400" s="328"/>
      <c r="EY400" s="328"/>
      <c r="EZ400" s="328"/>
      <c r="FA400" s="328"/>
      <c r="FB400" s="328"/>
      <c r="FC400" s="328"/>
      <c r="FD400" s="328"/>
      <c r="FE400" s="328"/>
      <c r="FF400" s="328"/>
      <c r="FG400" s="328"/>
      <c r="FH400" s="328"/>
      <c r="FI400" s="372"/>
      <c r="FJ400" s="328"/>
      <c r="FK400" s="328"/>
      <c r="FL400" s="328"/>
      <c r="FM400" s="328"/>
      <c r="FN400" s="328"/>
      <c r="FO400" s="328"/>
      <c r="FP400" s="410"/>
    </row>
    <row r="401" spans="1:172" s="23" customFormat="1" ht="15" customHeight="1" thickBot="1" x14ac:dyDescent="0.3">
      <c r="A401" s="211" t="s">
        <v>1504</v>
      </c>
      <c r="B401" s="45" t="s">
        <v>3201</v>
      </c>
      <c r="C401" s="84" t="str">
        <f>VLOOKUP(B401,Foglio1!$A$1:$D$2766,3,FALSE)</f>
        <v>30/05/2001</v>
      </c>
      <c r="D401" s="154" t="str">
        <f>VLOOKUP(B401,Foglio1!$A$1:$D$2766,2,FALSE)</f>
        <v>143295</v>
      </c>
      <c r="E401" s="134" t="str">
        <f>VLOOKUP(B401,Foglio1!$A$1:$D$2766,4,FALSE)</f>
        <v>KOALA</v>
      </c>
      <c r="F401" s="291">
        <f>SUM(LARGE(G401:CD401,{1,2,3,4,5,6}))</f>
        <v>316</v>
      </c>
      <c r="G401" s="467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>
        <v>316</v>
      </c>
      <c r="BT401" s="112"/>
      <c r="BU401" s="112"/>
      <c r="BV401" s="112"/>
      <c r="BW401" s="112"/>
      <c r="BX401" s="114"/>
      <c r="BY401" s="108">
        <v>0</v>
      </c>
      <c r="BZ401" s="109">
        <v>0</v>
      </c>
      <c r="CA401" s="109">
        <v>0</v>
      </c>
      <c r="CB401" s="109">
        <v>0</v>
      </c>
      <c r="CC401" s="109">
        <v>0</v>
      </c>
      <c r="CD401" s="109">
        <v>0</v>
      </c>
      <c r="CE401" s="372"/>
      <c r="CF401" s="372"/>
      <c r="CG401" s="372"/>
      <c r="CH401" s="372"/>
      <c r="CI401" s="372"/>
      <c r="CJ401" s="372"/>
      <c r="CK401" s="372"/>
      <c r="CL401" s="372"/>
      <c r="CM401" s="372"/>
      <c r="CN401" s="372"/>
      <c r="CO401" s="372"/>
      <c r="CP401" s="372"/>
      <c r="CQ401" s="372"/>
      <c r="CR401" s="372"/>
      <c r="CS401" s="372"/>
      <c r="CT401" s="372"/>
      <c r="CU401" s="372"/>
      <c r="CV401" s="372"/>
      <c r="CW401" s="372"/>
      <c r="CX401" s="372"/>
      <c r="CY401" s="372"/>
      <c r="CZ401" s="372"/>
      <c r="DA401" s="372"/>
      <c r="DB401" s="372"/>
      <c r="DC401" s="372"/>
      <c r="DD401" s="372"/>
      <c r="DE401" s="372"/>
      <c r="DF401" s="372"/>
      <c r="DG401" s="372"/>
      <c r="DH401" s="372"/>
      <c r="DI401" s="372"/>
      <c r="DJ401" s="372"/>
      <c r="DK401" s="372"/>
      <c r="DL401" s="372"/>
      <c r="DM401" s="372"/>
      <c r="DN401" s="372"/>
      <c r="DO401" s="372"/>
      <c r="DP401" s="372"/>
      <c r="DQ401" s="372"/>
      <c r="DR401" s="372"/>
      <c r="DS401" s="372"/>
      <c r="DT401" s="372"/>
      <c r="DU401" s="372"/>
      <c r="DV401" s="372"/>
      <c r="DW401" s="372"/>
      <c r="DX401" s="372"/>
      <c r="DY401" s="372"/>
      <c r="DZ401" s="372"/>
      <c r="EA401" s="372"/>
      <c r="EB401" s="372"/>
      <c r="EC401" s="372"/>
      <c r="ED401" s="372"/>
      <c r="EE401" s="372"/>
      <c r="EF401" s="372"/>
      <c r="EG401" s="372"/>
      <c r="EH401" s="372"/>
      <c r="EI401" s="372"/>
      <c r="EJ401" s="372"/>
      <c r="EK401" s="372"/>
      <c r="EL401" s="372"/>
      <c r="EM401" s="372"/>
      <c r="EN401" s="372"/>
      <c r="EO401" s="372"/>
      <c r="EP401" s="372"/>
      <c r="EQ401" s="372"/>
      <c r="ER401" s="372"/>
      <c r="ES401" s="372"/>
      <c r="ET401" s="372"/>
      <c r="EU401" s="372"/>
      <c r="EV401" s="372"/>
      <c r="EW401" s="372"/>
      <c r="EX401" s="372"/>
      <c r="EY401" s="372"/>
      <c r="EZ401" s="372"/>
      <c r="FA401" s="372"/>
      <c r="FB401" s="372"/>
      <c r="FC401" s="372"/>
      <c r="FD401" s="372"/>
      <c r="FE401" s="372"/>
      <c r="FF401" s="372"/>
      <c r="FG401" s="372"/>
      <c r="FH401" s="372"/>
      <c r="FI401" s="372"/>
      <c r="FJ401" s="409"/>
      <c r="FK401" s="409"/>
      <c r="FL401" s="409"/>
      <c r="FM401" s="409"/>
      <c r="FN401" s="409"/>
      <c r="FO401" s="409"/>
      <c r="FP401" s="409"/>
    </row>
    <row r="402" spans="1:172" ht="15" customHeight="1" thickBot="1" x14ac:dyDescent="0.3">
      <c r="A402" s="211" t="s">
        <v>1505</v>
      </c>
      <c r="B402" s="12" t="s">
        <v>3366</v>
      </c>
      <c r="C402" s="84" t="str">
        <f>VLOOKUP(B402,Foglio1!$A$1:$D$2766,3,FALSE)</f>
        <v>02/08/2000</v>
      </c>
      <c r="D402" s="154" t="str">
        <f>VLOOKUP(B402,Foglio1!$A$1:$D$2766,2,FALSE)</f>
        <v>143776</v>
      </c>
      <c r="E402" s="134" t="str">
        <f>VLOOKUP(B402,Foglio1!$A$1:$D$2766,4,FALSE)</f>
        <v>ANNAPOLI</v>
      </c>
      <c r="F402" s="291">
        <f>SUM(LARGE(G402:CD402,{1,2,3,4,5,6}))</f>
        <v>316</v>
      </c>
      <c r="G402" s="467"/>
      <c r="H402" s="112"/>
      <c r="I402" s="112">
        <v>316</v>
      </c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4"/>
      <c r="BY402" s="108">
        <v>0</v>
      </c>
      <c r="BZ402" s="109">
        <v>0</v>
      </c>
      <c r="CA402" s="109">
        <v>0</v>
      </c>
      <c r="CB402" s="109">
        <v>0</v>
      </c>
      <c r="CC402" s="109">
        <v>0</v>
      </c>
      <c r="CD402" s="109">
        <v>0</v>
      </c>
      <c r="CE402" s="409"/>
      <c r="CF402" s="409"/>
      <c r="CG402" s="409"/>
      <c r="CH402" s="409"/>
      <c r="CI402" s="409"/>
      <c r="CJ402" s="409"/>
      <c r="CK402" s="409"/>
      <c r="CL402" s="409"/>
      <c r="CM402" s="409"/>
      <c r="CN402" s="409"/>
      <c r="CO402" s="409"/>
      <c r="CP402" s="409"/>
      <c r="CQ402" s="409"/>
      <c r="CR402" s="409"/>
      <c r="CS402" s="409"/>
      <c r="CT402" s="409"/>
      <c r="CU402" s="409"/>
      <c r="CV402" s="409"/>
      <c r="CW402" s="409"/>
      <c r="CX402" s="409"/>
      <c r="CY402" s="409"/>
      <c r="CZ402" s="409"/>
      <c r="DA402" s="409"/>
      <c r="DB402" s="409"/>
      <c r="DC402" s="409"/>
      <c r="DD402" s="409"/>
      <c r="DE402" s="409"/>
      <c r="DF402" s="409"/>
      <c r="DG402" s="409"/>
      <c r="DH402" s="409"/>
      <c r="DI402" s="409"/>
      <c r="DJ402" s="409"/>
      <c r="DK402" s="409"/>
      <c r="DL402" s="409"/>
      <c r="DM402" s="409"/>
      <c r="DN402" s="409"/>
      <c r="DO402" s="409"/>
      <c r="DP402" s="409"/>
      <c r="DQ402" s="409"/>
      <c r="DR402" s="409"/>
      <c r="DS402" s="409"/>
      <c r="DT402" s="409"/>
      <c r="DU402" s="409"/>
      <c r="DV402" s="409"/>
      <c r="DW402" s="409"/>
      <c r="DX402" s="409"/>
      <c r="DY402" s="409"/>
      <c r="DZ402" s="409"/>
      <c r="EA402" s="409"/>
      <c r="EB402" s="409"/>
      <c r="EC402" s="409"/>
      <c r="ED402" s="409"/>
      <c r="EE402" s="409"/>
      <c r="EF402" s="409"/>
      <c r="EG402" s="372"/>
      <c r="EH402" s="372"/>
      <c r="EI402" s="372"/>
      <c r="EJ402" s="372"/>
      <c r="EK402" s="372"/>
      <c r="EL402" s="372"/>
      <c r="EM402" s="372"/>
      <c r="EN402" s="372"/>
      <c r="EO402" s="372"/>
      <c r="EP402" s="372"/>
      <c r="EQ402" s="372"/>
      <c r="ER402" s="372"/>
      <c r="ES402" s="372"/>
      <c r="ET402" s="372"/>
      <c r="EU402" s="372"/>
      <c r="EV402" s="372"/>
      <c r="EW402" s="372"/>
      <c r="EX402" s="372"/>
      <c r="EY402" s="372"/>
      <c r="EZ402" s="372"/>
      <c r="FA402" s="372"/>
      <c r="FB402" s="372"/>
      <c r="FC402" s="372"/>
      <c r="FD402" s="372"/>
      <c r="FE402" s="372"/>
      <c r="FF402" s="409"/>
      <c r="FG402" s="169"/>
      <c r="FH402" s="169"/>
      <c r="FI402" s="276"/>
      <c r="FJ402" s="328"/>
      <c r="FK402" s="328"/>
      <c r="FL402" s="328"/>
      <c r="FM402" s="328"/>
      <c r="FN402" s="328"/>
      <c r="FO402" s="328"/>
      <c r="FP402" s="349"/>
    </row>
    <row r="403" spans="1:172" s="281" customFormat="1" ht="15" customHeight="1" thickBot="1" x14ac:dyDescent="0.3">
      <c r="A403" s="211" t="s">
        <v>1506</v>
      </c>
      <c r="B403" s="45" t="s">
        <v>332</v>
      </c>
      <c r="C403" s="87">
        <f>VLOOKUP(B403,Foglio1!$A$1:$D$2766,3,FALSE)</f>
        <v>30520</v>
      </c>
      <c r="D403" s="374">
        <f>VLOOKUP(B403,Foglio1!$A$1:$D$2766,2,FALSE)</f>
        <v>26095</v>
      </c>
      <c r="E403" s="135" t="str">
        <f>VLOOKUP(B403,Foglio1!$A$1:$D$2766,4,FALSE)</f>
        <v>LE AQUILE</v>
      </c>
      <c r="F403" s="291">
        <f>SUM(LARGE(G403:CD403,{1,2,3,4,5,6}))</f>
        <v>314</v>
      </c>
      <c r="G403" s="467"/>
      <c r="H403" s="112"/>
      <c r="I403" s="112"/>
      <c r="J403" s="112"/>
      <c r="K403" s="112"/>
      <c r="L403" s="112">
        <v>157</v>
      </c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>
        <v>157</v>
      </c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4"/>
      <c r="BY403" s="108">
        <v>0</v>
      </c>
      <c r="BZ403" s="109">
        <v>0</v>
      </c>
      <c r="CA403" s="109">
        <v>0</v>
      </c>
      <c r="CB403" s="109">
        <v>0</v>
      </c>
      <c r="CC403" s="109">
        <v>0</v>
      </c>
      <c r="CD403" s="109">
        <v>0</v>
      </c>
      <c r="CE403" s="372"/>
      <c r="CF403" s="409"/>
      <c r="CG403" s="409"/>
      <c r="CH403" s="409"/>
      <c r="CI403" s="409"/>
      <c r="CJ403" s="409"/>
      <c r="CK403" s="409"/>
      <c r="CL403" s="409"/>
      <c r="CM403" s="409"/>
      <c r="CN403" s="409"/>
      <c r="CO403" s="409"/>
      <c r="CP403" s="409"/>
      <c r="CQ403" s="409"/>
      <c r="CR403" s="409"/>
      <c r="CS403" s="409"/>
      <c r="CT403" s="409"/>
      <c r="CU403" s="409"/>
      <c r="CV403" s="409"/>
      <c r="CW403" s="409"/>
      <c r="CX403" s="409"/>
      <c r="CY403" s="409"/>
      <c r="CZ403" s="409"/>
      <c r="DA403" s="409"/>
      <c r="DB403" s="409"/>
      <c r="DC403" s="409"/>
      <c r="DD403" s="409"/>
      <c r="DE403" s="409"/>
      <c r="DF403" s="409"/>
      <c r="DG403" s="409"/>
      <c r="DH403" s="409"/>
      <c r="DI403" s="409"/>
      <c r="DJ403" s="409"/>
      <c r="DK403" s="409"/>
      <c r="DL403" s="409"/>
      <c r="DM403" s="409"/>
      <c r="DN403" s="409"/>
      <c r="DO403" s="409"/>
      <c r="DP403" s="409"/>
      <c r="DQ403" s="409"/>
      <c r="DR403" s="409"/>
      <c r="DS403" s="409"/>
      <c r="DT403" s="409"/>
      <c r="DU403" s="409"/>
      <c r="DV403" s="409"/>
      <c r="DW403" s="409"/>
      <c r="DX403" s="409"/>
      <c r="DY403" s="409"/>
      <c r="DZ403" s="409"/>
      <c r="EA403" s="410"/>
      <c r="EB403" s="410"/>
      <c r="EC403" s="410"/>
      <c r="ED403" s="410"/>
      <c r="EE403" s="410"/>
      <c r="EF403" s="410"/>
      <c r="EG403" s="372"/>
      <c r="EH403" s="372"/>
      <c r="EI403" s="372"/>
      <c r="EJ403" s="372"/>
      <c r="EK403" s="372"/>
      <c r="EL403" s="372"/>
      <c r="EM403" s="372"/>
      <c r="EN403" s="372"/>
      <c r="EO403" s="372"/>
      <c r="EP403" s="372"/>
      <c r="EQ403" s="372"/>
      <c r="ER403" s="372"/>
      <c r="ES403" s="372"/>
      <c r="ET403" s="372"/>
      <c r="EU403" s="372"/>
      <c r="EV403" s="372"/>
      <c r="EW403" s="372"/>
      <c r="EX403" s="372"/>
      <c r="EY403" s="372"/>
      <c r="EZ403" s="372"/>
      <c r="FA403" s="372"/>
      <c r="FB403" s="372"/>
      <c r="FC403" s="372"/>
      <c r="FD403" s="372"/>
      <c r="FE403" s="372"/>
      <c r="FF403" s="409"/>
      <c r="FG403" s="409"/>
      <c r="FH403" s="409"/>
      <c r="FI403" s="322"/>
      <c r="FJ403" s="410"/>
      <c r="FK403" s="410"/>
      <c r="FL403" s="410"/>
      <c r="FM403" s="410"/>
      <c r="FN403" s="410"/>
      <c r="FO403" s="410"/>
      <c r="FP403" s="410"/>
    </row>
    <row r="404" spans="1:172" s="281" customFormat="1" ht="15" customHeight="1" thickBot="1" x14ac:dyDescent="0.3">
      <c r="A404" s="211" t="s">
        <v>1507</v>
      </c>
      <c r="B404" s="18" t="s">
        <v>3390</v>
      </c>
      <c r="C404" s="87" t="str">
        <f>VLOOKUP(B404,Foglio1!$A$1:$D$2766,3,FALSE)</f>
        <v>02/07/2003</v>
      </c>
      <c r="D404" s="374" t="str">
        <f>VLOOKUP(B404,Foglio1!$A$1:$D$2766,2,FALSE)</f>
        <v>43538</v>
      </c>
      <c r="E404" s="135" t="str">
        <f>VLOOKUP(B404,Foglio1!$A$1:$D$2766,4,FALSE)</f>
        <v>BOCCARDO NOVI</v>
      </c>
      <c r="F404" s="291">
        <f>SUM(LARGE(G404:CD404,{1,2,3,4,5,6}))</f>
        <v>312</v>
      </c>
      <c r="G404" s="467"/>
      <c r="H404" s="112"/>
      <c r="I404" s="112"/>
      <c r="J404" s="112">
        <v>175</v>
      </c>
      <c r="K404" s="112"/>
      <c r="L404" s="112"/>
      <c r="M404" s="112"/>
      <c r="N404" s="112"/>
      <c r="O404" s="112"/>
      <c r="P404" s="112"/>
      <c r="Q404" s="112"/>
      <c r="R404" s="112">
        <v>137</v>
      </c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4"/>
      <c r="BY404" s="108">
        <v>0</v>
      </c>
      <c r="BZ404" s="109">
        <v>0</v>
      </c>
      <c r="CA404" s="109">
        <v>0</v>
      </c>
      <c r="CB404" s="109">
        <v>0</v>
      </c>
      <c r="CC404" s="109">
        <v>0</v>
      </c>
      <c r="CD404" s="109">
        <v>0</v>
      </c>
      <c r="CE404" s="314"/>
      <c r="CF404" s="314"/>
      <c r="CG404" s="314"/>
      <c r="CH404" s="314"/>
      <c r="CI404" s="314"/>
      <c r="CJ404" s="314"/>
      <c r="CK404" s="314"/>
      <c r="CL404" s="314"/>
      <c r="CM404" s="314"/>
      <c r="CN404" s="314"/>
      <c r="CO404" s="314"/>
      <c r="CP404" s="314"/>
      <c r="CQ404" s="314"/>
      <c r="CR404" s="314"/>
      <c r="CS404" s="314"/>
      <c r="CT404" s="314"/>
      <c r="CU404" s="314"/>
      <c r="CV404" s="314"/>
      <c r="CW404" s="314"/>
      <c r="CX404" s="314"/>
      <c r="CY404" s="314"/>
      <c r="CZ404" s="314"/>
      <c r="DA404" s="314"/>
      <c r="DB404" s="314"/>
      <c r="DC404" s="314"/>
      <c r="DD404" s="314"/>
      <c r="DE404" s="314"/>
      <c r="DF404" s="314"/>
      <c r="DG404" s="314"/>
      <c r="DH404" s="314"/>
      <c r="DI404" s="314"/>
      <c r="DJ404" s="314"/>
      <c r="DK404" s="314"/>
      <c r="DL404" s="314"/>
      <c r="DM404" s="314"/>
      <c r="DN404" s="314"/>
      <c r="DO404" s="314"/>
      <c r="DP404" s="314"/>
      <c r="DQ404" s="314"/>
      <c r="DR404" s="314"/>
      <c r="DS404" s="314"/>
      <c r="DT404" s="314"/>
      <c r="DU404" s="314"/>
      <c r="DV404" s="314"/>
      <c r="DW404" s="314"/>
      <c r="DX404" s="314"/>
      <c r="DY404" s="314"/>
      <c r="DZ404" s="314"/>
      <c r="EA404" s="409"/>
      <c r="EB404" s="409"/>
      <c r="EC404" s="409"/>
      <c r="ED404" s="409"/>
      <c r="EE404" s="409"/>
      <c r="EF404" s="409"/>
      <c r="EG404" s="409"/>
      <c r="EH404" s="409"/>
      <c r="EI404" s="409"/>
      <c r="EJ404" s="409"/>
      <c r="EK404" s="409"/>
      <c r="EL404" s="409"/>
      <c r="EM404" s="409"/>
      <c r="EN404" s="409"/>
      <c r="EO404" s="409"/>
      <c r="EP404" s="409"/>
      <c r="EQ404" s="409"/>
      <c r="ER404" s="409"/>
      <c r="ES404" s="409"/>
      <c r="ET404" s="409"/>
      <c r="EU404" s="409"/>
      <c r="EV404" s="409"/>
      <c r="EW404" s="409"/>
      <c r="EX404" s="409"/>
      <c r="EY404" s="409"/>
      <c r="EZ404" s="409"/>
      <c r="FA404" s="409"/>
      <c r="FB404" s="409"/>
      <c r="FC404" s="409"/>
      <c r="FD404" s="409"/>
      <c r="FE404" s="409"/>
      <c r="FI404" s="349"/>
      <c r="FJ404" s="321"/>
      <c r="FK404" s="321"/>
      <c r="FL404" s="321"/>
      <c r="FM404" s="321"/>
      <c r="FN404" s="321"/>
      <c r="FO404" s="321"/>
      <c r="FP404" s="322"/>
    </row>
    <row r="405" spans="1:172" s="281" customFormat="1" ht="15" customHeight="1" thickBot="1" x14ac:dyDescent="0.3">
      <c r="A405" s="211" t="s">
        <v>1508</v>
      </c>
      <c r="B405" s="16" t="s">
        <v>708</v>
      </c>
      <c r="C405" s="84" t="str">
        <f>VLOOKUP(B405,Foglio1!$A$1:$D$2766,3,FALSE)</f>
        <v>19/04/2002</v>
      </c>
      <c r="D405" s="154" t="str">
        <f>VLOOKUP(B405,Foglio1!$A$1:$D$2766,2,FALSE)</f>
        <v>44669</v>
      </c>
      <c r="E405" s="134" t="str">
        <f>VLOOKUP(B405,Foglio1!$A$1:$D$2766,4,FALSE)</f>
        <v>CREMA PACIOLI</v>
      </c>
      <c r="F405" s="291">
        <f>SUM(LARGE(G405:CD405,{1,2,3,4,5,6}))</f>
        <v>312</v>
      </c>
      <c r="G405" s="467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>
        <v>137</v>
      </c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>
        <v>175</v>
      </c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4"/>
      <c r="BY405" s="108">
        <v>0</v>
      </c>
      <c r="BZ405" s="109">
        <v>0</v>
      </c>
      <c r="CA405" s="109">
        <v>0</v>
      </c>
      <c r="CB405" s="109">
        <v>0</v>
      </c>
      <c r="CC405" s="109">
        <v>0</v>
      </c>
      <c r="CD405" s="109">
        <v>0</v>
      </c>
      <c r="CE405" s="372"/>
      <c r="CF405" s="372"/>
      <c r="CG405" s="372"/>
      <c r="CH405" s="372"/>
      <c r="CI405" s="372"/>
      <c r="CJ405" s="372"/>
      <c r="CK405" s="372"/>
      <c r="CL405" s="372"/>
      <c r="CM405" s="372"/>
      <c r="CN405" s="372"/>
      <c r="CO405" s="372"/>
      <c r="CP405" s="372"/>
      <c r="CQ405" s="372"/>
      <c r="CR405" s="372"/>
      <c r="CS405" s="372"/>
      <c r="CT405" s="372"/>
      <c r="CU405" s="372"/>
      <c r="CV405" s="372"/>
      <c r="CW405" s="372"/>
      <c r="CX405" s="372"/>
      <c r="CY405" s="372"/>
      <c r="CZ405" s="372"/>
      <c r="DA405" s="372"/>
      <c r="DB405" s="372"/>
      <c r="DC405" s="372"/>
      <c r="DD405" s="372"/>
      <c r="DE405" s="372"/>
      <c r="DF405" s="372"/>
      <c r="DG405" s="372"/>
      <c r="DH405" s="372"/>
      <c r="DI405" s="372"/>
      <c r="DJ405" s="372"/>
      <c r="DK405" s="372"/>
      <c r="DL405" s="372"/>
      <c r="DM405" s="372"/>
      <c r="DN405" s="372"/>
      <c r="DO405" s="372"/>
      <c r="DP405" s="372"/>
      <c r="DQ405" s="372"/>
      <c r="DR405" s="372"/>
      <c r="DS405" s="372"/>
      <c r="DT405" s="372"/>
      <c r="DU405" s="372"/>
      <c r="DV405" s="372"/>
      <c r="DW405" s="372"/>
      <c r="DX405" s="372"/>
      <c r="DY405" s="372"/>
      <c r="DZ405" s="372"/>
      <c r="EA405" s="372"/>
      <c r="EB405" s="372"/>
      <c r="EC405" s="372"/>
      <c r="ED405" s="372"/>
      <c r="EE405" s="372"/>
      <c r="EF405" s="372"/>
      <c r="EG405" s="322"/>
      <c r="FF405" s="372"/>
      <c r="FI405" s="409"/>
      <c r="FJ405" s="410"/>
      <c r="FK405" s="410"/>
      <c r="FL405" s="410"/>
      <c r="FM405" s="410"/>
      <c r="FN405" s="410"/>
      <c r="FO405" s="410"/>
      <c r="FP405" s="349"/>
    </row>
    <row r="406" spans="1:172" s="281" customFormat="1" ht="15" customHeight="1" thickBot="1" x14ac:dyDescent="0.3">
      <c r="A406" s="211" t="s">
        <v>1509</v>
      </c>
      <c r="B406" s="45" t="s">
        <v>653</v>
      </c>
      <c r="C406" s="84" t="str">
        <f>VLOOKUP(B406,Foglio1!$A$1:$D$2766,3,FALSE)</f>
        <v>25/09/1969</v>
      </c>
      <c r="D406" s="154" t="str">
        <f>VLOOKUP(B406,Foglio1!$A$1:$D$2766,2,FALSE)</f>
        <v>43379</v>
      </c>
      <c r="E406" s="134" t="str">
        <f>VLOOKUP(B406,Foglio1!$A$1:$D$2766,4,FALSE)</f>
        <v>LE BAXIE</v>
      </c>
      <c r="F406" s="291">
        <f>SUM(LARGE(G406:CD406,{1,2,3,4,5,6}))</f>
        <v>310</v>
      </c>
      <c r="G406" s="466"/>
      <c r="H406" s="110"/>
      <c r="I406" s="110"/>
      <c r="J406" s="110"/>
      <c r="K406" s="110"/>
      <c r="L406" s="110"/>
      <c r="M406" s="110"/>
      <c r="N406" s="110"/>
      <c r="O406" s="110"/>
      <c r="P406" s="110">
        <v>88</v>
      </c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>
        <v>222</v>
      </c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110"/>
      <c r="BF406" s="110"/>
      <c r="BG406" s="110"/>
      <c r="BH406" s="110"/>
      <c r="BI406" s="110"/>
      <c r="BJ406" s="110"/>
      <c r="BK406" s="110"/>
      <c r="BL406" s="110"/>
      <c r="BM406" s="110"/>
      <c r="BN406" s="110"/>
      <c r="BO406" s="110"/>
      <c r="BP406" s="110"/>
      <c r="BQ406" s="110"/>
      <c r="BR406" s="110"/>
      <c r="BS406" s="110"/>
      <c r="BT406" s="110"/>
      <c r="BU406" s="110"/>
      <c r="BV406" s="110"/>
      <c r="BW406" s="110"/>
      <c r="BX406" s="111"/>
      <c r="BY406" s="108">
        <v>0</v>
      </c>
      <c r="BZ406" s="109">
        <v>0</v>
      </c>
      <c r="CA406" s="109">
        <v>0</v>
      </c>
      <c r="CB406" s="109">
        <v>0</v>
      </c>
      <c r="CC406" s="109">
        <v>0</v>
      </c>
      <c r="CD406" s="109">
        <v>0</v>
      </c>
      <c r="CE406" s="349"/>
      <c r="CF406" s="409"/>
      <c r="CG406" s="409"/>
      <c r="CH406" s="409"/>
      <c r="CI406" s="409"/>
      <c r="CJ406" s="409"/>
      <c r="CK406" s="409"/>
      <c r="CL406" s="409"/>
      <c r="CM406" s="409"/>
      <c r="CN406" s="409"/>
      <c r="CO406" s="409"/>
      <c r="CP406" s="409"/>
      <c r="CQ406" s="409"/>
      <c r="CR406" s="409"/>
      <c r="CS406" s="409"/>
      <c r="CT406" s="409"/>
      <c r="CU406" s="409"/>
      <c r="CV406" s="409"/>
      <c r="CW406" s="409"/>
      <c r="CX406" s="409"/>
      <c r="CY406" s="409"/>
      <c r="CZ406" s="409"/>
      <c r="DA406" s="409"/>
      <c r="DB406" s="409"/>
      <c r="DC406" s="409"/>
      <c r="DD406" s="409"/>
      <c r="DE406" s="409"/>
      <c r="DF406" s="409"/>
      <c r="DG406" s="409"/>
      <c r="DH406" s="409"/>
      <c r="DI406" s="409"/>
      <c r="DJ406" s="409"/>
      <c r="DK406" s="409"/>
      <c r="DL406" s="409"/>
      <c r="DM406" s="409"/>
      <c r="DN406" s="409"/>
      <c r="DO406" s="409"/>
      <c r="DP406" s="409"/>
      <c r="DQ406" s="409"/>
      <c r="DR406" s="409"/>
      <c r="DS406" s="409"/>
      <c r="DT406" s="409"/>
      <c r="DU406" s="409"/>
      <c r="DV406" s="409"/>
      <c r="DW406" s="409"/>
      <c r="DX406" s="409"/>
      <c r="DY406" s="349"/>
      <c r="DZ406" s="349"/>
      <c r="EA406" s="349"/>
      <c r="EB406" s="349"/>
      <c r="EC406" s="349"/>
      <c r="ED406" s="349"/>
      <c r="EE406" s="349"/>
      <c r="EF406" s="349"/>
      <c r="EG406" s="410"/>
      <c r="EH406" s="314"/>
      <c r="EI406" s="314"/>
      <c r="EJ406" s="314"/>
      <c r="EK406" s="314"/>
      <c r="EL406" s="314"/>
      <c r="EM406" s="314"/>
      <c r="EN406" s="314"/>
      <c r="EO406" s="314"/>
      <c r="EP406" s="314"/>
      <c r="EQ406" s="314"/>
      <c r="ER406" s="314"/>
      <c r="ES406" s="314"/>
      <c r="ET406" s="314"/>
      <c r="EU406" s="314"/>
      <c r="EV406" s="314"/>
      <c r="EW406" s="314"/>
      <c r="EX406" s="314"/>
      <c r="EY406" s="314"/>
      <c r="EZ406" s="314"/>
      <c r="FA406" s="314"/>
      <c r="FB406" s="314"/>
      <c r="FC406" s="314"/>
      <c r="FD406" s="314"/>
      <c r="FE406" s="314"/>
      <c r="FI406" s="372"/>
      <c r="FJ406" s="410"/>
      <c r="FK406" s="410"/>
      <c r="FL406" s="410"/>
      <c r="FM406" s="410"/>
      <c r="FN406" s="410"/>
      <c r="FO406" s="410"/>
      <c r="FP406" s="23"/>
    </row>
    <row r="407" spans="1:172" s="281" customFormat="1" ht="15" customHeight="1" thickBot="1" x14ac:dyDescent="0.3">
      <c r="A407" s="211" t="s">
        <v>1510</v>
      </c>
      <c r="B407" s="12" t="s">
        <v>972</v>
      </c>
      <c r="C407" s="84" t="str">
        <f>VLOOKUP(B407,Foglio1!$A$1:$D$2766,3,FALSE)</f>
        <v>22/10/2001</v>
      </c>
      <c r="D407" s="154" t="str">
        <f>VLOOKUP(B407,Foglio1!$A$1:$D$2766,2,FALSE)</f>
        <v>142031</v>
      </c>
      <c r="E407" s="134" t="str">
        <f>VLOOKUP(B407,Foglio1!$A$1:$D$2766,4,FALSE)</f>
        <v>BC CELESTE</v>
      </c>
      <c r="F407" s="291">
        <f>SUM(LARGE(G407:CD407,{1,2,3,4,5,6}))</f>
        <v>297</v>
      </c>
      <c r="G407" s="467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>
        <v>65</v>
      </c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>
        <v>232</v>
      </c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4"/>
      <c r="BY407" s="108">
        <v>0</v>
      </c>
      <c r="BZ407" s="109">
        <v>0</v>
      </c>
      <c r="CA407" s="109">
        <v>0</v>
      </c>
      <c r="CB407" s="109">
        <v>0</v>
      </c>
      <c r="CC407" s="109">
        <v>0</v>
      </c>
      <c r="CD407" s="109">
        <v>0</v>
      </c>
      <c r="CE407" s="372"/>
      <c r="CF407" s="372"/>
      <c r="CG407" s="372"/>
      <c r="CH407" s="372"/>
      <c r="CI407" s="372"/>
      <c r="CJ407" s="372"/>
      <c r="CK407" s="372"/>
      <c r="CL407" s="372"/>
      <c r="CM407" s="372"/>
      <c r="CN407" s="372"/>
      <c r="CO407" s="372"/>
      <c r="CP407" s="372"/>
      <c r="CQ407" s="372"/>
      <c r="CR407" s="372"/>
      <c r="CS407" s="372"/>
      <c r="CT407" s="372"/>
      <c r="CU407" s="372"/>
      <c r="CV407" s="372"/>
      <c r="CW407" s="372"/>
      <c r="CX407" s="372"/>
      <c r="CY407" s="372"/>
      <c r="CZ407" s="372"/>
      <c r="DA407" s="372"/>
      <c r="DB407" s="372"/>
      <c r="DC407" s="372"/>
      <c r="DD407" s="372"/>
      <c r="DE407" s="372"/>
      <c r="DF407" s="372"/>
      <c r="DG407" s="372"/>
      <c r="DH407" s="372"/>
      <c r="DI407" s="372"/>
      <c r="DJ407" s="372"/>
      <c r="DK407" s="372"/>
      <c r="DL407" s="372"/>
      <c r="DM407" s="372"/>
      <c r="DN407" s="372"/>
      <c r="DO407" s="372"/>
      <c r="DP407" s="372"/>
      <c r="DQ407" s="372"/>
      <c r="DR407" s="372"/>
      <c r="DS407" s="372"/>
      <c r="DT407" s="372"/>
      <c r="DU407" s="372"/>
      <c r="DV407" s="372"/>
      <c r="DW407" s="372"/>
      <c r="DX407" s="372"/>
      <c r="DY407" s="409"/>
      <c r="DZ407" s="409"/>
      <c r="EA407" s="328"/>
      <c r="EB407" s="328"/>
      <c r="EC407" s="328"/>
      <c r="ED407" s="328"/>
      <c r="EE407" s="328"/>
      <c r="EF407" s="328"/>
      <c r="EG407" s="372"/>
      <c r="EH407" s="349"/>
      <c r="EI407" s="349"/>
      <c r="EJ407" s="349"/>
      <c r="EK407" s="349"/>
      <c r="EL407" s="349"/>
      <c r="EM407" s="349"/>
      <c r="EN407" s="349"/>
      <c r="EO407" s="349"/>
      <c r="EP407" s="349"/>
      <c r="EQ407" s="349"/>
      <c r="ER407" s="349"/>
      <c r="ES407" s="349"/>
      <c r="ET407" s="349"/>
      <c r="EU407" s="349"/>
      <c r="EV407" s="349"/>
      <c r="EW407" s="349"/>
      <c r="EX407" s="349"/>
      <c r="EY407" s="349"/>
      <c r="EZ407" s="349"/>
      <c r="FA407" s="349"/>
      <c r="FB407" s="349"/>
      <c r="FC407" s="349"/>
      <c r="FD407" s="349"/>
      <c r="FE407" s="349"/>
      <c r="FF407" s="409"/>
      <c r="FG407" s="349"/>
      <c r="FH407" s="349"/>
      <c r="FI407" s="372"/>
      <c r="FP407" s="372"/>
    </row>
    <row r="408" spans="1:172" s="281" customFormat="1" ht="15" customHeight="1" thickBot="1" x14ac:dyDescent="0.3">
      <c r="A408" s="211" t="s">
        <v>1511</v>
      </c>
      <c r="B408" s="16" t="s">
        <v>375</v>
      </c>
      <c r="C408" s="84" t="str">
        <f>VLOOKUP(B408,Foglio1!$A$1:$D$2766,3,FALSE)</f>
        <v>02/12/2000</v>
      </c>
      <c r="D408" s="154" t="str">
        <f>VLOOKUP(B408,Foglio1!$A$1:$D$2766,2,FALSE)</f>
        <v>43519</v>
      </c>
      <c r="E408" s="134" t="str">
        <f>VLOOKUP(B408,Foglio1!$A$1:$D$2766,4,FALSE)</f>
        <v>JUNIOR BCM</v>
      </c>
      <c r="F408" s="291">
        <f>SUM(LARGE(G408:CD408,{1,2,3,4,5,6}))</f>
        <v>296</v>
      </c>
      <c r="G408" s="468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>
        <v>102</v>
      </c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>
        <v>194</v>
      </c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113"/>
      <c r="BR408" s="113"/>
      <c r="BS408" s="113"/>
      <c r="BT408" s="113"/>
      <c r="BU408" s="113"/>
      <c r="BV408" s="113"/>
      <c r="BW408" s="113"/>
      <c r="BX408" s="115"/>
      <c r="BY408" s="108">
        <v>0</v>
      </c>
      <c r="BZ408" s="109">
        <v>0</v>
      </c>
      <c r="CA408" s="109">
        <v>0</v>
      </c>
      <c r="CB408" s="109">
        <v>0</v>
      </c>
      <c r="CC408" s="109">
        <v>0</v>
      </c>
      <c r="CD408" s="109">
        <v>0</v>
      </c>
      <c r="CE408" s="349"/>
      <c r="CF408" s="410"/>
      <c r="CG408" s="410"/>
      <c r="CH408" s="410"/>
      <c r="CI408" s="410"/>
      <c r="CJ408" s="410"/>
      <c r="CK408" s="410"/>
      <c r="CL408" s="410"/>
      <c r="CM408" s="410"/>
      <c r="CN408" s="410"/>
      <c r="CO408" s="410"/>
      <c r="CP408" s="410"/>
      <c r="CQ408" s="410"/>
      <c r="CR408" s="410"/>
      <c r="CS408" s="410"/>
      <c r="CT408" s="410"/>
      <c r="CU408" s="410"/>
      <c r="CV408" s="410"/>
      <c r="CW408" s="410"/>
      <c r="CX408" s="410"/>
      <c r="CY408" s="410"/>
      <c r="CZ408" s="410"/>
      <c r="DA408" s="410"/>
      <c r="DB408" s="410"/>
      <c r="DC408" s="410"/>
      <c r="DD408" s="410"/>
      <c r="DE408" s="410"/>
      <c r="DF408" s="410"/>
      <c r="DG408" s="410"/>
      <c r="DH408" s="410"/>
      <c r="DI408" s="410"/>
      <c r="DJ408" s="410"/>
      <c r="DK408" s="410"/>
      <c r="DL408" s="410"/>
      <c r="DM408" s="410"/>
      <c r="DN408" s="410"/>
      <c r="DO408" s="410"/>
      <c r="DP408" s="410"/>
      <c r="DQ408" s="410"/>
      <c r="DR408" s="410"/>
      <c r="DS408" s="410"/>
      <c r="DT408" s="410"/>
      <c r="DU408" s="410"/>
      <c r="DV408" s="410"/>
      <c r="DW408" s="410"/>
      <c r="DX408" s="410"/>
      <c r="DY408" s="372"/>
      <c r="DZ408" s="372"/>
      <c r="EA408" s="410"/>
      <c r="EB408" s="410"/>
      <c r="EC408" s="410"/>
      <c r="ED408" s="410"/>
      <c r="EE408" s="410"/>
      <c r="EF408" s="410"/>
      <c r="EG408" s="322"/>
      <c r="EH408" s="349"/>
      <c r="EI408" s="349"/>
      <c r="EJ408" s="349"/>
      <c r="EK408" s="349"/>
      <c r="EL408" s="349"/>
      <c r="EM408" s="349"/>
      <c r="EN408" s="349"/>
      <c r="EO408" s="349"/>
      <c r="EP408" s="349"/>
      <c r="EQ408" s="349"/>
      <c r="ER408" s="349"/>
      <c r="ES408" s="349"/>
      <c r="ET408" s="349"/>
      <c r="EU408" s="349"/>
      <c r="EV408" s="349"/>
      <c r="EW408" s="349"/>
      <c r="EX408" s="349"/>
      <c r="EY408" s="349"/>
      <c r="EZ408" s="349"/>
      <c r="FA408" s="349"/>
      <c r="FB408" s="349"/>
      <c r="FC408" s="349"/>
      <c r="FD408" s="349"/>
      <c r="FE408" s="349"/>
      <c r="FF408" s="372"/>
      <c r="FG408" s="349"/>
      <c r="FH408" s="349"/>
      <c r="FI408" s="314"/>
      <c r="FJ408" s="349"/>
      <c r="FK408" s="349"/>
      <c r="FL408" s="349"/>
      <c r="FM408" s="349"/>
      <c r="FN408" s="349"/>
      <c r="FO408" s="349"/>
      <c r="FP408" s="328"/>
    </row>
    <row r="409" spans="1:172" s="281" customFormat="1" ht="15" customHeight="1" thickBot="1" x14ac:dyDescent="0.3">
      <c r="A409" s="211" t="s">
        <v>1512</v>
      </c>
      <c r="B409" s="16" t="s">
        <v>5389</v>
      </c>
      <c r="C409" s="84" t="str">
        <f>VLOOKUP(B409,Foglio1!$A$1:$D$2766,3,FALSE)</f>
        <v>27/10/1997</v>
      </c>
      <c r="D409" s="154" t="str">
        <f>VLOOKUP(B409,Foglio1!$A$1:$D$2766,2,FALSE)</f>
        <v>23597</v>
      </c>
      <c r="E409" s="134" t="str">
        <f>VLOOKUP(B409,Foglio1!$A$1:$D$2766,4,FALSE)</f>
        <v>POL 2B</v>
      </c>
      <c r="F409" s="291">
        <f>SUM(LARGE(G409:CD409,{1,2,3,4,5,6}))</f>
        <v>292</v>
      </c>
      <c r="G409" s="467"/>
      <c r="H409" s="112"/>
      <c r="I409" s="112"/>
      <c r="J409" s="112">
        <v>102</v>
      </c>
      <c r="K409" s="112"/>
      <c r="L409" s="112"/>
      <c r="M409" s="112"/>
      <c r="N409" s="112"/>
      <c r="O409" s="112"/>
      <c r="P409" s="112">
        <v>88</v>
      </c>
      <c r="Q409" s="112"/>
      <c r="R409" s="112"/>
      <c r="S409" s="112"/>
      <c r="T409" s="112"/>
      <c r="U409" s="112"/>
      <c r="V409" s="112"/>
      <c r="W409" s="112"/>
      <c r="X409" s="112"/>
      <c r="Y409" s="112">
        <v>102</v>
      </c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4"/>
      <c r="BY409" s="108">
        <v>0</v>
      </c>
      <c r="BZ409" s="109">
        <v>0</v>
      </c>
      <c r="CA409" s="109">
        <v>0</v>
      </c>
      <c r="CB409" s="109">
        <v>0</v>
      </c>
      <c r="CC409" s="109">
        <v>0</v>
      </c>
      <c r="CD409" s="109">
        <v>0</v>
      </c>
      <c r="CE409" s="349"/>
      <c r="CF409" s="349"/>
      <c r="CG409" s="349"/>
      <c r="CH409" s="349"/>
      <c r="CI409" s="349"/>
      <c r="CJ409" s="349"/>
      <c r="CK409" s="349"/>
      <c r="CL409" s="349"/>
      <c r="CM409" s="349"/>
      <c r="CN409" s="349"/>
      <c r="CO409" s="349"/>
      <c r="CP409" s="349"/>
      <c r="CQ409" s="349"/>
      <c r="CR409" s="349"/>
      <c r="CS409" s="349"/>
      <c r="CT409" s="349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49"/>
      <c r="DR409" s="349"/>
      <c r="DS409" s="349"/>
      <c r="DT409" s="349"/>
      <c r="DU409" s="349"/>
      <c r="DV409" s="349"/>
      <c r="DW409" s="349"/>
      <c r="DX409" s="349"/>
      <c r="DY409" s="349"/>
      <c r="DZ409" s="349"/>
      <c r="EA409" s="349"/>
      <c r="EB409" s="349"/>
      <c r="EC409" s="349"/>
      <c r="ED409" s="349"/>
      <c r="EE409" s="349"/>
      <c r="EF409" s="349"/>
      <c r="EG409" s="349"/>
      <c r="EH409" s="349"/>
      <c r="EI409" s="349"/>
      <c r="EJ409" s="349"/>
      <c r="EK409" s="349"/>
      <c r="EL409" s="349"/>
      <c r="EM409" s="349"/>
      <c r="EN409" s="349"/>
      <c r="EO409" s="349"/>
      <c r="EP409" s="349"/>
      <c r="EQ409" s="349"/>
      <c r="ER409" s="349"/>
      <c r="ES409" s="349"/>
      <c r="ET409" s="349"/>
      <c r="EU409" s="349"/>
      <c r="EV409" s="349"/>
      <c r="EW409" s="349"/>
      <c r="EX409" s="349"/>
      <c r="EY409" s="349"/>
      <c r="EZ409" s="349"/>
      <c r="FA409" s="349"/>
      <c r="FB409" s="349"/>
      <c r="FC409" s="349"/>
      <c r="FD409" s="349"/>
      <c r="FE409" s="349"/>
      <c r="FF409" s="322"/>
      <c r="FI409" s="409"/>
      <c r="FJ409" s="372"/>
      <c r="FK409" s="372"/>
      <c r="FL409" s="372"/>
      <c r="FM409" s="372"/>
      <c r="FN409" s="372"/>
      <c r="FO409" s="372"/>
      <c r="FP409" s="410"/>
    </row>
    <row r="410" spans="1:172" s="281" customFormat="1" ht="15" customHeight="1" thickBot="1" x14ac:dyDescent="0.3">
      <c r="A410" s="211" t="s">
        <v>1513</v>
      </c>
      <c r="B410" s="12" t="s">
        <v>4342</v>
      </c>
      <c r="C410" s="84" t="str">
        <f>VLOOKUP(B410,Foglio1!$A$1:$D$2766,3,FALSE)</f>
        <v>03/01/2002</v>
      </c>
      <c r="D410" s="154" t="str">
        <f>VLOOKUP(B410,Foglio1!$A$1:$D$2766,2,FALSE)</f>
        <v>143602</v>
      </c>
      <c r="E410" s="134" t="str">
        <f>VLOOKUP(B410,Foglio1!$A$1:$D$2766,4,FALSE)</f>
        <v>BC FILIPPELLI</v>
      </c>
      <c r="F410" s="291">
        <f>SUM(LARGE(G410:CD410,{1,2,3,4,5,6}))</f>
        <v>286</v>
      </c>
      <c r="G410" s="467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>
        <v>92</v>
      </c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>
        <v>194</v>
      </c>
      <c r="BX410" s="114"/>
      <c r="BY410" s="108">
        <v>0</v>
      </c>
      <c r="BZ410" s="109">
        <v>0</v>
      </c>
      <c r="CA410" s="109">
        <v>0</v>
      </c>
      <c r="CB410" s="109">
        <v>0</v>
      </c>
      <c r="CC410" s="109">
        <v>0</v>
      </c>
      <c r="CD410" s="109">
        <v>0</v>
      </c>
      <c r="CE410" s="410"/>
      <c r="DY410" s="328"/>
      <c r="DZ410" s="328"/>
      <c r="EA410" s="372"/>
      <c r="EB410" s="372"/>
      <c r="EC410" s="372"/>
      <c r="ED410" s="372"/>
      <c r="EE410" s="372"/>
      <c r="EF410" s="372"/>
      <c r="EH410" s="410"/>
      <c r="EI410" s="410"/>
      <c r="EJ410" s="410"/>
      <c r="EK410" s="410"/>
      <c r="EL410" s="410"/>
      <c r="EM410" s="410"/>
      <c r="EN410" s="410"/>
      <c r="EO410" s="410"/>
      <c r="EP410" s="410"/>
      <c r="EQ410" s="410"/>
      <c r="ER410" s="410"/>
      <c r="ES410" s="410"/>
      <c r="ET410" s="410"/>
      <c r="EU410" s="410"/>
      <c r="EV410" s="410"/>
      <c r="EW410" s="410"/>
      <c r="EX410" s="410"/>
      <c r="EY410" s="410"/>
      <c r="EZ410" s="410"/>
      <c r="FA410" s="410"/>
      <c r="FB410" s="410"/>
      <c r="FC410" s="410"/>
      <c r="FD410" s="410"/>
      <c r="FE410" s="410"/>
      <c r="FF410" s="328"/>
      <c r="FI410" s="372"/>
      <c r="FJ410" s="372"/>
      <c r="FK410" s="372"/>
      <c r="FL410" s="372"/>
      <c r="FM410" s="372"/>
      <c r="FN410" s="372"/>
      <c r="FO410" s="372"/>
      <c r="FP410" s="372"/>
    </row>
    <row r="411" spans="1:172" ht="15" customHeight="1" thickBot="1" x14ac:dyDescent="0.3">
      <c r="A411" s="211" t="s">
        <v>1514</v>
      </c>
      <c r="B411" s="18" t="s">
        <v>3213</v>
      </c>
      <c r="C411" s="84" t="str">
        <f>VLOOKUP(B411,Foglio1!$A$1:$D$2766,3,FALSE)</f>
        <v>29/02/2004</v>
      </c>
      <c r="D411" s="154" t="str">
        <f>VLOOKUP(B411,Foglio1!$A$1:$D$2766,2,FALSE)</f>
        <v>143103</v>
      </c>
      <c r="E411" s="134" t="str">
        <f>VLOOKUP(B411,Foglio1!$A$1:$D$2766,4,FALSE)</f>
        <v>BAD MILAZZO</v>
      </c>
      <c r="F411" s="291">
        <f>SUM(LARGE(G411:CD411,{1,2,3,4,5,6}))</f>
        <v>284</v>
      </c>
      <c r="G411" s="467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>
        <v>55</v>
      </c>
      <c r="S411" s="112"/>
      <c r="T411" s="112"/>
      <c r="U411" s="112"/>
      <c r="V411" s="112"/>
      <c r="W411" s="112"/>
      <c r="X411" s="112">
        <v>45</v>
      </c>
      <c r="Y411" s="112"/>
      <c r="Z411" s="112">
        <v>92</v>
      </c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>
        <v>92</v>
      </c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4"/>
      <c r="BY411" s="108">
        <v>0</v>
      </c>
      <c r="BZ411" s="109">
        <v>0</v>
      </c>
      <c r="CA411" s="109">
        <v>0</v>
      </c>
      <c r="CB411" s="109">
        <v>0</v>
      </c>
      <c r="CC411" s="109">
        <v>0</v>
      </c>
      <c r="CD411" s="109">
        <v>0</v>
      </c>
      <c r="CE411" s="349"/>
      <c r="CF411" s="349"/>
      <c r="CG411" s="349"/>
      <c r="CH411" s="349"/>
      <c r="CI411" s="349"/>
      <c r="CJ411" s="349"/>
      <c r="CK411" s="349"/>
      <c r="CL411" s="349"/>
      <c r="CM411" s="349"/>
      <c r="CN411" s="349"/>
      <c r="CO411" s="349"/>
      <c r="CP411" s="349"/>
      <c r="CQ411" s="349"/>
      <c r="CR411" s="349"/>
      <c r="CS411" s="349"/>
      <c r="CT411" s="349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49"/>
      <c r="DR411" s="349"/>
      <c r="DS411" s="349"/>
      <c r="DT411" s="349"/>
      <c r="DU411" s="349"/>
      <c r="DV411" s="349"/>
      <c r="DW411" s="349"/>
      <c r="DX411" s="349"/>
      <c r="DY411" s="349"/>
      <c r="DZ411" s="349"/>
      <c r="EA411" s="349"/>
      <c r="EB411" s="349"/>
      <c r="EC411" s="349"/>
      <c r="ED411" s="349"/>
      <c r="EE411" s="349"/>
      <c r="EF411" s="349"/>
      <c r="EG411" s="234"/>
      <c r="EH411" s="349"/>
      <c r="EI411" s="349"/>
      <c r="EJ411" s="349"/>
      <c r="EK411" s="349"/>
      <c r="EL411" s="349"/>
      <c r="EM411" s="349"/>
      <c r="EN411" s="349"/>
      <c r="EO411" s="349"/>
      <c r="EP411" s="349"/>
      <c r="EQ411" s="349"/>
      <c r="ER411" s="349"/>
      <c r="ES411" s="349"/>
      <c r="ET411" s="349"/>
      <c r="EU411" s="349"/>
      <c r="EV411" s="349"/>
      <c r="EW411" s="349"/>
      <c r="EX411" s="349"/>
      <c r="EY411" s="349"/>
      <c r="EZ411" s="349"/>
      <c r="FA411" s="349"/>
      <c r="FB411" s="349"/>
      <c r="FC411" s="349"/>
      <c r="FD411" s="349"/>
      <c r="FE411" s="349"/>
      <c r="FF411" s="349"/>
      <c r="FG411" s="276"/>
      <c r="FH411" s="276"/>
      <c r="FI411" s="372"/>
      <c r="FJ411" s="322"/>
      <c r="FK411" s="322"/>
      <c r="FL411" s="322"/>
      <c r="FM411" s="322"/>
      <c r="FN411" s="322"/>
      <c r="FO411" s="322"/>
      <c r="FP411" s="314"/>
    </row>
    <row r="412" spans="1:172" s="254" customFormat="1" ht="15" customHeight="1" thickBot="1" x14ac:dyDescent="0.3">
      <c r="A412" s="211" t="s">
        <v>1515</v>
      </c>
      <c r="B412" s="12" t="s">
        <v>879</v>
      </c>
      <c r="C412" s="84" t="str">
        <f>VLOOKUP(B412,Foglio1!$A$1:$D$2766,3,FALSE)</f>
        <v>15/08/2002</v>
      </c>
      <c r="D412" s="154" t="str">
        <f>VLOOKUP(B412,Foglio1!$A$1:$D$2766,2,FALSE)</f>
        <v>141458</v>
      </c>
      <c r="E412" s="134" t="str">
        <f>VLOOKUP(B412,Foglio1!$A$1:$D$2766,4,FALSE)</f>
        <v>BAD MILAZZO</v>
      </c>
      <c r="F412" s="291">
        <f>SUM(LARGE(G412:CD412,{1,2,3,4,5,6}))</f>
        <v>284</v>
      </c>
      <c r="G412" s="467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>
        <v>137</v>
      </c>
      <c r="S412" s="112"/>
      <c r="T412" s="112"/>
      <c r="U412" s="112"/>
      <c r="V412" s="112"/>
      <c r="W412" s="112"/>
      <c r="X412" s="112">
        <v>55</v>
      </c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>
        <v>92</v>
      </c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4"/>
      <c r="BY412" s="108">
        <v>0</v>
      </c>
      <c r="BZ412" s="109">
        <v>0</v>
      </c>
      <c r="CA412" s="109">
        <v>0</v>
      </c>
      <c r="CB412" s="109">
        <v>0</v>
      </c>
      <c r="CC412" s="109">
        <v>0</v>
      </c>
      <c r="CD412" s="109">
        <v>0</v>
      </c>
      <c r="CE412" s="372"/>
      <c r="CF412" s="372"/>
      <c r="CG412" s="372"/>
      <c r="CH412" s="372"/>
      <c r="CI412" s="372"/>
      <c r="CJ412" s="372"/>
      <c r="CK412" s="372"/>
      <c r="CL412" s="372"/>
      <c r="CM412" s="372"/>
      <c r="CN412" s="372"/>
      <c r="CO412" s="372"/>
      <c r="CP412" s="372"/>
      <c r="CQ412" s="372"/>
      <c r="CR412" s="372"/>
      <c r="CS412" s="372"/>
      <c r="CT412" s="372"/>
      <c r="CU412" s="372"/>
      <c r="CV412" s="372"/>
      <c r="CW412" s="372"/>
      <c r="CX412" s="372"/>
      <c r="CY412" s="372"/>
      <c r="CZ412" s="372"/>
      <c r="DA412" s="372"/>
      <c r="DB412" s="372"/>
      <c r="DC412" s="372"/>
      <c r="DD412" s="372"/>
      <c r="DE412" s="372"/>
      <c r="DF412" s="372"/>
      <c r="DG412" s="372"/>
      <c r="DH412" s="372"/>
      <c r="DI412" s="372"/>
      <c r="DJ412" s="372"/>
      <c r="DK412" s="372"/>
      <c r="DL412" s="372"/>
      <c r="DM412" s="372"/>
      <c r="DN412" s="372"/>
      <c r="DO412" s="372"/>
      <c r="DP412" s="372"/>
      <c r="DQ412" s="372"/>
      <c r="DR412" s="372"/>
      <c r="DS412" s="372"/>
      <c r="DT412" s="372"/>
      <c r="DU412" s="372"/>
      <c r="DV412" s="372"/>
      <c r="DW412" s="372"/>
      <c r="DX412" s="372"/>
      <c r="DY412" s="372"/>
      <c r="DZ412" s="372"/>
      <c r="EA412" s="372"/>
      <c r="EB412" s="372"/>
      <c r="EC412" s="372"/>
      <c r="ED412" s="372"/>
      <c r="EE412" s="372"/>
      <c r="EF412" s="372"/>
      <c r="EG412" s="372"/>
      <c r="EH412" s="314"/>
      <c r="EI412" s="314"/>
      <c r="EJ412" s="314"/>
      <c r="EK412" s="314"/>
      <c r="EL412" s="314"/>
      <c r="EM412" s="314"/>
      <c r="EN412" s="314"/>
      <c r="EO412" s="314"/>
      <c r="EP412" s="314"/>
      <c r="EQ412" s="314"/>
      <c r="ER412" s="314"/>
      <c r="ES412" s="314"/>
      <c r="ET412" s="314"/>
      <c r="EU412" s="314"/>
      <c r="EV412" s="314"/>
      <c r="EW412" s="314"/>
      <c r="EX412" s="314"/>
      <c r="EY412" s="314"/>
      <c r="EZ412" s="314"/>
      <c r="FA412" s="314"/>
      <c r="FB412" s="314"/>
      <c r="FC412" s="314"/>
      <c r="FD412" s="314"/>
      <c r="FE412" s="314"/>
      <c r="FF412" s="372"/>
      <c r="FG412" s="314"/>
      <c r="FH412" s="314"/>
      <c r="FI412" s="314"/>
      <c r="FJ412" s="372"/>
      <c r="FK412" s="372"/>
      <c r="FL412" s="372"/>
      <c r="FM412" s="372"/>
      <c r="FN412" s="372"/>
      <c r="FO412" s="372"/>
      <c r="FP412" s="410"/>
    </row>
    <row r="413" spans="1:172" s="307" customFormat="1" ht="15" customHeight="1" thickBot="1" x14ac:dyDescent="0.3">
      <c r="A413" s="211" t="s">
        <v>1516</v>
      </c>
      <c r="B413" s="12" t="s">
        <v>1016</v>
      </c>
      <c r="C413" s="84" t="str">
        <f>VLOOKUP(B413,Foglio1!$A$1:$D$2766,3,FALSE)</f>
        <v>06/01/2007</v>
      </c>
      <c r="D413" s="154" t="str">
        <f>VLOOKUP(B413,Foglio1!$A$1:$D$2766,2,FALSE)</f>
        <v>141945</v>
      </c>
      <c r="E413" s="134" t="str">
        <f>VLOOKUP(B413,Foglio1!$A$1:$D$2766,4,FALSE)</f>
        <v>MILLENNIO</v>
      </c>
      <c r="F413" s="291">
        <f>SUM(LARGE(G413:CD413,{1,2,3,4,5,6}))</f>
        <v>275</v>
      </c>
      <c r="G413" s="467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>
        <v>275</v>
      </c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4"/>
      <c r="BY413" s="108">
        <v>0</v>
      </c>
      <c r="BZ413" s="109">
        <v>0</v>
      </c>
      <c r="CA413" s="109">
        <v>0</v>
      </c>
      <c r="CB413" s="109">
        <v>0</v>
      </c>
      <c r="CC413" s="109">
        <v>0</v>
      </c>
      <c r="CD413" s="109">
        <v>0</v>
      </c>
      <c r="CE413" s="372"/>
      <c r="CF413" s="321"/>
      <c r="CG413" s="321"/>
      <c r="CH413" s="321"/>
      <c r="CI413" s="321"/>
      <c r="CJ413" s="321"/>
      <c r="CK413" s="321"/>
      <c r="CL413" s="321"/>
      <c r="CM413" s="321"/>
      <c r="CN413" s="321"/>
      <c r="CO413" s="321"/>
      <c r="CP413" s="321"/>
      <c r="CQ413" s="321"/>
      <c r="CR413" s="321"/>
      <c r="CS413" s="321"/>
      <c r="CT413" s="321"/>
      <c r="CU413" s="321"/>
      <c r="CV413" s="321"/>
      <c r="CW413" s="321"/>
      <c r="CX413" s="321"/>
      <c r="CY413" s="321"/>
      <c r="CZ413" s="321"/>
      <c r="DA413" s="321"/>
      <c r="DB413" s="321"/>
      <c r="DC413" s="321"/>
      <c r="DD413" s="321"/>
      <c r="DE413" s="321"/>
      <c r="DF413" s="321"/>
      <c r="DG413" s="321"/>
      <c r="DH413" s="321"/>
      <c r="DI413" s="321"/>
      <c r="DJ413" s="321"/>
      <c r="DK413" s="321"/>
      <c r="DL413" s="321"/>
      <c r="DM413" s="321"/>
      <c r="DN413" s="321"/>
      <c r="DO413" s="321"/>
      <c r="DP413" s="321"/>
      <c r="DQ413" s="321"/>
      <c r="DR413" s="321"/>
      <c r="DS413" s="321"/>
      <c r="DT413" s="321"/>
      <c r="DU413" s="321"/>
      <c r="DV413" s="321"/>
      <c r="DW413" s="321"/>
      <c r="DX413" s="321"/>
      <c r="DY413" s="372"/>
      <c r="DZ413" s="372"/>
      <c r="EA413" s="372"/>
      <c r="EB413" s="372"/>
      <c r="EC413" s="372"/>
      <c r="ED413" s="372"/>
      <c r="EE413" s="372"/>
      <c r="EF413" s="372"/>
      <c r="EG413" s="372"/>
      <c r="EH413" s="372"/>
      <c r="EI413" s="372"/>
      <c r="EJ413" s="372"/>
      <c r="EK413" s="372"/>
      <c r="EL413" s="372"/>
      <c r="EM413" s="372"/>
      <c r="EN413" s="372"/>
      <c r="EO413" s="372"/>
      <c r="EP413" s="372"/>
      <c r="EQ413" s="372"/>
      <c r="ER413" s="372"/>
      <c r="ES413" s="372"/>
      <c r="ET413" s="372"/>
      <c r="EU413" s="372"/>
      <c r="EV413" s="372"/>
      <c r="EW413" s="372"/>
      <c r="EX413" s="372"/>
      <c r="EY413" s="372"/>
      <c r="EZ413" s="372"/>
      <c r="FA413" s="372"/>
      <c r="FB413" s="372"/>
      <c r="FC413" s="372"/>
      <c r="FD413" s="372"/>
      <c r="FE413" s="372"/>
      <c r="FF413" s="372"/>
      <c r="FG413" s="372"/>
      <c r="FH413" s="372"/>
      <c r="FI413" s="349"/>
      <c r="FJ413" s="409"/>
      <c r="FK413" s="409"/>
      <c r="FL413" s="409"/>
      <c r="FM413" s="409"/>
      <c r="FN413" s="409"/>
      <c r="FO413" s="409"/>
      <c r="FP413" s="328"/>
    </row>
    <row r="414" spans="1:172" ht="15" customHeight="1" thickBot="1" x14ac:dyDescent="0.3">
      <c r="A414" s="211" t="s">
        <v>1517</v>
      </c>
      <c r="B414" s="12" t="s">
        <v>751</v>
      </c>
      <c r="C414" s="84" t="str">
        <f>VLOOKUP(B414,Foglio1!$A$1:$D$2766,3,FALSE)</f>
        <v>18/12/2004</v>
      </c>
      <c r="D414" s="154" t="str">
        <f>VLOOKUP(B414,Foglio1!$A$1:$D$2766,2,FALSE)</f>
        <v>66468</v>
      </c>
      <c r="E414" s="134" t="str">
        <f>VLOOKUP(B414,Foglio1!$A$1:$D$2766,4,FALSE)</f>
        <v>ENERGICA</v>
      </c>
      <c r="F414" s="291">
        <f>SUM(LARGE(G414:CD414,{1,2,3,4,5,6}))</f>
        <v>272</v>
      </c>
      <c r="G414" s="467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>
        <v>272</v>
      </c>
      <c r="BR414" s="112"/>
      <c r="BS414" s="112"/>
      <c r="BT414" s="112"/>
      <c r="BU414" s="112"/>
      <c r="BV414" s="112"/>
      <c r="BW414" s="112"/>
      <c r="BX414" s="114"/>
      <c r="BY414" s="108">
        <v>0</v>
      </c>
      <c r="BZ414" s="109">
        <v>0</v>
      </c>
      <c r="CA414" s="109">
        <v>0</v>
      </c>
      <c r="CB414" s="109">
        <v>0</v>
      </c>
      <c r="CC414" s="109">
        <v>0</v>
      </c>
      <c r="CD414" s="109">
        <v>0</v>
      </c>
      <c r="CE414" s="372"/>
      <c r="CF414" s="372"/>
      <c r="CG414" s="372"/>
      <c r="CH414" s="372"/>
      <c r="CI414" s="372"/>
      <c r="CJ414" s="372"/>
      <c r="CK414" s="372"/>
      <c r="CL414" s="372"/>
      <c r="CM414" s="372"/>
      <c r="CN414" s="372"/>
      <c r="CO414" s="372"/>
      <c r="CP414" s="372"/>
      <c r="CQ414" s="372"/>
      <c r="CR414" s="372"/>
      <c r="CS414" s="372"/>
      <c r="CT414" s="372"/>
      <c r="CU414" s="372"/>
      <c r="CV414" s="372"/>
      <c r="CW414" s="372"/>
      <c r="CX414" s="372"/>
      <c r="CY414" s="372"/>
      <c r="CZ414" s="372"/>
      <c r="DA414" s="372"/>
      <c r="DB414" s="372"/>
      <c r="DC414" s="372"/>
      <c r="DD414" s="372"/>
      <c r="DE414" s="372"/>
      <c r="DF414" s="372"/>
      <c r="DG414" s="372"/>
      <c r="DH414" s="372"/>
      <c r="DI414" s="372"/>
      <c r="DJ414" s="372"/>
      <c r="DK414" s="372"/>
      <c r="DL414" s="372"/>
      <c r="DM414" s="372"/>
      <c r="DN414" s="372"/>
      <c r="DO414" s="372"/>
      <c r="DP414" s="372"/>
      <c r="DQ414" s="372"/>
      <c r="DR414" s="372"/>
      <c r="DS414" s="372"/>
      <c r="DT414" s="372"/>
      <c r="DU414" s="372"/>
      <c r="DV414" s="372"/>
      <c r="DW414" s="372"/>
      <c r="DX414" s="372"/>
      <c r="DY414" s="372"/>
      <c r="DZ414" s="372"/>
      <c r="EA414" s="372"/>
      <c r="EB414" s="372"/>
      <c r="EC414" s="372"/>
      <c r="ED414" s="372"/>
      <c r="EE414" s="372"/>
      <c r="EF414" s="372"/>
      <c r="EG414" s="409"/>
      <c r="EH414" s="322"/>
      <c r="EI414" s="322"/>
      <c r="EJ414" s="322"/>
      <c r="EK414" s="322"/>
      <c r="EL414" s="322"/>
      <c r="EM414" s="322"/>
      <c r="EN414" s="322"/>
      <c r="EO414" s="322"/>
      <c r="EP414" s="322"/>
      <c r="EQ414" s="322"/>
      <c r="ER414" s="322"/>
      <c r="ES414" s="322"/>
      <c r="ET414" s="322"/>
      <c r="EU414" s="322"/>
      <c r="EV414" s="322"/>
      <c r="EW414" s="322"/>
      <c r="EX414" s="322"/>
      <c r="EY414" s="322"/>
      <c r="EZ414" s="322"/>
      <c r="FA414" s="322"/>
      <c r="FB414" s="322"/>
      <c r="FC414" s="322"/>
      <c r="FD414" s="322"/>
      <c r="FE414" s="322"/>
      <c r="FF414" s="314"/>
      <c r="FG414" s="259"/>
      <c r="FH414" s="259"/>
      <c r="FI414" s="372"/>
      <c r="FJ414" s="373"/>
      <c r="FK414" s="373"/>
      <c r="FL414" s="373"/>
      <c r="FM414" s="373"/>
      <c r="FN414" s="373"/>
      <c r="FO414" s="373"/>
      <c r="FP414" s="409"/>
    </row>
    <row r="415" spans="1:172" s="230" customFormat="1" ht="15" customHeight="1" thickBot="1" x14ac:dyDescent="0.3">
      <c r="A415" s="211" t="s">
        <v>1518</v>
      </c>
      <c r="B415" s="45" t="s">
        <v>4037</v>
      </c>
      <c r="C415" s="84" t="str">
        <f>VLOOKUP(B415,Foglio1!$A$1:$D$2766,3,FALSE)</f>
        <v>10/04/2004</v>
      </c>
      <c r="D415" s="154" t="str">
        <f>VLOOKUP(B415,Foglio1!$A$1:$D$2766,2,FALSE)</f>
        <v>67134</v>
      </c>
      <c r="E415" s="134" t="str">
        <f>VLOOKUP(B415,Foglio1!$A$1:$D$2766,4,FALSE)</f>
        <v>OLIMPIA BAD</v>
      </c>
      <c r="F415" s="291">
        <f>SUM(LARGE(G415:CD415,{1,2,3,4,5,6}))</f>
        <v>272</v>
      </c>
      <c r="G415" s="466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110"/>
      <c r="BR415" s="110"/>
      <c r="BS415" s="110">
        <v>272</v>
      </c>
      <c r="BT415" s="110"/>
      <c r="BU415" s="110"/>
      <c r="BV415" s="110"/>
      <c r="BW415" s="110"/>
      <c r="BX415" s="111"/>
      <c r="BY415" s="108">
        <v>0</v>
      </c>
      <c r="BZ415" s="109">
        <v>0</v>
      </c>
      <c r="CA415" s="109">
        <v>0</v>
      </c>
      <c r="CB415" s="109">
        <v>0</v>
      </c>
      <c r="CC415" s="109">
        <v>0</v>
      </c>
      <c r="CD415" s="109">
        <v>0</v>
      </c>
      <c r="CE415" s="322"/>
      <c r="CF415" s="372"/>
      <c r="CG415" s="372"/>
      <c r="CH415" s="372"/>
      <c r="CI415" s="372"/>
      <c r="CJ415" s="372"/>
      <c r="CK415" s="372"/>
      <c r="CL415" s="372"/>
      <c r="CM415" s="372"/>
      <c r="CN415" s="372"/>
      <c r="CO415" s="372"/>
      <c r="CP415" s="372"/>
      <c r="CQ415" s="372"/>
      <c r="CR415" s="372"/>
      <c r="CS415" s="372"/>
      <c r="CT415" s="372"/>
      <c r="CU415" s="372"/>
      <c r="CV415" s="372"/>
      <c r="CW415" s="372"/>
      <c r="CX415" s="372"/>
      <c r="CY415" s="372"/>
      <c r="CZ415" s="372"/>
      <c r="DA415" s="372"/>
      <c r="DB415" s="372"/>
      <c r="DC415" s="372"/>
      <c r="DD415" s="372"/>
      <c r="DE415" s="372"/>
      <c r="DF415" s="372"/>
      <c r="DG415" s="372"/>
      <c r="DH415" s="372"/>
      <c r="DI415" s="372"/>
      <c r="DJ415" s="372"/>
      <c r="DK415" s="372"/>
      <c r="DL415" s="372"/>
      <c r="DM415" s="372"/>
      <c r="DN415" s="372"/>
      <c r="DO415" s="372"/>
      <c r="DP415" s="372"/>
      <c r="DQ415" s="372"/>
      <c r="DR415" s="372"/>
      <c r="DS415" s="372"/>
      <c r="DT415" s="372"/>
      <c r="DU415" s="372"/>
      <c r="DV415" s="372"/>
      <c r="DW415" s="372"/>
      <c r="DX415" s="372"/>
      <c r="DY415" s="410"/>
      <c r="DZ415" s="410"/>
      <c r="EA415" s="322"/>
      <c r="EB415" s="322"/>
      <c r="EC415" s="322"/>
      <c r="ED415" s="322"/>
      <c r="EE415" s="322"/>
      <c r="EF415" s="322"/>
      <c r="EG415" s="321"/>
      <c r="EH415" s="410"/>
      <c r="EI415" s="410"/>
      <c r="EJ415" s="410"/>
      <c r="EK415" s="410"/>
      <c r="EL415" s="410"/>
      <c r="EM415" s="410"/>
      <c r="EN415" s="410"/>
      <c r="EO415" s="410"/>
      <c r="EP415" s="410"/>
      <c r="EQ415" s="410"/>
      <c r="ER415" s="410"/>
      <c r="ES415" s="410"/>
      <c r="ET415" s="410"/>
      <c r="EU415" s="410"/>
      <c r="EV415" s="410"/>
      <c r="EW415" s="410"/>
      <c r="EX415" s="410"/>
      <c r="EY415" s="410"/>
      <c r="EZ415" s="410"/>
      <c r="FA415" s="410"/>
      <c r="FB415" s="410"/>
      <c r="FC415" s="410"/>
      <c r="FD415" s="410"/>
      <c r="FE415" s="410"/>
      <c r="FF415" s="321"/>
      <c r="FG415" s="410"/>
      <c r="FH415" s="410"/>
      <c r="FI415" s="349"/>
      <c r="FJ415" s="410"/>
      <c r="FK415" s="410"/>
      <c r="FL415" s="410"/>
      <c r="FM415" s="410"/>
      <c r="FN415" s="410"/>
      <c r="FO415" s="410"/>
      <c r="FP415" s="410"/>
    </row>
    <row r="416" spans="1:172" ht="15" customHeight="1" thickBot="1" x14ac:dyDescent="0.3">
      <c r="A416" s="211" t="s">
        <v>1519</v>
      </c>
      <c r="B416" s="12" t="s">
        <v>5220</v>
      </c>
      <c r="C416" s="84" t="str">
        <f>VLOOKUP(B416,Foglio1!$A$1:$D$2766,3,FALSE)</f>
        <v>29/10/2002</v>
      </c>
      <c r="D416" s="154" t="str">
        <f>VLOOKUP(B416,Foglio1!$A$1:$D$2766,2,FALSE)</f>
        <v>144086</v>
      </c>
      <c r="E416" s="134" t="str">
        <f>VLOOKUP(B416,Foglio1!$A$1:$D$2766,4,FALSE)</f>
        <v>LUDENS</v>
      </c>
      <c r="F416" s="291">
        <f>SUM(LARGE(G416:CD416,{1,2,3,4,5,6}))</f>
        <v>272</v>
      </c>
      <c r="G416" s="467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>
        <v>272</v>
      </c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4"/>
      <c r="BY416" s="108">
        <v>0</v>
      </c>
      <c r="BZ416" s="109">
        <v>0</v>
      </c>
      <c r="CA416" s="109">
        <v>0</v>
      </c>
      <c r="CB416" s="109">
        <v>0</v>
      </c>
      <c r="CC416" s="109">
        <v>0</v>
      </c>
      <c r="CD416" s="109">
        <v>0</v>
      </c>
      <c r="CE416" s="322"/>
      <c r="CF416" s="409"/>
      <c r="CG416" s="409"/>
      <c r="CH416" s="409"/>
      <c r="CI416" s="409"/>
      <c r="CJ416" s="409"/>
      <c r="CK416" s="409"/>
      <c r="CL416" s="409"/>
      <c r="CM416" s="409"/>
      <c r="CN416" s="409"/>
      <c r="CO416" s="409"/>
      <c r="CP416" s="409"/>
      <c r="CQ416" s="409"/>
      <c r="CR416" s="409"/>
      <c r="CS416" s="409"/>
      <c r="CT416" s="409"/>
      <c r="CU416" s="409"/>
      <c r="CV416" s="409"/>
      <c r="CW416" s="409"/>
      <c r="CX416" s="409"/>
      <c r="CY416" s="409"/>
      <c r="CZ416" s="409"/>
      <c r="DA416" s="409"/>
      <c r="DB416" s="409"/>
      <c r="DC416" s="409"/>
      <c r="DD416" s="409"/>
      <c r="DE416" s="409"/>
      <c r="DF416" s="409"/>
      <c r="DG416" s="409"/>
      <c r="DH416" s="409"/>
      <c r="DI416" s="409"/>
      <c r="DJ416" s="409"/>
      <c r="DK416" s="409"/>
      <c r="DL416" s="409"/>
      <c r="DM416" s="409"/>
      <c r="DN416" s="409"/>
      <c r="DO416" s="409"/>
      <c r="DP416" s="409"/>
      <c r="DQ416" s="409"/>
      <c r="DR416" s="409"/>
      <c r="DS416" s="409"/>
      <c r="DT416" s="409"/>
      <c r="DU416" s="409"/>
      <c r="DV416" s="409"/>
      <c r="DW416" s="409"/>
      <c r="DX416" s="409"/>
      <c r="DY416" s="372"/>
      <c r="DZ416" s="372"/>
      <c r="EA416" s="409"/>
      <c r="EB416" s="409"/>
      <c r="EC416" s="409"/>
      <c r="ED416" s="409"/>
      <c r="EE416" s="409"/>
      <c r="EF416" s="409"/>
      <c r="EG416" s="372"/>
      <c r="EH416" s="372"/>
      <c r="EI416" s="372"/>
      <c r="EJ416" s="372"/>
      <c r="EK416" s="372"/>
      <c r="EL416" s="372"/>
      <c r="EM416" s="372"/>
      <c r="EN416" s="372"/>
      <c r="EO416" s="372"/>
      <c r="EP416" s="372"/>
      <c r="EQ416" s="372"/>
      <c r="ER416" s="372"/>
      <c r="ES416" s="372"/>
      <c r="ET416" s="372"/>
      <c r="EU416" s="372"/>
      <c r="EV416" s="372"/>
      <c r="EW416" s="372"/>
      <c r="EX416" s="372"/>
      <c r="EY416" s="372"/>
      <c r="EZ416" s="372"/>
      <c r="FA416" s="372"/>
      <c r="FB416" s="372"/>
      <c r="FC416" s="372"/>
      <c r="FD416" s="372"/>
      <c r="FE416" s="372"/>
      <c r="FF416" s="372"/>
      <c r="FG416" s="372"/>
      <c r="FH416" s="372"/>
      <c r="FI416" s="328"/>
      <c r="FJ416" s="410"/>
      <c r="FK416" s="410"/>
      <c r="FL416" s="410"/>
      <c r="FM416" s="410"/>
      <c r="FN416" s="410"/>
      <c r="FO416" s="410"/>
      <c r="FP416" s="221"/>
    </row>
    <row r="417" spans="1:172" ht="15" customHeight="1" thickBot="1" x14ac:dyDescent="0.3">
      <c r="A417" s="211" t="s">
        <v>1520</v>
      </c>
      <c r="B417" s="18" t="s">
        <v>952</v>
      </c>
      <c r="C417" s="84" t="str">
        <f>VLOOKUP(B417,Foglio1!$A$1:$D$2766,3,FALSE)</f>
        <v>18/12/1994</v>
      </c>
      <c r="D417" s="154" t="str">
        <f>VLOOKUP(B417,Foglio1!$A$1:$D$2766,2,FALSE)</f>
        <v>10461</v>
      </c>
      <c r="E417" s="134" t="str">
        <f>VLOOKUP(B417,Foglio1!$A$1:$D$2766,4,FALSE)</f>
        <v>CS ETNA</v>
      </c>
      <c r="F417" s="291">
        <f>SUM(LARGE(G417:CD417,{1,2,3,4,5,6}))</f>
        <v>272</v>
      </c>
      <c r="G417" s="466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>
        <v>272</v>
      </c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110"/>
      <c r="BR417" s="110"/>
      <c r="BS417" s="110"/>
      <c r="BT417" s="110"/>
      <c r="BU417" s="110"/>
      <c r="BV417" s="110"/>
      <c r="BW417" s="110"/>
      <c r="BX417" s="111"/>
      <c r="BY417" s="108">
        <v>0</v>
      </c>
      <c r="BZ417" s="109">
        <v>0</v>
      </c>
      <c r="CA417" s="109">
        <v>0</v>
      </c>
      <c r="CB417" s="109">
        <v>0</v>
      </c>
      <c r="CC417" s="109">
        <v>0</v>
      </c>
      <c r="CD417" s="109">
        <v>0</v>
      </c>
      <c r="CE417" s="23"/>
      <c r="CF417" s="372"/>
      <c r="CG417" s="372"/>
      <c r="CH417" s="372"/>
      <c r="CI417" s="372"/>
      <c r="CJ417" s="372"/>
      <c r="CK417" s="372"/>
      <c r="CL417" s="372"/>
      <c r="CM417" s="372"/>
      <c r="CN417" s="372"/>
      <c r="CO417" s="372"/>
      <c r="CP417" s="372"/>
      <c r="CQ417" s="372"/>
      <c r="CR417" s="372"/>
      <c r="CS417" s="372"/>
      <c r="CT417" s="372"/>
      <c r="CU417" s="372"/>
      <c r="CV417" s="372"/>
      <c r="CW417" s="372"/>
      <c r="CX417" s="372"/>
      <c r="CY417" s="372"/>
      <c r="CZ417" s="372"/>
      <c r="DA417" s="372"/>
      <c r="DB417" s="372"/>
      <c r="DC417" s="372"/>
      <c r="DD417" s="372"/>
      <c r="DE417" s="372"/>
      <c r="DF417" s="372"/>
      <c r="DG417" s="372"/>
      <c r="DH417" s="372"/>
      <c r="DI417" s="372"/>
      <c r="DJ417" s="372"/>
      <c r="DK417" s="372"/>
      <c r="DL417" s="372"/>
      <c r="DM417" s="372"/>
      <c r="DN417" s="372"/>
      <c r="DO417" s="372"/>
      <c r="DP417" s="372"/>
      <c r="DQ417" s="372"/>
      <c r="DR417" s="372"/>
      <c r="DS417" s="372"/>
      <c r="DT417" s="372"/>
      <c r="DU417" s="372"/>
      <c r="DV417" s="372"/>
      <c r="DW417" s="372"/>
      <c r="DX417" s="372"/>
      <c r="DY417" s="349"/>
      <c r="DZ417" s="349"/>
      <c r="EA417" s="410"/>
      <c r="EB417" s="410"/>
      <c r="EC417" s="410"/>
      <c r="ED417" s="410"/>
      <c r="EE417" s="410"/>
      <c r="EF417" s="410"/>
      <c r="EG417" s="409"/>
      <c r="EH417" s="410"/>
      <c r="EI417" s="410"/>
      <c r="EJ417" s="410"/>
      <c r="EK417" s="410"/>
      <c r="EL417" s="410"/>
      <c r="EM417" s="410"/>
      <c r="EN417" s="410"/>
      <c r="EO417" s="410"/>
      <c r="EP417" s="410"/>
      <c r="EQ417" s="410"/>
      <c r="ER417" s="410"/>
      <c r="ES417" s="410"/>
      <c r="ET417" s="410"/>
      <c r="EU417" s="410"/>
      <c r="EV417" s="410"/>
      <c r="EW417" s="410"/>
      <c r="EX417" s="410"/>
      <c r="EY417" s="410"/>
      <c r="EZ417" s="410"/>
      <c r="FA417" s="410"/>
      <c r="FB417" s="410"/>
      <c r="FC417" s="410"/>
      <c r="FD417" s="410"/>
      <c r="FE417" s="410"/>
      <c r="FF417" s="75"/>
      <c r="FG417" s="256"/>
      <c r="FH417" s="256"/>
      <c r="FI417" s="410"/>
      <c r="FJ417" s="322"/>
      <c r="FK417" s="322"/>
      <c r="FL417" s="322"/>
      <c r="FM417" s="322"/>
      <c r="FN417" s="322"/>
      <c r="FO417" s="322"/>
      <c r="FP417" s="349"/>
    </row>
    <row r="418" spans="1:172" s="388" customFormat="1" ht="15" customHeight="1" thickBot="1" x14ac:dyDescent="0.3">
      <c r="A418" s="211" t="s">
        <v>1521</v>
      </c>
      <c r="B418" s="16" t="s">
        <v>816</v>
      </c>
      <c r="C418" s="84" t="str">
        <f>VLOOKUP(B418,Foglio1!$A$1:$D$2766,3,FALSE)</f>
        <v>30/10/1992</v>
      </c>
      <c r="D418" s="154" t="str">
        <f>VLOOKUP(B418,Foglio1!$A$1:$D$2766,2,FALSE)</f>
        <v>22091</v>
      </c>
      <c r="E418" s="134" t="str">
        <f>VLOOKUP(B418,Foglio1!$A$1:$D$2766,4,FALSE)</f>
        <v>JUNIOR BCM</v>
      </c>
      <c r="F418" s="291">
        <f>SUM(LARGE(G418:CD418,{1,2,3,4,5,6}))</f>
        <v>272</v>
      </c>
      <c r="G418" s="467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>
        <v>272</v>
      </c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4"/>
      <c r="BY418" s="108">
        <v>0</v>
      </c>
      <c r="BZ418" s="109">
        <v>0</v>
      </c>
      <c r="CA418" s="109">
        <v>0</v>
      </c>
      <c r="CB418" s="109">
        <v>0</v>
      </c>
      <c r="CC418" s="109">
        <v>0</v>
      </c>
      <c r="CD418" s="109">
        <v>0</v>
      </c>
      <c r="EG418" s="409"/>
      <c r="FJ418" s="23"/>
      <c r="FK418" s="23"/>
      <c r="FL418" s="23"/>
      <c r="FM418" s="23"/>
      <c r="FN418" s="23"/>
      <c r="FO418" s="23"/>
    </row>
    <row r="419" spans="1:172" s="388" customFormat="1" ht="15" customHeight="1" thickBot="1" x14ac:dyDescent="0.3">
      <c r="A419" s="211" t="s">
        <v>1522</v>
      </c>
      <c r="B419" s="45" t="s">
        <v>2305</v>
      </c>
      <c r="C419" s="84" t="str">
        <f>VLOOKUP(B419,Foglio1!$A$1:$D$2766,3,FALSE)</f>
        <v>08/05/1984</v>
      </c>
      <c r="D419" s="154" t="str">
        <f>VLOOKUP(B419,Foglio1!$A$1:$D$2766,2,FALSE)</f>
        <v>99161</v>
      </c>
      <c r="E419" s="134" t="str">
        <f>VLOOKUP(B419,Foglio1!$A$1:$D$2766,4,FALSE)</f>
        <v>PADOVA BAD</v>
      </c>
      <c r="F419" s="291">
        <f>SUM(LARGE(G419:CD419,{1,2,3,4,5,6}))</f>
        <v>272</v>
      </c>
      <c r="G419" s="466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>
        <v>272</v>
      </c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110"/>
      <c r="BR419" s="110"/>
      <c r="BS419" s="110"/>
      <c r="BT419" s="110"/>
      <c r="BU419" s="110"/>
      <c r="BV419" s="110"/>
      <c r="BW419" s="110"/>
      <c r="BX419" s="111"/>
      <c r="BY419" s="108">
        <v>0</v>
      </c>
      <c r="BZ419" s="109">
        <v>0</v>
      </c>
      <c r="CA419" s="109">
        <v>0</v>
      </c>
      <c r="CB419" s="109">
        <v>0</v>
      </c>
      <c r="CC419" s="109">
        <v>0</v>
      </c>
      <c r="CD419" s="109">
        <v>0</v>
      </c>
      <c r="CE419" s="76"/>
      <c r="CF419" s="76"/>
      <c r="CG419" s="76"/>
      <c r="CH419" s="76"/>
      <c r="CI419" s="76"/>
      <c r="CJ419" s="76"/>
      <c r="CK419" s="76"/>
      <c r="CL419" s="76"/>
      <c r="CM419" s="76"/>
      <c r="CN419" s="76"/>
      <c r="CO419" s="76"/>
      <c r="CP419" s="76"/>
      <c r="CQ419" s="76"/>
      <c r="CR419" s="76"/>
      <c r="CS419" s="76"/>
      <c r="CT419" s="76"/>
      <c r="CU419" s="76"/>
      <c r="CV419" s="76"/>
      <c r="CW419" s="76"/>
      <c r="CX419" s="76"/>
      <c r="CY419" s="76"/>
      <c r="CZ419" s="76"/>
      <c r="DA419" s="76"/>
      <c r="DB419" s="76"/>
      <c r="DC419" s="76"/>
      <c r="DD419" s="76"/>
      <c r="DE419" s="76"/>
      <c r="DF419" s="76"/>
      <c r="DG419" s="76"/>
      <c r="DH419" s="76"/>
      <c r="DI419" s="76"/>
      <c r="DJ419" s="76"/>
      <c r="DK419" s="76"/>
      <c r="DL419" s="76"/>
      <c r="DM419" s="76"/>
      <c r="DN419" s="76"/>
      <c r="DO419" s="76"/>
      <c r="DP419" s="76"/>
      <c r="DQ419" s="76"/>
      <c r="DR419" s="76"/>
      <c r="DS419" s="76"/>
      <c r="DT419" s="76"/>
      <c r="DU419" s="76"/>
      <c r="DV419" s="76"/>
      <c r="DW419" s="76"/>
      <c r="DX419" s="76"/>
      <c r="DY419" s="5"/>
      <c r="DZ419" s="5"/>
      <c r="EA419" s="410"/>
      <c r="EB419" s="410"/>
      <c r="EC419" s="410"/>
      <c r="ED419" s="410"/>
      <c r="EE419" s="410"/>
      <c r="EF419" s="410"/>
      <c r="EG419" s="76"/>
      <c r="EH419" s="76"/>
      <c r="EI419" s="76"/>
      <c r="EJ419" s="410"/>
      <c r="EK419" s="410"/>
      <c r="EL419" s="410"/>
      <c r="EM419" s="410"/>
      <c r="EN419" s="410"/>
      <c r="EO419" s="410"/>
      <c r="EP419" s="410"/>
      <c r="EQ419" s="410"/>
      <c r="ER419" s="410"/>
      <c r="ES419" s="410"/>
      <c r="ET419" s="410"/>
      <c r="EU419" s="410"/>
      <c r="EV419" s="410"/>
      <c r="EW419" s="410"/>
      <c r="EX419" s="410"/>
      <c r="EY419" s="410"/>
      <c r="EZ419" s="410"/>
      <c r="FA419" s="410"/>
      <c r="FB419" s="410"/>
      <c r="FC419" s="410"/>
      <c r="FD419" s="410"/>
      <c r="FE419" s="410"/>
      <c r="FF419" s="410"/>
      <c r="FJ419" s="75"/>
      <c r="FK419" s="75"/>
      <c r="FL419" s="75"/>
      <c r="FM419" s="75"/>
      <c r="FN419" s="75"/>
      <c r="FO419" s="75"/>
    </row>
    <row r="420" spans="1:172" s="388" customFormat="1" ht="15" customHeight="1" thickBot="1" x14ac:dyDescent="0.3">
      <c r="A420" s="211" t="s">
        <v>1523</v>
      </c>
      <c r="B420" s="18" t="s">
        <v>1854</v>
      </c>
      <c r="C420" s="87">
        <f>VLOOKUP(B420,Foglio1!$A$1:$D$2766,3,FALSE)</f>
        <v>28317</v>
      </c>
      <c r="D420" s="374">
        <f>VLOOKUP(B420,Foglio1!$A$1:$D$2766,2,FALSE)</f>
        <v>11394</v>
      </c>
      <c r="E420" s="135" t="str">
        <f>VLOOKUP(B420,Foglio1!$A$1:$D$2766,4,FALSE)</f>
        <v>CAB MAIORI</v>
      </c>
      <c r="F420" s="291">
        <f>SUM(LARGE(G420:CD420,{1,2,3,4,5,6}))</f>
        <v>272</v>
      </c>
      <c r="G420" s="466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>
        <v>272</v>
      </c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110"/>
      <c r="BR420" s="110"/>
      <c r="BS420" s="110"/>
      <c r="BT420" s="110"/>
      <c r="BU420" s="110"/>
      <c r="BV420" s="110"/>
      <c r="BW420" s="110"/>
      <c r="BX420" s="111"/>
      <c r="BY420" s="108">
        <v>0</v>
      </c>
      <c r="BZ420" s="109">
        <v>0</v>
      </c>
      <c r="CA420" s="109">
        <v>0</v>
      </c>
      <c r="CB420" s="109">
        <v>0</v>
      </c>
      <c r="CC420" s="109">
        <v>0</v>
      </c>
      <c r="CD420" s="109">
        <v>0</v>
      </c>
      <c r="CE420" s="75"/>
      <c r="DY420" s="410"/>
      <c r="DZ420" s="410"/>
      <c r="EA420" s="410"/>
      <c r="EB420" s="410"/>
      <c r="EC420" s="410"/>
      <c r="ED420" s="410"/>
      <c r="EE420" s="410"/>
      <c r="EF420" s="410"/>
      <c r="EG420" s="409"/>
      <c r="EH420" s="410"/>
      <c r="EI420" s="410"/>
      <c r="EJ420" s="410"/>
      <c r="EK420" s="410"/>
      <c r="EL420" s="410"/>
      <c r="EM420" s="410"/>
      <c r="EN420" s="410"/>
      <c r="EO420" s="410"/>
      <c r="EP420" s="410"/>
      <c r="EQ420" s="410"/>
      <c r="ER420" s="410"/>
      <c r="ES420" s="410"/>
      <c r="ET420" s="410"/>
      <c r="EU420" s="410"/>
      <c r="EV420" s="410"/>
      <c r="EW420" s="410"/>
      <c r="EX420" s="410"/>
      <c r="EY420" s="410"/>
      <c r="EZ420" s="410"/>
      <c r="FA420" s="410"/>
      <c r="FB420" s="410"/>
      <c r="FC420" s="410"/>
      <c r="FD420" s="410"/>
      <c r="FE420" s="410"/>
      <c r="FI420" s="23"/>
    </row>
    <row r="421" spans="1:172" ht="15" customHeight="1" thickBot="1" x14ac:dyDescent="0.3">
      <c r="A421" s="211" t="s">
        <v>1524</v>
      </c>
      <c r="B421" s="45" t="s">
        <v>63</v>
      </c>
      <c r="C421" s="84" t="str">
        <f>VLOOKUP(B421,Foglio1!$A$1:$D$2766,3,FALSE)</f>
        <v>26/06/1974</v>
      </c>
      <c r="D421" s="154" t="str">
        <f>VLOOKUP(B421,Foglio1!$A$1:$D$2766,2,FALSE)</f>
        <v>11349</v>
      </c>
      <c r="E421" s="134" t="str">
        <f>VLOOKUP(B421,Foglio1!$A$1:$D$2766,4,FALSE)</f>
        <v>PICENTIA BC</v>
      </c>
      <c r="F421" s="291">
        <f>SUM(LARGE(G421:CD421,{1,2,3,4,5,6}))</f>
        <v>272</v>
      </c>
      <c r="G421" s="467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>
        <v>272</v>
      </c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4"/>
      <c r="BY421" s="108">
        <v>0</v>
      </c>
      <c r="BZ421" s="109">
        <v>0</v>
      </c>
      <c r="CA421" s="109">
        <v>0</v>
      </c>
      <c r="CB421" s="109">
        <v>0</v>
      </c>
      <c r="CC421" s="109">
        <v>0</v>
      </c>
      <c r="CD421" s="109">
        <v>0</v>
      </c>
      <c r="CE421" s="410"/>
      <c r="CF421" s="410"/>
      <c r="CG421" s="410"/>
      <c r="CH421" s="410"/>
      <c r="CI421" s="410"/>
      <c r="CJ421" s="410"/>
      <c r="CK421" s="410"/>
      <c r="CL421" s="410"/>
      <c r="CM421" s="410"/>
      <c r="CN421" s="410"/>
      <c r="CO421" s="410"/>
      <c r="CP421" s="410"/>
      <c r="CQ421" s="410"/>
      <c r="CR421" s="410"/>
      <c r="CS421" s="410"/>
      <c r="CT421" s="410"/>
      <c r="CU421" s="410"/>
      <c r="CV421" s="410"/>
      <c r="CW421" s="410"/>
      <c r="CX421" s="410"/>
      <c r="CY421" s="410"/>
      <c r="CZ421" s="410"/>
      <c r="DA421" s="410"/>
      <c r="DB421" s="410"/>
      <c r="DC421" s="410"/>
      <c r="DD421" s="410"/>
      <c r="DE421" s="410"/>
      <c r="DF421" s="410"/>
      <c r="DG421" s="410"/>
      <c r="DH421" s="410"/>
      <c r="DI421" s="410"/>
      <c r="DJ421" s="410"/>
      <c r="DK421" s="410"/>
      <c r="DL421" s="410"/>
      <c r="DM421" s="410"/>
      <c r="DN421" s="410"/>
      <c r="DO421" s="410"/>
      <c r="DP421" s="410"/>
      <c r="DQ421" s="5"/>
      <c r="DR421" s="5"/>
      <c r="DS421" s="5"/>
      <c r="DT421" s="5"/>
      <c r="DU421" s="5"/>
      <c r="DV421" s="5"/>
      <c r="DW421" s="5"/>
      <c r="DX421" s="5"/>
      <c r="DY421" s="410"/>
      <c r="DZ421" s="410"/>
      <c r="EA421" s="372"/>
      <c r="EB421" s="372"/>
      <c r="EC421" s="372"/>
      <c r="ED421" s="372"/>
      <c r="EE421" s="372"/>
      <c r="EF421" s="372"/>
      <c r="EG421" s="372"/>
      <c r="EH421" s="372"/>
      <c r="EI421" s="372"/>
      <c r="EJ421" s="372"/>
      <c r="EK421" s="372"/>
      <c r="EL421" s="372"/>
      <c r="EM421" s="372"/>
      <c r="EN421" s="372"/>
      <c r="EO421" s="372"/>
      <c r="EP421" s="372"/>
      <c r="EQ421" s="372"/>
      <c r="ER421" s="372"/>
      <c r="ES421" s="372"/>
      <c r="ET421" s="372"/>
      <c r="EU421" s="372"/>
      <c r="EV421" s="372"/>
      <c r="EW421" s="372"/>
      <c r="EX421" s="372"/>
      <c r="EY421" s="372"/>
      <c r="EZ421" s="372"/>
      <c r="FA421" s="372"/>
      <c r="FB421" s="372"/>
      <c r="FC421" s="372"/>
      <c r="FD421" s="372"/>
      <c r="FE421" s="372"/>
      <c r="FF421" s="410"/>
      <c r="FG421" s="285"/>
      <c r="FH421" s="285"/>
      <c r="FI421" s="372"/>
      <c r="FJ421" s="410"/>
      <c r="FK421" s="410"/>
      <c r="FL421" s="410"/>
      <c r="FM421" s="410"/>
      <c r="FN421" s="410"/>
      <c r="FO421" s="410"/>
      <c r="FP421" s="409"/>
    </row>
    <row r="422" spans="1:172" ht="15" customHeight="1" thickBot="1" x14ac:dyDescent="0.3">
      <c r="A422" s="211" t="s">
        <v>1525</v>
      </c>
      <c r="B422" s="12" t="s">
        <v>974</v>
      </c>
      <c r="C422" s="84" t="str">
        <f>VLOOKUP(B422,Foglio1!$A$1:$D$2766,3,FALSE)</f>
        <v>16/12/2002</v>
      </c>
      <c r="D422" s="154" t="str">
        <f>VLOOKUP(B422,Foglio1!$A$1:$D$2766,2,FALSE)</f>
        <v>141979</v>
      </c>
      <c r="E422" s="134" t="str">
        <f>VLOOKUP(B422,Foglio1!$A$1:$D$2766,4,FALSE)</f>
        <v>BC CELESTE</v>
      </c>
      <c r="F422" s="291">
        <f>SUM(LARGE(G422:CD422,{1,2,3,4,5,6}))</f>
        <v>259</v>
      </c>
      <c r="G422" s="467"/>
      <c r="H422" s="112"/>
      <c r="I422" s="112">
        <v>167</v>
      </c>
      <c r="J422" s="112"/>
      <c r="K422" s="112"/>
      <c r="L422" s="112"/>
      <c r="M422" s="112"/>
      <c r="N422" s="112"/>
      <c r="O422" s="112"/>
      <c r="P422" s="112"/>
      <c r="Q422" s="112"/>
      <c r="R422" s="112"/>
      <c r="S422" s="112">
        <v>92</v>
      </c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4"/>
      <c r="BY422" s="108">
        <v>0</v>
      </c>
      <c r="BZ422" s="109">
        <v>0</v>
      </c>
      <c r="CA422" s="109">
        <v>0</v>
      </c>
      <c r="CB422" s="109">
        <v>0</v>
      </c>
      <c r="CC422" s="109">
        <v>0</v>
      </c>
      <c r="CD422" s="109">
        <v>0</v>
      </c>
      <c r="CE422" s="349"/>
      <c r="CF422" s="349"/>
      <c r="CG422" s="349"/>
      <c r="CH422" s="349"/>
      <c r="CI422" s="349"/>
      <c r="CJ422" s="349"/>
      <c r="CK422" s="349"/>
      <c r="CL422" s="349"/>
      <c r="CM422" s="349"/>
      <c r="CN422" s="349"/>
      <c r="CO422" s="349"/>
      <c r="CP422" s="349"/>
      <c r="CQ422" s="349"/>
      <c r="CR422" s="349"/>
      <c r="CS422" s="349"/>
      <c r="CT422" s="349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49"/>
      <c r="DR422" s="349"/>
      <c r="DS422" s="349"/>
      <c r="DT422" s="349"/>
      <c r="DU422" s="349"/>
      <c r="DV422" s="349"/>
      <c r="DW422" s="349"/>
      <c r="DX422" s="349"/>
      <c r="DY422" s="349"/>
      <c r="DZ422" s="349"/>
      <c r="EA422" s="349"/>
      <c r="EB422" s="349"/>
      <c r="EC422" s="349"/>
      <c r="ED422" s="349"/>
      <c r="EE422" s="349"/>
      <c r="EF422" s="349"/>
      <c r="EG422" s="349"/>
      <c r="EH422" s="349"/>
      <c r="EI422" s="349"/>
      <c r="EJ422" s="349"/>
      <c r="EK422" s="349"/>
      <c r="EL422" s="349"/>
      <c r="EM422" s="349"/>
      <c r="EN422" s="349"/>
      <c r="EO422" s="349"/>
      <c r="EP422" s="349"/>
      <c r="EQ422" s="349"/>
      <c r="ER422" s="349"/>
      <c r="ES422" s="349"/>
      <c r="ET422" s="349"/>
      <c r="EU422" s="349"/>
      <c r="EV422" s="349"/>
      <c r="EW422" s="349"/>
      <c r="EX422" s="349"/>
      <c r="EY422" s="349"/>
      <c r="EZ422" s="349"/>
      <c r="FA422" s="349"/>
      <c r="FB422" s="349"/>
      <c r="FC422" s="349"/>
      <c r="FD422" s="349"/>
      <c r="FE422" s="349"/>
      <c r="FF422" s="349"/>
      <c r="FG422" s="349"/>
      <c r="FH422" s="349"/>
      <c r="FI422" s="349"/>
      <c r="FJ422" s="349"/>
      <c r="FK422" s="349"/>
      <c r="FL422" s="349"/>
      <c r="FM422" s="349"/>
      <c r="FN422" s="349"/>
      <c r="FO422" s="349"/>
      <c r="FP422" s="410"/>
    </row>
    <row r="423" spans="1:172" s="72" customFormat="1" ht="15" customHeight="1" thickBot="1" x14ac:dyDescent="0.3">
      <c r="A423" s="211" t="s">
        <v>1526</v>
      </c>
      <c r="B423" s="45" t="s">
        <v>39</v>
      </c>
      <c r="C423" s="84" t="str">
        <f>VLOOKUP(B423,Foglio1!$A$1:$D$2766,3,FALSE)</f>
        <v>24/03/1996</v>
      </c>
      <c r="D423" s="154" t="str">
        <f>VLOOKUP(B423,Foglio1!$A$1:$D$2766,2,FALSE)</f>
        <v>33299</v>
      </c>
      <c r="E423" s="134" t="str">
        <f>VLOOKUP(B423,Foglio1!$A$1:$D$2766,4,FALSE)</f>
        <v>CREMA PACIOLI</v>
      </c>
      <c r="F423" s="291">
        <f>SUM(LARGE(G423:CD423,{1,2,3,4,5,6}))</f>
        <v>259</v>
      </c>
      <c r="G423" s="467">
        <v>102</v>
      </c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>
        <v>157</v>
      </c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4"/>
      <c r="BY423" s="108">
        <v>0</v>
      </c>
      <c r="BZ423" s="109">
        <v>0</v>
      </c>
      <c r="CA423" s="109">
        <v>0</v>
      </c>
      <c r="CB423" s="109">
        <v>0</v>
      </c>
      <c r="CC423" s="109">
        <v>0</v>
      </c>
      <c r="CD423" s="109">
        <v>0</v>
      </c>
      <c r="CE423" s="322"/>
      <c r="CF423" s="322"/>
      <c r="CG423" s="322"/>
      <c r="CH423" s="322"/>
      <c r="CI423" s="322"/>
      <c r="CJ423" s="322"/>
      <c r="CK423" s="322"/>
      <c r="CL423" s="322"/>
      <c r="CM423" s="322"/>
      <c r="CN423" s="322"/>
      <c r="CO423" s="322"/>
      <c r="CP423" s="322"/>
      <c r="CQ423" s="322"/>
      <c r="CR423" s="322"/>
      <c r="CS423" s="322"/>
      <c r="CT423" s="322"/>
      <c r="CU423" s="322"/>
      <c r="CV423" s="322"/>
      <c r="CW423" s="322"/>
      <c r="CX423" s="322"/>
      <c r="CY423" s="322"/>
      <c r="CZ423" s="322"/>
      <c r="DA423" s="322"/>
      <c r="DB423" s="322"/>
      <c r="DC423" s="322"/>
      <c r="DD423" s="322"/>
      <c r="DE423" s="322"/>
      <c r="DF423" s="322"/>
      <c r="DG423" s="322"/>
      <c r="DH423" s="322"/>
      <c r="DI423" s="322"/>
      <c r="DJ423" s="322"/>
      <c r="DK423" s="322"/>
      <c r="DL423" s="322"/>
      <c r="DM423" s="322"/>
      <c r="DN423" s="322"/>
      <c r="DO423" s="322"/>
      <c r="DP423" s="322"/>
      <c r="DQ423" s="322"/>
      <c r="DR423" s="322"/>
      <c r="DS423" s="322"/>
      <c r="DT423" s="322"/>
      <c r="DU423" s="322"/>
      <c r="DV423" s="322"/>
      <c r="DW423" s="322"/>
      <c r="DX423" s="322"/>
      <c r="DY423" s="328"/>
      <c r="DZ423" s="328"/>
      <c r="EA423" s="322"/>
      <c r="EB423" s="322"/>
      <c r="EC423" s="322"/>
      <c r="ED423" s="322"/>
      <c r="EE423" s="322"/>
      <c r="EF423" s="322"/>
      <c r="EG423" s="410"/>
      <c r="EH423" s="322"/>
      <c r="EI423" s="322"/>
      <c r="EJ423" s="322"/>
      <c r="EK423" s="322"/>
      <c r="EL423" s="322"/>
      <c r="EM423" s="322"/>
      <c r="EN423" s="322"/>
      <c r="EO423" s="322"/>
      <c r="EP423" s="322"/>
      <c r="EQ423" s="322"/>
      <c r="ER423" s="322"/>
      <c r="ES423" s="322"/>
      <c r="ET423" s="322"/>
      <c r="EU423" s="322"/>
      <c r="EV423" s="322"/>
      <c r="EW423" s="322"/>
      <c r="EX423" s="322"/>
      <c r="EY423" s="322"/>
      <c r="EZ423" s="322"/>
      <c r="FA423" s="322"/>
      <c r="FB423" s="322"/>
      <c r="FC423" s="322"/>
      <c r="FD423" s="322"/>
      <c r="FE423" s="322"/>
      <c r="FF423" s="410"/>
      <c r="FG423" s="314"/>
      <c r="FH423" s="314"/>
      <c r="FI423" s="372"/>
      <c r="FJ423" s="314"/>
      <c r="FK423" s="314"/>
      <c r="FL423" s="314"/>
      <c r="FM423" s="314"/>
      <c r="FN423" s="314"/>
      <c r="FO423" s="314"/>
      <c r="FP423" s="410"/>
    </row>
    <row r="424" spans="1:172" ht="15" customHeight="1" thickBot="1" x14ac:dyDescent="0.3">
      <c r="A424" s="211" t="s">
        <v>1527</v>
      </c>
      <c r="B424" s="45" t="s">
        <v>5473</v>
      </c>
      <c r="C424" s="84" t="str">
        <f>VLOOKUP(B424,Foglio1!$A$1:$D$2766,3,FALSE)</f>
        <v>02/05/1991</v>
      </c>
      <c r="D424" s="154" t="str">
        <f>VLOOKUP(B424,Foglio1!$A$1:$D$2766,2,FALSE)</f>
        <v>171494</v>
      </c>
      <c r="E424" s="134" t="str">
        <f>VLOOKUP(B424,Foglio1!$A$1:$D$2766,4,FALSE)</f>
        <v>ITIS MARCONI</v>
      </c>
      <c r="F424" s="291">
        <f>SUM(LARGE(G424:CD424,{1,2,3,4,5,6}))</f>
        <v>259</v>
      </c>
      <c r="G424" s="466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>
        <v>157</v>
      </c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>
        <v>102</v>
      </c>
      <c r="BK424" s="110"/>
      <c r="BL424" s="110"/>
      <c r="BM424" s="110"/>
      <c r="BN424" s="110"/>
      <c r="BO424" s="110"/>
      <c r="BP424" s="110"/>
      <c r="BQ424" s="110"/>
      <c r="BR424" s="110"/>
      <c r="BS424" s="110"/>
      <c r="BT424" s="110"/>
      <c r="BU424" s="110"/>
      <c r="BV424" s="110"/>
      <c r="BW424" s="110"/>
      <c r="BX424" s="111"/>
      <c r="BY424" s="108">
        <v>0</v>
      </c>
      <c r="BZ424" s="109">
        <v>0</v>
      </c>
      <c r="CA424" s="109">
        <v>0</v>
      </c>
      <c r="CB424" s="109">
        <v>0</v>
      </c>
      <c r="CC424" s="109">
        <v>0</v>
      </c>
      <c r="CD424" s="109">
        <v>0</v>
      </c>
      <c r="CE424" s="314"/>
      <c r="CF424" s="410"/>
      <c r="CG424" s="410"/>
      <c r="CH424" s="410"/>
      <c r="CI424" s="410"/>
      <c r="CJ424" s="410"/>
      <c r="CK424" s="410"/>
      <c r="CL424" s="410"/>
      <c r="CM424" s="410"/>
      <c r="CN424" s="410"/>
      <c r="CO424" s="410"/>
      <c r="CP424" s="410"/>
      <c r="CQ424" s="410"/>
      <c r="CR424" s="410"/>
      <c r="CS424" s="410"/>
      <c r="CT424" s="410"/>
      <c r="CU424" s="410"/>
      <c r="CV424" s="410"/>
      <c r="CW424" s="410"/>
      <c r="CX424" s="410"/>
      <c r="CY424" s="410"/>
      <c r="CZ424" s="410"/>
      <c r="DA424" s="410"/>
      <c r="DB424" s="410"/>
      <c r="DC424" s="410"/>
      <c r="DD424" s="410"/>
      <c r="DE424" s="410"/>
      <c r="DF424" s="410"/>
      <c r="DG424" s="410"/>
      <c r="DH424" s="410"/>
      <c r="DI424" s="410"/>
      <c r="DJ424" s="410"/>
      <c r="DK424" s="410"/>
      <c r="DL424" s="410"/>
      <c r="DM424" s="410"/>
      <c r="DN424" s="410"/>
      <c r="DO424" s="410"/>
      <c r="DP424" s="410"/>
      <c r="DQ424" s="410"/>
      <c r="DR424" s="410"/>
      <c r="DS424" s="410"/>
      <c r="DT424" s="410"/>
      <c r="DU424" s="410"/>
      <c r="DV424" s="410"/>
      <c r="DW424" s="410"/>
      <c r="DX424" s="410"/>
      <c r="DY424" s="314"/>
      <c r="DZ424" s="314"/>
      <c r="EA424" s="314"/>
      <c r="EB424" s="314"/>
      <c r="EC424" s="314"/>
      <c r="ED424" s="314"/>
      <c r="EE424" s="314"/>
      <c r="EF424" s="314"/>
      <c r="EG424" s="234"/>
      <c r="EH424" s="314"/>
      <c r="EI424" s="314"/>
      <c r="EJ424" s="314"/>
      <c r="EK424" s="314"/>
      <c r="EL424" s="314"/>
      <c r="EM424" s="314"/>
      <c r="EN424" s="314"/>
      <c r="EO424" s="314"/>
      <c r="EP424" s="314"/>
      <c r="EQ424" s="314"/>
      <c r="ER424" s="314"/>
      <c r="ES424" s="314"/>
      <c r="ET424" s="314"/>
      <c r="EU424" s="314"/>
      <c r="EV424" s="314"/>
      <c r="EW424" s="314"/>
      <c r="EX424" s="314"/>
      <c r="EY424" s="314"/>
      <c r="EZ424" s="314"/>
      <c r="FA424" s="314"/>
      <c r="FB424" s="314"/>
      <c r="FC424" s="314"/>
      <c r="FD424" s="314"/>
      <c r="FE424" s="314"/>
      <c r="FF424" s="322"/>
      <c r="FG424" s="234"/>
      <c r="FH424" s="234"/>
      <c r="FI424" s="349"/>
      <c r="FJ424" s="349"/>
      <c r="FK424" s="349"/>
      <c r="FL424" s="349"/>
      <c r="FM424" s="349"/>
      <c r="FN424" s="349"/>
      <c r="FO424" s="349"/>
      <c r="FP424" s="409"/>
    </row>
    <row r="425" spans="1:172" s="23" customFormat="1" ht="15" customHeight="1" thickBot="1" x14ac:dyDescent="0.3">
      <c r="A425" s="211" t="s">
        <v>1528</v>
      </c>
      <c r="B425" s="12" t="s">
        <v>5450</v>
      </c>
      <c r="C425" s="84" t="str">
        <f>VLOOKUP(B425,Foglio1!$A$1:$D$2766,3,FALSE)</f>
        <v>08/06/2005</v>
      </c>
      <c r="D425" s="154" t="str">
        <f>VLOOKUP(B425,Foglio1!$A$1:$D$2766,2,FALSE)</f>
        <v>176124</v>
      </c>
      <c r="E425" s="134" t="str">
        <f>VLOOKUP(B425,Foglio1!$A$1:$D$2766,4,FALSE)</f>
        <v>GSA CHIARI</v>
      </c>
      <c r="F425" s="291">
        <f>SUM(LARGE(G425:CD425,{1,2,3,4,5,6}))</f>
        <v>254</v>
      </c>
      <c r="G425" s="467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>
        <v>137</v>
      </c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>
        <v>117</v>
      </c>
      <c r="BS425" s="112"/>
      <c r="BT425" s="112"/>
      <c r="BU425" s="112"/>
      <c r="BV425" s="112"/>
      <c r="BW425" s="112"/>
      <c r="BX425" s="114"/>
      <c r="BY425" s="108">
        <v>0</v>
      </c>
      <c r="BZ425" s="109">
        <v>0</v>
      </c>
      <c r="CA425" s="109">
        <v>0</v>
      </c>
      <c r="CB425" s="109">
        <v>0</v>
      </c>
      <c r="CC425" s="109">
        <v>0</v>
      </c>
      <c r="CD425" s="109">
        <v>0</v>
      </c>
      <c r="CE425" s="322"/>
      <c r="CF425" s="322"/>
      <c r="CG425" s="322"/>
      <c r="CH425" s="322"/>
      <c r="CI425" s="322"/>
      <c r="CJ425" s="322"/>
      <c r="CK425" s="322"/>
      <c r="CL425" s="322"/>
      <c r="CM425" s="322"/>
      <c r="CN425" s="322"/>
      <c r="CO425" s="322"/>
      <c r="CP425" s="322"/>
      <c r="CQ425" s="322"/>
      <c r="CR425" s="322"/>
      <c r="CS425" s="322"/>
      <c r="CT425" s="322"/>
      <c r="CU425" s="322"/>
      <c r="CV425" s="322"/>
      <c r="CW425" s="322"/>
      <c r="CX425" s="322"/>
      <c r="CY425" s="322"/>
      <c r="CZ425" s="322"/>
      <c r="DA425" s="322"/>
      <c r="DB425" s="322"/>
      <c r="DC425" s="322"/>
      <c r="DD425" s="322"/>
      <c r="DE425" s="322"/>
      <c r="DF425" s="322"/>
      <c r="DG425" s="322"/>
      <c r="DH425" s="322"/>
      <c r="DI425" s="322"/>
      <c r="DJ425" s="322"/>
      <c r="DK425" s="322"/>
      <c r="DL425" s="322"/>
      <c r="DM425" s="322"/>
      <c r="DN425" s="322"/>
      <c r="DO425" s="322"/>
      <c r="DP425" s="322"/>
      <c r="DQ425" s="322"/>
      <c r="DR425" s="322"/>
      <c r="DS425" s="322"/>
      <c r="DT425" s="322"/>
      <c r="DU425" s="322"/>
      <c r="DV425" s="322"/>
      <c r="DW425" s="322"/>
      <c r="DX425" s="322"/>
      <c r="DY425" s="322"/>
      <c r="DZ425" s="322"/>
      <c r="EA425" s="322"/>
      <c r="EB425" s="322"/>
      <c r="EC425" s="322"/>
      <c r="ED425" s="322"/>
      <c r="EE425" s="322"/>
      <c r="EF425" s="322"/>
      <c r="EG425" s="322"/>
      <c r="EH425" s="322"/>
      <c r="EI425" s="322"/>
      <c r="EJ425" s="322"/>
      <c r="EK425" s="322"/>
      <c r="EL425" s="322"/>
      <c r="EM425" s="322"/>
      <c r="EN425" s="322"/>
      <c r="EO425" s="322"/>
      <c r="EP425" s="322"/>
      <c r="EQ425" s="322"/>
      <c r="ER425" s="322"/>
      <c r="ES425" s="322"/>
      <c r="ET425" s="322"/>
      <c r="EU425" s="322"/>
      <c r="EV425" s="322"/>
      <c r="EW425" s="322"/>
      <c r="EX425" s="322"/>
      <c r="EY425" s="322"/>
      <c r="EZ425" s="322"/>
      <c r="FA425" s="322"/>
      <c r="FB425" s="322"/>
      <c r="FC425" s="322"/>
      <c r="FD425" s="322"/>
      <c r="FE425" s="322"/>
      <c r="FF425" s="322"/>
      <c r="FG425" s="285"/>
      <c r="FH425" s="285"/>
      <c r="FI425" s="328"/>
      <c r="FJ425" s="410"/>
      <c r="FK425" s="410"/>
      <c r="FL425" s="410"/>
      <c r="FM425" s="410"/>
      <c r="FN425" s="410"/>
      <c r="FO425" s="410"/>
      <c r="FP425" s="372"/>
    </row>
    <row r="426" spans="1:172" ht="15" customHeight="1" thickBot="1" x14ac:dyDescent="0.3">
      <c r="A426" s="211" t="s">
        <v>1529</v>
      </c>
      <c r="B426" s="12" t="s">
        <v>1049</v>
      </c>
      <c r="C426" s="84" t="str">
        <f>VLOOKUP(B426,Foglio1!$A$1:$D$2766,3,FALSE)</f>
        <v>28/09/2004</v>
      </c>
      <c r="D426" s="154" t="str">
        <f>VLOOKUP(B426,Foglio1!$A$1:$D$2766,2,FALSE)</f>
        <v>81525</v>
      </c>
      <c r="E426" s="134" t="str">
        <f>VLOOKUP(B426,Foglio1!$A$1:$D$2766,4,FALSE)</f>
        <v>GSA CHIARI</v>
      </c>
      <c r="F426" s="291">
        <f>SUM(LARGE(G426:CD426,{1,2,3,4,5,6}))</f>
        <v>250</v>
      </c>
      <c r="G426" s="467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>
        <v>92</v>
      </c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>
        <v>92</v>
      </c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>
        <v>66</v>
      </c>
      <c r="BS426" s="112"/>
      <c r="BT426" s="112"/>
      <c r="BU426" s="112"/>
      <c r="BV426" s="112"/>
      <c r="BW426" s="112"/>
      <c r="BX426" s="114"/>
      <c r="BY426" s="108">
        <v>0</v>
      </c>
      <c r="BZ426" s="109">
        <v>0</v>
      </c>
      <c r="CA426" s="109">
        <v>0</v>
      </c>
      <c r="CB426" s="109">
        <v>0</v>
      </c>
      <c r="CC426" s="109">
        <v>0</v>
      </c>
      <c r="CD426" s="109">
        <v>0</v>
      </c>
      <c r="CE426" s="372"/>
      <c r="CF426" s="372"/>
      <c r="CG426" s="372"/>
      <c r="CH426" s="372"/>
      <c r="CI426" s="372"/>
      <c r="CJ426" s="372"/>
      <c r="CK426" s="372"/>
      <c r="CL426" s="372"/>
      <c r="CM426" s="372"/>
      <c r="CN426" s="372"/>
      <c r="CO426" s="372"/>
      <c r="CP426" s="372"/>
      <c r="CQ426" s="372"/>
      <c r="CR426" s="372"/>
      <c r="CS426" s="372"/>
      <c r="CT426" s="372"/>
      <c r="CU426" s="372"/>
      <c r="CV426" s="372"/>
      <c r="CW426" s="372"/>
      <c r="CX426" s="372"/>
      <c r="CY426" s="372"/>
      <c r="CZ426" s="372"/>
      <c r="DA426" s="372"/>
      <c r="DB426" s="372"/>
      <c r="DC426" s="372"/>
      <c r="DD426" s="372"/>
      <c r="DE426" s="372"/>
      <c r="DF426" s="372"/>
      <c r="DG426" s="372"/>
      <c r="DH426" s="372"/>
      <c r="DI426" s="372"/>
      <c r="DJ426" s="372"/>
      <c r="DK426" s="372"/>
      <c r="DL426" s="372"/>
      <c r="DM426" s="372"/>
      <c r="DN426" s="372"/>
      <c r="DO426" s="372"/>
      <c r="DP426" s="372"/>
      <c r="DQ426" s="372"/>
      <c r="DR426" s="372"/>
      <c r="DS426" s="372"/>
      <c r="DT426" s="372"/>
      <c r="DU426" s="372"/>
      <c r="DV426" s="372"/>
      <c r="DW426" s="372"/>
      <c r="DX426" s="372"/>
      <c r="DY426" s="372"/>
      <c r="DZ426" s="372"/>
      <c r="EA426" s="321"/>
      <c r="EB426" s="321"/>
      <c r="EC426" s="321"/>
      <c r="ED426" s="321"/>
      <c r="EE426" s="321"/>
      <c r="EF426" s="321"/>
      <c r="EG426" s="322"/>
      <c r="EH426" s="322"/>
      <c r="EI426" s="322"/>
      <c r="EJ426" s="322"/>
      <c r="EK426" s="322"/>
      <c r="EL426" s="322"/>
      <c r="EM426" s="322"/>
      <c r="EN426" s="322"/>
      <c r="EO426" s="322"/>
      <c r="EP426" s="322"/>
      <c r="EQ426" s="322"/>
      <c r="ER426" s="322"/>
      <c r="ES426" s="322"/>
      <c r="ET426" s="322"/>
      <c r="EU426" s="322"/>
      <c r="EV426" s="322"/>
      <c r="EW426" s="322"/>
      <c r="EX426" s="322"/>
      <c r="EY426" s="322"/>
      <c r="EZ426" s="322"/>
      <c r="FA426" s="322"/>
      <c r="FB426" s="322"/>
      <c r="FC426" s="322"/>
      <c r="FD426" s="322"/>
      <c r="FE426" s="322"/>
      <c r="FF426" s="372"/>
      <c r="FG426" s="232"/>
      <c r="FH426" s="232"/>
      <c r="FI426" s="349"/>
      <c r="FJ426" s="409"/>
      <c r="FK426" s="409"/>
      <c r="FL426" s="409"/>
      <c r="FM426" s="409"/>
      <c r="FN426" s="409"/>
      <c r="FO426" s="409"/>
      <c r="FP426" s="322"/>
    </row>
    <row r="427" spans="1:172" ht="15" customHeight="1" thickBot="1" x14ac:dyDescent="0.3">
      <c r="A427" s="211" t="s">
        <v>1530</v>
      </c>
      <c r="B427" s="12" t="s">
        <v>5521</v>
      </c>
      <c r="C427" s="84" t="str">
        <f>VLOOKUP(B427,Foglio1!$A$1:$D$2766,3,FALSE)</f>
        <v>09/02/1995</v>
      </c>
      <c r="D427" s="154" t="str">
        <f>VLOOKUP(B427,Foglio1!$A$1:$D$2766,2,FALSE)</f>
        <v>186367</v>
      </c>
      <c r="E427" s="134" t="str">
        <f>VLOOKUP(B427,Foglio1!$A$1:$D$2766,4,FALSE)</f>
        <v>ANNAPOLI</v>
      </c>
      <c r="F427" s="291">
        <f>SUM(LARGE(G427:CD427,{1,2,3,4,5,6}))</f>
        <v>245</v>
      </c>
      <c r="G427" s="467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>
        <v>157</v>
      </c>
      <c r="BO427" s="112"/>
      <c r="BP427" s="112"/>
      <c r="BQ427" s="112"/>
      <c r="BR427" s="112"/>
      <c r="BS427" s="112"/>
      <c r="BT427" s="112"/>
      <c r="BU427" s="112"/>
      <c r="BV427" s="112"/>
      <c r="BW427" s="112">
        <v>88</v>
      </c>
      <c r="BX427" s="114"/>
      <c r="BY427" s="108">
        <v>0</v>
      </c>
      <c r="BZ427" s="109">
        <v>0</v>
      </c>
      <c r="CA427" s="109">
        <v>0</v>
      </c>
      <c r="CB427" s="109">
        <v>0</v>
      </c>
      <c r="CC427" s="109">
        <v>0</v>
      </c>
      <c r="CD427" s="109">
        <v>0</v>
      </c>
      <c r="CE427" s="372"/>
      <c r="CF427" s="372"/>
      <c r="CG427" s="372"/>
      <c r="CH427" s="372"/>
      <c r="CI427" s="372"/>
      <c r="CJ427" s="372"/>
      <c r="CK427" s="372"/>
      <c r="CL427" s="372"/>
      <c r="CM427" s="372"/>
      <c r="CN427" s="372"/>
      <c r="CO427" s="372"/>
      <c r="CP427" s="372"/>
      <c r="CQ427" s="372"/>
      <c r="CR427" s="372"/>
      <c r="CS427" s="372"/>
      <c r="CT427" s="372"/>
      <c r="CU427" s="372"/>
      <c r="CV427" s="372"/>
      <c r="CW427" s="372"/>
      <c r="CX427" s="372"/>
      <c r="CY427" s="372"/>
      <c r="CZ427" s="372"/>
      <c r="DA427" s="372"/>
      <c r="DB427" s="372"/>
      <c r="DC427" s="372"/>
      <c r="DD427" s="372"/>
      <c r="DE427" s="372"/>
      <c r="DF427" s="372"/>
      <c r="DG427" s="372"/>
      <c r="DH427" s="372"/>
      <c r="DI427" s="372"/>
      <c r="DJ427" s="372"/>
      <c r="DK427" s="372"/>
      <c r="DL427" s="372"/>
      <c r="DM427" s="372"/>
      <c r="DN427" s="372"/>
      <c r="DO427" s="372"/>
      <c r="DP427" s="372"/>
      <c r="DQ427" s="372"/>
      <c r="DR427" s="372"/>
      <c r="DS427" s="372"/>
      <c r="DT427" s="372"/>
      <c r="DU427" s="372"/>
      <c r="DV427" s="372"/>
      <c r="DW427" s="372"/>
      <c r="DX427" s="372"/>
      <c r="DY427" s="409"/>
      <c r="DZ427" s="409"/>
      <c r="EA427" s="372"/>
      <c r="EB427" s="372"/>
      <c r="EC427" s="372"/>
      <c r="ED427" s="372"/>
      <c r="EE427" s="372"/>
      <c r="EF427" s="372"/>
      <c r="EG427" s="322"/>
      <c r="EH427" s="409"/>
      <c r="EI427" s="409"/>
      <c r="EJ427" s="409"/>
      <c r="EK427" s="409"/>
      <c r="EL427" s="409"/>
      <c r="EM427" s="409"/>
      <c r="EN427" s="409"/>
      <c r="EO427" s="409"/>
      <c r="EP427" s="409"/>
      <c r="EQ427" s="409"/>
      <c r="ER427" s="409"/>
      <c r="ES427" s="409"/>
      <c r="ET427" s="409"/>
      <c r="EU427" s="409"/>
      <c r="EV427" s="409"/>
      <c r="EW427" s="409"/>
      <c r="EX427" s="409"/>
      <c r="EY427" s="409"/>
      <c r="EZ427" s="409"/>
      <c r="FA427" s="409"/>
      <c r="FB427" s="409"/>
      <c r="FC427" s="409"/>
      <c r="FD427" s="409"/>
      <c r="FE427" s="409"/>
      <c r="FF427" s="349"/>
      <c r="FG427" s="409"/>
      <c r="FH427" s="409"/>
      <c r="FI427" s="410"/>
      <c r="FJ427" s="409"/>
      <c r="FK427" s="409"/>
      <c r="FL427" s="409"/>
      <c r="FM427" s="409"/>
      <c r="FN427" s="409"/>
      <c r="FO427" s="409"/>
      <c r="FP427" s="409"/>
    </row>
    <row r="428" spans="1:172" ht="15" customHeight="1" thickBot="1" x14ac:dyDescent="0.3">
      <c r="A428" s="211" t="s">
        <v>1531</v>
      </c>
      <c r="B428" s="12" t="s">
        <v>5483</v>
      </c>
      <c r="C428" s="84" t="str">
        <f>VLOOKUP(B428,Foglio1!$A$1:$D$2766,3,FALSE)</f>
        <v>01/07/2008</v>
      </c>
      <c r="D428" s="154" t="str">
        <f>VLOOKUP(B428,Foglio1!$A$1:$D$2766,2,FALSE)</f>
        <v>52588</v>
      </c>
      <c r="E428" s="134" t="str">
        <f>VLOOKUP(B428,Foglio1!$A$1:$D$2766,4,FALSE)</f>
        <v>LE RACCHETTE</v>
      </c>
      <c r="F428" s="291">
        <f>SUM(LARGE(G428:CD428,{1,2,3,4,5,6}))</f>
        <v>244</v>
      </c>
      <c r="G428" s="467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>
        <v>152</v>
      </c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>
        <v>92</v>
      </c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4"/>
      <c r="BY428" s="108">
        <v>0</v>
      </c>
      <c r="BZ428" s="109">
        <v>0</v>
      </c>
      <c r="CA428" s="109">
        <v>0</v>
      </c>
      <c r="CB428" s="109">
        <v>0</v>
      </c>
      <c r="CC428" s="109">
        <v>0</v>
      </c>
      <c r="CD428" s="109">
        <v>0</v>
      </c>
      <c r="CE428" s="372"/>
      <c r="CF428" s="372"/>
      <c r="CG428" s="372"/>
      <c r="CH428" s="372"/>
      <c r="CI428" s="372"/>
      <c r="CJ428" s="372"/>
      <c r="CK428" s="372"/>
      <c r="CL428" s="372"/>
      <c r="CM428" s="372"/>
      <c r="CN428" s="372"/>
      <c r="CO428" s="372"/>
      <c r="CP428" s="372"/>
      <c r="CQ428" s="372"/>
      <c r="CR428" s="372"/>
      <c r="CS428" s="372"/>
      <c r="CT428" s="372"/>
      <c r="CU428" s="372"/>
      <c r="CV428" s="372"/>
      <c r="CW428" s="372"/>
      <c r="CX428" s="372"/>
      <c r="CY428" s="372"/>
      <c r="CZ428" s="372"/>
      <c r="DA428" s="372"/>
      <c r="DB428" s="372"/>
      <c r="DC428" s="372"/>
      <c r="DD428" s="372"/>
      <c r="DE428" s="372"/>
      <c r="DF428" s="372"/>
      <c r="DG428" s="372"/>
      <c r="DH428" s="372"/>
      <c r="DI428" s="372"/>
      <c r="DJ428" s="372"/>
      <c r="DK428" s="372"/>
      <c r="DL428" s="372"/>
      <c r="DM428" s="372"/>
      <c r="DN428" s="372"/>
      <c r="DO428" s="372"/>
      <c r="DP428" s="372"/>
      <c r="DQ428" s="372"/>
      <c r="DR428" s="372"/>
      <c r="DS428" s="372"/>
      <c r="DT428" s="372"/>
      <c r="DU428" s="372"/>
      <c r="DV428" s="372"/>
      <c r="DW428" s="372"/>
      <c r="DX428" s="372"/>
      <c r="DY428" s="372"/>
      <c r="DZ428" s="372"/>
      <c r="EA428" s="372"/>
      <c r="EB428" s="372"/>
      <c r="EC428" s="372"/>
      <c r="ED428" s="372"/>
      <c r="EE428" s="372"/>
      <c r="EF428" s="372"/>
      <c r="EG428" s="372"/>
      <c r="EH428" s="372"/>
      <c r="EI428" s="372"/>
      <c r="EJ428" s="372"/>
      <c r="EK428" s="372"/>
      <c r="EL428" s="372"/>
      <c r="EM428" s="372"/>
      <c r="EN428" s="372"/>
      <c r="EO428" s="372"/>
      <c r="EP428" s="372"/>
      <c r="EQ428" s="372"/>
      <c r="ER428" s="372"/>
      <c r="ES428" s="372"/>
      <c r="ET428" s="372"/>
      <c r="EU428" s="372"/>
      <c r="EV428" s="372"/>
      <c r="EW428" s="372"/>
      <c r="EX428" s="372"/>
      <c r="EY428" s="372"/>
      <c r="EZ428" s="372"/>
      <c r="FA428" s="372"/>
      <c r="FB428" s="372"/>
      <c r="FC428" s="372"/>
      <c r="FD428" s="372"/>
      <c r="FE428" s="372"/>
      <c r="FF428" s="372"/>
      <c r="FG428" s="314"/>
      <c r="FH428" s="314"/>
      <c r="FI428" s="372"/>
      <c r="FJ428" s="373"/>
      <c r="FK428" s="373"/>
      <c r="FL428" s="373"/>
      <c r="FM428" s="373"/>
      <c r="FN428" s="373"/>
      <c r="FO428" s="373"/>
      <c r="FP428" s="372"/>
    </row>
    <row r="429" spans="1:172" s="219" customFormat="1" ht="15" customHeight="1" thickBot="1" x14ac:dyDescent="0.3">
      <c r="A429" s="211" t="s">
        <v>1532</v>
      </c>
      <c r="B429" s="18" t="s">
        <v>2346</v>
      </c>
      <c r="C429" s="84" t="str">
        <f>VLOOKUP(B429,Foglio1!$A$1:$D$2766,3,FALSE)</f>
        <v>24/06/2003</v>
      </c>
      <c r="D429" s="154" t="str">
        <f>VLOOKUP(B429,Foglio1!$A$1:$D$2766,2,FALSE)</f>
        <v>143401</v>
      </c>
      <c r="E429" s="134" t="str">
        <f>VLOOKUP(B429,Foglio1!$A$1:$D$2766,4,FALSE)</f>
        <v>MARCOLINIADI</v>
      </c>
      <c r="F429" s="291">
        <f>SUM(LARGE(G429:CD429,{1,2,3,4,5,6}))</f>
        <v>234</v>
      </c>
      <c r="G429" s="467"/>
      <c r="H429" s="112"/>
      <c r="I429" s="112"/>
      <c r="J429" s="112"/>
      <c r="K429" s="112">
        <v>137</v>
      </c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>
        <v>65</v>
      </c>
      <c r="BK429" s="112"/>
      <c r="BL429" s="112"/>
      <c r="BM429" s="112"/>
      <c r="BN429" s="112"/>
      <c r="BO429" s="112"/>
      <c r="BP429" s="112"/>
      <c r="BQ429" s="112"/>
      <c r="BR429" s="112">
        <v>32</v>
      </c>
      <c r="BS429" s="112"/>
      <c r="BT429" s="112"/>
      <c r="BU429" s="112"/>
      <c r="BV429" s="112"/>
      <c r="BW429" s="112"/>
      <c r="BX429" s="114"/>
      <c r="BY429" s="108">
        <v>0</v>
      </c>
      <c r="BZ429" s="109">
        <v>0</v>
      </c>
      <c r="CA429" s="109">
        <v>0</v>
      </c>
      <c r="CB429" s="109">
        <v>0</v>
      </c>
      <c r="CC429" s="109">
        <v>0</v>
      </c>
      <c r="CD429" s="109">
        <v>0</v>
      </c>
      <c r="CE429" s="409"/>
      <c r="CF429" s="276"/>
      <c r="CG429" s="276"/>
      <c r="CH429" s="276"/>
      <c r="CI429" s="276"/>
      <c r="CJ429" s="276"/>
      <c r="CK429" s="276"/>
      <c r="CL429" s="276"/>
      <c r="CM429" s="276"/>
      <c r="CN429" s="276"/>
      <c r="CO429" s="276"/>
      <c r="CP429" s="276"/>
      <c r="CQ429" s="276"/>
      <c r="CR429" s="276"/>
      <c r="CS429" s="276"/>
      <c r="CT429" s="276"/>
      <c r="CU429" s="276"/>
      <c r="CV429" s="276"/>
      <c r="CW429" s="276"/>
      <c r="CX429" s="276"/>
      <c r="CY429" s="276"/>
      <c r="CZ429" s="276"/>
      <c r="DA429" s="276"/>
      <c r="DB429" s="276"/>
      <c r="DC429" s="276"/>
      <c r="DD429" s="276"/>
      <c r="DE429" s="276"/>
      <c r="DF429" s="276"/>
      <c r="DG429" s="276"/>
      <c r="DH429" s="276"/>
      <c r="DI429" s="276"/>
      <c r="DJ429" s="276"/>
      <c r="DK429" s="276"/>
      <c r="DL429" s="276"/>
      <c r="DM429" s="276"/>
      <c r="DN429" s="276"/>
      <c r="DO429" s="276"/>
      <c r="DP429" s="276"/>
      <c r="DQ429" s="276"/>
      <c r="DR429" s="276"/>
      <c r="DS429" s="276"/>
      <c r="DT429" s="276"/>
      <c r="DU429" s="276"/>
      <c r="DV429" s="276"/>
      <c r="DW429" s="276"/>
      <c r="DX429" s="276"/>
      <c r="DY429" s="314"/>
      <c r="DZ429" s="314"/>
      <c r="EA429" s="409"/>
      <c r="EB429" s="409"/>
      <c r="EC429" s="409"/>
      <c r="ED429" s="409"/>
      <c r="EE429" s="409"/>
      <c r="EF429" s="409"/>
      <c r="EG429" s="276"/>
      <c r="EH429" s="409"/>
      <c r="EI429" s="409"/>
      <c r="EJ429" s="409"/>
      <c r="EK429" s="409"/>
      <c r="EL429" s="409"/>
      <c r="EM429" s="409"/>
      <c r="EN429" s="409"/>
      <c r="EO429" s="409"/>
      <c r="EP429" s="409"/>
      <c r="EQ429" s="409"/>
      <c r="ER429" s="409"/>
      <c r="ES429" s="409"/>
      <c r="ET429" s="409"/>
      <c r="EU429" s="409"/>
      <c r="EV429" s="409"/>
      <c r="EW429" s="409"/>
      <c r="EX429" s="409"/>
      <c r="EY429" s="409"/>
      <c r="EZ429" s="409"/>
      <c r="FA429" s="409"/>
      <c r="FB429" s="409"/>
      <c r="FC429" s="409"/>
      <c r="FD429" s="409"/>
      <c r="FE429" s="409"/>
      <c r="FF429" s="409"/>
      <c r="FG429" s="259"/>
      <c r="FH429" s="259"/>
      <c r="FI429" s="409"/>
      <c r="FJ429" s="372"/>
      <c r="FK429" s="372"/>
      <c r="FL429" s="372"/>
      <c r="FM429" s="372"/>
      <c r="FN429" s="372"/>
      <c r="FO429" s="372"/>
      <c r="FP429" s="321"/>
    </row>
    <row r="430" spans="1:172" s="72" customFormat="1" ht="15" customHeight="1" thickBot="1" x14ac:dyDescent="0.3">
      <c r="A430" s="211" t="s">
        <v>1533</v>
      </c>
      <c r="B430" s="45" t="s">
        <v>40</v>
      </c>
      <c r="C430" s="84" t="str">
        <f>VLOOKUP(B430,Foglio1!$A$1:$D$2766,3,FALSE)</f>
        <v>23/05/1981</v>
      </c>
      <c r="D430" s="154" t="str">
        <f>VLOOKUP(B430,Foglio1!$A$1:$D$2766,2,FALSE)</f>
        <v>33257</v>
      </c>
      <c r="E430" s="134" t="str">
        <f>VLOOKUP(B430,Foglio1!$A$1:$D$2766,4,FALSE)</f>
        <v>CREMA PACIOLI</v>
      </c>
      <c r="F430" s="291">
        <f>SUM(LARGE(G430:CD430,{1,2,3,4,5,6}))</f>
        <v>232</v>
      </c>
      <c r="G430" s="466">
        <v>65</v>
      </c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>
        <v>65</v>
      </c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>
        <v>102</v>
      </c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110"/>
      <c r="BR430" s="110"/>
      <c r="BS430" s="110"/>
      <c r="BT430" s="110"/>
      <c r="BU430" s="110"/>
      <c r="BV430" s="110"/>
      <c r="BW430" s="110"/>
      <c r="BX430" s="111"/>
      <c r="BY430" s="108">
        <v>0</v>
      </c>
      <c r="BZ430" s="109">
        <v>0</v>
      </c>
      <c r="CA430" s="109">
        <v>0</v>
      </c>
      <c r="CB430" s="109">
        <v>0</v>
      </c>
      <c r="CC430" s="109">
        <v>0</v>
      </c>
      <c r="CD430" s="109">
        <v>0</v>
      </c>
      <c r="CE430" s="75"/>
      <c r="CF430" s="372"/>
      <c r="CG430" s="372"/>
      <c r="CH430" s="372"/>
      <c r="CI430" s="372"/>
      <c r="CJ430" s="372"/>
      <c r="CK430" s="372"/>
      <c r="CL430" s="372"/>
      <c r="CM430" s="372"/>
      <c r="CN430" s="372"/>
      <c r="CO430" s="372"/>
      <c r="CP430" s="372"/>
      <c r="CQ430" s="372"/>
      <c r="CR430" s="372"/>
      <c r="CS430" s="372"/>
      <c r="CT430" s="372"/>
      <c r="CU430" s="372"/>
      <c r="CV430" s="372"/>
      <c r="CW430" s="372"/>
      <c r="CX430" s="372"/>
      <c r="CY430" s="372"/>
      <c r="CZ430" s="372"/>
      <c r="DA430" s="372"/>
      <c r="DB430" s="372"/>
      <c r="DC430" s="372"/>
      <c r="DD430" s="372"/>
      <c r="DE430" s="372"/>
      <c r="DF430" s="372"/>
      <c r="DG430" s="372"/>
      <c r="DH430" s="372"/>
      <c r="DI430" s="372"/>
      <c r="DJ430" s="372"/>
      <c r="DK430" s="372"/>
      <c r="DL430" s="372"/>
      <c r="DM430" s="372"/>
      <c r="DN430" s="372"/>
      <c r="DO430" s="372"/>
      <c r="DP430" s="372"/>
      <c r="DQ430" s="372"/>
      <c r="DR430" s="372"/>
      <c r="DS430" s="372"/>
      <c r="DT430" s="372"/>
      <c r="DU430" s="372"/>
      <c r="DV430" s="372"/>
      <c r="DW430" s="372"/>
      <c r="DX430" s="372"/>
      <c r="DY430" s="410"/>
      <c r="DZ430" s="410"/>
      <c r="EA430" s="410"/>
      <c r="EB430" s="410"/>
      <c r="EC430" s="410"/>
      <c r="ED430" s="410"/>
      <c r="EE430" s="410"/>
      <c r="EF430" s="410"/>
      <c r="EG430" s="234"/>
      <c r="EH430" s="410"/>
      <c r="EI430" s="410"/>
      <c r="EJ430" s="410"/>
      <c r="EK430" s="410"/>
      <c r="EL430" s="410"/>
      <c r="EM430" s="410"/>
      <c r="EN430" s="410"/>
      <c r="EO430" s="410"/>
      <c r="EP430" s="410"/>
      <c r="EQ430" s="410"/>
      <c r="ER430" s="410"/>
      <c r="ES430" s="410"/>
      <c r="ET430" s="410"/>
      <c r="EU430" s="410"/>
      <c r="EV430" s="410"/>
      <c r="EW430" s="410"/>
      <c r="EX430" s="410"/>
      <c r="EY430" s="410"/>
      <c r="EZ430" s="410"/>
      <c r="FA430" s="410"/>
      <c r="FB430" s="410"/>
      <c r="FC430" s="410"/>
      <c r="FD430" s="410"/>
      <c r="FE430" s="410"/>
      <c r="FF430" s="372"/>
      <c r="FG430" s="98"/>
      <c r="FH430" s="98"/>
      <c r="FI430" s="5"/>
      <c r="FJ430" s="409"/>
      <c r="FK430" s="409"/>
      <c r="FL430" s="409"/>
      <c r="FM430" s="409"/>
      <c r="FN430" s="409"/>
      <c r="FO430" s="409"/>
      <c r="FP430" s="410"/>
    </row>
    <row r="431" spans="1:172" ht="15" customHeight="1" thickBot="1" x14ac:dyDescent="0.3">
      <c r="A431" s="211" t="s">
        <v>1534</v>
      </c>
      <c r="B431" s="12" t="s">
        <v>1979</v>
      </c>
      <c r="C431" s="84" t="str">
        <f>VLOOKUP(B431,Foglio1!$A$1:$D$2766,3,FALSE)</f>
        <v>22/09/2000</v>
      </c>
      <c r="D431" s="154" t="str">
        <f>VLOOKUP(B431,Foglio1!$A$1:$D$2766,2,FALSE)</f>
        <v>143782</v>
      </c>
      <c r="E431" s="134" t="str">
        <f>VLOOKUP(B431,Foglio1!$A$1:$D$2766,4,FALSE)</f>
        <v>NEW SPORT</v>
      </c>
      <c r="F431" s="291">
        <f>SUM(LARGE(G431:CD431,{1,2,3,4,5,6}))</f>
        <v>226</v>
      </c>
      <c r="G431" s="467">
        <v>65</v>
      </c>
      <c r="H431" s="112"/>
      <c r="I431" s="112"/>
      <c r="J431" s="112">
        <v>65</v>
      </c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>
        <v>31</v>
      </c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4">
        <v>65</v>
      </c>
      <c r="BY431" s="108">
        <v>0</v>
      </c>
      <c r="BZ431" s="109">
        <v>0</v>
      </c>
      <c r="CA431" s="109">
        <v>0</v>
      </c>
      <c r="CB431" s="109">
        <v>0</v>
      </c>
      <c r="CC431" s="109">
        <v>0</v>
      </c>
      <c r="CD431" s="109">
        <v>0</v>
      </c>
      <c r="CE431" s="409"/>
      <c r="CF431" s="409"/>
      <c r="CG431" s="409"/>
      <c r="CH431" s="409"/>
      <c r="CI431" s="409"/>
      <c r="CJ431" s="409"/>
      <c r="CK431" s="409"/>
      <c r="CL431" s="409"/>
      <c r="CM431" s="409"/>
      <c r="CN431" s="409"/>
      <c r="CO431" s="409"/>
      <c r="CP431" s="409"/>
      <c r="CQ431" s="409"/>
      <c r="CR431" s="409"/>
      <c r="CS431" s="409"/>
      <c r="CT431" s="409"/>
      <c r="CU431" s="409"/>
      <c r="CV431" s="409"/>
      <c r="CW431" s="409"/>
      <c r="CX431" s="409"/>
      <c r="CY431" s="409"/>
      <c r="CZ431" s="409"/>
      <c r="DA431" s="409"/>
      <c r="DB431" s="409"/>
      <c r="DC431" s="409"/>
      <c r="DD431" s="409"/>
      <c r="DE431" s="409"/>
      <c r="DF431" s="409"/>
      <c r="DG431" s="409"/>
      <c r="DH431" s="409"/>
      <c r="DI431" s="409"/>
      <c r="DJ431" s="409"/>
      <c r="DK431" s="409"/>
      <c r="DL431" s="409"/>
      <c r="DM431" s="409"/>
      <c r="DN431" s="409"/>
      <c r="DO431" s="409"/>
      <c r="DP431" s="409"/>
      <c r="DQ431" s="409"/>
      <c r="DR431" s="409"/>
      <c r="DS431" s="409"/>
      <c r="DT431" s="409"/>
      <c r="DU431" s="409"/>
      <c r="DV431" s="409"/>
      <c r="DW431" s="409"/>
      <c r="DX431" s="409"/>
      <c r="DY431" s="409"/>
      <c r="DZ431" s="409"/>
      <c r="EA431" s="409"/>
      <c r="EB431" s="409"/>
      <c r="EC431" s="409"/>
      <c r="ED431" s="409"/>
      <c r="EE431" s="409"/>
      <c r="EF431" s="409"/>
      <c r="EG431" s="409"/>
      <c r="EH431" s="409"/>
      <c r="EI431" s="409"/>
      <c r="EJ431" s="409"/>
      <c r="EK431" s="409"/>
      <c r="EL431" s="409"/>
      <c r="EM431" s="409"/>
      <c r="EN431" s="409"/>
      <c r="EO431" s="409"/>
      <c r="EP431" s="409"/>
      <c r="EQ431" s="409"/>
      <c r="ER431" s="409"/>
      <c r="ES431" s="409"/>
      <c r="ET431" s="409"/>
      <c r="EU431" s="409"/>
      <c r="EV431" s="409"/>
      <c r="EW431" s="409"/>
      <c r="EX431" s="409"/>
      <c r="EY431" s="409"/>
      <c r="EZ431" s="409"/>
      <c r="FA431" s="409"/>
      <c r="FB431" s="409"/>
      <c r="FC431" s="409"/>
      <c r="FD431" s="409"/>
      <c r="FE431" s="409"/>
      <c r="FF431" s="409"/>
      <c r="FG431" s="256"/>
      <c r="FH431" s="256"/>
      <c r="FI431" s="321"/>
      <c r="FJ431" s="409"/>
      <c r="FK431" s="409"/>
      <c r="FL431" s="409"/>
      <c r="FM431" s="409"/>
      <c r="FN431" s="409"/>
      <c r="FO431" s="409"/>
      <c r="FP431" s="322"/>
    </row>
    <row r="432" spans="1:172" s="72" customFormat="1" ht="15" customHeight="1" thickBot="1" x14ac:dyDescent="0.3">
      <c r="A432" s="211" t="s">
        <v>1535</v>
      </c>
      <c r="B432" s="12" t="s">
        <v>8708</v>
      </c>
      <c r="C432" s="84">
        <v>36452</v>
      </c>
      <c r="D432" s="154">
        <v>13416</v>
      </c>
      <c r="E432" s="134" t="s">
        <v>5599</v>
      </c>
      <c r="F432" s="291">
        <f>SUM(LARGE(G432:CD432,{1,2,3,4,5,6}))</f>
        <v>222</v>
      </c>
      <c r="G432" s="466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110"/>
      <c r="BR432" s="110">
        <v>222</v>
      </c>
      <c r="BS432" s="110"/>
      <c r="BT432" s="110"/>
      <c r="BU432" s="110"/>
      <c r="BV432" s="110"/>
      <c r="BW432" s="110"/>
      <c r="BX432" s="111"/>
      <c r="BY432" s="108">
        <v>0</v>
      </c>
      <c r="BZ432" s="109">
        <v>0</v>
      </c>
      <c r="CA432" s="109">
        <v>0</v>
      </c>
      <c r="CB432" s="109">
        <v>0</v>
      </c>
      <c r="CC432" s="109">
        <v>0</v>
      </c>
      <c r="CD432" s="109">
        <v>0</v>
      </c>
      <c r="CE432" s="410"/>
      <c r="CF432" s="322"/>
      <c r="CG432" s="322"/>
      <c r="CH432" s="322"/>
      <c r="CI432" s="322"/>
      <c r="CJ432" s="322"/>
      <c r="CK432" s="322"/>
      <c r="CL432" s="322"/>
      <c r="CM432" s="322"/>
      <c r="CN432" s="322"/>
      <c r="CO432" s="322"/>
      <c r="CP432" s="322"/>
      <c r="CQ432" s="322"/>
      <c r="CR432" s="322"/>
      <c r="CS432" s="322"/>
      <c r="CT432" s="322"/>
      <c r="CU432" s="322"/>
      <c r="CV432" s="322"/>
      <c r="CW432" s="322"/>
      <c r="CX432" s="322"/>
      <c r="CY432" s="322"/>
      <c r="CZ432" s="322"/>
      <c r="DA432" s="322"/>
      <c r="DB432" s="322"/>
      <c r="DC432" s="322"/>
      <c r="DD432" s="322"/>
      <c r="DE432" s="322"/>
      <c r="DF432" s="322"/>
      <c r="DG432" s="322"/>
      <c r="DH432" s="322"/>
      <c r="DI432" s="322"/>
      <c r="DJ432" s="322"/>
      <c r="DK432" s="322"/>
      <c r="DL432" s="322"/>
      <c r="DM432" s="322"/>
      <c r="DN432" s="322"/>
      <c r="DO432" s="322"/>
      <c r="DP432" s="322"/>
      <c r="DQ432" s="322"/>
      <c r="DR432" s="322"/>
      <c r="DS432" s="322"/>
      <c r="DT432" s="322"/>
      <c r="DU432" s="322"/>
      <c r="DV432" s="322"/>
      <c r="DW432" s="322"/>
      <c r="DX432" s="322"/>
      <c r="DY432" s="409"/>
      <c r="DZ432" s="409"/>
      <c r="EA432" s="409"/>
      <c r="EB432" s="409"/>
      <c r="EC432" s="409"/>
      <c r="ED432" s="409"/>
      <c r="EE432" s="409"/>
      <c r="EF432" s="409"/>
      <c r="EG432" s="410"/>
      <c r="EH432" s="373"/>
      <c r="EI432" s="373"/>
      <c r="EJ432" s="373"/>
      <c r="EK432" s="373"/>
      <c r="EL432" s="373"/>
      <c r="EM432" s="373"/>
      <c r="EN432" s="373"/>
      <c r="EO432" s="373"/>
      <c r="EP432" s="373"/>
      <c r="EQ432" s="373"/>
      <c r="ER432" s="373"/>
      <c r="ES432" s="373"/>
      <c r="ET432" s="373"/>
      <c r="EU432" s="373"/>
      <c r="EV432" s="373"/>
      <c r="EW432" s="373"/>
      <c r="EX432" s="373"/>
      <c r="EY432" s="373"/>
      <c r="EZ432" s="373"/>
      <c r="FA432" s="373"/>
      <c r="FB432" s="373"/>
      <c r="FC432" s="373"/>
      <c r="FD432" s="373"/>
      <c r="FE432" s="373"/>
      <c r="FF432" s="349"/>
      <c r="FG432" s="410"/>
      <c r="FH432" s="410"/>
      <c r="FI432" s="409"/>
      <c r="FJ432" s="372"/>
      <c r="FK432" s="372"/>
      <c r="FL432" s="372"/>
      <c r="FM432" s="372"/>
      <c r="FN432" s="372"/>
      <c r="FO432" s="372"/>
      <c r="FP432" s="372"/>
    </row>
    <row r="433" spans="1:172" ht="15" customHeight="1" thickBot="1" x14ac:dyDescent="0.3">
      <c r="A433" s="211" t="s">
        <v>1536</v>
      </c>
      <c r="B433" s="12" t="s">
        <v>73</v>
      </c>
      <c r="C433" s="84" t="str">
        <f>VLOOKUP(B433,Foglio1!$A$1:$D$2766,3,FALSE)</f>
        <v>21/03/1999</v>
      </c>
      <c r="D433" s="154" t="str">
        <f>VLOOKUP(B433,Foglio1!$A$1:$D$2766,2,FALSE)</f>
        <v>20337</v>
      </c>
      <c r="E433" s="134" t="str">
        <f>VLOOKUP(B433,Foglio1!$A$1:$D$2766,4,FALSE)</f>
        <v>ACQUI BAD</v>
      </c>
      <c r="F433" s="291">
        <f>SUM(LARGE(G433:CD433,{1,2,3,4,5,6}))</f>
        <v>222</v>
      </c>
      <c r="G433" s="466"/>
      <c r="H433" s="110"/>
      <c r="I433" s="110"/>
      <c r="J433" s="110"/>
      <c r="K433" s="110"/>
      <c r="L433" s="110"/>
      <c r="M433" s="110"/>
      <c r="N433" s="110"/>
      <c r="O433" s="110"/>
      <c r="P433" s="110">
        <v>222</v>
      </c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110"/>
      <c r="BR433" s="110"/>
      <c r="BS433" s="110"/>
      <c r="BT433" s="110"/>
      <c r="BU433" s="110"/>
      <c r="BV433" s="110"/>
      <c r="BW433" s="110"/>
      <c r="BX433" s="111"/>
      <c r="BY433" s="108">
        <v>0</v>
      </c>
      <c r="BZ433" s="109">
        <v>0</v>
      </c>
      <c r="CA433" s="109">
        <v>0</v>
      </c>
      <c r="CB433" s="109">
        <v>0</v>
      </c>
      <c r="CC433" s="109">
        <v>0</v>
      </c>
      <c r="CD433" s="109">
        <v>0</v>
      </c>
      <c r="CE433" s="409"/>
      <c r="CF433" s="409"/>
      <c r="CG433" s="409"/>
      <c r="CH433" s="409"/>
      <c r="CI433" s="409"/>
      <c r="CJ433" s="409"/>
      <c r="CK433" s="409"/>
      <c r="CL433" s="409"/>
      <c r="CM433" s="409"/>
      <c r="CN433" s="409"/>
      <c r="CO433" s="409"/>
      <c r="CP433" s="409"/>
      <c r="CQ433" s="409"/>
      <c r="CR433" s="409"/>
      <c r="CS433" s="409"/>
      <c r="CT433" s="409"/>
      <c r="CU433" s="409"/>
      <c r="CV433" s="409"/>
      <c r="CW433" s="409"/>
      <c r="CX433" s="409"/>
      <c r="CY433" s="409"/>
      <c r="CZ433" s="409"/>
      <c r="DA433" s="409"/>
      <c r="DB433" s="409"/>
      <c r="DC433" s="409"/>
      <c r="DD433" s="409"/>
      <c r="DE433" s="409"/>
      <c r="DF433" s="409"/>
      <c r="DG433" s="409"/>
      <c r="DH433" s="409"/>
      <c r="DI433" s="409"/>
      <c r="DJ433" s="409"/>
      <c r="DK433" s="409"/>
      <c r="DL433" s="409"/>
      <c r="DM433" s="409"/>
      <c r="DN433" s="409"/>
      <c r="DO433" s="409"/>
      <c r="DP433" s="409"/>
      <c r="DQ433" s="409"/>
      <c r="DR433" s="409"/>
      <c r="DS433" s="409"/>
      <c r="DT433" s="409"/>
      <c r="DU433" s="409"/>
      <c r="DV433" s="409"/>
      <c r="DW433" s="409"/>
      <c r="DX433" s="409"/>
      <c r="DY433" s="373"/>
      <c r="DZ433" s="373"/>
      <c r="EA433" s="410"/>
      <c r="EB433" s="410"/>
      <c r="EC433" s="410"/>
      <c r="ED433" s="410"/>
      <c r="EE433" s="410"/>
      <c r="EF433" s="410"/>
      <c r="EG433" s="410"/>
      <c r="EH433" s="322"/>
      <c r="EI433" s="322"/>
      <c r="EJ433" s="322"/>
      <c r="EK433" s="322"/>
      <c r="EL433" s="322"/>
      <c r="EM433" s="322"/>
      <c r="EN433" s="322"/>
      <c r="EO433" s="322"/>
      <c r="EP433" s="322"/>
      <c r="EQ433" s="322"/>
      <c r="ER433" s="322"/>
      <c r="ES433" s="322"/>
      <c r="ET433" s="322"/>
      <c r="EU433" s="322"/>
      <c r="EV433" s="322"/>
      <c r="EW433" s="322"/>
      <c r="EX433" s="322"/>
      <c r="EY433" s="322"/>
      <c r="EZ433" s="322"/>
      <c r="FA433" s="322"/>
      <c r="FB433" s="322"/>
      <c r="FC433" s="322"/>
      <c r="FD433" s="322"/>
      <c r="FE433" s="322"/>
      <c r="FF433" s="409"/>
      <c r="FG433" s="410"/>
      <c r="FH433" s="410"/>
      <c r="FI433" s="322"/>
      <c r="FJ433" s="409"/>
      <c r="FK433" s="409"/>
      <c r="FL433" s="409"/>
      <c r="FM433" s="409"/>
      <c r="FN433" s="409"/>
      <c r="FO433" s="409"/>
      <c r="FP433" s="410"/>
    </row>
    <row r="434" spans="1:172" ht="15" customHeight="1" thickBot="1" x14ac:dyDescent="0.3">
      <c r="A434" s="211" t="s">
        <v>1537</v>
      </c>
      <c r="B434" s="45" t="s">
        <v>171</v>
      </c>
      <c r="C434" s="84" t="str">
        <f>VLOOKUP(B434,Foglio1!$A$1:$D$2766,3,FALSE)</f>
        <v>08/09/1997</v>
      </c>
      <c r="D434" s="154" t="str">
        <f>VLOOKUP(B434,Foglio1!$A$1:$D$2766,2,FALSE)</f>
        <v>12669</v>
      </c>
      <c r="E434" s="134" t="str">
        <f>VLOOKUP(B434,Foglio1!$A$1:$D$2766,4,FALSE)</f>
        <v>SV KALTERN</v>
      </c>
      <c r="F434" s="291">
        <f>SUM(LARGE(G434:CD434,{1,2,3,4,5,6}))</f>
        <v>222</v>
      </c>
      <c r="G434" s="466"/>
      <c r="H434" s="110"/>
      <c r="I434" s="110"/>
      <c r="J434" s="110"/>
      <c r="K434" s="110"/>
      <c r="L434" s="110"/>
      <c r="M434" s="110"/>
      <c r="N434" s="110"/>
      <c r="O434" s="110"/>
      <c r="P434" s="110">
        <v>222</v>
      </c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110"/>
      <c r="BR434" s="110"/>
      <c r="BS434" s="110"/>
      <c r="BT434" s="110"/>
      <c r="BU434" s="110"/>
      <c r="BV434" s="110"/>
      <c r="BW434" s="110"/>
      <c r="BX434" s="111"/>
      <c r="BY434" s="108">
        <v>0</v>
      </c>
      <c r="BZ434" s="109">
        <v>0</v>
      </c>
      <c r="CA434" s="109">
        <v>0</v>
      </c>
      <c r="CB434" s="109">
        <v>0</v>
      </c>
      <c r="CC434" s="109">
        <v>0</v>
      </c>
      <c r="CD434" s="109">
        <v>0</v>
      </c>
      <c r="CE434" s="349"/>
      <c r="CF434" s="276"/>
      <c r="CG434" s="276"/>
      <c r="CH434" s="276"/>
      <c r="CI434" s="276"/>
      <c r="CJ434" s="276"/>
      <c r="CK434" s="276"/>
      <c r="CL434" s="276"/>
      <c r="CM434" s="276"/>
      <c r="CN434" s="276"/>
      <c r="CO434" s="276"/>
      <c r="CP434" s="276"/>
      <c r="CQ434" s="276"/>
      <c r="CR434" s="276"/>
      <c r="CS434" s="276"/>
      <c r="CT434" s="276"/>
      <c r="CU434" s="276"/>
      <c r="CV434" s="276"/>
      <c r="CW434" s="276"/>
      <c r="CX434" s="276"/>
      <c r="CY434" s="276"/>
      <c r="CZ434" s="276"/>
      <c r="DA434" s="276"/>
      <c r="DB434" s="276"/>
      <c r="DC434" s="276"/>
      <c r="DD434" s="276"/>
      <c r="DE434" s="276"/>
      <c r="DF434" s="276"/>
      <c r="DG434" s="276"/>
      <c r="DH434" s="276"/>
      <c r="DI434" s="276"/>
      <c r="DJ434" s="276"/>
      <c r="DK434" s="276"/>
      <c r="DL434" s="276"/>
      <c r="DM434" s="276"/>
      <c r="DN434" s="276"/>
      <c r="DO434" s="276"/>
      <c r="DP434" s="276"/>
      <c r="DQ434" s="276"/>
      <c r="DR434" s="276"/>
      <c r="DS434" s="276"/>
      <c r="DT434" s="276"/>
      <c r="DU434" s="276"/>
      <c r="DV434" s="276"/>
      <c r="DW434" s="276"/>
      <c r="DX434" s="276"/>
      <c r="DY434" s="410"/>
      <c r="DZ434" s="410"/>
      <c r="EA434" s="349"/>
      <c r="EB434" s="349"/>
      <c r="EC434" s="349"/>
      <c r="ED434" s="349"/>
      <c r="EE434" s="349"/>
      <c r="EF434" s="349"/>
      <c r="EG434" s="321"/>
      <c r="EH434" s="372"/>
      <c r="EI434" s="372"/>
      <c r="EJ434" s="372"/>
      <c r="EK434" s="372"/>
      <c r="EL434" s="372"/>
      <c r="EM434" s="372"/>
      <c r="EN434" s="372"/>
      <c r="EO434" s="372"/>
      <c r="EP434" s="372"/>
      <c r="EQ434" s="372"/>
      <c r="ER434" s="372"/>
      <c r="ES434" s="372"/>
      <c r="ET434" s="372"/>
      <c r="EU434" s="372"/>
      <c r="EV434" s="372"/>
      <c r="EW434" s="372"/>
      <c r="EX434" s="372"/>
      <c r="EY434" s="372"/>
      <c r="EZ434" s="372"/>
      <c r="FA434" s="372"/>
      <c r="FB434" s="372"/>
      <c r="FC434" s="372"/>
      <c r="FD434" s="372"/>
      <c r="FE434" s="372"/>
      <c r="FF434" s="410"/>
      <c r="FG434" s="372"/>
      <c r="FH434" s="372"/>
      <c r="FI434" s="409"/>
      <c r="FJ434" s="372"/>
      <c r="FK434" s="372"/>
      <c r="FL434" s="372"/>
      <c r="FM434" s="372"/>
      <c r="FN434" s="372"/>
      <c r="FO434" s="372"/>
      <c r="FP434" s="410"/>
    </row>
    <row r="435" spans="1:172" ht="15" customHeight="1" thickBot="1" x14ac:dyDescent="0.3">
      <c r="A435" s="211" t="s">
        <v>1538</v>
      </c>
      <c r="B435" s="45" t="s">
        <v>1909</v>
      </c>
      <c r="C435" s="84" t="str">
        <f>VLOOKUP(B435,Foglio1!$A$1:$D$2766,3,FALSE)</f>
        <v>13/06/1995</v>
      </c>
      <c r="D435" s="154" t="str">
        <f>VLOOKUP(B435,Foglio1!$A$1:$D$2766,2,FALSE)</f>
        <v>143299</v>
      </c>
      <c r="E435" s="134" t="str">
        <f>VLOOKUP(B435,Foglio1!$A$1:$D$2766,4,FALSE)</f>
        <v>SV KALTERN</v>
      </c>
      <c r="F435" s="291">
        <f>SUM(LARGE(G435:CD435,{1,2,3,4,5,6}))</f>
        <v>222</v>
      </c>
      <c r="G435" s="466"/>
      <c r="H435" s="110"/>
      <c r="I435" s="110"/>
      <c r="J435" s="110"/>
      <c r="K435" s="110"/>
      <c r="L435" s="110"/>
      <c r="M435" s="110"/>
      <c r="N435" s="110"/>
      <c r="O435" s="110"/>
      <c r="P435" s="110">
        <v>222</v>
      </c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110"/>
      <c r="BR435" s="110"/>
      <c r="BS435" s="110"/>
      <c r="BT435" s="110"/>
      <c r="BU435" s="110"/>
      <c r="BV435" s="110"/>
      <c r="BW435" s="110"/>
      <c r="BX435" s="111"/>
      <c r="BY435" s="108">
        <v>0</v>
      </c>
      <c r="BZ435" s="109">
        <v>0</v>
      </c>
      <c r="CA435" s="109">
        <v>0</v>
      </c>
      <c r="CB435" s="109">
        <v>0</v>
      </c>
      <c r="CC435" s="109">
        <v>0</v>
      </c>
      <c r="CD435" s="109">
        <v>0</v>
      </c>
      <c r="CE435" s="349"/>
      <c r="CF435" s="349"/>
      <c r="CG435" s="349"/>
      <c r="CH435" s="349"/>
      <c r="CI435" s="349"/>
      <c r="CJ435" s="349"/>
      <c r="CK435" s="349"/>
      <c r="CL435" s="349"/>
      <c r="CM435" s="349"/>
      <c r="CN435" s="349"/>
      <c r="CO435" s="349"/>
      <c r="CP435" s="349"/>
      <c r="CQ435" s="349"/>
      <c r="CR435" s="349"/>
      <c r="CS435" s="349"/>
      <c r="CT435" s="349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49"/>
      <c r="DR435" s="349"/>
      <c r="DS435" s="349"/>
      <c r="DT435" s="349"/>
      <c r="DU435" s="349"/>
      <c r="DV435" s="349"/>
      <c r="DW435" s="349"/>
      <c r="DX435" s="349"/>
      <c r="DY435" s="410"/>
      <c r="DZ435" s="410"/>
      <c r="EA435" s="349"/>
      <c r="EB435" s="349"/>
      <c r="EC435" s="349"/>
      <c r="ED435" s="349"/>
      <c r="EE435" s="349"/>
      <c r="EF435" s="349"/>
      <c r="EG435" s="349"/>
      <c r="EH435" s="349"/>
      <c r="EI435" s="349"/>
      <c r="EJ435" s="349"/>
      <c r="EK435" s="349"/>
      <c r="EL435" s="349"/>
      <c r="EM435" s="349"/>
      <c r="EN435" s="349"/>
      <c r="EO435" s="349"/>
      <c r="EP435" s="349"/>
      <c r="EQ435" s="349"/>
      <c r="ER435" s="349"/>
      <c r="ES435" s="349"/>
      <c r="ET435" s="349"/>
      <c r="EU435" s="349"/>
      <c r="EV435" s="349"/>
      <c r="EW435" s="349"/>
      <c r="EX435" s="349"/>
      <c r="EY435" s="349"/>
      <c r="EZ435" s="349"/>
      <c r="FA435" s="349"/>
      <c r="FB435" s="349"/>
      <c r="FC435" s="349"/>
      <c r="FD435" s="349"/>
      <c r="FE435" s="349"/>
      <c r="FF435" s="410"/>
      <c r="FG435" s="276"/>
      <c r="FH435" s="276"/>
      <c r="FI435" s="372"/>
      <c r="FJ435" s="372"/>
      <c r="FK435" s="372"/>
      <c r="FL435" s="372"/>
      <c r="FM435" s="372"/>
      <c r="FN435" s="372"/>
      <c r="FO435" s="372"/>
      <c r="FP435" s="410"/>
    </row>
    <row r="436" spans="1:172" ht="15" customHeight="1" thickBot="1" x14ac:dyDescent="0.3">
      <c r="A436" s="211" t="s">
        <v>1539</v>
      </c>
      <c r="B436" s="12" t="s">
        <v>8553</v>
      </c>
      <c r="C436" s="84" t="str">
        <f>VLOOKUP(B436,Foglio1!$A$1:$D$2766,3,FALSE)</f>
        <v>28/09/1991</v>
      </c>
      <c r="D436" s="154" t="str">
        <f>VLOOKUP(B436,Foglio1!$A$1:$D$2766,2,FALSE)</f>
        <v>167952</v>
      </c>
      <c r="E436" s="134" t="str">
        <f>VLOOKUP(B436,Foglio1!$A$1:$D$2766,4,FALSE)</f>
        <v>IL PUNTO</v>
      </c>
      <c r="F436" s="291">
        <f>SUM(LARGE(G436:CD436,{1,2,3,4,5,6}))</f>
        <v>222</v>
      </c>
      <c r="G436" s="466"/>
      <c r="H436" s="110"/>
      <c r="I436" s="110"/>
      <c r="J436" s="110"/>
      <c r="K436" s="110"/>
      <c r="L436" s="110"/>
      <c r="M436" s="110"/>
      <c r="N436" s="110"/>
      <c r="O436" s="110"/>
      <c r="P436" s="110">
        <v>222</v>
      </c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110"/>
      <c r="BR436" s="110"/>
      <c r="BS436" s="110"/>
      <c r="BT436" s="110"/>
      <c r="BU436" s="110"/>
      <c r="BV436" s="110"/>
      <c r="BW436" s="110"/>
      <c r="BX436" s="111"/>
      <c r="BY436" s="108">
        <v>0</v>
      </c>
      <c r="BZ436" s="109">
        <v>0</v>
      </c>
      <c r="CA436" s="109">
        <v>0</v>
      </c>
      <c r="CB436" s="109">
        <v>0</v>
      </c>
      <c r="CC436" s="109">
        <v>0</v>
      </c>
      <c r="CD436" s="109">
        <v>0</v>
      </c>
      <c r="CE436" s="256"/>
      <c r="CF436" s="372"/>
      <c r="CG436" s="372"/>
      <c r="CH436" s="372"/>
      <c r="CI436" s="372"/>
      <c r="CJ436" s="372"/>
      <c r="CK436" s="372"/>
      <c r="CL436" s="372"/>
      <c r="CM436" s="372"/>
      <c r="CN436" s="372"/>
      <c r="CO436" s="372"/>
      <c r="CP436" s="372"/>
      <c r="CQ436" s="372"/>
      <c r="CR436" s="372"/>
      <c r="CS436" s="372"/>
      <c r="CT436" s="372"/>
      <c r="CU436" s="372"/>
      <c r="CV436" s="372"/>
      <c r="CW436" s="372"/>
      <c r="CX436" s="372"/>
      <c r="CY436" s="372"/>
      <c r="CZ436" s="372"/>
      <c r="DA436" s="372"/>
      <c r="DB436" s="372"/>
      <c r="DC436" s="372"/>
      <c r="DD436" s="372"/>
      <c r="DE436" s="372"/>
      <c r="DF436" s="372"/>
      <c r="DG436" s="372"/>
      <c r="DH436" s="372"/>
      <c r="DI436" s="372"/>
      <c r="DJ436" s="372"/>
      <c r="DK436" s="372"/>
      <c r="DL436" s="372"/>
      <c r="DM436" s="372"/>
      <c r="DN436" s="372"/>
      <c r="DO436" s="372"/>
      <c r="DP436" s="372"/>
      <c r="DQ436" s="372"/>
      <c r="DR436" s="372"/>
      <c r="DS436" s="372"/>
      <c r="DT436" s="372"/>
      <c r="DU436" s="372"/>
      <c r="DV436" s="372"/>
      <c r="DW436" s="372"/>
      <c r="DX436" s="372"/>
      <c r="DY436" s="410"/>
      <c r="DZ436" s="410"/>
      <c r="EA436" s="322"/>
      <c r="EB436" s="322"/>
      <c r="EC436" s="322"/>
      <c r="ED436" s="322"/>
      <c r="EE436" s="322"/>
      <c r="EF436" s="322"/>
      <c r="EG436" s="322"/>
      <c r="EH436" s="322"/>
      <c r="EI436" s="322"/>
      <c r="EJ436" s="322"/>
      <c r="EK436" s="322"/>
      <c r="EL436" s="322"/>
      <c r="EM436" s="322"/>
      <c r="EN436" s="322"/>
      <c r="EO436" s="322"/>
      <c r="EP436" s="322"/>
      <c r="EQ436" s="322"/>
      <c r="ER436" s="322"/>
      <c r="ES436" s="322"/>
      <c r="ET436" s="322"/>
      <c r="EU436" s="322"/>
      <c r="EV436" s="322"/>
      <c r="EW436" s="322"/>
      <c r="EX436" s="322"/>
      <c r="EY436" s="322"/>
      <c r="EZ436" s="322"/>
      <c r="FA436" s="322"/>
      <c r="FB436" s="322"/>
      <c r="FC436" s="322"/>
      <c r="FD436" s="322"/>
      <c r="FE436" s="322"/>
      <c r="FF436" s="410"/>
      <c r="FG436" s="234"/>
      <c r="FH436" s="234"/>
      <c r="FI436" s="144"/>
      <c r="FJ436" s="349"/>
      <c r="FK436" s="349"/>
      <c r="FL436" s="349"/>
      <c r="FM436" s="349"/>
      <c r="FN436" s="349"/>
      <c r="FO436" s="349"/>
      <c r="FP436" s="373"/>
    </row>
    <row r="437" spans="1:172" ht="15" customHeight="1" thickBot="1" x14ac:dyDescent="0.3">
      <c r="A437" s="211" t="s">
        <v>1540</v>
      </c>
      <c r="B437" s="18" t="s">
        <v>425</v>
      </c>
      <c r="C437" s="84" t="str">
        <f>VLOOKUP(B437,Foglio1!$A$1:$D$2766,3,FALSE)</f>
        <v>28/07/1990</v>
      </c>
      <c r="D437" s="154" t="str">
        <f>VLOOKUP(B437,Foglio1!$A$1:$D$2766,2,FALSE)</f>
        <v>13956</v>
      </c>
      <c r="E437" s="134" t="str">
        <f>VLOOKUP(B437,Foglio1!$A$1:$D$2766,4,FALSE)</f>
        <v>PIUME D'ARGENTO</v>
      </c>
      <c r="F437" s="291">
        <f>SUM(LARGE(G437:CD437,{1,2,3,4,5,6}))</f>
        <v>222</v>
      </c>
      <c r="G437" s="468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3"/>
      <c r="BR437" s="113"/>
      <c r="BS437" s="113">
        <v>222</v>
      </c>
      <c r="BT437" s="113"/>
      <c r="BU437" s="113"/>
      <c r="BV437" s="113"/>
      <c r="BW437" s="113"/>
      <c r="BX437" s="115"/>
      <c r="BY437" s="108">
        <v>0</v>
      </c>
      <c r="BZ437" s="109">
        <v>0</v>
      </c>
      <c r="CA437" s="109">
        <v>0</v>
      </c>
      <c r="CB437" s="109">
        <v>0</v>
      </c>
      <c r="CC437" s="109">
        <v>0</v>
      </c>
      <c r="CD437" s="109">
        <v>0</v>
      </c>
      <c r="CE437" s="372"/>
      <c r="CF437" s="276"/>
      <c r="CG437" s="276"/>
      <c r="CH437" s="276"/>
      <c r="CI437" s="276"/>
      <c r="CJ437" s="276"/>
      <c r="CK437" s="276"/>
      <c r="CL437" s="276"/>
      <c r="CM437" s="276"/>
      <c r="CN437" s="276"/>
      <c r="CO437" s="276"/>
      <c r="CP437" s="276"/>
      <c r="CQ437" s="276"/>
      <c r="CR437" s="276"/>
      <c r="CS437" s="276"/>
      <c r="CT437" s="276"/>
      <c r="CU437" s="276"/>
      <c r="CV437" s="276"/>
      <c r="CW437" s="276"/>
      <c r="CX437" s="276"/>
      <c r="CY437" s="276"/>
      <c r="CZ437" s="276"/>
      <c r="DA437" s="276"/>
      <c r="DB437" s="276"/>
      <c r="DC437" s="276"/>
      <c r="DD437" s="276"/>
      <c r="DE437" s="276"/>
      <c r="DF437" s="276"/>
      <c r="DG437" s="276"/>
      <c r="DH437" s="276"/>
      <c r="DI437" s="276"/>
      <c r="DJ437" s="276"/>
      <c r="DK437" s="276"/>
      <c r="DL437" s="276"/>
      <c r="DM437" s="276"/>
      <c r="DN437" s="276"/>
      <c r="DO437" s="276"/>
      <c r="DP437" s="276"/>
      <c r="DQ437" s="276"/>
      <c r="DR437" s="276"/>
      <c r="DS437" s="276"/>
      <c r="DT437" s="276"/>
      <c r="DU437" s="276"/>
      <c r="DV437" s="276"/>
      <c r="DW437" s="276"/>
      <c r="DX437" s="276"/>
      <c r="DY437" s="322"/>
      <c r="DZ437" s="322"/>
      <c r="EA437" s="372"/>
      <c r="EB437" s="372"/>
      <c r="EC437" s="372"/>
      <c r="ED437" s="372"/>
      <c r="EE437" s="372"/>
      <c r="EF437" s="372"/>
      <c r="EG437" s="409"/>
      <c r="EH437" s="410"/>
      <c r="EI437" s="410"/>
      <c r="EJ437" s="410"/>
      <c r="EK437" s="410"/>
      <c r="EL437" s="410"/>
      <c r="EM437" s="410"/>
      <c r="EN437" s="410"/>
      <c r="EO437" s="410"/>
      <c r="EP437" s="410"/>
      <c r="EQ437" s="410"/>
      <c r="ER437" s="410"/>
      <c r="ES437" s="410"/>
      <c r="ET437" s="410"/>
      <c r="EU437" s="410"/>
      <c r="EV437" s="410"/>
      <c r="EW437" s="410"/>
      <c r="EX437" s="410"/>
      <c r="EY437" s="410"/>
      <c r="EZ437" s="410"/>
      <c r="FA437" s="410"/>
      <c r="FB437" s="410"/>
      <c r="FC437" s="410"/>
      <c r="FD437" s="410"/>
      <c r="FE437" s="410"/>
      <c r="FF437" s="409"/>
      <c r="FG437" s="259"/>
      <c r="FH437" s="259"/>
      <c r="FI437" s="372"/>
      <c r="FJ437" s="321"/>
      <c r="FK437" s="321"/>
      <c r="FL437" s="321"/>
      <c r="FM437" s="321"/>
      <c r="FN437" s="321"/>
      <c r="FO437" s="321"/>
      <c r="FP437" s="373"/>
    </row>
    <row r="438" spans="1:172" ht="15" customHeight="1" thickBot="1" x14ac:dyDescent="0.3">
      <c r="A438" s="211" t="s">
        <v>1541</v>
      </c>
      <c r="B438" s="45" t="s">
        <v>6588</v>
      </c>
      <c r="C438" s="84" t="str">
        <f>VLOOKUP(B438,Foglio1!$A$1:$D$2766,3,FALSE)</f>
        <v>07/11/1987</v>
      </c>
      <c r="D438" s="154" t="str">
        <f>VLOOKUP(B438,Foglio1!$A$1:$D$2766,2,FALSE)</f>
        <v>178837</v>
      </c>
      <c r="E438" s="134" t="str">
        <f>VLOOKUP(B438,Foglio1!$A$1:$D$2766,4,FALSE)</f>
        <v>FERTILIA BC</v>
      </c>
      <c r="F438" s="291">
        <f>SUM(LARGE(G438:CD438,{1,2,3,4,5,6}))</f>
        <v>222</v>
      </c>
      <c r="G438" s="466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>
        <v>222</v>
      </c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110"/>
      <c r="BR438" s="110"/>
      <c r="BS438" s="110"/>
      <c r="BT438" s="110"/>
      <c r="BU438" s="110"/>
      <c r="BV438" s="110"/>
      <c r="BW438" s="110"/>
      <c r="BX438" s="111"/>
      <c r="BY438" s="108">
        <v>0</v>
      </c>
      <c r="BZ438" s="109">
        <v>0</v>
      </c>
      <c r="CA438" s="109">
        <v>0</v>
      </c>
      <c r="CB438" s="109">
        <v>0</v>
      </c>
      <c r="CC438" s="109">
        <v>0</v>
      </c>
      <c r="CD438" s="109">
        <v>0</v>
      </c>
      <c r="CE438" s="328"/>
      <c r="CF438" s="409"/>
      <c r="CG438" s="409"/>
      <c r="CH438" s="409"/>
      <c r="CI438" s="409"/>
      <c r="CJ438" s="409"/>
      <c r="CK438" s="409"/>
      <c r="CL438" s="409"/>
      <c r="CM438" s="409"/>
      <c r="CN438" s="409"/>
      <c r="CO438" s="409"/>
      <c r="CP438" s="409"/>
      <c r="CQ438" s="409"/>
      <c r="CR438" s="409"/>
      <c r="CS438" s="409"/>
      <c r="CT438" s="409"/>
      <c r="CU438" s="409"/>
      <c r="CV438" s="409"/>
      <c r="CW438" s="409"/>
      <c r="CX438" s="409"/>
      <c r="CY438" s="409"/>
      <c r="CZ438" s="409"/>
      <c r="DA438" s="409"/>
      <c r="DB438" s="409"/>
      <c r="DC438" s="409"/>
      <c r="DD438" s="409"/>
      <c r="DE438" s="409"/>
      <c r="DF438" s="409"/>
      <c r="DG438" s="409"/>
      <c r="DH438" s="409"/>
      <c r="DI438" s="409"/>
      <c r="DJ438" s="409"/>
      <c r="DK438" s="409"/>
      <c r="DL438" s="409"/>
      <c r="DM438" s="409"/>
      <c r="DN438" s="409"/>
      <c r="DO438" s="409"/>
      <c r="DP438" s="409"/>
      <c r="DQ438" s="409"/>
      <c r="DR438" s="409"/>
      <c r="DS438" s="409"/>
      <c r="DT438" s="409"/>
      <c r="DU438" s="409"/>
      <c r="DV438" s="409"/>
      <c r="DW438" s="409"/>
      <c r="DX438" s="409"/>
      <c r="DY438" s="410"/>
      <c r="DZ438" s="410"/>
      <c r="EA438" s="328"/>
      <c r="EB438" s="328"/>
      <c r="EC438" s="328"/>
      <c r="ED438" s="328"/>
      <c r="EE438" s="328"/>
      <c r="EF438" s="328"/>
      <c r="EG438" s="166"/>
      <c r="EH438" s="328"/>
      <c r="EI438" s="328"/>
      <c r="EJ438" s="328"/>
      <c r="EK438" s="328"/>
      <c r="EL438" s="328"/>
      <c r="EM438" s="328"/>
      <c r="EN438" s="328"/>
      <c r="EO438" s="328"/>
      <c r="EP438" s="328"/>
      <c r="EQ438" s="328"/>
      <c r="ER438" s="328"/>
      <c r="ES438" s="328"/>
      <c r="ET438" s="328"/>
      <c r="EU438" s="328"/>
      <c r="EV438" s="328"/>
      <c r="EW438" s="328"/>
      <c r="EX438" s="328"/>
      <c r="EY438" s="328"/>
      <c r="EZ438" s="328"/>
      <c r="FA438" s="328"/>
      <c r="FB438" s="328"/>
      <c r="FC438" s="328"/>
      <c r="FD438" s="328"/>
      <c r="FE438" s="328"/>
      <c r="FF438" s="410"/>
      <c r="FG438" s="256"/>
      <c r="FH438" s="256"/>
      <c r="FI438" s="322"/>
      <c r="FJ438" s="372"/>
      <c r="FK438" s="372"/>
      <c r="FL438" s="372"/>
      <c r="FM438" s="372"/>
      <c r="FN438" s="372"/>
      <c r="FO438" s="372"/>
      <c r="FP438" s="410"/>
    </row>
    <row r="439" spans="1:172" ht="15" customHeight="1" thickBot="1" x14ac:dyDescent="0.3">
      <c r="A439" s="211" t="s">
        <v>1542</v>
      </c>
      <c r="B439" s="12" t="s">
        <v>8723</v>
      </c>
      <c r="C439" s="84">
        <f>VLOOKUP(B439,Foglio1!$A$1:$D$2766,3,FALSE)</f>
        <v>30784</v>
      </c>
      <c r="D439" s="154">
        <f>VLOOKUP(B439,Foglio1!$A$1:$D$2766,2,FALSE)</f>
        <v>51073</v>
      </c>
      <c r="E439" s="134" t="str">
        <f>VLOOKUP(B439,Foglio1!$A$1:$D$2766,4,FALSE)</f>
        <v>OLIMPIA BAD</v>
      </c>
      <c r="F439" s="291">
        <f>SUM(LARGE(G439:CD439,{1,2,3,4,5,6}))</f>
        <v>222</v>
      </c>
      <c r="G439" s="467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>
        <v>222</v>
      </c>
      <c r="BT439" s="112"/>
      <c r="BU439" s="112"/>
      <c r="BV439" s="112"/>
      <c r="BW439" s="112"/>
      <c r="BX439" s="114"/>
      <c r="BY439" s="108">
        <v>0</v>
      </c>
      <c r="BZ439" s="109">
        <v>0</v>
      </c>
      <c r="CA439" s="109">
        <v>0</v>
      </c>
      <c r="CB439" s="109">
        <v>0</v>
      </c>
      <c r="CC439" s="109">
        <v>0</v>
      </c>
      <c r="CD439" s="109">
        <v>0</v>
      </c>
      <c r="CE439" s="372"/>
      <c r="CF439" s="372"/>
      <c r="CG439" s="372"/>
      <c r="CH439" s="372"/>
      <c r="CI439" s="372"/>
      <c r="CJ439" s="372"/>
      <c r="CK439" s="372"/>
      <c r="CL439" s="372"/>
      <c r="CM439" s="372"/>
      <c r="CN439" s="372"/>
      <c r="CO439" s="372"/>
      <c r="CP439" s="372"/>
      <c r="CQ439" s="372"/>
      <c r="CR439" s="372"/>
      <c r="CS439" s="372"/>
      <c r="CT439" s="372"/>
      <c r="CU439" s="372"/>
      <c r="CV439" s="372"/>
      <c r="CW439" s="372"/>
      <c r="CX439" s="372"/>
      <c r="CY439" s="372"/>
      <c r="CZ439" s="372"/>
      <c r="DA439" s="372"/>
      <c r="DB439" s="372"/>
      <c r="DC439" s="372"/>
      <c r="DD439" s="372"/>
      <c r="DE439" s="372"/>
      <c r="DF439" s="372"/>
      <c r="DG439" s="372"/>
      <c r="DH439" s="372"/>
      <c r="DI439" s="372"/>
      <c r="DJ439" s="372"/>
      <c r="DK439" s="372"/>
      <c r="DL439" s="372"/>
      <c r="DM439" s="372"/>
      <c r="DN439" s="372"/>
      <c r="DO439" s="372"/>
      <c r="DP439" s="372"/>
      <c r="DQ439" s="372"/>
      <c r="DR439" s="372"/>
      <c r="DS439" s="372"/>
      <c r="DT439" s="372"/>
      <c r="DU439" s="372"/>
      <c r="DV439" s="372"/>
      <c r="DW439" s="372"/>
      <c r="DX439" s="372"/>
      <c r="DY439" s="372"/>
      <c r="DZ439" s="372"/>
      <c r="EA439" s="372"/>
      <c r="EB439" s="372"/>
      <c r="EC439" s="372"/>
      <c r="ED439" s="372"/>
      <c r="EE439" s="372"/>
      <c r="EF439" s="372"/>
      <c r="EG439" s="372"/>
      <c r="EH439" s="372"/>
      <c r="EI439" s="372"/>
      <c r="EJ439" s="372"/>
      <c r="EK439" s="372"/>
      <c r="EL439" s="372"/>
      <c r="EM439" s="372"/>
      <c r="EN439" s="372"/>
      <c r="EO439" s="372"/>
      <c r="EP439" s="372"/>
      <c r="EQ439" s="372"/>
      <c r="ER439" s="372"/>
      <c r="ES439" s="372"/>
      <c r="ET439" s="372"/>
      <c r="EU439" s="372"/>
      <c r="EV439" s="372"/>
      <c r="EW439" s="372"/>
      <c r="EX439" s="372"/>
      <c r="EY439" s="372"/>
      <c r="EZ439" s="372"/>
      <c r="FA439" s="372"/>
      <c r="FB439" s="372"/>
      <c r="FC439" s="372"/>
      <c r="FD439" s="372"/>
      <c r="FE439" s="372"/>
      <c r="FF439" s="372"/>
      <c r="FG439" s="285"/>
      <c r="FH439" s="285"/>
      <c r="FI439" s="322"/>
      <c r="FJ439" s="373"/>
      <c r="FK439" s="373"/>
      <c r="FL439" s="373"/>
      <c r="FM439" s="373"/>
      <c r="FN439" s="373"/>
      <c r="FO439" s="373"/>
      <c r="FP439" s="410"/>
    </row>
    <row r="440" spans="1:172" s="328" customFormat="1" ht="15" customHeight="1" thickBot="1" x14ac:dyDescent="0.3">
      <c r="A440" s="211" t="s">
        <v>1543</v>
      </c>
      <c r="B440" s="45" t="s">
        <v>3407</v>
      </c>
      <c r="C440" s="84" t="str">
        <f>VLOOKUP(B440,Foglio1!$A$1:$D$2766,3,FALSE)</f>
        <v>13/05/1981</v>
      </c>
      <c r="D440" s="154" t="str">
        <f>VLOOKUP(B440,Foglio1!$A$1:$D$2766,2,FALSE)</f>
        <v>41947</v>
      </c>
      <c r="E440" s="134" t="str">
        <f>VLOOKUP(B440,Foglio1!$A$1:$D$2766,4,FALSE)</f>
        <v>LUDENS</v>
      </c>
      <c r="F440" s="291">
        <f>SUM(LARGE(G440:CD440,{1,2,3,4,5,6}))</f>
        <v>222</v>
      </c>
      <c r="G440" s="467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>
        <v>222</v>
      </c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4"/>
      <c r="BY440" s="108">
        <v>0</v>
      </c>
      <c r="BZ440" s="109">
        <v>0</v>
      </c>
      <c r="CA440" s="109">
        <v>0</v>
      </c>
      <c r="CB440" s="109">
        <v>0</v>
      </c>
      <c r="CC440" s="109">
        <v>0</v>
      </c>
      <c r="CD440" s="109">
        <v>0</v>
      </c>
      <c r="CE440" s="372"/>
      <c r="DY440" s="372"/>
      <c r="DZ440" s="372"/>
      <c r="EA440" s="372"/>
      <c r="EB440" s="372"/>
      <c r="EC440" s="372"/>
      <c r="ED440" s="372"/>
      <c r="EE440" s="372"/>
      <c r="EF440" s="372"/>
      <c r="EG440" s="349"/>
      <c r="EH440" s="372"/>
      <c r="EI440" s="372"/>
      <c r="EJ440" s="372"/>
      <c r="EK440" s="372"/>
      <c r="EL440" s="372"/>
      <c r="EM440" s="372"/>
      <c r="EN440" s="372"/>
      <c r="EO440" s="372"/>
      <c r="EP440" s="372"/>
      <c r="EQ440" s="372"/>
      <c r="ER440" s="372"/>
      <c r="ES440" s="372"/>
      <c r="ET440" s="372"/>
      <c r="EU440" s="372"/>
      <c r="EV440" s="372"/>
      <c r="EW440" s="372"/>
      <c r="EX440" s="372"/>
      <c r="EY440" s="372"/>
      <c r="EZ440" s="372"/>
      <c r="FA440" s="372"/>
      <c r="FB440" s="372"/>
      <c r="FC440" s="372"/>
      <c r="FD440" s="372"/>
      <c r="FE440" s="372"/>
      <c r="FF440" s="410"/>
      <c r="FG440" s="349"/>
      <c r="FH440" s="349"/>
      <c r="FI440" s="410"/>
      <c r="FJ440" s="349"/>
      <c r="FK440" s="349"/>
      <c r="FL440" s="349"/>
      <c r="FM440" s="349"/>
      <c r="FN440" s="349"/>
      <c r="FO440" s="349"/>
      <c r="FP440" s="349"/>
    </row>
    <row r="441" spans="1:172" ht="15" customHeight="1" thickBot="1" x14ac:dyDescent="0.3">
      <c r="A441" s="211" t="s">
        <v>1544</v>
      </c>
      <c r="B441" s="45" t="s">
        <v>1885</v>
      </c>
      <c r="C441" s="84" t="str">
        <f>VLOOKUP(B441,Foglio1!$A$1:$D$2766,3,FALSE)</f>
        <v>14/09/1980</v>
      </c>
      <c r="D441" s="154" t="str">
        <f>VLOOKUP(B441,Foglio1!$A$1:$D$2766,2,FALSE)</f>
        <v>12248</v>
      </c>
      <c r="E441" s="134" t="str">
        <f>VLOOKUP(B441,Foglio1!$A$1:$D$2766,4,FALSE)</f>
        <v>PIUME D'ARGENTO</v>
      </c>
      <c r="F441" s="291">
        <f>SUM(LARGE(G441:CD441,{1,2,3,4,5,6}))</f>
        <v>222</v>
      </c>
      <c r="G441" s="467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>
        <v>222</v>
      </c>
      <c r="BT441" s="112"/>
      <c r="BU441" s="112"/>
      <c r="BV441" s="112"/>
      <c r="BW441" s="112"/>
      <c r="BX441" s="114"/>
      <c r="BY441" s="108">
        <v>0</v>
      </c>
      <c r="BZ441" s="109">
        <v>0</v>
      </c>
      <c r="CA441" s="109">
        <v>0</v>
      </c>
      <c r="CB441" s="109">
        <v>0</v>
      </c>
      <c r="CC441" s="109">
        <v>0</v>
      </c>
      <c r="CD441" s="109">
        <v>0</v>
      </c>
      <c r="CE441" s="372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372"/>
      <c r="DZ441" s="372"/>
      <c r="EA441" s="372"/>
      <c r="EB441" s="372"/>
      <c r="EC441" s="372"/>
      <c r="ED441" s="372"/>
      <c r="EE441" s="372"/>
      <c r="EF441" s="372"/>
      <c r="EG441" s="322"/>
      <c r="EH441" s="322"/>
      <c r="EI441" s="322"/>
      <c r="EJ441" s="322"/>
      <c r="EK441" s="322"/>
      <c r="EL441" s="322"/>
      <c r="EM441" s="322"/>
      <c r="EN441" s="322"/>
      <c r="EO441" s="322"/>
      <c r="EP441" s="322"/>
      <c r="EQ441" s="322"/>
      <c r="ER441" s="322"/>
      <c r="ES441" s="322"/>
      <c r="ET441" s="322"/>
      <c r="EU441" s="322"/>
      <c r="EV441" s="322"/>
      <c r="EW441" s="322"/>
      <c r="EX441" s="322"/>
      <c r="EY441" s="322"/>
      <c r="EZ441" s="322"/>
      <c r="FA441" s="322"/>
      <c r="FB441" s="322"/>
      <c r="FC441" s="322"/>
      <c r="FD441" s="322"/>
      <c r="FE441" s="322"/>
      <c r="FF441" s="410"/>
      <c r="FG441" s="259"/>
      <c r="FH441" s="259"/>
      <c r="FI441" s="349"/>
      <c r="FJ441" s="409"/>
      <c r="FK441" s="409"/>
      <c r="FL441" s="409"/>
      <c r="FM441" s="409"/>
      <c r="FN441" s="409"/>
      <c r="FO441" s="409"/>
      <c r="FP441" s="322"/>
    </row>
    <row r="442" spans="1:172" ht="15" customHeight="1" thickBot="1" x14ac:dyDescent="0.3">
      <c r="A442" s="211" t="s">
        <v>1545</v>
      </c>
      <c r="B442" s="45" t="s">
        <v>1105</v>
      </c>
      <c r="C442" s="84" t="str">
        <f>VLOOKUP(B442,Foglio1!$A$1:$D$2766,3,FALSE)</f>
        <v>11/09/1974</v>
      </c>
      <c r="D442" s="154" t="str">
        <f>VLOOKUP(B442,Foglio1!$A$1:$D$2766,2,FALSE)</f>
        <v>22326</v>
      </c>
      <c r="E442" s="134" t="str">
        <f>VLOOKUP(B442,Foglio1!$A$1:$D$2766,4,FALSE)</f>
        <v>LUDENS</v>
      </c>
      <c r="F442" s="291">
        <f>SUM(LARGE(G442:CD442,{1,2,3,4,5,6}))</f>
        <v>222</v>
      </c>
      <c r="G442" s="467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>
        <v>222</v>
      </c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4"/>
      <c r="BY442" s="108">
        <v>0</v>
      </c>
      <c r="BZ442" s="109">
        <v>0</v>
      </c>
      <c r="CA442" s="109">
        <v>0</v>
      </c>
      <c r="CB442" s="109">
        <v>0</v>
      </c>
      <c r="CC442" s="109">
        <v>0</v>
      </c>
      <c r="CD442" s="109">
        <v>0</v>
      </c>
      <c r="CE442" s="349"/>
      <c r="CF442" s="349"/>
      <c r="CG442" s="349"/>
      <c r="CH442" s="349"/>
      <c r="CI442" s="349"/>
      <c r="CJ442" s="349"/>
      <c r="CK442" s="349"/>
      <c r="CL442" s="349"/>
      <c r="CM442" s="349"/>
      <c r="CN442" s="349"/>
      <c r="CO442" s="349"/>
      <c r="CP442" s="349"/>
      <c r="CQ442" s="349"/>
      <c r="CR442" s="349"/>
      <c r="CS442" s="349"/>
      <c r="CT442" s="349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49"/>
      <c r="DR442" s="349"/>
      <c r="DS442" s="349"/>
      <c r="DT442" s="349"/>
      <c r="DU442" s="349"/>
      <c r="DV442" s="349"/>
      <c r="DW442" s="349"/>
      <c r="DX442" s="349"/>
      <c r="DY442" s="349"/>
      <c r="DZ442" s="349"/>
      <c r="EA442" s="349"/>
      <c r="EB442" s="349"/>
      <c r="EC442" s="349"/>
      <c r="ED442" s="349"/>
      <c r="EE442" s="349"/>
      <c r="EF442" s="349"/>
      <c r="EG442" s="349"/>
      <c r="EH442" s="349"/>
      <c r="EI442" s="349"/>
      <c r="EJ442" s="349"/>
      <c r="EK442" s="349"/>
      <c r="EL442" s="349"/>
      <c r="EM442" s="349"/>
      <c r="EN442" s="349"/>
      <c r="EO442" s="349"/>
      <c r="EP442" s="349"/>
      <c r="EQ442" s="349"/>
      <c r="ER442" s="349"/>
      <c r="ES442" s="349"/>
      <c r="ET442" s="349"/>
      <c r="EU442" s="349"/>
      <c r="EV442" s="349"/>
      <c r="EW442" s="349"/>
      <c r="EX442" s="349"/>
      <c r="EY442" s="349"/>
      <c r="EZ442" s="349"/>
      <c r="FA442" s="349"/>
      <c r="FB442" s="349"/>
      <c r="FC442" s="349"/>
      <c r="FD442" s="349"/>
      <c r="FE442" s="349"/>
      <c r="FF442" s="410"/>
      <c r="FG442" s="322"/>
      <c r="FH442" s="322"/>
      <c r="FI442" s="410"/>
      <c r="FP442" s="372"/>
    </row>
    <row r="443" spans="1:172" s="219" customFormat="1" ht="15" customHeight="1" thickBot="1" x14ac:dyDescent="0.3">
      <c r="A443" s="211" t="s">
        <v>1546</v>
      </c>
      <c r="B443" s="45" t="s">
        <v>270</v>
      </c>
      <c r="C443" s="84" t="str">
        <f>VLOOKUP(B443,Foglio1!$A$1:$D$2766,3,FALSE)</f>
        <v>14/10/1963</v>
      </c>
      <c r="D443" s="154" t="str">
        <f>VLOOKUP(B443,Foglio1!$A$1:$D$2766,2,FALSE)</f>
        <v>34498</v>
      </c>
      <c r="E443" s="134" t="str">
        <f>VLOOKUP(B443,Foglio1!$A$1:$D$2766,4,FALSE)</f>
        <v>ENERGICA</v>
      </c>
      <c r="F443" s="291">
        <f>SUM(LARGE(G443:CD443,{1,2,3,4,5,6}))</f>
        <v>222</v>
      </c>
      <c r="G443" s="466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>
        <v>222</v>
      </c>
      <c r="BR443" s="110"/>
      <c r="BS443" s="110"/>
      <c r="BT443" s="110"/>
      <c r="BU443" s="110"/>
      <c r="BV443" s="110"/>
      <c r="BW443" s="110"/>
      <c r="BX443" s="111"/>
      <c r="BY443" s="108">
        <v>0</v>
      </c>
      <c r="BZ443" s="109">
        <v>0</v>
      </c>
      <c r="CA443" s="109">
        <v>0</v>
      </c>
      <c r="CB443" s="109">
        <v>0</v>
      </c>
      <c r="CC443" s="109">
        <v>0</v>
      </c>
      <c r="CD443" s="109">
        <v>0</v>
      </c>
      <c r="CE443" s="410"/>
      <c r="CF443" s="410"/>
      <c r="CG443" s="410"/>
      <c r="CH443" s="410"/>
      <c r="CI443" s="410"/>
      <c r="CJ443" s="410"/>
      <c r="CK443" s="410"/>
      <c r="CL443" s="410"/>
      <c r="CM443" s="410"/>
      <c r="CN443" s="410"/>
      <c r="CO443" s="410"/>
      <c r="CP443" s="410"/>
      <c r="CQ443" s="410"/>
      <c r="CR443" s="410"/>
      <c r="CS443" s="410"/>
      <c r="CT443" s="410"/>
      <c r="CU443" s="410"/>
      <c r="CV443" s="410"/>
      <c r="CW443" s="410"/>
      <c r="CX443" s="410"/>
      <c r="CY443" s="410"/>
      <c r="CZ443" s="410"/>
      <c r="DA443" s="410"/>
      <c r="DB443" s="410"/>
      <c r="DC443" s="410"/>
      <c r="DD443" s="410"/>
      <c r="DE443" s="410"/>
      <c r="DF443" s="410"/>
      <c r="DG443" s="410"/>
      <c r="DH443" s="410"/>
      <c r="DI443" s="410"/>
      <c r="DJ443" s="410"/>
      <c r="DK443" s="410"/>
      <c r="DL443" s="410"/>
      <c r="DM443" s="410"/>
      <c r="DN443" s="410"/>
      <c r="DO443" s="410"/>
      <c r="DP443" s="410"/>
      <c r="DQ443" s="410"/>
      <c r="DR443" s="410"/>
      <c r="DS443" s="410"/>
      <c r="DT443" s="410"/>
      <c r="DU443" s="410"/>
      <c r="DV443" s="410"/>
      <c r="DW443" s="410"/>
      <c r="DX443" s="410"/>
      <c r="DY443" s="373"/>
      <c r="DZ443" s="373"/>
      <c r="EA443" s="373"/>
      <c r="EB443" s="373"/>
      <c r="EC443" s="373"/>
      <c r="ED443" s="373"/>
      <c r="EE443" s="373"/>
      <c r="EF443" s="373"/>
      <c r="EG443" s="410"/>
      <c r="EH443" s="373"/>
      <c r="EI443" s="373"/>
      <c r="EJ443" s="373"/>
      <c r="EK443" s="373"/>
      <c r="EL443" s="373"/>
      <c r="EM443" s="373"/>
      <c r="EN443" s="373"/>
      <c r="EO443" s="373"/>
      <c r="EP443" s="373"/>
      <c r="EQ443" s="373"/>
      <c r="ER443" s="373"/>
      <c r="ES443" s="373"/>
      <c r="ET443" s="373"/>
      <c r="EU443" s="373"/>
      <c r="EV443" s="373"/>
      <c r="EW443" s="373"/>
      <c r="EX443" s="373"/>
      <c r="EY443" s="373"/>
      <c r="EZ443" s="373"/>
      <c r="FA443" s="373"/>
      <c r="FB443" s="373"/>
      <c r="FC443" s="373"/>
      <c r="FD443" s="373"/>
      <c r="FE443" s="373"/>
      <c r="FF443" s="314"/>
      <c r="FI443" s="409"/>
      <c r="FJ443" s="322"/>
      <c r="FK443" s="322"/>
      <c r="FL443" s="322"/>
      <c r="FM443" s="322"/>
      <c r="FN443" s="322"/>
      <c r="FO443" s="322"/>
      <c r="FP443" s="409"/>
    </row>
    <row r="444" spans="1:172" ht="15" customHeight="1" thickBot="1" x14ac:dyDescent="0.3">
      <c r="A444" s="211" t="s">
        <v>1547</v>
      </c>
      <c r="B444" s="18" t="s">
        <v>1851</v>
      </c>
      <c r="C444" s="84" t="str">
        <f>VLOOKUP(B444,Foglio1!$A$1:$D$2766,3,FALSE)</f>
        <v>05/01/1962</v>
      </c>
      <c r="D444" s="154" t="str">
        <f>VLOOKUP(B444,Foglio1!$A$1:$D$2766,2,FALSE)</f>
        <v>16127</v>
      </c>
      <c r="E444" s="134" t="str">
        <f>VLOOKUP(B444,Foglio1!$A$1:$D$2766,4,FALSE)</f>
        <v>DINAMIK SIRACUSA</v>
      </c>
      <c r="F444" s="291">
        <f>SUM(LARGE(G444:CD444,{1,2,3,4,5,6}))</f>
        <v>222</v>
      </c>
      <c r="G444" s="466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>
        <v>222</v>
      </c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110"/>
      <c r="BR444" s="110"/>
      <c r="BS444" s="110"/>
      <c r="BT444" s="110"/>
      <c r="BU444" s="110"/>
      <c r="BV444" s="110"/>
      <c r="BW444" s="110"/>
      <c r="BX444" s="111"/>
      <c r="BY444" s="108">
        <v>0</v>
      </c>
      <c r="BZ444" s="109">
        <v>0</v>
      </c>
      <c r="CA444" s="109">
        <v>0</v>
      </c>
      <c r="CB444" s="109">
        <v>0</v>
      </c>
      <c r="CC444" s="109">
        <v>0</v>
      </c>
      <c r="CD444" s="109">
        <v>0</v>
      </c>
      <c r="CE444" s="75"/>
      <c r="CF444" s="372"/>
      <c r="CG444" s="372"/>
      <c r="CH444" s="372"/>
      <c r="CI444" s="372"/>
      <c r="CJ444" s="372"/>
      <c r="CK444" s="372"/>
      <c r="CL444" s="372"/>
      <c r="CM444" s="372"/>
      <c r="CN444" s="372"/>
      <c r="CO444" s="372"/>
      <c r="CP444" s="372"/>
      <c r="CQ444" s="372"/>
      <c r="CR444" s="372"/>
      <c r="CS444" s="372"/>
      <c r="CT444" s="372"/>
      <c r="CU444" s="372"/>
      <c r="CV444" s="372"/>
      <c r="CW444" s="372"/>
      <c r="CX444" s="372"/>
      <c r="CY444" s="372"/>
      <c r="CZ444" s="372"/>
      <c r="DA444" s="372"/>
      <c r="DB444" s="372"/>
      <c r="DC444" s="372"/>
      <c r="DD444" s="372"/>
      <c r="DE444" s="372"/>
      <c r="DF444" s="372"/>
      <c r="DG444" s="372"/>
      <c r="DH444" s="372"/>
      <c r="DI444" s="372"/>
      <c r="DJ444" s="372"/>
      <c r="DK444" s="372"/>
      <c r="DL444" s="372"/>
      <c r="DM444" s="372"/>
      <c r="DN444" s="372"/>
      <c r="DO444" s="372"/>
      <c r="DP444" s="372"/>
      <c r="DQ444" s="372"/>
      <c r="DR444" s="372"/>
      <c r="DS444" s="372"/>
      <c r="DT444" s="372"/>
      <c r="DU444" s="372"/>
      <c r="DV444" s="372"/>
      <c r="DW444" s="372"/>
      <c r="DX444" s="372"/>
      <c r="DY444" s="410"/>
      <c r="DZ444" s="410"/>
      <c r="EA444" s="410"/>
      <c r="EB444" s="410"/>
      <c r="EC444" s="410"/>
      <c r="ED444" s="410"/>
      <c r="EE444" s="410"/>
      <c r="EF444" s="410"/>
      <c r="EG444" s="409"/>
      <c r="EH444" s="373"/>
      <c r="EI444" s="373"/>
      <c r="EJ444" s="373"/>
      <c r="EK444" s="373"/>
      <c r="EL444" s="373"/>
      <c r="EM444" s="373"/>
      <c r="EN444" s="373"/>
      <c r="EO444" s="373"/>
      <c r="EP444" s="373"/>
      <c r="EQ444" s="373"/>
      <c r="ER444" s="373"/>
      <c r="ES444" s="373"/>
      <c r="ET444" s="373"/>
      <c r="EU444" s="373"/>
      <c r="EV444" s="373"/>
      <c r="EW444" s="373"/>
      <c r="EX444" s="373"/>
      <c r="EY444" s="373"/>
      <c r="EZ444" s="373"/>
      <c r="FA444" s="373"/>
      <c r="FB444" s="373"/>
      <c r="FC444" s="373"/>
      <c r="FD444" s="373"/>
      <c r="FE444" s="373"/>
      <c r="FF444" s="322"/>
      <c r="FG444" s="409"/>
      <c r="FH444" s="409"/>
      <c r="FI444" s="372"/>
      <c r="FJ444" s="322"/>
      <c r="FK444" s="322"/>
      <c r="FL444" s="322"/>
      <c r="FM444" s="322"/>
      <c r="FN444" s="322"/>
      <c r="FO444" s="322"/>
      <c r="FP444" s="349"/>
    </row>
    <row r="445" spans="1:172" s="161" customFormat="1" ht="15" customHeight="1" thickBot="1" x14ac:dyDescent="0.3">
      <c r="A445" s="211" t="s">
        <v>1548</v>
      </c>
      <c r="B445" s="45" t="s">
        <v>917</v>
      </c>
      <c r="C445" s="84" t="str">
        <f>VLOOKUP(B445,Foglio1!$A$1:$D$2766,3,FALSE)</f>
        <v>04/07/1960</v>
      </c>
      <c r="D445" s="154" t="str">
        <f>VLOOKUP(B445,Foglio1!$A$1:$D$2766,2,FALSE)</f>
        <v>38572</v>
      </c>
      <c r="E445" s="134" t="str">
        <f>VLOOKUP(B445,Foglio1!$A$1:$D$2766,4,FALSE)</f>
        <v>BRESCIA SPORT PIU'</v>
      </c>
      <c r="F445" s="291">
        <f>SUM(LARGE(G445:CD445,{1,2,3,4,5,6}))</f>
        <v>222</v>
      </c>
      <c r="G445" s="466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110">
        <v>222</v>
      </c>
      <c r="BR445" s="110"/>
      <c r="BS445" s="110"/>
      <c r="BT445" s="110"/>
      <c r="BU445" s="110"/>
      <c r="BV445" s="110"/>
      <c r="BW445" s="110"/>
      <c r="BX445" s="111"/>
      <c r="BY445" s="108">
        <v>0</v>
      </c>
      <c r="BZ445" s="109">
        <v>0</v>
      </c>
      <c r="CA445" s="109">
        <v>0</v>
      </c>
      <c r="CB445" s="109">
        <v>0</v>
      </c>
      <c r="CC445" s="109">
        <v>0</v>
      </c>
      <c r="CD445" s="109">
        <v>0</v>
      </c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76"/>
      <c r="EB445" s="76"/>
      <c r="EC445" s="76"/>
      <c r="ED445" s="76"/>
      <c r="EE445" s="76"/>
      <c r="EF445" s="5"/>
      <c r="EG445" s="76"/>
      <c r="EH445" s="76"/>
      <c r="EI445" s="76"/>
      <c r="EJ445" s="410"/>
      <c r="EK445" s="410"/>
      <c r="EL445" s="410"/>
      <c r="EM445" s="410"/>
      <c r="EN445" s="410"/>
      <c r="EO445" s="410"/>
      <c r="EP445" s="410"/>
      <c r="EQ445" s="410"/>
      <c r="ER445" s="410"/>
      <c r="ES445" s="410"/>
      <c r="ET445" s="410"/>
      <c r="EU445" s="410"/>
      <c r="EV445" s="410"/>
      <c r="EW445" s="410"/>
      <c r="EX445" s="410"/>
      <c r="EY445" s="410"/>
      <c r="EZ445" s="410"/>
      <c r="FA445" s="410"/>
      <c r="FB445" s="410"/>
      <c r="FC445" s="410"/>
      <c r="FD445" s="410"/>
      <c r="FE445" s="410"/>
      <c r="FF445" s="410"/>
      <c r="FG445" s="5"/>
      <c r="FH445" s="5"/>
      <c r="FI445" s="276"/>
      <c r="FJ445" s="328"/>
      <c r="FK445" s="328"/>
      <c r="FL445" s="328"/>
      <c r="FM445" s="328"/>
      <c r="FN445" s="328"/>
      <c r="FO445" s="328"/>
      <c r="FP445" s="409"/>
    </row>
    <row r="446" spans="1:172" s="161" customFormat="1" ht="15" customHeight="1" thickBot="1" x14ac:dyDescent="0.3">
      <c r="A446" s="211" t="s">
        <v>1549</v>
      </c>
      <c r="B446" s="18" t="s">
        <v>1852</v>
      </c>
      <c r="C446" s="84" t="str">
        <f>VLOOKUP(B446,Foglio1!$A$1:$D$2766,3,FALSE)</f>
        <v>04/04/1955</v>
      </c>
      <c r="D446" s="154" t="str">
        <f>VLOOKUP(B446,Foglio1!$A$1:$D$2766,2,FALSE)</f>
        <v>17395</v>
      </c>
      <c r="E446" s="134" t="str">
        <f>VLOOKUP(B446,Foglio1!$A$1:$D$2766,4,FALSE)</f>
        <v>DINAMIK SIRACUSA</v>
      </c>
      <c r="F446" s="291">
        <f>SUM(LARGE(G446:CD446,{1,2,3,4,5,6}))</f>
        <v>222</v>
      </c>
      <c r="G446" s="466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>
        <v>222</v>
      </c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110"/>
      <c r="BR446" s="110"/>
      <c r="BS446" s="110"/>
      <c r="BT446" s="110"/>
      <c r="BU446" s="110"/>
      <c r="BV446" s="110"/>
      <c r="BW446" s="110"/>
      <c r="BX446" s="111"/>
      <c r="BY446" s="108">
        <v>0</v>
      </c>
      <c r="BZ446" s="109">
        <v>0</v>
      </c>
      <c r="CA446" s="109">
        <v>0</v>
      </c>
      <c r="CB446" s="109">
        <v>0</v>
      </c>
      <c r="CC446" s="109">
        <v>0</v>
      </c>
      <c r="CD446" s="109">
        <v>0</v>
      </c>
      <c r="CE446" s="75"/>
      <c r="CF446" s="349"/>
      <c r="CG446" s="349"/>
      <c r="CH446" s="349"/>
      <c r="CI446" s="349"/>
      <c r="CJ446" s="349"/>
      <c r="CK446" s="349"/>
      <c r="CL446" s="349"/>
      <c r="CM446" s="349"/>
      <c r="CN446" s="349"/>
      <c r="CO446" s="349"/>
      <c r="CP446" s="349"/>
      <c r="CQ446" s="349"/>
      <c r="CR446" s="349"/>
      <c r="CS446" s="349"/>
      <c r="CT446" s="349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49"/>
      <c r="DR446" s="349"/>
      <c r="DS446" s="349"/>
      <c r="DT446" s="349"/>
      <c r="DU446" s="349"/>
      <c r="DV446" s="349"/>
      <c r="DW446" s="349"/>
      <c r="DX446" s="349"/>
      <c r="DY446" s="373"/>
      <c r="DZ446" s="373"/>
      <c r="EA446" s="410"/>
      <c r="EB446" s="410"/>
      <c r="EC446" s="410"/>
      <c r="ED446" s="410"/>
      <c r="EE446" s="410"/>
      <c r="EF446" s="410"/>
      <c r="EH446" s="410"/>
      <c r="EI446" s="410"/>
      <c r="EJ446" s="410"/>
      <c r="EK446" s="410"/>
      <c r="EL446" s="410"/>
      <c r="EM446" s="410"/>
      <c r="EN446" s="410"/>
      <c r="EO446" s="410"/>
      <c r="EP446" s="410"/>
      <c r="EQ446" s="410"/>
      <c r="ER446" s="410"/>
      <c r="ES446" s="410"/>
      <c r="ET446" s="410"/>
      <c r="EU446" s="410"/>
      <c r="EV446" s="410"/>
      <c r="EW446" s="410"/>
      <c r="EX446" s="410"/>
      <c r="EY446" s="410"/>
      <c r="EZ446" s="410"/>
      <c r="FA446" s="410"/>
      <c r="FB446" s="410"/>
      <c r="FC446" s="410"/>
      <c r="FD446" s="410"/>
      <c r="FE446" s="410"/>
      <c r="FF446" s="409"/>
      <c r="FG446" s="285"/>
      <c r="FH446" s="285"/>
      <c r="FI446" s="410"/>
      <c r="FJ446" s="372"/>
      <c r="FK446" s="372"/>
      <c r="FL446" s="372"/>
      <c r="FM446" s="372"/>
      <c r="FN446" s="372"/>
      <c r="FO446" s="372"/>
      <c r="FP446" s="409"/>
    </row>
    <row r="447" spans="1:172" s="230" customFormat="1" ht="15" customHeight="1" thickBot="1" x14ac:dyDescent="0.3">
      <c r="A447" s="211" t="s">
        <v>1550</v>
      </c>
      <c r="B447" s="12" t="s">
        <v>8726</v>
      </c>
      <c r="C447" s="84">
        <f>VLOOKUP(B447,Foglio1!$A$1:$D$2766,3,FALSE)</f>
        <v>39738</v>
      </c>
      <c r="D447" s="154">
        <f>VLOOKUP(B447,Foglio1!$A$1:$D$2766,2,FALSE)</f>
        <v>142339</v>
      </c>
      <c r="E447" s="134" t="str">
        <f>VLOOKUP(B447,Foglio1!$A$1:$D$2766,4,FALSE)</f>
        <v>PIUME D'ARGENTO</v>
      </c>
      <c r="F447" s="291">
        <f>SUM(LARGE(G447:CD447,{1,2,3,4,5,6}))</f>
        <v>220</v>
      </c>
      <c r="G447" s="467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>
        <v>220</v>
      </c>
      <c r="BT447" s="112"/>
      <c r="BU447" s="112"/>
      <c r="BV447" s="112"/>
      <c r="BW447" s="112"/>
      <c r="BX447" s="114"/>
      <c r="BY447" s="108">
        <v>0</v>
      </c>
      <c r="BZ447" s="109">
        <v>0</v>
      </c>
      <c r="CA447" s="109">
        <v>0</v>
      </c>
      <c r="CB447" s="109">
        <v>0</v>
      </c>
      <c r="CC447" s="109">
        <v>0</v>
      </c>
      <c r="CD447" s="109">
        <v>0</v>
      </c>
      <c r="CE447" s="372"/>
      <c r="CF447" s="372"/>
      <c r="CG447" s="372"/>
      <c r="CH447" s="372"/>
      <c r="CI447" s="372"/>
      <c r="CJ447" s="372"/>
      <c r="CK447" s="372"/>
      <c r="CL447" s="372"/>
      <c r="CM447" s="372"/>
      <c r="CN447" s="372"/>
      <c r="CO447" s="372"/>
      <c r="CP447" s="372"/>
      <c r="CQ447" s="372"/>
      <c r="CR447" s="372"/>
      <c r="CS447" s="372"/>
      <c r="CT447" s="372"/>
      <c r="CU447" s="372"/>
      <c r="CV447" s="372"/>
      <c r="CW447" s="372"/>
      <c r="CX447" s="372"/>
      <c r="CY447" s="372"/>
      <c r="CZ447" s="372"/>
      <c r="DA447" s="372"/>
      <c r="DB447" s="372"/>
      <c r="DC447" s="372"/>
      <c r="DD447" s="372"/>
      <c r="DE447" s="372"/>
      <c r="DF447" s="372"/>
      <c r="DG447" s="372"/>
      <c r="DH447" s="372"/>
      <c r="DI447" s="372"/>
      <c r="DJ447" s="372"/>
      <c r="DK447" s="372"/>
      <c r="DL447" s="372"/>
      <c r="DM447" s="372"/>
      <c r="DN447" s="372"/>
      <c r="DO447" s="372"/>
      <c r="DP447" s="372"/>
      <c r="DQ447" s="372"/>
      <c r="DR447" s="372"/>
      <c r="DS447" s="372"/>
      <c r="DT447" s="372"/>
      <c r="DU447" s="372"/>
      <c r="DV447" s="372"/>
      <c r="DW447" s="372"/>
      <c r="DX447" s="372"/>
      <c r="DY447" s="409"/>
      <c r="DZ447" s="409"/>
      <c r="EA447" s="372"/>
      <c r="EB447" s="372"/>
      <c r="EC447" s="372"/>
      <c r="ED447" s="372"/>
      <c r="EE447" s="372"/>
      <c r="EF447" s="372"/>
      <c r="EG447" s="372"/>
      <c r="EH447" s="372"/>
      <c r="EI447" s="372"/>
      <c r="EJ447" s="372"/>
      <c r="EK447" s="372"/>
      <c r="EL447" s="372"/>
      <c r="EM447" s="372"/>
      <c r="EN447" s="372"/>
      <c r="EO447" s="372"/>
      <c r="EP447" s="372"/>
      <c r="EQ447" s="372"/>
      <c r="ER447" s="372"/>
      <c r="ES447" s="372"/>
      <c r="ET447" s="372"/>
      <c r="EU447" s="372"/>
      <c r="EV447" s="372"/>
      <c r="EW447" s="372"/>
      <c r="EX447" s="372"/>
      <c r="EY447" s="372"/>
      <c r="EZ447" s="372"/>
      <c r="FA447" s="372"/>
      <c r="FB447" s="372"/>
      <c r="FC447" s="372"/>
      <c r="FD447" s="372"/>
      <c r="FE447" s="372"/>
      <c r="FF447" s="409"/>
      <c r="FG447" s="372"/>
      <c r="FH447" s="372"/>
      <c r="FI447" s="349"/>
      <c r="FJ447" s="410"/>
      <c r="FK447" s="410"/>
      <c r="FL447" s="410"/>
      <c r="FM447" s="410"/>
      <c r="FN447" s="410"/>
      <c r="FO447" s="410"/>
      <c r="FP447" s="409"/>
    </row>
    <row r="448" spans="1:172" s="314" customFormat="1" ht="15" customHeight="1" thickBot="1" x14ac:dyDescent="0.3">
      <c r="A448" s="211" t="s">
        <v>1551</v>
      </c>
      <c r="B448" s="12" t="s">
        <v>6062</v>
      </c>
      <c r="C448" s="84" t="str">
        <f>VLOOKUP(B448,Foglio1!$A$1:$D$2766,3,FALSE)</f>
        <v>17/05/2008</v>
      </c>
      <c r="D448" s="154" t="str">
        <f>VLOOKUP(B448,Foglio1!$A$1:$D$2766,2,FALSE)</f>
        <v>187248</v>
      </c>
      <c r="E448" s="134" t="str">
        <f>VLOOKUP(B448,Foglio1!$A$1:$D$2766,4,FALSE)</f>
        <v>ENERGICA</v>
      </c>
      <c r="F448" s="291">
        <f>SUM(LARGE(G448:CD448,{1,2,3,4,5,6}))</f>
        <v>220</v>
      </c>
      <c r="G448" s="466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110">
        <v>220</v>
      </c>
      <c r="BR448" s="110"/>
      <c r="BS448" s="110"/>
      <c r="BT448" s="110"/>
      <c r="BU448" s="110"/>
      <c r="BV448" s="110"/>
      <c r="BW448" s="110"/>
      <c r="BX448" s="111"/>
      <c r="BY448" s="108">
        <v>0</v>
      </c>
      <c r="BZ448" s="109">
        <v>0</v>
      </c>
      <c r="CA448" s="109">
        <v>0</v>
      </c>
      <c r="CB448" s="109">
        <v>0</v>
      </c>
      <c r="CC448" s="109">
        <v>0</v>
      </c>
      <c r="CD448" s="109">
        <v>0</v>
      </c>
      <c r="CE448" s="328"/>
      <c r="CF448" s="410"/>
      <c r="CG448" s="410"/>
      <c r="CH448" s="410"/>
      <c r="CI448" s="410"/>
      <c r="CJ448" s="410"/>
      <c r="CK448" s="410"/>
      <c r="CL448" s="410"/>
      <c r="CM448" s="410"/>
      <c r="CN448" s="410"/>
      <c r="CO448" s="410"/>
      <c r="CP448" s="410"/>
      <c r="CQ448" s="410"/>
      <c r="CR448" s="410"/>
      <c r="CS448" s="410"/>
      <c r="CT448" s="410"/>
      <c r="CU448" s="410"/>
      <c r="CV448" s="410"/>
      <c r="CW448" s="410"/>
      <c r="CX448" s="410"/>
      <c r="CY448" s="410"/>
      <c r="CZ448" s="410"/>
      <c r="DA448" s="410"/>
      <c r="DB448" s="410"/>
      <c r="DC448" s="410"/>
      <c r="DD448" s="410"/>
      <c r="DE448" s="410"/>
      <c r="DF448" s="410"/>
      <c r="DG448" s="410"/>
      <c r="DH448" s="410"/>
      <c r="DI448" s="410"/>
      <c r="DJ448" s="410"/>
      <c r="DK448" s="410"/>
      <c r="DL448" s="410"/>
      <c r="DM448" s="410"/>
      <c r="DN448" s="410"/>
      <c r="DO448" s="410"/>
      <c r="DP448" s="410"/>
      <c r="DQ448" s="410"/>
      <c r="DR448" s="410"/>
      <c r="DS448" s="410"/>
      <c r="DT448" s="410"/>
      <c r="DU448" s="410"/>
      <c r="DV448" s="410"/>
      <c r="DW448" s="410"/>
      <c r="DX448" s="410"/>
      <c r="DY448" s="373"/>
      <c r="DZ448" s="373"/>
      <c r="EA448" s="328"/>
      <c r="EB448" s="328"/>
      <c r="EC448" s="328"/>
      <c r="ED448" s="328"/>
      <c r="EE448" s="328"/>
      <c r="EF448" s="328"/>
      <c r="EH448" s="328"/>
      <c r="EI448" s="328"/>
      <c r="EJ448" s="328"/>
      <c r="EK448" s="328"/>
      <c r="EL448" s="328"/>
      <c r="EM448" s="328"/>
      <c r="EN448" s="328"/>
      <c r="EO448" s="328"/>
      <c r="EP448" s="328"/>
      <c r="EQ448" s="328"/>
      <c r="ER448" s="328"/>
      <c r="ES448" s="328"/>
      <c r="ET448" s="328"/>
      <c r="EU448" s="328"/>
      <c r="EV448" s="328"/>
      <c r="EW448" s="328"/>
      <c r="EX448" s="328"/>
      <c r="EY448" s="328"/>
      <c r="EZ448" s="328"/>
      <c r="FA448" s="328"/>
      <c r="FB448" s="328"/>
      <c r="FC448" s="328"/>
      <c r="FD448" s="328"/>
      <c r="FE448" s="328"/>
      <c r="FF448" s="23"/>
      <c r="FI448" s="372"/>
      <c r="FJ448" s="372"/>
      <c r="FK448" s="372"/>
      <c r="FL448" s="372"/>
      <c r="FM448" s="372"/>
      <c r="FN448" s="372"/>
      <c r="FO448" s="372"/>
      <c r="FP448" s="409"/>
    </row>
    <row r="449" spans="1:172" s="230" customFormat="1" ht="15" customHeight="1" thickBot="1" x14ac:dyDescent="0.3">
      <c r="A449" s="211" t="s">
        <v>1552</v>
      </c>
      <c r="B449" s="45" t="s">
        <v>5542</v>
      </c>
      <c r="C449" s="84" t="str">
        <f>VLOOKUP(B449,Foglio1!$A$1:$D$2766,3,FALSE)</f>
        <v>12/05/2007</v>
      </c>
      <c r="D449" s="154" t="str">
        <f>VLOOKUP(B449,Foglio1!$A$1:$D$2766,2,FALSE)</f>
        <v>116660</v>
      </c>
      <c r="E449" s="134" t="str">
        <f>VLOOKUP(B449,Foglio1!$A$1:$D$2766,4,FALSE)</f>
        <v>ENERGICA</v>
      </c>
      <c r="F449" s="291">
        <f>SUM(LARGE(G449:CD449,{1,2,3,4,5,6}))</f>
        <v>220</v>
      </c>
      <c r="G449" s="466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110">
        <v>220</v>
      </c>
      <c r="BR449" s="110"/>
      <c r="BS449" s="110"/>
      <c r="BT449" s="110"/>
      <c r="BU449" s="110"/>
      <c r="BV449" s="110"/>
      <c r="BW449" s="110"/>
      <c r="BX449" s="111"/>
      <c r="BY449" s="108">
        <v>0</v>
      </c>
      <c r="BZ449" s="109">
        <v>0</v>
      </c>
      <c r="CA449" s="109">
        <v>0</v>
      </c>
      <c r="CB449" s="109">
        <v>0</v>
      </c>
      <c r="CC449" s="109">
        <v>0</v>
      </c>
      <c r="CD449" s="109">
        <v>0</v>
      </c>
      <c r="CE449" s="322"/>
      <c r="CF449" s="410"/>
      <c r="CG449" s="410"/>
      <c r="CH449" s="410"/>
      <c r="CI449" s="410"/>
      <c r="CJ449" s="410"/>
      <c r="CK449" s="410"/>
      <c r="CL449" s="410"/>
      <c r="CM449" s="410"/>
      <c r="CN449" s="410"/>
      <c r="CO449" s="410"/>
      <c r="CP449" s="410"/>
      <c r="CQ449" s="410"/>
      <c r="CR449" s="410"/>
      <c r="CS449" s="410"/>
      <c r="CT449" s="410"/>
      <c r="CU449" s="410"/>
      <c r="CV449" s="410"/>
      <c r="CW449" s="410"/>
      <c r="CX449" s="410"/>
      <c r="CY449" s="410"/>
      <c r="CZ449" s="410"/>
      <c r="DA449" s="410"/>
      <c r="DB449" s="410"/>
      <c r="DC449" s="410"/>
      <c r="DD449" s="410"/>
      <c r="DE449" s="410"/>
      <c r="DF449" s="410"/>
      <c r="DG449" s="410"/>
      <c r="DH449" s="410"/>
      <c r="DI449" s="410"/>
      <c r="DJ449" s="410"/>
      <c r="DK449" s="410"/>
      <c r="DL449" s="410"/>
      <c r="DM449" s="410"/>
      <c r="DN449" s="410"/>
      <c r="DO449" s="410"/>
      <c r="DP449" s="410"/>
      <c r="DQ449" s="410"/>
      <c r="DR449" s="410"/>
      <c r="DS449" s="410"/>
      <c r="DT449" s="410"/>
      <c r="DU449" s="410"/>
      <c r="DV449" s="410"/>
      <c r="DW449" s="410"/>
      <c r="DX449" s="410"/>
      <c r="DY449" s="410"/>
      <c r="DZ449" s="410"/>
      <c r="EA449" s="322"/>
      <c r="EB449" s="322"/>
      <c r="EC449" s="322"/>
      <c r="ED449" s="322"/>
      <c r="EE449" s="322"/>
      <c r="EF449" s="322"/>
      <c r="EG449" s="322"/>
      <c r="EH449" s="409"/>
      <c r="EI449" s="409"/>
      <c r="EJ449" s="409"/>
      <c r="EK449" s="409"/>
      <c r="EL449" s="409"/>
      <c r="EM449" s="409"/>
      <c r="EN449" s="409"/>
      <c r="EO449" s="409"/>
      <c r="EP449" s="409"/>
      <c r="EQ449" s="409"/>
      <c r="ER449" s="409"/>
      <c r="ES449" s="409"/>
      <c r="ET449" s="409"/>
      <c r="EU449" s="409"/>
      <c r="EV449" s="409"/>
      <c r="EW449" s="409"/>
      <c r="EX449" s="409"/>
      <c r="EY449" s="409"/>
      <c r="EZ449" s="409"/>
      <c r="FA449" s="409"/>
      <c r="FB449" s="409"/>
      <c r="FC449" s="409"/>
      <c r="FD449" s="409"/>
      <c r="FE449" s="409"/>
      <c r="FF449" s="23"/>
      <c r="FI449" s="232"/>
      <c r="FJ449" s="372"/>
      <c r="FK449" s="372"/>
      <c r="FL449" s="372"/>
      <c r="FM449" s="372"/>
      <c r="FN449" s="372"/>
      <c r="FO449" s="372"/>
      <c r="FP449" s="409"/>
    </row>
    <row r="450" spans="1:172" s="161" customFormat="1" ht="15" customHeight="1" thickBot="1" x14ac:dyDescent="0.3">
      <c r="A450" s="211" t="s">
        <v>1553</v>
      </c>
      <c r="B450" s="12" t="s">
        <v>770</v>
      </c>
      <c r="C450" s="84" t="str">
        <f>VLOOKUP(B450,Foglio1!$A$1:$D$2766,3,FALSE)</f>
        <v>28/02/2005</v>
      </c>
      <c r="D450" s="154" t="str">
        <f>VLOOKUP(B450,Foglio1!$A$1:$D$2766,2,FALSE)</f>
        <v>105255</v>
      </c>
      <c r="E450" s="134" t="str">
        <f>VLOOKUP(B450,Foglio1!$A$1:$D$2766,4,FALSE)</f>
        <v>LUDENS</v>
      </c>
      <c r="F450" s="291">
        <f>SUM(LARGE(G450:CD450,{1,2,3,4,5,6}))</f>
        <v>213</v>
      </c>
      <c r="G450" s="467"/>
      <c r="H450" s="112"/>
      <c r="I450" s="112"/>
      <c r="J450" s="112"/>
      <c r="K450" s="112">
        <v>76</v>
      </c>
      <c r="L450" s="112"/>
      <c r="M450" s="112"/>
      <c r="N450" s="112"/>
      <c r="O450" s="112"/>
      <c r="P450" s="112"/>
      <c r="Q450" s="112">
        <v>45</v>
      </c>
      <c r="R450" s="112"/>
      <c r="S450" s="112"/>
      <c r="T450" s="112"/>
      <c r="U450" s="112"/>
      <c r="V450" s="112"/>
      <c r="W450" s="112"/>
      <c r="X450" s="112"/>
      <c r="Y450" s="112"/>
      <c r="Z450" s="112">
        <v>92</v>
      </c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4"/>
      <c r="BY450" s="108">
        <v>0</v>
      </c>
      <c r="BZ450" s="109">
        <v>0</v>
      </c>
      <c r="CA450" s="109">
        <v>0</v>
      </c>
      <c r="CB450" s="109">
        <v>0</v>
      </c>
      <c r="CC450" s="109">
        <v>0</v>
      </c>
      <c r="CD450" s="109">
        <v>0</v>
      </c>
      <c r="CE450" s="372"/>
      <c r="CF450" s="328"/>
      <c r="CG450" s="328"/>
      <c r="CH450" s="328"/>
      <c r="CI450" s="328"/>
      <c r="CJ450" s="328"/>
      <c r="CK450" s="328"/>
      <c r="CL450" s="328"/>
      <c r="CM450" s="328"/>
      <c r="CN450" s="328"/>
      <c r="CO450" s="328"/>
      <c r="CP450" s="328"/>
      <c r="CQ450" s="328"/>
      <c r="CR450" s="328"/>
      <c r="CS450" s="328"/>
      <c r="CT450" s="328"/>
      <c r="CU450" s="328"/>
      <c r="CV450" s="328"/>
      <c r="CW450" s="328"/>
      <c r="CX450" s="328"/>
      <c r="CY450" s="328"/>
      <c r="CZ450" s="328"/>
      <c r="DA450" s="328"/>
      <c r="DB450" s="328"/>
      <c r="DC450" s="328"/>
      <c r="DD450" s="328"/>
      <c r="DE450" s="328"/>
      <c r="DF450" s="328"/>
      <c r="DG450" s="328"/>
      <c r="DH450" s="328"/>
      <c r="DI450" s="328"/>
      <c r="DJ450" s="328"/>
      <c r="DK450" s="328"/>
      <c r="DL450" s="328"/>
      <c r="DM450" s="328"/>
      <c r="DN450" s="328"/>
      <c r="DO450" s="328"/>
      <c r="DP450" s="328"/>
      <c r="DQ450" s="328"/>
      <c r="DR450" s="328"/>
      <c r="DS450" s="328"/>
      <c r="DT450" s="328"/>
      <c r="DU450" s="328"/>
      <c r="DV450" s="328"/>
      <c r="DW450" s="328"/>
      <c r="DX450" s="328"/>
      <c r="DY450" s="409"/>
      <c r="DZ450" s="409"/>
      <c r="EA450" s="372"/>
      <c r="EB450" s="372"/>
      <c r="EC450" s="372"/>
      <c r="ED450" s="372"/>
      <c r="EE450" s="372"/>
      <c r="EF450" s="372"/>
      <c r="EG450" s="328"/>
      <c r="EH450" s="372"/>
      <c r="EI450" s="372"/>
      <c r="EJ450" s="372"/>
      <c r="EK450" s="372"/>
      <c r="EL450" s="372"/>
      <c r="EM450" s="372"/>
      <c r="EN450" s="372"/>
      <c r="EO450" s="372"/>
      <c r="EP450" s="372"/>
      <c r="EQ450" s="372"/>
      <c r="ER450" s="372"/>
      <c r="ES450" s="372"/>
      <c r="ET450" s="372"/>
      <c r="EU450" s="372"/>
      <c r="EV450" s="372"/>
      <c r="EW450" s="372"/>
      <c r="EX450" s="372"/>
      <c r="EY450" s="372"/>
      <c r="EZ450" s="372"/>
      <c r="FA450" s="372"/>
      <c r="FB450" s="372"/>
      <c r="FC450" s="372"/>
      <c r="FD450" s="372"/>
      <c r="FE450" s="372"/>
      <c r="FF450" s="409"/>
      <c r="FI450" s="372"/>
      <c r="FJ450" s="410"/>
      <c r="FK450" s="410"/>
      <c r="FL450" s="410"/>
      <c r="FM450" s="410"/>
      <c r="FN450" s="410"/>
      <c r="FO450" s="410"/>
      <c r="FP450" s="409"/>
    </row>
    <row r="451" spans="1:172" s="161" customFormat="1" ht="15" customHeight="1" thickBot="1" x14ac:dyDescent="0.3">
      <c r="A451" s="211" t="s">
        <v>1554</v>
      </c>
      <c r="B451" s="12" t="s">
        <v>5474</v>
      </c>
      <c r="C451" s="84" t="str">
        <f>VLOOKUP(B451,Foglio1!$A$1:$D$2766,3,FALSE)</f>
        <v>26/03/2004</v>
      </c>
      <c r="D451" s="154" t="str">
        <f>VLOOKUP(B451,Foglio1!$A$1:$D$2766,2,FALSE)</f>
        <v>175968</v>
      </c>
      <c r="E451" s="134" t="str">
        <f>VLOOKUP(B451,Foglio1!$A$1:$D$2766,4,FALSE)</f>
        <v>3B</v>
      </c>
      <c r="F451" s="291">
        <f>SUM(LARGE(G451:CD451,{1,2,3,4,5,6}))</f>
        <v>213</v>
      </c>
      <c r="G451" s="467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>
        <v>213</v>
      </c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4"/>
      <c r="BY451" s="108">
        <v>0</v>
      </c>
      <c r="BZ451" s="109">
        <v>0</v>
      </c>
      <c r="CA451" s="109">
        <v>0</v>
      </c>
      <c r="CB451" s="109">
        <v>0</v>
      </c>
      <c r="CC451" s="109">
        <v>0</v>
      </c>
      <c r="CD451" s="109">
        <v>0</v>
      </c>
      <c r="CE451" s="328"/>
      <c r="CF451" s="328"/>
      <c r="CG451" s="328"/>
      <c r="CH451" s="328"/>
      <c r="CI451" s="328"/>
      <c r="CJ451" s="328"/>
      <c r="CK451" s="328"/>
      <c r="CL451" s="328"/>
      <c r="CM451" s="328"/>
      <c r="CN451" s="328"/>
      <c r="CO451" s="328"/>
      <c r="CP451" s="328"/>
      <c r="CQ451" s="328"/>
      <c r="CR451" s="328"/>
      <c r="CS451" s="328"/>
      <c r="CT451" s="328"/>
      <c r="CU451" s="328"/>
      <c r="CV451" s="328"/>
      <c r="CW451" s="328"/>
      <c r="CX451" s="328"/>
      <c r="CY451" s="328"/>
      <c r="CZ451" s="328"/>
      <c r="DA451" s="328"/>
      <c r="DB451" s="328"/>
      <c r="DC451" s="328"/>
      <c r="DD451" s="328"/>
      <c r="DE451" s="328"/>
      <c r="DF451" s="328"/>
      <c r="DG451" s="328"/>
      <c r="DH451" s="328"/>
      <c r="DI451" s="328"/>
      <c r="DJ451" s="328"/>
      <c r="DK451" s="328"/>
      <c r="DL451" s="328"/>
      <c r="DM451" s="328"/>
      <c r="DN451" s="328"/>
      <c r="DO451" s="328"/>
      <c r="DP451" s="328"/>
      <c r="DQ451" s="328"/>
      <c r="DR451" s="328"/>
      <c r="DS451" s="328"/>
      <c r="DT451" s="328"/>
      <c r="DU451" s="328"/>
      <c r="DV451" s="328"/>
      <c r="DW451" s="328"/>
      <c r="DX451" s="328"/>
      <c r="DY451" s="328"/>
      <c r="DZ451" s="328"/>
      <c r="EA451" s="322"/>
      <c r="EB451" s="322"/>
      <c r="EC451" s="322"/>
      <c r="ED451" s="322"/>
      <c r="EE451" s="322"/>
      <c r="EF451" s="322"/>
      <c r="EG451" s="322"/>
      <c r="EH451" s="322"/>
      <c r="EI451" s="322"/>
      <c r="EJ451" s="322"/>
      <c r="EK451" s="322"/>
      <c r="EL451" s="322"/>
      <c r="EM451" s="322"/>
      <c r="EN451" s="322"/>
      <c r="EO451" s="322"/>
      <c r="EP451" s="322"/>
      <c r="EQ451" s="322"/>
      <c r="ER451" s="322"/>
      <c r="ES451" s="322"/>
      <c r="ET451" s="322"/>
      <c r="EU451" s="322"/>
      <c r="EV451" s="322"/>
      <c r="EW451" s="322"/>
      <c r="EX451" s="322"/>
      <c r="EY451" s="322"/>
      <c r="EZ451" s="322"/>
      <c r="FA451" s="322"/>
      <c r="FB451" s="322"/>
      <c r="FC451" s="322"/>
      <c r="FD451" s="322"/>
      <c r="FE451" s="322"/>
      <c r="FF451" s="328"/>
      <c r="FG451" s="285"/>
      <c r="FH451" s="285"/>
      <c r="FI451" s="322"/>
      <c r="FJ451" s="409"/>
      <c r="FK451" s="409"/>
      <c r="FL451" s="409"/>
      <c r="FM451" s="409"/>
      <c r="FN451" s="409"/>
      <c r="FO451" s="409"/>
      <c r="FP451" s="409"/>
    </row>
    <row r="452" spans="1:172" s="161" customFormat="1" ht="15" customHeight="1" thickBot="1" x14ac:dyDescent="0.3">
      <c r="A452" s="211" t="s">
        <v>1555</v>
      </c>
      <c r="B452" s="12" t="s">
        <v>866</v>
      </c>
      <c r="C452" s="84" t="str">
        <f>VLOOKUP(B452,Foglio1!$A$1:$D$2766,3,FALSE)</f>
        <v>24/12/2002</v>
      </c>
      <c r="D452" s="154" t="str">
        <f>VLOOKUP(B452,Foglio1!$A$1:$D$2766,2,FALSE)</f>
        <v>50918</v>
      </c>
      <c r="E452" s="134" t="str">
        <f>VLOOKUP(B452,Foglio1!$A$1:$D$2766,4,FALSE)</f>
        <v>BCC LECCO</v>
      </c>
      <c r="F452" s="291">
        <f>SUM(LARGE(G452:CD452,{1,2,3,4,5,6}))</f>
        <v>213</v>
      </c>
      <c r="G452" s="467">
        <v>213</v>
      </c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4"/>
      <c r="BY452" s="108">
        <v>0</v>
      </c>
      <c r="BZ452" s="109">
        <v>0</v>
      </c>
      <c r="CA452" s="109">
        <v>0</v>
      </c>
      <c r="CB452" s="109">
        <v>0</v>
      </c>
      <c r="CC452" s="109">
        <v>0</v>
      </c>
      <c r="CD452" s="109">
        <v>0</v>
      </c>
      <c r="CE452" s="372"/>
      <c r="CF452" s="372"/>
      <c r="CG452" s="372"/>
      <c r="CH452" s="372"/>
      <c r="CI452" s="372"/>
      <c r="CJ452" s="372"/>
      <c r="CK452" s="372"/>
      <c r="CL452" s="372"/>
      <c r="CM452" s="372"/>
      <c r="CN452" s="372"/>
      <c r="CO452" s="372"/>
      <c r="CP452" s="372"/>
      <c r="CQ452" s="372"/>
      <c r="CR452" s="372"/>
      <c r="CS452" s="372"/>
      <c r="CT452" s="372"/>
      <c r="CU452" s="372"/>
      <c r="CV452" s="372"/>
      <c r="CW452" s="372"/>
      <c r="CX452" s="372"/>
      <c r="CY452" s="372"/>
      <c r="CZ452" s="372"/>
      <c r="DA452" s="372"/>
      <c r="DB452" s="372"/>
      <c r="DC452" s="372"/>
      <c r="DD452" s="372"/>
      <c r="DE452" s="372"/>
      <c r="DF452" s="372"/>
      <c r="DG452" s="372"/>
      <c r="DH452" s="372"/>
      <c r="DI452" s="372"/>
      <c r="DJ452" s="372"/>
      <c r="DK452" s="372"/>
      <c r="DL452" s="372"/>
      <c r="DM452" s="372"/>
      <c r="DN452" s="372"/>
      <c r="DO452" s="372"/>
      <c r="DP452" s="372"/>
      <c r="DQ452" s="372"/>
      <c r="DR452" s="372"/>
      <c r="DS452" s="372"/>
      <c r="DT452" s="372"/>
      <c r="DU452" s="372"/>
      <c r="DV452" s="372"/>
      <c r="DW452" s="372"/>
      <c r="DX452" s="372"/>
      <c r="DY452" s="372"/>
      <c r="DZ452" s="372"/>
      <c r="EA452" s="372"/>
      <c r="EB452" s="372"/>
      <c r="EC452" s="372"/>
      <c r="ED452" s="372"/>
      <c r="EE452" s="372"/>
      <c r="EF452" s="372"/>
      <c r="EG452" s="372"/>
      <c r="EH452" s="372"/>
      <c r="EI452" s="372"/>
      <c r="EJ452" s="372"/>
      <c r="EK452" s="372"/>
      <c r="EL452" s="372"/>
      <c r="EM452" s="372"/>
      <c r="EN452" s="372"/>
      <c r="EO452" s="372"/>
      <c r="EP452" s="372"/>
      <c r="EQ452" s="372"/>
      <c r="ER452" s="372"/>
      <c r="ES452" s="372"/>
      <c r="ET452" s="372"/>
      <c r="EU452" s="372"/>
      <c r="EV452" s="372"/>
      <c r="EW452" s="372"/>
      <c r="EX452" s="372"/>
      <c r="EY452" s="372"/>
      <c r="EZ452" s="372"/>
      <c r="FA452" s="372"/>
      <c r="FB452" s="372"/>
      <c r="FC452" s="372"/>
      <c r="FD452" s="372"/>
      <c r="FE452" s="372"/>
      <c r="FF452" s="409"/>
      <c r="FI452" s="409"/>
      <c r="FJ452" s="372"/>
      <c r="FK452" s="372"/>
      <c r="FL452" s="372"/>
      <c r="FM452" s="372"/>
      <c r="FN452" s="372"/>
      <c r="FO452" s="372"/>
      <c r="FP452" s="372"/>
    </row>
    <row r="453" spans="1:172" s="161" customFormat="1" ht="15" customHeight="1" thickBot="1" x14ac:dyDescent="0.3">
      <c r="A453" s="211" t="s">
        <v>1556</v>
      </c>
      <c r="B453" s="45" t="s">
        <v>331</v>
      </c>
      <c r="C453" s="87">
        <f>VLOOKUP(B453,Foglio1!$A$1:$D$2766,3,FALSE)</f>
        <v>30028</v>
      </c>
      <c r="D453" s="374">
        <f>VLOOKUP(B453,Foglio1!$A$1:$D$2766,2,FALSE)</f>
        <v>24677</v>
      </c>
      <c r="E453" s="135" t="str">
        <f>VLOOKUP(B453,Foglio1!$A$1:$D$2766,4,FALSE)</f>
        <v>LE AQUILE</v>
      </c>
      <c r="F453" s="291">
        <f>SUM(LARGE(G453:CD453,{1,2,3,4,5,6}))</f>
        <v>205</v>
      </c>
      <c r="G453" s="467"/>
      <c r="H453" s="112"/>
      <c r="I453" s="112"/>
      <c r="J453" s="112"/>
      <c r="K453" s="112"/>
      <c r="L453" s="112">
        <v>205</v>
      </c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4"/>
      <c r="BY453" s="108">
        <v>0</v>
      </c>
      <c r="BZ453" s="109">
        <v>0</v>
      </c>
      <c r="CA453" s="109">
        <v>0</v>
      </c>
      <c r="CB453" s="109">
        <v>0</v>
      </c>
      <c r="CC453" s="109">
        <v>0</v>
      </c>
      <c r="CD453" s="109">
        <v>0</v>
      </c>
      <c r="CE453" s="372"/>
      <c r="CF453" s="409"/>
      <c r="CG453" s="409"/>
      <c r="CH453" s="409"/>
      <c r="CI453" s="409"/>
      <c r="CJ453" s="409"/>
      <c r="CK453" s="409"/>
      <c r="CL453" s="409"/>
      <c r="CM453" s="409"/>
      <c r="CN453" s="409"/>
      <c r="CO453" s="409"/>
      <c r="CP453" s="409"/>
      <c r="CQ453" s="409"/>
      <c r="CR453" s="409"/>
      <c r="CS453" s="409"/>
      <c r="CT453" s="409"/>
      <c r="CU453" s="409"/>
      <c r="CV453" s="409"/>
      <c r="CW453" s="409"/>
      <c r="CX453" s="409"/>
      <c r="CY453" s="409"/>
      <c r="CZ453" s="409"/>
      <c r="DA453" s="409"/>
      <c r="DB453" s="409"/>
      <c r="DC453" s="409"/>
      <c r="DD453" s="409"/>
      <c r="DE453" s="409"/>
      <c r="DF453" s="409"/>
      <c r="DG453" s="409"/>
      <c r="DH453" s="409"/>
      <c r="DI453" s="409"/>
      <c r="DJ453" s="409"/>
      <c r="DK453" s="409"/>
      <c r="DL453" s="409"/>
      <c r="DM453" s="409"/>
      <c r="DN453" s="409"/>
      <c r="DO453" s="409"/>
      <c r="DP453" s="409"/>
      <c r="DQ453" s="409"/>
      <c r="DR453" s="409"/>
      <c r="DS453" s="409"/>
      <c r="DT453" s="409"/>
      <c r="DU453" s="409"/>
      <c r="DV453" s="409"/>
      <c r="DW453" s="409"/>
      <c r="DX453" s="409"/>
      <c r="DY453" s="372"/>
      <c r="DZ453" s="372"/>
      <c r="EA453" s="372"/>
      <c r="EB453" s="372"/>
      <c r="EC453" s="372"/>
      <c r="ED453" s="372"/>
      <c r="EE453" s="372"/>
      <c r="EF453" s="372"/>
      <c r="EG453" s="410"/>
      <c r="EH453" s="410"/>
      <c r="EI453" s="410"/>
      <c r="EJ453" s="410"/>
      <c r="EK453" s="410"/>
      <c r="EL453" s="410"/>
      <c r="EM453" s="410"/>
      <c r="EN453" s="410"/>
      <c r="EO453" s="410"/>
      <c r="EP453" s="410"/>
      <c r="EQ453" s="410"/>
      <c r="ER453" s="410"/>
      <c r="ES453" s="410"/>
      <c r="ET453" s="410"/>
      <c r="EU453" s="410"/>
      <c r="EV453" s="410"/>
      <c r="EW453" s="410"/>
      <c r="EX453" s="410"/>
      <c r="EY453" s="410"/>
      <c r="EZ453" s="410"/>
      <c r="FA453" s="410"/>
      <c r="FB453" s="410"/>
      <c r="FC453" s="410"/>
      <c r="FD453" s="410"/>
      <c r="FE453" s="410"/>
      <c r="FF453" s="409"/>
      <c r="FG453" s="75"/>
      <c r="FH453" s="75"/>
      <c r="FI453" s="372"/>
      <c r="FJ453" s="234"/>
      <c r="FK453" s="234"/>
      <c r="FL453" s="234"/>
      <c r="FM453" s="234"/>
      <c r="FN453" s="234"/>
      <c r="FO453" s="234"/>
      <c r="FP453" s="372"/>
    </row>
    <row r="454" spans="1:172" s="258" customFormat="1" ht="15" customHeight="1" thickBot="1" x14ac:dyDescent="0.3">
      <c r="A454" s="211" t="s">
        <v>1557</v>
      </c>
      <c r="B454" s="18" t="s">
        <v>1870</v>
      </c>
      <c r="C454" s="84" t="str">
        <f>VLOOKUP(B454,Foglio1!$A$1:$D$2766,3,FALSE)</f>
        <v>18/05/1978</v>
      </c>
      <c r="D454" s="154" t="str">
        <f>VLOOKUP(B454,Foglio1!$A$1:$D$2766,2,FALSE)</f>
        <v>23256</v>
      </c>
      <c r="E454" s="134" t="str">
        <f>VLOOKUP(B454,Foglio1!$A$1:$D$2766,4,FALSE)</f>
        <v>MARCOLINIADI</v>
      </c>
      <c r="F454" s="291">
        <f>SUM(LARGE(G454:CD454,{1,2,3,4,5,6}))</f>
        <v>205</v>
      </c>
      <c r="G454" s="466"/>
      <c r="H454" s="110"/>
      <c r="I454" s="110"/>
      <c r="J454" s="110"/>
      <c r="K454" s="110">
        <v>205</v>
      </c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110"/>
      <c r="BR454" s="110"/>
      <c r="BS454" s="110"/>
      <c r="BT454" s="110"/>
      <c r="BU454" s="110"/>
      <c r="BV454" s="110"/>
      <c r="BW454" s="110"/>
      <c r="BX454" s="111"/>
      <c r="BY454" s="108">
        <v>0</v>
      </c>
      <c r="BZ454" s="109">
        <v>0</v>
      </c>
      <c r="CA454" s="109">
        <v>0</v>
      </c>
      <c r="CB454" s="109">
        <v>0</v>
      </c>
      <c r="CC454" s="109">
        <v>0</v>
      </c>
      <c r="CD454" s="109">
        <v>0</v>
      </c>
      <c r="CE454" s="75"/>
      <c r="CF454" s="372"/>
      <c r="CG454" s="372"/>
      <c r="CH454" s="372"/>
      <c r="CI454" s="372"/>
      <c r="CJ454" s="372"/>
      <c r="CK454" s="372"/>
      <c r="CL454" s="372"/>
      <c r="CM454" s="372"/>
      <c r="CN454" s="372"/>
      <c r="CO454" s="372"/>
      <c r="CP454" s="372"/>
      <c r="CQ454" s="372"/>
      <c r="CR454" s="372"/>
      <c r="CS454" s="372"/>
      <c r="CT454" s="372"/>
      <c r="CU454" s="372"/>
      <c r="CV454" s="372"/>
      <c r="CW454" s="372"/>
      <c r="CX454" s="372"/>
      <c r="CY454" s="372"/>
      <c r="CZ454" s="372"/>
      <c r="DA454" s="372"/>
      <c r="DB454" s="372"/>
      <c r="DC454" s="372"/>
      <c r="DD454" s="372"/>
      <c r="DE454" s="372"/>
      <c r="DF454" s="372"/>
      <c r="DG454" s="372"/>
      <c r="DH454" s="372"/>
      <c r="DI454" s="372"/>
      <c r="DJ454" s="372"/>
      <c r="DK454" s="372"/>
      <c r="DL454" s="372"/>
      <c r="DM454" s="372"/>
      <c r="DN454" s="372"/>
      <c r="DO454" s="372"/>
      <c r="DP454" s="372"/>
      <c r="DQ454" s="372"/>
      <c r="DR454" s="372"/>
      <c r="DS454" s="372"/>
      <c r="DT454" s="372"/>
      <c r="DU454" s="372"/>
      <c r="DV454" s="372"/>
      <c r="DW454" s="372"/>
      <c r="DX454" s="372"/>
      <c r="DY454" s="410"/>
      <c r="DZ454" s="410"/>
      <c r="EA454" s="410"/>
      <c r="EB454" s="410"/>
      <c r="EC454" s="410"/>
      <c r="ED454" s="410"/>
      <c r="EE454" s="410"/>
      <c r="EF454" s="410"/>
      <c r="EG454" s="328"/>
      <c r="EH454" s="410"/>
      <c r="EI454" s="410"/>
      <c r="EJ454" s="410"/>
      <c r="EK454" s="410"/>
      <c r="EL454" s="410"/>
      <c r="EM454" s="410"/>
      <c r="EN454" s="410"/>
      <c r="EO454" s="410"/>
      <c r="EP454" s="410"/>
      <c r="EQ454" s="410"/>
      <c r="ER454" s="410"/>
      <c r="ES454" s="410"/>
      <c r="ET454" s="410"/>
      <c r="EU454" s="410"/>
      <c r="EV454" s="410"/>
      <c r="EW454" s="410"/>
      <c r="EX454" s="410"/>
      <c r="EY454" s="410"/>
      <c r="EZ454" s="410"/>
      <c r="FA454" s="410"/>
      <c r="FB454" s="410"/>
      <c r="FC454" s="410"/>
      <c r="FD454" s="410"/>
      <c r="FE454" s="410"/>
      <c r="FF454" s="409"/>
      <c r="FI454" s="409"/>
      <c r="FJ454" s="372"/>
      <c r="FK454" s="372"/>
      <c r="FL454" s="372"/>
      <c r="FM454" s="372"/>
      <c r="FN454" s="372"/>
      <c r="FO454" s="372"/>
      <c r="FP454" s="372"/>
    </row>
    <row r="455" spans="1:172" s="258" customFormat="1" ht="15" customHeight="1" thickBot="1" x14ac:dyDescent="0.3">
      <c r="A455" s="211" t="s">
        <v>1558</v>
      </c>
      <c r="B455" s="12" t="s">
        <v>5520</v>
      </c>
      <c r="C455" s="84" t="str">
        <f>VLOOKUP(B455,Foglio1!$A$1:$D$2766,3,FALSE)</f>
        <v>02/05/1976</v>
      </c>
      <c r="D455" s="154" t="str">
        <f>VLOOKUP(B455,Foglio1!$A$1:$D$2766,2,FALSE)</f>
        <v>176360</v>
      </c>
      <c r="E455" s="134" t="str">
        <f>VLOOKUP(B455,Foglio1!$A$1:$D$2766,4,FALSE)</f>
        <v>ROMA BC</v>
      </c>
      <c r="F455" s="291">
        <f>SUM(LARGE(G455:CD455,{1,2,3,4,5,6}))</f>
        <v>205</v>
      </c>
      <c r="G455" s="467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>
        <v>205</v>
      </c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4"/>
      <c r="BY455" s="108">
        <v>0</v>
      </c>
      <c r="BZ455" s="109">
        <v>0</v>
      </c>
      <c r="CA455" s="109">
        <v>0</v>
      </c>
      <c r="CB455" s="109">
        <v>0</v>
      </c>
      <c r="CC455" s="109">
        <v>0</v>
      </c>
      <c r="CD455" s="109">
        <v>0</v>
      </c>
      <c r="CE455" s="409"/>
      <c r="CF455" s="409"/>
      <c r="CG455" s="409"/>
      <c r="CH455" s="409"/>
      <c r="CI455" s="409"/>
      <c r="CJ455" s="409"/>
      <c r="CK455" s="409"/>
      <c r="CL455" s="409"/>
      <c r="CM455" s="409"/>
      <c r="CN455" s="409"/>
      <c r="CO455" s="409"/>
      <c r="CP455" s="409"/>
      <c r="CQ455" s="409"/>
      <c r="CR455" s="409"/>
      <c r="CS455" s="409"/>
      <c r="CT455" s="409"/>
      <c r="CU455" s="409"/>
      <c r="CV455" s="409"/>
      <c r="CW455" s="409"/>
      <c r="CX455" s="409"/>
      <c r="CY455" s="409"/>
      <c r="CZ455" s="409"/>
      <c r="DA455" s="409"/>
      <c r="DB455" s="409"/>
      <c r="DC455" s="409"/>
      <c r="DD455" s="409"/>
      <c r="DE455" s="409"/>
      <c r="DF455" s="409"/>
      <c r="DG455" s="409"/>
      <c r="DH455" s="409"/>
      <c r="DI455" s="409"/>
      <c r="DJ455" s="409"/>
      <c r="DK455" s="409"/>
      <c r="DL455" s="409"/>
      <c r="DM455" s="409"/>
      <c r="DN455" s="409"/>
      <c r="DO455" s="409"/>
      <c r="DP455" s="409"/>
      <c r="DQ455" s="409"/>
      <c r="DR455" s="409"/>
      <c r="DS455" s="409"/>
      <c r="DT455" s="409"/>
      <c r="DU455" s="409"/>
      <c r="DV455" s="409"/>
      <c r="DW455" s="409"/>
      <c r="DX455" s="409"/>
      <c r="DY455" s="409"/>
      <c r="DZ455" s="409"/>
      <c r="EA455" s="409"/>
      <c r="EB455" s="409"/>
      <c r="EC455" s="409"/>
      <c r="ED455" s="409"/>
      <c r="EE455" s="409"/>
      <c r="EF455" s="409"/>
      <c r="EG455" s="409"/>
      <c r="EH455" s="409"/>
      <c r="EI455" s="409"/>
      <c r="EJ455" s="409"/>
      <c r="EK455" s="409"/>
      <c r="EL455" s="409"/>
      <c r="EM455" s="409"/>
      <c r="EN455" s="409"/>
      <c r="EO455" s="409"/>
      <c r="EP455" s="409"/>
      <c r="EQ455" s="409"/>
      <c r="ER455" s="409"/>
      <c r="ES455" s="409"/>
      <c r="ET455" s="409"/>
      <c r="EU455" s="409"/>
      <c r="EV455" s="409"/>
      <c r="EW455" s="409"/>
      <c r="EX455" s="409"/>
      <c r="EY455" s="409"/>
      <c r="EZ455" s="409"/>
      <c r="FA455" s="409"/>
      <c r="FB455" s="409"/>
      <c r="FC455" s="409"/>
      <c r="FD455" s="409"/>
      <c r="FE455" s="409"/>
      <c r="FF455" s="372"/>
      <c r="FI455" s="410"/>
      <c r="FJ455" s="349"/>
      <c r="FK455" s="349"/>
      <c r="FL455" s="349"/>
      <c r="FM455" s="349"/>
      <c r="FN455" s="349"/>
      <c r="FO455" s="349"/>
      <c r="FP455" s="372"/>
    </row>
    <row r="456" spans="1:172" ht="15" customHeight="1" thickBot="1" x14ac:dyDescent="0.3">
      <c r="A456" s="211" t="s">
        <v>1559</v>
      </c>
      <c r="B456" s="45" t="s">
        <v>716</v>
      </c>
      <c r="C456" s="84" t="str">
        <f>VLOOKUP(B456,Foglio1!$A$1:$D$2766,3,FALSE)</f>
        <v>05/11/1973</v>
      </c>
      <c r="D456" s="154" t="str">
        <f>VLOOKUP(B456,Foglio1!$A$1:$D$2766,2,FALSE)</f>
        <v>10361</v>
      </c>
      <c r="E456" s="134" t="str">
        <f>VLOOKUP(B456,Foglio1!$A$1:$D$2766,4,FALSE)</f>
        <v>BCC LECCO</v>
      </c>
      <c r="F456" s="291">
        <f>SUM(LARGE(G456:CD456,{1,2,3,4,5,6}))</f>
        <v>205</v>
      </c>
      <c r="G456" s="466">
        <v>205</v>
      </c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110"/>
      <c r="BR456" s="110"/>
      <c r="BS456" s="110"/>
      <c r="BT456" s="110"/>
      <c r="BU456" s="110"/>
      <c r="BV456" s="110"/>
      <c r="BW456" s="110"/>
      <c r="BX456" s="111"/>
      <c r="BY456" s="108">
        <v>0</v>
      </c>
      <c r="BZ456" s="109">
        <v>0</v>
      </c>
      <c r="CA456" s="109">
        <v>0</v>
      </c>
      <c r="CB456" s="109">
        <v>0</v>
      </c>
      <c r="CC456" s="109">
        <v>0</v>
      </c>
      <c r="CD456" s="109">
        <v>0</v>
      </c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373"/>
      <c r="DZ456" s="373"/>
      <c r="EA456" s="373"/>
      <c r="EB456" s="373"/>
      <c r="EC456" s="373"/>
      <c r="ED456" s="373"/>
      <c r="EE456" s="373"/>
      <c r="EF456" s="373"/>
      <c r="EG456" s="410"/>
      <c r="EH456" s="373"/>
      <c r="EI456" s="373"/>
      <c r="EJ456" s="373"/>
      <c r="EK456" s="373"/>
      <c r="EL456" s="373"/>
      <c r="EM456" s="373"/>
      <c r="EN456" s="373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410"/>
      <c r="FG456" s="234"/>
      <c r="FH456" s="234"/>
      <c r="FI456" s="349"/>
      <c r="FJ456" s="328"/>
      <c r="FK456" s="328"/>
      <c r="FL456" s="328"/>
      <c r="FM456" s="328"/>
      <c r="FN456" s="328"/>
      <c r="FO456" s="328"/>
      <c r="FP456" s="410"/>
    </row>
    <row r="457" spans="1:172" ht="15" customHeight="1" thickBot="1" x14ac:dyDescent="0.3">
      <c r="A457" s="211" t="s">
        <v>1560</v>
      </c>
      <c r="B457" s="45" t="s">
        <v>854</v>
      </c>
      <c r="C457" s="84" t="str">
        <f>VLOOKUP(B457,Foglio1!$A$1:$D$2766,3,FALSE)</f>
        <v>14/03/1999</v>
      </c>
      <c r="D457" s="154" t="str">
        <f>VLOOKUP(B457,Foglio1!$A$1:$D$2766,2,FALSE)</f>
        <v>26423</v>
      </c>
      <c r="E457" s="134" t="str">
        <f>VLOOKUP(B457,Foglio1!$A$1:$D$2766,4,FALSE)</f>
        <v>SC PRIMAVERA</v>
      </c>
      <c r="F457" s="291">
        <f>SUM(LARGE(G457:CD457,{1,2,3,4,5,6}))</f>
        <v>204</v>
      </c>
      <c r="G457" s="466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>
        <v>102</v>
      </c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>
        <v>102</v>
      </c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1"/>
      <c r="BY457" s="108">
        <v>0</v>
      </c>
      <c r="BZ457" s="109">
        <v>0</v>
      </c>
      <c r="CA457" s="109">
        <v>0</v>
      </c>
      <c r="CB457" s="109">
        <v>0</v>
      </c>
      <c r="CC457" s="109">
        <v>0</v>
      </c>
      <c r="CD457" s="109">
        <v>0</v>
      </c>
      <c r="CE457" s="409"/>
      <c r="CF457" s="409"/>
      <c r="CG457" s="409"/>
      <c r="CH457" s="409"/>
      <c r="CI457" s="409"/>
      <c r="CJ457" s="409"/>
      <c r="CK457" s="409"/>
      <c r="CL457" s="409"/>
      <c r="CM457" s="409"/>
      <c r="CN457" s="409"/>
      <c r="CO457" s="409"/>
      <c r="CP457" s="409"/>
      <c r="CQ457" s="409"/>
      <c r="CR457" s="409"/>
      <c r="CS457" s="409"/>
      <c r="CT457" s="409"/>
      <c r="CU457" s="409"/>
      <c r="CV457" s="409"/>
      <c r="CW457" s="409"/>
      <c r="CX457" s="409"/>
      <c r="CY457" s="409"/>
      <c r="CZ457" s="409"/>
      <c r="DA457" s="409"/>
      <c r="DB457" s="409"/>
      <c r="DC457" s="409"/>
      <c r="DD457" s="409"/>
      <c r="DE457" s="409"/>
      <c r="DF457" s="409"/>
      <c r="DG457" s="409"/>
      <c r="DH457" s="409"/>
      <c r="DI457" s="409"/>
      <c r="DJ457" s="409"/>
      <c r="DK457" s="409"/>
      <c r="DL457" s="409"/>
      <c r="DM457" s="409"/>
      <c r="DN457" s="409"/>
      <c r="DO457" s="409"/>
      <c r="DP457" s="409"/>
      <c r="DQ457" s="409"/>
      <c r="DR457" s="409"/>
      <c r="DS457" s="409"/>
      <c r="DT457" s="409"/>
      <c r="DU457" s="409"/>
      <c r="DV457" s="409"/>
      <c r="DW457" s="409"/>
      <c r="DX457" s="409"/>
      <c r="DY457" s="409"/>
      <c r="DZ457" s="409"/>
      <c r="EA457" s="409"/>
      <c r="EB457" s="409"/>
      <c r="EC457" s="409"/>
      <c r="ED457" s="409"/>
      <c r="EE457" s="409"/>
      <c r="EF457" s="409"/>
      <c r="EG457" s="409"/>
      <c r="EH457" s="409"/>
      <c r="EI457" s="409"/>
      <c r="EJ457" s="409"/>
      <c r="EK457" s="409"/>
      <c r="EL457" s="409"/>
      <c r="EM457" s="409"/>
      <c r="EN457" s="409"/>
      <c r="EO457" s="409"/>
      <c r="EP457" s="409"/>
      <c r="EQ457" s="409"/>
      <c r="ER457" s="409"/>
      <c r="ES457" s="409"/>
      <c r="ET457" s="409"/>
      <c r="EU457" s="409"/>
      <c r="EV457" s="409"/>
      <c r="EW457" s="409"/>
      <c r="EX457" s="409"/>
      <c r="EY457" s="409"/>
      <c r="EZ457" s="409"/>
      <c r="FA457" s="409"/>
      <c r="FB457" s="409"/>
      <c r="FC457" s="409"/>
      <c r="FD457" s="409"/>
      <c r="FE457" s="409"/>
      <c r="FF457" s="373"/>
      <c r="FG457" s="409"/>
      <c r="FH457" s="409"/>
      <c r="FI457" s="221"/>
      <c r="FJ457" s="314"/>
      <c r="FK457" s="314"/>
      <c r="FL457" s="314"/>
      <c r="FM457" s="314"/>
      <c r="FN457" s="314"/>
      <c r="FO457" s="314"/>
      <c r="FP457" s="372"/>
    </row>
    <row r="458" spans="1:172" ht="15" customHeight="1" thickBot="1" x14ac:dyDescent="0.25">
      <c r="A458" s="211" t="s">
        <v>1561</v>
      </c>
      <c r="B458" s="148" t="s">
        <v>3912</v>
      </c>
      <c r="C458" s="84" t="str">
        <f>VLOOKUP(B458,Foglio1!$A$1:$D$2766,3,FALSE)</f>
        <v>24/04/1989</v>
      </c>
      <c r="D458" s="154" t="str">
        <f>VLOOKUP(B458,Foglio1!$A$1:$D$2766,2,FALSE)</f>
        <v>49425</v>
      </c>
      <c r="E458" s="134" t="str">
        <f>VLOOKUP(B458,Foglio1!$A$1:$D$2766,4,FALSE)</f>
        <v>BRESCIA SPORT PIU'</v>
      </c>
      <c r="F458" s="291">
        <f>SUM(LARGE(G458:CD458,{1,2,3,4,5,6}))</f>
        <v>204</v>
      </c>
      <c r="G458" s="466">
        <v>102</v>
      </c>
      <c r="H458" s="110"/>
      <c r="I458" s="110"/>
      <c r="J458" s="110"/>
      <c r="K458" s="110">
        <v>102</v>
      </c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1"/>
      <c r="BY458" s="108">
        <v>0</v>
      </c>
      <c r="BZ458" s="109">
        <v>0</v>
      </c>
      <c r="CA458" s="109">
        <v>0</v>
      </c>
      <c r="CB458" s="109">
        <v>0</v>
      </c>
      <c r="CC458" s="109">
        <v>0</v>
      </c>
      <c r="CD458" s="109">
        <v>0</v>
      </c>
      <c r="CE458" s="409"/>
      <c r="CF458" s="322"/>
      <c r="CG458" s="322"/>
      <c r="CH458" s="322"/>
      <c r="CI458" s="322"/>
      <c r="CJ458" s="322"/>
      <c r="CK458" s="322"/>
      <c r="CL458" s="322"/>
      <c r="CM458" s="322"/>
      <c r="CN458" s="322"/>
      <c r="CO458" s="322"/>
      <c r="CP458" s="322"/>
      <c r="CQ458" s="322"/>
      <c r="CR458" s="322"/>
      <c r="CS458" s="322"/>
      <c r="CT458" s="322"/>
      <c r="CU458" s="322"/>
      <c r="CV458" s="322"/>
      <c r="CW458" s="322"/>
      <c r="CX458" s="322"/>
      <c r="CY458" s="322"/>
      <c r="CZ458" s="322"/>
      <c r="DA458" s="322"/>
      <c r="DB458" s="322"/>
      <c r="DC458" s="322"/>
      <c r="DD458" s="322"/>
      <c r="DE458" s="322"/>
      <c r="DF458" s="322"/>
      <c r="DG458" s="322"/>
      <c r="DH458" s="322"/>
      <c r="DI458" s="322"/>
      <c r="DJ458" s="322"/>
      <c r="DK458" s="322"/>
      <c r="DL458" s="322"/>
      <c r="DM458" s="322"/>
      <c r="DN458" s="322"/>
      <c r="DO458" s="322"/>
      <c r="DP458" s="322"/>
      <c r="DQ458" s="322"/>
      <c r="DR458" s="322"/>
      <c r="DS458" s="322"/>
      <c r="DT458" s="322"/>
      <c r="DU458" s="322"/>
      <c r="DV458" s="322"/>
      <c r="DW458" s="322"/>
      <c r="DX458" s="322"/>
      <c r="DY458" s="373"/>
      <c r="DZ458" s="373"/>
      <c r="EA458" s="409"/>
      <c r="EB458" s="409"/>
      <c r="EC458" s="409"/>
      <c r="ED458" s="409"/>
      <c r="EE458" s="409"/>
      <c r="EF458" s="409"/>
      <c r="EG458" s="372"/>
      <c r="EH458" s="409"/>
      <c r="EI458" s="409"/>
      <c r="EJ458" s="409"/>
      <c r="EK458" s="409"/>
      <c r="EL458" s="409"/>
      <c r="EM458" s="409"/>
      <c r="EN458" s="409"/>
      <c r="EO458" s="409"/>
      <c r="EP458" s="409"/>
      <c r="EQ458" s="409"/>
      <c r="ER458" s="409"/>
      <c r="ES458" s="409"/>
      <c r="ET458" s="409"/>
      <c r="EU458" s="409"/>
      <c r="EV458" s="409"/>
      <c r="EW458" s="409"/>
      <c r="EX458" s="409"/>
      <c r="EY458" s="409"/>
      <c r="EZ458" s="409"/>
      <c r="FA458" s="409"/>
      <c r="FB458" s="409"/>
      <c r="FC458" s="409"/>
      <c r="FD458" s="409"/>
      <c r="FE458" s="409"/>
      <c r="FF458" s="372"/>
      <c r="FG458" s="372"/>
      <c r="FH458" s="372"/>
      <c r="FI458" s="373"/>
      <c r="FJ458" s="322"/>
      <c r="FK458" s="322"/>
      <c r="FL458" s="322"/>
      <c r="FM458" s="322"/>
      <c r="FN458" s="322"/>
      <c r="FO458" s="322"/>
      <c r="FP458" s="372"/>
    </row>
    <row r="459" spans="1:172" ht="15" customHeight="1" thickBot="1" x14ac:dyDescent="0.3">
      <c r="A459" s="211" t="s">
        <v>1562</v>
      </c>
      <c r="B459" s="45" t="s">
        <v>590</v>
      </c>
      <c r="C459" s="87">
        <f>VLOOKUP(B459,Foglio1!$A$1:$D$2766,3,FALSE)</f>
        <v>22116</v>
      </c>
      <c r="D459" s="374">
        <f>VLOOKUP(B459,Foglio1!$A$1:$D$2766,2,FALSE)</f>
        <v>43386</v>
      </c>
      <c r="E459" s="135" t="str">
        <f>VLOOKUP(B459,Foglio1!$A$1:$D$2766,4,FALSE)</f>
        <v>LE AQUILE</v>
      </c>
      <c r="F459" s="291">
        <f>SUM(LARGE(G459:CD459,{1,2,3,4,5,6}))</f>
        <v>204</v>
      </c>
      <c r="G459" s="466"/>
      <c r="H459" s="110"/>
      <c r="I459" s="110"/>
      <c r="J459" s="110"/>
      <c r="K459" s="110"/>
      <c r="L459" s="110">
        <v>102</v>
      </c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>
        <v>102</v>
      </c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110"/>
      <c r="BR459" s="110"/>
      <c r="BS459" s="110"/>
      <c r="BT459" s="110"/>
      <c r="BU459" s="110"/>
      <c r="BV459" s="110"/>
      <c r="BW459" s="110"/>
      <c r="BX459" s="111"/>
      <c r="BY459" s="108">
        <v>0</v>
      </c>
      <c r="BZ459" s="109">
        <v>0</v>
      </c>
      <c r="CA459" s="109">
        <v>0</v>
      </c>
      <c r="CB459" s="109">
        <v>0</v>
      </c>
      <c r="CC459" s="109">
        <v>0</v>
      </c>
      <c r="CD459" s="109">
        <v>0</v>
      </c>
      <c r="CE459" s="75"/>
      <c r="CF459" s="372"/>
      <c r="CG459" s="372"/>
      <c r="CH459" s="372"/>
      <c r="CI459" s="372"/>
      <c r="CJ459" s="372"/>
      <c r="CK459" s="372"/>
      <c r="CL459" s="372"/>
      <c r="CM459" s="372"/>
      <c r="CN459" s="372"/>
      <c r="CO459" s="372"/>
      <c r="CP459" s="372"/>
      <c r="CQ459" s="372"/>
      <c r="CR459" s="372"/>
      <c r="CS459" s="372"/>
      <c r="CT459" s="372"/>
      <c r="CU459" s="372"/>
      <c r="CV459" s="372"/>
      <c r="CW459" s="372"/>
      <c r="CX459" s="372"/>
      <c r="CY459" s="372"/>
      <c r="CZ459" s="372"/>
      <c r="DA459" s="372"/>
      <c r="DB459" s="372"/>
      <c r="DC459" s="372"/>
      <c r="DD459" s="372"/>
      <c r="DE459" s="372"/>
      <c r="DF459" s="372"/>
      <c r="DG459" s="372"/>
      <c r="DH459" s="372"/>
      <c r="DI459" s="372"/>
      <c r="DJ459" s="372"/>
      <c r="DK459" s="372"/>
      <c r="DL459" s="372"/>
      <c r="DM459" s="372"/>
      <c r="DN459" s="372"/>
      <c r="DO459" s="372"/>
      <c r="DP459" s="372"/>
      <c r="DQ459" s="372"/>
      <c r="DR459" s="372"/>
      <c r="DS459" s="372"/>
      <c r="DT459" s="372"/>
      <c r="DU459" s="372"/>
      <c r="DV459" s="372"/>
      <c r="DW459" s="372"/>
      <c r="DX459" s="372"/>
      <c r="DY459" s="410"/>
      <c r="DZ459" s="410"/>
      <c r="EA459" s="410"/>
      <c r="EB459" s="410"/>
      <c r="EC459" s="410"/>
      <c r="ED459" s="410"/>
      <c r="EE459" s="410"/>
      <c r="EF459" s="410"/>
      <c r="EG459" s="372"/>
      <c r="EH459" s="410"/>
      <c r="EI459" s="410"/>
      <c r="EJ459" s="410"/>
      <c r="EK459" s="410"/>
      <c r="EL459" s="410"/>
      <c r="EM459" s="410"/>
      <c r="EN459" s="410"/>
      <c r="EO459" s="410"/>
      <c r="EP459" s="410"/>
      <c r="EQ459" s="410"/>
      <c r="ER459" s="410"/>
      <c r="ES459" s="410"/>
      <c r="ET459" s="410"/>
      <c r="EU459" s="410"/>
      <c r="EV459" s="410"/>
      <c r="EW459" s="410"/>
      <c r="EX459" s="410"/>
      <c r="EY459" s="410"/>
      <c r="EZ459" s="410"/>
      <c r="FA459" s="410"/>
      <c r="FB459" s="410"/>
      <c r="FC459" s="410"/>
      <c r="FD459" s="410"/>
      <c r="FE459" s="410"/>
      <c r="FF459" s="372"/>
      <c r="FI459" s="349"/>
      <c r="FJ459" s="409"/>
      <c r="FK459" s="409"/>
      <c r="FL459" s="409"/>
      <c r="FM459" s="409"/>
      <c r="FN459" s="409"/>
      <c r="FO459" s="409"/>
      <c r="FP459" s="372"/>
    </row>
    <row r="460" spans="1:172" ht="15" customHeight="1" thickBot="1" x14ac:dyDescent="0.3">
      <c r="A460" s="211" t="s">
        <v>1563</v>
      </c>
      <c r="B460" s="12" t="s">
        <v>1097</v>
      </c>
      <c r="C460" s="84" t="str">
        <f>VLOOKUP(B460,Foglio1!$A$1:$D$2766,3,FALSE)</f>
        <v>30/04/1952</v>
      </c>
      <c r="D460" s="154" t="str">
        <f>VLOOKUP(B460,Foglio1!$A$1:$D$2766,2,FALSE)</f>
        <v>13892</v>
      </c>
      <c r="E460" s="134" t="str">
        <f>VLOOKUP(B460,Foglio1!$A$1:$D$2766,4,FALSE)</f>
        <v>GIOKO BAD</v>
      </c>
      <c r="F460" s="291">
        <f>SUM(LARGE(G460:CD460,{1,2,3,4,5,6}))</f>
        <v>204</v>
      </c>
      <c r="G460" s="467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>
        <v>102</v>
      </c>
      <c r="AD460" s="112"/>
      <c r="AE460" s="112"/>
      <c r="AF460" s="112"/>
      <c r="AG460" s="112"/>
      <c r="AH460" s="112">
        <v>102</v>
      </c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4"/>
      <c r="BY460" s="108">
        <v>0</v>
      </c>
      <c r="BZ460" s="109">
        <v>0</v>
      </c>
      <c r="CA460" s="109">
        <v>0</v>
      </c>
      <c r="CB460" s="109">
        <v>0</v>
      </c>
      <c r="CC460" s="109">
        <v>0</v>
      </c>
      <c r="CD460" s="109">
        <v>0</v>
      </c>
      <c r="CE460" s="322"/>
      <c r="CF460" s="409"/>
      <c r="CG460" s="409"/>
      <c r="CH460" s="409"/>
      <c r="CI460" s="409"/>
      <c r="CJ460" s="409"/>
      <c r="CK460" s="409"/>
      <c r="CL460" s="409"/>
      <c r="CM460" s="409"/>
      <c r="CN460" s="409"/>
      <c r="CO460" s="409"/>
      <c r="CP460" s="409"/>
      <c r="CQ460" s="409"/>
      <c r="CR460" s="409"/>
      <c r="CS460" s="409"/>
      <c r="CT460" s="409"/>
      <c r="CU460" s="409"/>
      <c r="CV460" s="409"/>
      <c r="CW460" s="409"/>
      <c r="CX460" s="409"/>
      <c r="CY460" s="409"/>
      <c r="CZ460" s="409"/>
      <c r="DA460" s="409"/>
      <c r="DB460" s="409"/>
      <c r="DC460" s="409"/>
      <c r="DD460" s="409"/>
      <c r="DE460" s="409"/>
      <c r="DF460" s="409"/>
      <c r="DG460" s="409"/>
      <c r="DH460" s="409"/>
      <c r="DI460" s="409"/>
      <c r="DJ460" s="409"/>
      <c r="DK460" s="409"/>
      <c r="DL460" s="409"/>
      <c r="DM460" s="409"/>
      <c r="DN460" s="409"/>
      <c r="DO460" s="409"/>
      <c r="DP460" s="409"/>
      <c r="DQ460" s="409"/>
      <c r="DR460" s="409"/>
      <c r="DS460" s="409"/>
      <c r="DT460" s="409"/>
      <c r="DU460" s="409"/>
      <c r="DV460" s="409"/>
      <c r="DW460" s="409"/>
      <c r="DX460" s="409"/>
      <c r="DY460" s="409"/>
      <c r="DZ460" s="409"/>
      <c r="EA460" s="322"/>
      <c r="EB460" s="322"/>
      <c r="EC460" s="322"/>
      <c r="ED460" s="322"/>
      <c r="EE460" s="322"/>
      <c r="EF460" s="322"/>
      <c r="EG460" s="322"/>
      <c r="EH460" s="322"/>
      <c r="EI460" s="322"/>
      <c r="EJ460" s="322"/>
      <c r="EK460" s="322"/>
      <c r="EL460" s="322"/>
      <c r="EM460" s="322"/>
      <c r="EN460" s="322"/>
      <c r="EO460" s="322"/>
      <c r="EP460" s="322"/>
      <c r="EQ460" s="322"/>
      <c r="ER460" s="322"/>
      <c r="ES460" s="322"/>
      <c r="ET460" s="322"/>
      <c r="EU460" s="322"/>
      <c r="EV460" s="322"/>
      <c r="EW460" s="322"/>
      <c r="EX460" s="322"/>
      <c r="EY460" s="322"/>
      <c r="EZ460" s="322"/>
      <c r="FA460" s="322"/>
      <c r="FB460" s="322"/>
      <c r="FC460" s="322"/>
      <c r="FD460" s="322"/>
      <c r="FE460" s="322"/>
      <c r="FF460" s="409"/>
      <c r="FG460" s="189"/>
      <c r="FH460" s="189"/>
      <c r="FI460" s="410"/>
      <c r="FJ460" s="322"/>
      <c r="FK460" s="322"/>
      <c r="FL460" s="322"/>
      <c r="FM460" s="322"/>
      <c r="FN460" s="322"/>
      <c r="FO460" s="322"/>
      <c r="FP460" s="372"/>
    </row>
    <row r="461" spans="1:172" ht="15" customHeight="1" thickBot="1" x14ac:dyDescent="0.3">
      <c r="A461" s="211" t="s">
        <v>1564</v>
      </c>
      <c r="B461" s="12" t="s">
        <v>5392</v>
      </c>
      <c r="C461" s="84" t="str">
        <f>VLOOKUP(B461,Foglio1!$A$1:$D$2766,3,FALSE)</f>
        <v>10/03/2007</v>
      </c>
      <c r="D461" s="154" t="str">
        <f>VLOOKUP(B461,Foglio1!$A$1:$D$2766,2,FALSE)</f>
        <v>87338</v>
      </c>
      <c r="E461" s="134" t="str">
        <f>VLOOKUP(B461,Foglio1!$A$1:$D$2766,4,FALSE)</f>
        <v>CS ETNA</v>
      </c>
      <c r="F461" s="291">
        <f>SUM(LARGE(G461:CD461,{1,2,3,4,5,6}))</f>
        <v>197</v>
      </c>
      <c r="G461" s="467"/>
      <c r="H461" s="112"/>
      <c r="I461" s="112"/>
      <c r="J461" s="112"/>
      <c r="K461" s="112"/>
      <c r="L461" s="112"/>
      <c r="M461" s="112">
        <v>45</v>
      </c>
      <c r="N461" s="112"/>
      <c r="O461" s="112"/>
      <c r="P461" s="112"/>
      <c r="Q461" s="112"/>
      <c r="R461" s="112">
        <v>117</v>
      </c>
      <c r="S461" s="112"/>
      <c r="T461" s="112"/>
      <c r="U461" s="112"/>
      <c r="V461" s="112"/>
      <c r="W461" s="112"/>
      <c r="X461" s="112">
        <v>35</v>
      </c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4"/>
      <c r="BY461" s="108">
        <v>0</v>
      </c>
      <c r="BZ461" s="109">
        <v>0</v>
      </c>
      <c r="CA461" s="109">
        <v>0</v>
      </c>
      <c r="CB461" s="109">
        <v>0</v>
      </c>
      <c r="CC461" s="109">
        <v>0</v>
      </c>
      <c r="CD461" s="109">
        <v>0</v>
      </c>
      <c r="CE461" s="322"/>
      <c r="CF461" s="409"/>
      <c r="CG461" s="409"/>
      <c r="CH461" s="409"/>
      <c r="CI461" s="409"/>
      <c r="CJ461" s="409"/>
      <c r="CK461" s="409"/>
      <c r="CL461" s="409"/>
      <c r="CM461" s="409"/>
      <c r="CN461" s="409"/>
      <c r="CO461" s="409"/>
      <c r="CP461" s="409"/>
      <c r="CQ461" s="409"/>
      <c r="CR461" s="409"/>
      <c r="CS461" s="409"/>
      <c r="CT461" s="409"/>
      <c r="CU461" s="409"/>
      <c r="CV461" s="409"/>
      <c r="CW461" s="409"/>
      <c r="CX461" s="409"/>
      <c r="CY461" s="409"/>
      <c r="CZ461" s="409"/>
      <c r="DA461" s="409"/>
      <c r="DB461" s="409"/>
      <c r="DC461" s="409"/>
      <c r="DD461" s="409"/>
      <c r="DE461" s="409"/>
      <c r="DF461" s="409"/>
      <c r="DG461" s="409"/>
      <c r="DH461" s="409"/>
      <c r="DI461" s="409"/>
      <c r="DJ461" s="409"/>
      <c r="DK461" s="409"/>
      <c r="DL461" s="409"/>
      <c r="DM461" s="409"/>
      <c r="DN461" s="409"/>
      <c r="DO461" s="409"/>
      <c r="DP461" s="409"/>
      <c r="DQ461" s="409"/>
      <c r="DR461" s="409"/>
      <c r="DS461" s="409"/>
      <c r="DT461" s="409"/>
      <c r="DU461" s="409"/>
      <c r="DV461" s="409"/>
      <c r="DW461" s="409"/>
      <c r="DX461" s="409"/>
      <c r="DY461" s="409"/>
      <c r="DZ461" s="409"/>
      <c r="EG461" s="322"/>
      <c r="EH461" s="372"/>
      <c r="EI461" s="372"/>
      <c r="EJ461" s="372"/>
      <c r="EK461" s="372"/>
      <c r="EL461" s="372"/>
      <c r="EM461" s="372"/>
      <c r="EN461" s="372"/>
      <c r="EO461" s="372"/>
      <c r="EP461" s="372"/>
      <c r="EQ461" s="372"/>
      <c r="ER461" s="372"/>
      <c r="ES461" s="372"/>
      <c r="ET461" s="372"/>
      <c r="EU461" s="372"/>
      <c r="EV461" s="372"/>
      <c r="EW461" s="372"/>
      <c r="EX461" s="372"/>
      <c r="EY461" s="372"/>
      <c r="EZ461" s="372"/>
      <c r="FA461" s="372"/>
      <c r="FB461" s="372"/>
      <c r="FC461" s="372"/>
      <c r="FD461" s="372"/>
      <c r="FE461" s="372"/>
      <c r="FF461" s="409"/>
      <c r="FI461" s="349"/>
      <c r="FJ461" s="372"/>
      <c r="FK461" s="372"/>
      <c r="FL461" s="372"/>
      <c r="FM461" s="372"/>
      <c r="FN461" s="372"/>
      <c r="FO461" s="372"/>
      <c r="FP461" s="372"/>
    </row>
    <row r="462" spans="1:172" s="219" customFormat="1" ht="15" customHeight="1" thickBot="1" x14ac:dyDescent="0.3">
      <c r="A462" s="211" t="s">
        <v>1565</v>
      </c>
      <c r="B462" s="45" t="s">
        <v>6158</v>
      </c>
      <c r="C462" s="84" t="str">
        <f>VLOOKUP(B462,Foglio1!$A$1:$D$2766,3,FALSE)</f>
        <v>10/03/2007</v>
      </c>
      <c r="D462" s="154" t="str">
        <f>VLOOKUP(B462,Foglio1!$A$1:$D$2766,2,FALSE)</f>
        <v>92921</v>
      </c>
      <c r="E462" s="134" t="str">
        <f>VLOOKUP(B462,Foglio1!$A$1:$D$2766,4,FALSE)</f>
        <v>CS ETNA</v>
      </c>
      <c r="F462" s="291">
        <f>SUM(LARGE(G462:CD462,{1,2,3,4,5,6}))</f>
        <v>197</v>
      </c>
      <c r="G462" s="466"/>
      <c r="H462" s="110"/>
      <c r="I462" s="110"/>
      <c r="J462" s="110"/>
      <c r="K462" s="110"/>
      <c r="L462" s="110"/>
      <c r="M462" s="110">
        <v>45</v>
      </c>
      <c r="N462" s="110"/>
      <c r="O462" s="110"/>
      <c r="P462" s="110"/>
      <c r="Q462" s="110"/>
      <c r="R462" s="110">
        <v>92</v>
      </c>
      <c r="S462" s="110"/>
      <c r="T462" s="110"/>
      <c r="U462" s="110"/>
      <c r="V462" s="110"/>
      <c r="W462" s="110"/>
      <c r="X462" s="110">
        <v>60</v>
      </c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110"/>
      <c r="BR462" s="110"/>
      <c r="BS462" s="110"/>
      <c r="BT462" s="110"/>
      <c r="BU462" s="110"/>
      <c r="BV462" s="110"/>
      <c r="BW462" s="110"/>
      <c r="BX462" s="111"/>
      <c r="BY462" s="108">
        <v>0</v>
      </c>
      <c r="BZ462" s="109">
        <v>0</v>
      </c>
      <c r="CA462" s="109">
        <v>0</v>
      </c>
      <c r="CB462" s="109">
        <v>0</v>
      </c>
      <c r="CC462" s="109">
        <v>0</v>
      </c>
      <c r="CD462" s="109">
        <v>0</v>
      </c>
      <c r="CE462" s="75"/>
      <c r="CF462" s="322"/>
      <c r="CG462" s="322"/>
      <c r="CH462" s="322"/>
      <c r="CI462" s="322"/>
      <c r="CJ462" s="322"/>
      <c r="CK462" s="322"/>
      <c r="CL462" s="322"/>
      <c r="CM462" s="322"/>
      <c r="CN462" s="322"/>
      <c r="CO462" s="322"/>
      <c r="CP462" s="322"/>
      <c r="CQ462" s="322"/>
      <c r="CR462" s="322"/>
      <c r="CS462" s="322"/>
      <c r="CT462" s="322"/>
      <c r="CU462" s="322"/>
      <c r="CV462" s="322"/>
      <c r="CW462" s="322"/>
      <c r="CX462" s="322"/>
      <c r="CY462" s="322"/>
      <c r="CZ462" s="322"/>
      <c r="DA462" s="322"/>
      <c r="DB462" s="322"/>
      <c r="DC462" s="322"/>
      <c r="DD462" s="322"/>
      <c r="DE462" s="322"/>
      <c r="DF462" s="322"/>
      <c r="DG462" s="322"/>
      <c r="DH462" s="322"/>
      <c r="DI462" s="322"/>
      <c r="DJ462" s="322"/>
      <c r="DK462" s="322"/>
      <c r="DL462" s="322"/>
      <c r="DM462" s="322"/>
      <c r="DN462" s="322"/>
      <c r="DO462" s="322"/>
      <c r="DP462" s="322"/>
      <c r="DQ462" s="322"/>
      <c r="DR462" s="322"/>
      <c r="DS462" s="322"/>
      <c r="DT462" s="322"/>
      <c r="DU462" s="322"/>
      <c r="DV462" s="322"/>
      <c r="DW462" s="322"/>
      <c r="DX462" s="322"/>
      <c r="DY462" s="410"/>
      <c r="DZ462" s="410"/>
      <c r="EA462" s="410"/>
      <c r="EB462" s="410"/>
      <c r="EC462" s="410"/>
      <c r="ED462" s="410"/>
      <c r="EE462" s="410"/>
      <c r="EF462" s="410"/>
      <c r="EG462" s="321"/>
      <c r="EH462" s="410"/>
      <c r="EI462" s="410"/>
      <c r="EJ462" s="410"/>
      <c r="EK462" s="410"/>
      <c r="EL462" s="410"/>
      <c r="EM462" s="410"/>
      <c r="EN462" s="410"/>
      <c r="EO462" s="410"/>
      <c r="EP462" s="410"/>
      <c r="EQ462" s="410"/>
      <c r="ER462" s="410"/>
      <c r="ES462" s="410"/>
      <c r="ET462" s="410"/>
      <c r="EU462" s="410"/>
      <c r="EV462" s="410"/>
      <c r="EW462" s="410"/>
      <c r="EX462" s="410"/>
      <c r="EY462" s="410"/>
      <c r="EZ462" s="410"/>
      <c r="FA462" s="410"/>
      <c r="FB462" s="410"/>
      <c r="FC462" s="410"/>
      <c r="FD462" s="410"/>
      <c r="FE462" s="410"/>
      <c r="FF462" s="372"/>
      <c r="FI462" s="322"/>
      <c r="FJ462" s="409"/>
      <c r="FK462" s="409"/>
      <c r="FL462" s="409"/>
      <c r="FM462" s="409"/>
      <c r="FN462" s="409"/>
      <c r="FO462" s="409"/>
      <c r="FP462" s="372"/>
    </row>
    <row r="463" spans="1:172" s="72" customFormat="1" ht="15" customHeight="1" thickBot="1" x14ac:dyDescent="0.3">
      <c r="A463" s="211" t="s">
        <v>1566</v>
      </c>
      <c r="B463" s="45" t="s">
        <v>189</v>
      </c>
      <c r="C463" s="87">
        <f>VLOOKUP(B463,Foglio1!$A$1:$D$2766,3,FALSE)</f>
        <v>31710</v>
      </c>
      <c r="D463" s="374">
        <f>VLOOKUP(B463,Foglio1!$A$1:$D$2766,2,FALSE)</f>
        <v>43525</v>
      </c>
      <c r="E463" s="135" t="str">
        <f>VLOOKUP(B463,Foglio1!$A$1:$D$2766,4,FALSE)</f>
        <v>NEW SPORT</v>
      </c>
      <c r="F463" s="291">
        <f>SUM(LARGE(G463:CD463,{1,2,3,4,5,6}))</f>
        <v>195</v>
      </c>
      <c r="G463" s="466">
        <v>65</v>
      </c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>
        <v>65</v>
      </c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110"/>
      <c r="BR463" s="110"/>
      <c r="BS463" s="110"/>
      <c r="BT463" s="110"/>
      <c r="BU463" s="110"/>
      <c r="BV463" s="110"/>
      <c r="BW463" s="110"/>
      <c r="BX463" s="111">
        <v>65</v>
      </c>
      <c r="BY463" s="108">
        <v>0</v>
      </c>
      <c r="BZ463" s="109">
        <v>0</v>
      </c>
      <c r="CA463" s="109">
        <v>0</v>
      </c>
      <c r="CB463" s="109">
        <v>0</v>
      </c>
      <c r="CC463" s="109">
        <v>0</v>
      </c>
      <c r="CD463" s="109">
        <v>0</v>
      </c>
      <c r="CE463" s="410"/>
      <c r="CF463" s="372"/>
      <c r="CG463" s="372"/>
      <c r="CH463" s="372"/>
      <c r="CI463" s="372"/>
      <c r="CJ463" s="372"/>
      <c r="CK463" s="372"/>
      <c r="CL463" s="372"/>
      <c r="CM463" s="372"/>
      <c r="CN463" s="372"/>
      <c r="CO463" s="372"/>
      <c r="CP463" s="372"/>
      <c r="CQ463" s="372"/>
      <c r="CR463" s="372"/>
      <c r="CS463" s="372"/>
      <c r="CT463" s="372"/>
      <c r="CU463" s="372"/>
      <c r="CV463" s="372"/>
      <c r="CW463" s="372"/>
      <c r="CX463" s="372"/>
      <c r="CY463" s="372"/>
      <c r="CZ463" s="372"/>
      <c r="DA463" s="372"/>
      <c r="DB463" s="372"/>
      <c r="DC463" s="372"/>
      <c r="DD463" s="372"/>
      <c r="DE463" s="372"/>
      <c r="DF463" s="372"/>
      <c r="DG463" s="372"/>
      <c r="DH463" s="372"/>
      <c r="DI463" s="372"/>
      <c r="DJ463" s="372"/>
      <c r="DK463" s="372"/>
      <c r="DL463" s="372"/>
      <c r="DM463" s="372"/>
      <c r="DN463" s="372"/>
      <c r="DO463" s="372"/>
      <c r="DP463" s="372"/>
      <c r="DQ463" s="372"/>
      <c r="DR463" s="372"/>
      <c r="DS463" s="372"/>
      <c r="DT463" s="372"/>
      <c r="DU463" s="372"/>
      <c r="DV463" s="372"/>
      <c r="DW463" s="372"/>
      <c r="DX463" s="372"/>
      <c r="DY463" s="410"/>
      <c r="DZ463" s="410"/>
      <c r="EA463" s="410"/>
      <c r="EB463" s="410"/>
      <c r="EC463" s="410"/>
      <c r="ED463" s="410"/>
      <c r="EE463" s="410"/>
      <c r="EF463" s="410"/>
      <c r="EG463" s="372"/>
      <c r="EH463" s="410"/>
      <c r="EI463" s="410"/>
      <c r="EJ463" s="410"/>
      <c r="EK463" s="410"/>
      <c r="EL463" s="410"/>
      <c r="EM463" s="410"/>
      <c r="EN463" s="410"/>
      <c r="EO463" s="410"/>
      <c r="EP463" s="410"/>
      <c r="EQ463" s="410"/>
      <c r="ER463" s="410"/>
      <c r="ES463" s="410"/>
      <c r="ET463" s="410"/>
      <c r="EU463" s="410"/>
      <c r="EV463" s="410"/>
      <c r="EW463" s="410"/>
      <c r="EX463" s="410"/>
      <c r="EY463" s="410"/>
      <c r="EZ463" s="410"/>
      <c r="FA463" s="410"/>
      <c r="FB463" s="410"/>
      <c r="FC463" s="410"/>
      <c r="FD463" s="410"/>
      <c r="FE463" s="410"/>
      <c r="FF463" s="410"/>
      <c r="FG463" s="151"/>
      <c r="FH463" s="151"/>
      <c r="FI463" s="322"/>
      <c r="FJ463" s="372"/>
      <c r="FK463" s="372"/>
      <c r="FL463" s="372"/>
      <c r="FM463" s="372"/>
      <c r="FN463" s="372"/>
      <c r="FO463" s="372"/>
      <c r="FP463" s="372"/>
    </row>
    <row r="464" spans="1:172" ht="15" customHeight="1" thickBot="1" x14ac:dyDescent="0.25">
      <c r="A464" s="211" t="s">
        <v>1567</v>
      </c>
      <c r="B464" s="146" t="s">
        <v>2929</v>
      </c>
      <c r="C464" s="84" t="str">
        <f>VLOOKUP(B464,Foglio1!$A$1:$D$2766,3,FALSE)</f>
        <v>02/10/2001</v>
      </c>
      <c r="D464" s="154" t="str">
        <f>VLOOKUP(B464,Foglio1!$A$1:$D$2766,2,FALSE)</f>
        <v>113559</v>
      </c>
      <c r="E464" s="134" t="str">
        <f>VLOOKUP(B464,Foglio1!$A$1:$D$2766,4,FALSE)</f>
        <v>SPORTINSIEME ROMA</v>
      </c>
      <c r="F464" s="291">
        <f>SUM(LARGE(G464:CD464,{1,2,3,4,5,6}))</f>
        <v>194</v>
      </c>
      <c r="G464" s="466"/>
      <c r="H464" s="110"/>
      <c r="I464" s="110">
        <v>194</v>
      </c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  <c r="BW464" s="110"/>
      <c r="BX464" s="111"/>
      <c r="BY464" s="108">
        <v>0</v>
      </c>
      <c r="BZ464" s="109">
        <v>0</v>
      </c>
      <c r="CA464" s="109">
        <v>0</v>
      </c>
      <c r="CB464" s="109">
        <v>0</v>
      </c>
      <c r="CC464" s="109">
        <v>0</v>
      </c>
      <c r="CD464" s="109">
        <v>0</v>
      </c>
      <c r="CE464" s="75"/>
      <c r="CF464" s="285"/>
      <c r="CG464" s="285"/>
      <c r="CH464" s="285"/>
      <c r="CI464" s="285"/>
      <c r="CJ464" s="285"/>
      <c r="CK464" s="285"/>
      <c r="CL464" s="285"/>
      <c r="CM464" s="285"/>
      <c r="CN464" s="285"/>
      <c r="CO464" s="285"/>
      <c r="CP464" s="285"/>
      <c r="CQ464" s="285"/>
      <c r="CR464" s="285"/>
      <c r="CS464" s="285"/>
      <c r="CT464" s="285"/>
      <c r="CU464" s="285"/>
      <c r="CV464" s="285"/>
      <c r="CW464" s="285"/>
      <c r="CX464" s="285"/>
      <c r="CY464" s="285"/>
      <c r="CZ464" s="285"/>
      <c r="DA464" s="285"/>
      <c r="DB464" s="285"/>
      <c r="DC464" s="285"/>
      <c r="DD464" s="285"/>
      <c r="DE464" s="285"/>
      <c r="DF464" s="285"/>
      <c r="DG464" s="285"/>
      <c r="DH464" s="285"/>
      <c r="DI464" s="285"/>
      <c r="DJ464" s="285"/>
      <c r="DK464" s="285"/>
      <c r="DL464" s="285"/>
      <c r="DM464" s="285"/>
      <c r="DN464" s="285"/>
      <c r="DO464" s="285"/>
      <c r="DP464" s="285"/>
      <c r="DQ464" s="285"/>
      <c r="DR464" s="285"/>
      <c r="DS464" s="285"/>
      <c r="DT464" s="285"/>
      <c r="DU464" s="285"/>
      <c r="DV464" s="285"/>
      <c r="DW464" s="285"/>
      <c r="DX464" s="285"/>
      <c r="DY464" s="410"/>
      <c r="DZ464" s="410"/>
      <c r="EA464" s="410"/>
      <c r="EB464" s="410"/>
      <c r="EC464" s="410"/>
      <c r="ED464" s="410"/>
      <c r="EE464" s="410"/>
      <c r="EF464" s="410"/>
      <c r="EG464" s="285"/>
      <c r="EH464" s="410"/>
      <c r="EI464" s="410"/>
      <c r="EJ464" s="410"/>
      <c r="EK464" s="410"/>
      <c r="EL464" s="410"/>
      <c r="EM464" s="410"/>
      <c r="EN464" s="410"/>
      <c r="EO464" s="410"/>
      <c r="EP464" s="410"/>
      <c r="EQ464" s="410"/>
      <c r="ER464" s="410"/>
      <c r="ES464" s="410"/>
      <c r="ET464" s="410"/>
      <c r="EU464" s="410"/>
      <c r="EV464" s="410"/>
      <c r="EW464" s="410"/>
      <c r="EX464" s="410"/>
      <c r="EY464" s="410"/>
      <c r="EZ464" s="410"/>
      <c r="FA464" s="410"/>
      <c r="FB464" s="410"/>
      <c r="FC464" s="410"/>
      <c r="FD464" s="410"/>
      <c r="FE464" s="410"/>
      <c r="FF464" s="77"/>
      <c r="FG464" s="221"/>
      <c r="FH464" s="221"/>
      <c r="FI464" s="372"/>
      <c r="FJ464" s="410"/>
      <c r="FK464" s="410"/>
      <c r="FL464" s="410"/>
      <c r="FM464" s="410"/>
      <c r="FN464" s="410"/>
      <c r="FO464" s="410"/>
      <c r="FP464" s="372"/>
    </row>
    <row r="465" spans="1:172" s="96" customFormat="1" ht="15" customHeight="1" thickBot="1" x14ac:dyDescent="0.3">
      <c r="A465" s="211" t="s">
        <v>1568</v>
      </c>
      <c r="B465" s="18" t="s">
        <v>5641</v>
      </c>
      <c r="C465" s="84" t="str">
        <f>VLOOKUP(B465,Foglio1!$A$1:$D$2766,3,FALSE)</f>
        <v>02/09/2001</v>
      </c>
      <c r="D465" s="154" t="str">
        <f>VLOOKUP(B465,Foglio1!$A$1:$D$2766,2,FALSE)</f>
        <v>187398</v>
      </c>
      <c r="E465" s="134" t="str">
        <f>VLOOKUP(B465,Foglio1!$A$1:$D$2766,4,FALSE)</f>
        <v>MARCOLINIADI</v>
      </c>
      <c r="F465" s="291">
        <f>SUM(LARGE(G465:CD465,{1,2,3,4,5,6}))</f>
        <v>194</v>
      </c>
      <c r="G465" s="468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>
        <v>194</v>
      </c>
      <c r="BS465" s="113"/>
      <c r="BT465" s="113"/>
      <c r="BU465" s="113"/>
      <c r="BV465" s="113"/>
      <c r="BW465" s="113"/>
      <c r="BX465" s="115"/>
      <c r="BY465" s="108">
        <v>0</v>
      </c>
      <c r="BZ465" s="109">
        <v>0</v>
      </c>
      <c r="CA465" s="109">
        <v>0</v>
      </c>
      <c r="CB465" s="109">
        <v>0</v>
      </c>
      <c r="CC465" s="109">
        <v>0</v>
      </c>
      <c r="CD465" s="109">
        <v>0</v>
      </c>
      <c r="CE465" s="328"/>
      <c r="CF465" s="372"/>
      <c r="CG465" s="372"/>
      <c r="CH465" s="372"/>
      <c r="CI465" s="372"/>
      <c r="CJ465" s="372"/>
      <c r="CK465" s="372"/>
      <c r="CL465" s="372"/>
      <c r="CM465" s="372"/>
      <c r="CN465" s="372"/>
      <c r="CO465" s="372"/>
      <c r="CP465" s="372"/>
      <c r="CQ465" s="372"/>
      <c r="CR465" s="372"/>
      <c r="CS465" s="372"/>
      <c r="CT465" s="372"/>
      <c r="CU465" s="372"/>
      <c r="CV465" s="372"/>
      <c r="CW465" s="372"/>
      <c r="CX465" s="372"/>
      <c r="CY465" s="372"/>
      <c r="CZ465" s="372"/>
      <c r="DA465" s="372"/>
      <c r="DB465" s="372"/>
      <c r="DC465" s="372"/>
      <c r="DD465" s="372"/>
      <c r="DE465" s="372"/>
      <c r="DF465" s="372"/>
      <c r="DG465" s="372"/>
      <c r="DH465" s="372"/>
      <c r="DI465" s="372"/>
      <c r="DJ465" s="372"/>
      <c r="DK465" s="372"/>
      <c r="DL465" s="372"/>
      <c r="DM465" s="372"/>
      <c r="DN465" s="372"/>
      <c r="DO465" s="372"/>
      <c r="DP465" s="372"/>
      <c r="DQ465" s="372"/>
      <c r="DR465" s="372"/>
      <c r="DS465" s="372"/>
      <c r="DT465" s="372"/>
      <c r="DU465" s="372"/>
      <c r="DV465" s="372"/>
      <c r="DW465" s="372"/>
      <c r="DX465" s="372"/>
      <c r="DY465" s="349"/>
      <c r="DZ465" s="349"/>
      <c r="EA465" s="276"/>
      <c r="EB465" s="276"/>
      <c r="EC465" s="276"/>
      <c r="ED465" s="276"/>
      <c r="EE465" s="276"/>
      <c r="EF465" s="276"/>
      <c r="EG465" s="410"/>
      <c r="EH465" s="276"/>
      <c r="EI465" s="276"/>
      <c r="EJ465" s="276"/>
      <c r="EK465" s="276"/>
      <c r="EL465" s="276"/>
      <c r="EM465" s="276"/>
      <c r="EN465" s="276"/>
      <c r="EO465" s="276"/>
      <c r="EP465" s="276"/>
      <c r="EQ465" s="276"/>
      <c r="ER465" s="276"/>
      <c r="ES465" s="276"/>
      <c r="ET465" s="276"/>
      <c r="EU465" s="276"/>
      <c r="EV465" s="276"/>
      <c r="EW465" s="276"/>
      <c r="EX465" s="276"/>
      <c r="EY465" s="276"/>
      <c r="EZ465" s="276"/>
      <c r="FA465" s="276"/>
      <c r="FB465" s="276"/>
      <c r="FC465" s="276"/>
      <c r="FD465" s="276"/>
      <c r="FE465" s="276"/>
      <c r="FF465" s="372"/>
      <c r="FG465" s="328"/>
      <c r="FH465" s="328"/>
      <c r="FI465" s="166"/>
      <c r="FJ465" s="410"/>
      <c r="FK465" s="410"/>
      <c r="FL465" s="410"/>
      <c r="FM465" s="410"/>
      <c r="FN465" s="410"/>
      <c r="FO465" s="410"/>
      <c r="FP465" s="349"/>
    </row>
    <row r="466" spans="1:172" s="96" customFormat="1" ht="15" customHeight="1" thickBot="1" x14ac:dyDescent="0.3">
      <c r="A466" s="211" t="s">
        <v>1569</v>
      </c>
      <c r="B466" s="12" t="s">
        <v>1041</v>
      </c>
      <c r="C466" s="84" t="str">
        <f>VLOOKUP(B466,Foglio1!$A$1:$D$2766,3,FALSE)</f>
        <v>21/05/2006</v>
      </c>
      <c r="D466" s="154" t="str">
        <f>VLOOKUP(B466,Foglio1!$A$1:$D$2766,2,FALSE)</f>
        <v>43838</v>
      </c>
      <c r="E466" s="134" t="str">
        <f>VLOOKUP(B466,Foglio1!$A$1:$D$2766,4,FALSE)</f>
        <v>KALO'S</v>
      </c>
      <c r="F466" s="291">
        <f>SUM(LARGE(G466:CD466,{1,2,3,4,5,6}))</f>
        <v>192</v>
      </c>
      <c r="G466" s="467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>
        <v>192</v>
      </c>
      <c r="BT466" s="112"/>
      <c r="BU466" s="112"/>
      <c r="BV466" s="112"/>
      <c r="BW466" s="112"/>
      <c r="BX466" s="114"/>
      <c r="BY466" s="108">
        <v>0</v>
      </c>
      <c r="BZ466" s="109">
        <v>0</v>
      </c>
      <c r="CA466" s="109">
        <v>0</v>
      </c>
      <c r="CB466" s="109">
        <v>0</v>
      </c>
      <c r="CC466" s="109">
        <v>0</v>
      </c>
      <c r="CD466" s="109">
        <v>0</v>
      </c>
      <c r="CE466" s="409"/>
      <c r="CF466" s="372"/>
      <c r="CG466" s="372"/>
      <c r="CH466" s="372"/>
      <c r="CI466" s="372"/>
      <c r="CJ466" s="372"/>
      <c r="CK466" s="372"/>
      <c r="CL466" s="372"/>
      <c r="CM466" s="372"/>
      <c r="CN466" s="372"/>
      <c r="CO466" s="372"/>
      <c r="CP466" s="372"/>
      <c r="CQ466" s="372"/>
      <c r="CR466" s="372"/>
      <c r="CS466" s="372"/>
      <c r="CT466" s="372"/>
      <c r="CU466" s="372"/>
      <c r="CV466" s="372"/>
      <c r="CW466" s="372"/>
      <c r="CX466" s="372"/>
      <c r="CY466" s="372"/>
      <c r="CZ466" s="372"/>
      <c r="DA466" s="372"/>
      <c r="DB466" s="372"/>
      <c r="DC466" s="372"/>
      <c r="DD466" s="372"/>
      <c r="DE466" s="372"/>
      <c r="DF466" s="372"/>
      <c r="DG466" s="372"/>
      <c r="DH466" s="372"/>
      <c r="DI466" s="372"/>
      <c r="DJ466" s="372"/>
      <c r="DK466" s="372"/>
      <c r="DL466" s="372"/>
      <c r="DM466" s="372"/>
      <c r="DN466" s="372"/>
      <c r="DO466" s="372"/>
      <c r="DP466" s="372"/>
      <c r="DQ466" s="372"/>
      <c r="DR466" s="372"/>
      <c r="DS466" s="372"/>
      <c r="DT466" s="372"/>
      <c r="DU466" s="372"/>
      <c r="DV466" s="372"/>
      <c r="DW466" s="372"/>
      <c r="DX466" s="372"/>
      <c r="DY466" s="409"/>
      <c r="DZ466" s="409"/>
      <c r="EA466" s="409"/>
      <c r="EB466" s="409"/>
      <c r="EC466" s="409"/>
      <c r="ED466" s="409"/>
      <c r="EE466" s="409"/>
      <c r="EF466" s="409"/>
      <c r="EG466" s="372"/>
      <c r="EH466" s="409"/>
      <c r="EI466" s="409"/>
      <c r="EJ466" s="409"/>
      <c r="EK466" s="409"/>
      <c r="EL466" s="409"/>
      <c r="EM466" s="409"/>
      <c r="EN466" s="409"/>
      <c r="EO466" s="409"/>
      <c r="EP466" s="409"/>
      <c r="EQ466" s="409"/>
      <c r="ER466" s="409"/>
      <c r="ES466" s="409"/>
      <c r="ET466" s="409"/>
      <c r="EU466" s="409"/>
      <c r="EV466" s="409"/>
      <c r="EW466" s="409"/>
      <c r="EX466" s="409"/>
      <c r="EY466" s="409"/>
      <c r="EZ466" s="409"/>
      <c r="FA466" s="409"/>
      <c r="FB466" s="409"/>
      <c r="FC466" s="409"/>
      <c r="FD466" s="409"/>
      <c r="FE466" s="409"/>
      <c r="FF466" s="372"/>
      <c r="FG466" s="285"/>
      <c r="FH466" s="285"/>
      <c r="FI466" s="372"/>
      <c r="FJ466" s="410"/>
      <c r="FK466" s="410"/>
      <c r="FL466" s="410"/>
      <c r="FM466" s="410"/>
      <c r="FN466" s="410"/>
      <c r="FO466" s="410"/>
      <c r="FP466" s="372"/>
    </row>
    <row r="467" spans="1:172" s="72" customFormat="1" ht="15" customHeight="1" thickBot="1" x14ac:dyDescent="0.3">
      <c r="A467" s="211" t="s">
        <v>1570</v>
      </c>
      <c r="B467" s="12" t="s">
        <v>1044</v>
      </c>
      <c r="C467" s="84" t="str">
        <f>VLOOKUP(B467,Foglio1!$A$1:$D$2766,3,FALSE)</f>
        <v>27/02/2006</v>
      </c>
      <c r="D467" s="154" t="str">
        <f>VLOOKUP(B467,Foglio1!$A$1:$D$2766,2,FALSE)</f>
        <v>144986</v>
      </c>
      <c r="E467" s="134" t="str">
        <f>VLOOKUP(B467,Foglio1!$A$1:$D$2766,4,FALSE)</f>
        <v>KALO'S</v>
      </c>
      <c r="F467" s="291">
        <f>SUM(LARGE(G467:CD467,{1,2,3,4,5,6}))</f>
        <v>192</v>
      </c>
      <c r="G467" s="467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>
        <v>192</v>
      </c>
      <c r="BT467" s="112"/>
      <c r="BU467" s="112"/>
      <c r="BV467" s="112"/>
      <c r="BW467" s="112"/>
      <c r="BX467" s="114"/>
      <c r="BY467" s="108">
        <v>0</v>
      </c>
      <c r="BZ467" s="109">
        <v>0</v>
      </c>
      <c r="CA467" s="109">
        <v>0</v>
      </c>
      <c r="CB467" s="109">
        <v>0</v>
      </c>
      <c r="CC467" s="109">
        <v>0</v>
      </c>
      <c r="CD467" s="109">
        <v>0</v>
      </c>
      <c r="CE467" s="372"/>
      <c r="CF467" s="322"/>
      <c r="CG467" s="322"/>
      <c r="CH467" s="322"/>
      <c r="CI467" s="322"/>
      <c r="CJ467" s="322"/>
      <c r="CK467" s="322"/>
      <c r="CL467" s="322"/>
      <c r="CM467" s="322"/>
      <c r="CN467" s="322"/>
      <c r="CO467" s="322"/>
      <c r="CP467" s="322"/>
      <c r="CQ467" s="322"/>
      <c r="CR467" s="322"/>
      <c r="CS467" s="322"/>
      <c r="CT467" s="322"/>
      <c r="CU467" s="322"/>
      <c r="CV467" s="322"/>
      <c r="CW467" s="322"/>
      <c r="CX467" s="322"/>
      <c r="CY467" s="322"/>
      <c r="CZ467" s="322"/>
      <c r="DA467" s="322"/>
      <c r="DB467" s="322"/>
      <c r="DC467" s="322"/>
      <c r="DD467" s="322"/>
      <c r="DE467" s="322"/>
      <c r="DF467" s="322"/>
      <c r="DG467" s="322"/>
      <c r="DH467" s="322"/>
      <c r="DI467" s="322"/>
      <c r="DJ467" s="322"/>
      <c r="DK467" s="322"/>
      <c r="DL467" s="322"/>
      <c r="DM467" s="322"/>
      <c r="DN467" s="322"/>
      <c r="DO467" s="322"/>
      <c r="DP467" s="322"/>
      <c r="DQ467" s="322"/>
      <c r="DR467" s="322"/>
      <c r="DS467" s="322"/>
      <c r="DT467" s="322"/>
      <c r="DU467" s="322"/>
      <c r="DV467" s="322"/>
      <c r="DW467" s="322"/>
      <c r="DX467" s="322"/>
      <c r="DY467" s="372"/>
      <c r="DZ467" s="372"/>
      <c r="EA467" s="372"/>
      <c r="EB467" s="372"/>
      <c r="EC467" s="372"/>
      <c r="ED467" s="372"/>
      <c r="EE467" s="372"/>
      <c r="EF467" s="372"/>
      <c r="EG467" s="234"/>
      <c r="EH467" s="372"/>
      <c r="EI467" s="372"/>
      <c r="EJ467" s="372"/>
      <c r="EK467" s="372"/>
      <c r="EL467" s="372"/>
      <c r="EM467" s="372"/>
      <c r="EN467" s="372"/>
      <c r="EO467" s="372"/>
      <c r="EP467" s="372"/>
      <c r="EQ467" s="372"/>
      <c r="ER467" s="372"/>
      <c r="ES467" s="372"/>
      <c r="ET467" s="372"/>
      <c r="EU467" s="372"/>
      <c r="EV467" s="372"/>
      <c r="EW467" s="372"/>
      <c r="EX467" s="372"/>
      <c r="EY467" s="372"/>
      <c r="EZ467" s="372"/>
      <c r="FA467" s="372"/>
      <c r="FB467" s="372"/>
      <c r="FC467" s="372"/>
      <c r="FD467" s="372"/>
      <c r="FE467" s="372"/>
      <c r="FF467" s="372"/>
      <c r="FG467" s="89"/>
      <c r="FH467" s="89"/>
      <c r="FI467" s="409"/>
      <c r="FJ467" s="410"/>
      <c r="FK467" s="410"/>
      <c r="FL467" s="410"/>
      <c r="FM467" s="410"/>
      <c r="FN467" s="410"/>
      <c r="FO467" s="410"/>
      <c r="FP467" s="372"/>
    </row>
    <row r="468" spans="1:172" ht="15" customHeight="1" thickBot="1" x14ac:dyDescent="0.3">
      <c r="A468" s="211" t="s">
        <v>1571</v>
      </c>
      <c r="B468" s="45" t="s">
        <v>6869</v>
      </c>
      <c r="C468" s="84" t="str">
        <f>VLOOKUP(B468,Foglio1!$A$1:$D$2766,3,FALSE)</f>
        <v>25/12/2005</v>
      </c>
      <c r="D468" s="154" t="str">
        <f>VLOOKUP(B468,Foglio1!$A$1:$D$2766,2,FALSE)</f>
        <v>184269</v>
      </c>
      <c r="E468" s="134" t="str">
        <f>VLOOKUP(B468,Foglio1!$A$1:$D$2766,4,FALSE)</f>
        <v>GSA CHIARI</v>
      </c>
      <c r="F468" s="291">
        <f>SUM(LARGE(G468:CD468,{1,2,3,4,5,6}))</f>
        <v>192</v>
      </c>
      <c r="G468" s="466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>
        <v>192</v>
      </c>
      <c r="BS468" s="110"/>
      <c r="BT468" s="110"/>
      <c r="BU468" s="110"/>
      <c r="BV468" s="110"/>
      <c r="BW468" s="110"/>
      <c r="BX468" s="111"/>
      <c r="BY468" s="108">
        <v>0</v>
      </c>
      <c r="BZ468" s="109">
        <v>0</v>
      </c>
      <c r="CA468" s="109">
        <v>0</v>
      </c>
      <c r="CB468" s="109">
        <v>0</v>
      </c>
      <c r="CC468" s="109">
        <v>0</v>
      </c>
      <c r="CD468" s="109">
        <v>0</v>
      </c>
      <c r="CE468" s="75"/>
      <c r="CF468" s="75"/>
      <c r="CG468" s="75"/>
      <c r="CH468" s="75"/>
      <c r="CI468" s="75"/>
      <c r="CJ468" s="75"/>
      <c r="CK468" s="75"/>
      <c r="CL468" s="75"/>
      <c r="CM468" s="75"/>
      <c r="CN468" s="75"/>
      <c r="CO468" s="75"/>
      <c r="CP468" s="75"/>
      <c r="CQ468" s="75"/>
      <c r="CR468" s="75"/>
      <c r="CS468" s="75"/>
      <c r="CT468" s="75"/>
      <c r="CU468" s="75"/>
      <c r="CV468" s="75"/>
      <c r="CW468" s="75"/>
      <c r="CX468" s="75"/>
      <c r="CY468" s="75"/>
      <c r="CZ468" s="75"/>
      <c r="DA468" s="75"/>
      <c r="DB468" s="75"/>
      <c r="DC468" s="75"/>
      <c r="DD468" s="75"/>
      <c r="DE468" s="75"/>
      <c r="DF468" s="75"/>
      <c r="DG468" s="75"/>
      <c r="DH468" s="75"/>
      <c r="DI468" s="75"/>
      <c r="DJ468" s="75"/>
      <c r="DK468" s="75"/>
      <c r="DL468" s="75"/>
      <c r="DM468" s="75"/>
      <c r="DN468" s="75"/>
      <c r="DO468" s="75"/>
      <c r="DP468" s="75"/>
      <c r="DQ468" s="5"/>
      <c r="DR468" s="5"/>
      <c r="DS468" s="410"/>
      <c r="DT468" s="410"/>
      <c r="DU468" s="410"/>
      <c r="DV468" s="410"/>
      <c r="DW468" s="410"/>
      <c r="DX468" s="410"/>
      <c r="DY468" s="373"/>
      <c r="DZ468" s="373"/>
      <c r="EA468" s="409"/>
      <c r="EB468" s="409"/>
      <c r="EC468" s="409"/>
      <c r="ED468" s="409"/>
      <c r="EE468" s="409"/>
      <c r="EF468" s="409"/>
      <c r="EG468" s="23"/>
      <c r="EH468" s="409"/>
      <c r="EI468" s="409"/>
      <c r="EJ468" s="409"/>
      <c r="EK468" s="409"/>
      <c r="EL468" s="409"/>
      <c r="EM468" s="409"/>
      <c r="EN468" s="409"/>
      <c r="EO468" s="409"/>
      <c r="EP468" s="409"/>
      <c r="EQ468" s="409"/>
      <c r="ER468" s="409"/>
      <c r="ES468" s="409"/>
      <c r="ET468" s="409"/>
      <c r="EU468" s="409"/>
      <c r="EV468" s="409"/>
      <c r="EW468" s="409"/>
      <c r="EX468" s="409"/>
      <c r="EY468" s="409"/>
      <c r="EZ468" s="409"/>
      <c r="FA468" s="409"/>
      <c r="FB468" s="409"/>
      <c r="FC468" s="409"/>
      <c r="FD468" s="409"/>
      <c r="FE468" s="409"/>
      <c r="FF468" s="409"/>
      <c r="FG468" s="372"/>
      <c r="FH468" s="372"/>
      <c r="FI468" s="328"/>
      <c r="FJ468" s="349"/>
      <c r="FK468" s="349"/>
      <c r="FL468" s="349"/>
      <c r="FM468" s="349"/>
      <c r="FN468" s="349"/>
      <c r="FO468" s="349"/>
      <c r="FP468" s="409"/>
    </row>
    <row r="469" spans="1:172" ht="15" customHeight="1" thickBot="1" x14ac:dyDescent="0.3">
      <c r="A469" s="211" t="s">
        <v>1572</v>
      </c>
      <c r="B469" s="12" t="s">
        <v>5385</v>
      </c>
      <c r="C469" s="84" t="str">
        <f>VLOOKUP(B469,Foglio1!$A$1:$D$2766,3,FALSE)</f>
        <v>10/10/2005</v>
      </c>
      <c r="D469" s="154" t="str">
        <f>VLOOKUP(B469,Foglio1!$A$1:$D$2766,2,FALSE)</f>
        <v>144150</v>
      </c>
      <c r="E469" s="134" t="str">
        <f>VLOOKUP(B469,Foglio1!$A$1:$D$2766,4,FALSE)</f>
        <v>CROSSROADS</v>
      </c>
      <c r="F469" s="291">
        <f>SUM(LARGE(G469:CD469,{1,2,3,4,5,6}))</f>
        <v>192</v>
      </c>
      <c r="G469" s="467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>
        <v>192</v>
      </c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4"/>
      <c r="BY469" s="108">
        <v>0</v>
      </c>
      <c r="BZ469" s="109">
        <v>0</v>
      </c>
      <c r="CA469" s="109">
        <v>0</v>
      </c>
      <c r="CB469" s="109">
        <v>0</v>
      </c>
      <c r="CC469" s="109">
        <v>0</v>
      </c>
      <c r="CD469" s="109">
        <v>0</v>
      </c>
      <c r="CE469" s="372"/>
      <c r="CF469" s="349"/>
      <c r="CG469" s="349"/>
      <c r="CH469" s="349"/>
      <c r="CI469" s="349"/>
      <c r="CJ469" s="349"/>
      <c r="CK469" s="349"/>
      <c r="CL469" s="349"/>
      <c r="CM469" s="349"/>
      <c r="CN469" s="349"/>
      <c r="CO469" s="349"/>
      <c r="CP469" s="349"/>
      <c r="CQ469" s="349"/>
      <c r="CR469" s="349"/>
      <c r="CS469" s="349"/>
      <c r="CT469" s="349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49"/>
      <c r="DR469" s="349"/>
      <c r="DS469" s="349"/>
      <c r="DT469" s="349"/>
      <c r="DU469" s="349"/>
      <c r="DV469" s="349"/>
      <c r="DW469" s="349"/>
      <c r="DX469" s="349"/>
      <c r="DY469" s="372"/>
      <c r="DZ469" s="372"/>
      <c r="EA469" s="372"/>
      <c r="EB469" s="372"/>
      <c r="EC469" s="372"/>
      <c r="ED469" s="372"/>
      <c r="EE469" s="372"/>
      <c r="EF469" s="372"/>
      <c r="EG469" s="322"/>
      <c r="EH469" s="372"/>
      <c r="EI469" s="372"/>
      <c r="EJ469" s="372"/>
      <c r="EK469" s="372"/>
      <c r="EL469" s="372"/>
      <c r="EM469" s="372"/>
      <c r="EN469" s="372"/>
      <c r="EO469" s="372"/>
      <c r="EP469" s="372"/>
      <c r="EQ469" s="372"/>
      <c r="ER469" s="372"/>
      <c r="ES469" s="372"/>
      <c r="ET469" s="372"/>
      <c r="EU469" s="372"/>
      <c r="EV469" s="372"/>
      <c r="EW469" s="372"/>
      <c r="EX469" s="372"/>
      <c r="EY469" s="372"/>
      <c r="EZ469" s="372"/>
      <c r="FA469" s="372"/>
      <c r="FB469" s="372"/>
      <c r="FC469" s="372"/>
      <c r="FD469" s="372"/>
      <c r="FE469" s="372"/>
      <c r="FF469" s="409"/>
      <c r="FG469" s="165"/>
      <c r="FH469" s="165"/>
      <c r="FI469" s="410"/>
      <c r="FJ469" s="349"/>
      <c r="FK469" s="349"/>
      <c r="FL469" s="349"/>
      <c r="FM469" s="349"/>
      <c r="FN469" s="349"/>
      <c r="FO469" s="349"/>
      <c r="FP469" s="372"/>
    </row>
    <row r="470" spans="1:172" s="72" customFormat="1" ht="15" customHeight="1" thickBot="1" x14ac:dyDescent="0.3">
      <c r="A470" s="211" t="s">
        <v>1573</v>
      </c>
      <c r="B470" s="12" t="s">
        <v>1137</v>
      </c>
      <c r="C470" s="84" t="str">
        <f>VLOOKUP(B470,Foglio1!$A$1:$D$2766,3,FALSE)</f>
        <v>23/09/2004</v>
      </c>
      <c r="D470" s="154" t="str">
        <f>VLOOKUP(B470,Foglio1!$A$1:$D$2766,2,FALSE)</f>
        <v>142376</v>
      </c>
      <c r="E470" s="134" t="str">
        <f>VLOOKUP(B470,Foglio1!$A$1:$D$2766,4,FALSE)</f>
        <v>SC MERAN</v>
      </c>
      <c r="F470" s="291">
        <f>SUM(LARGE(G470:CD470,{1,2,3,4,5,6}))</f>
        <v>192</v>
      </c>
      <c r="G470" s="467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>
        <v>192</v>
      </c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4"/>
      <c r="BY470" s="108">
        <v>0</v>
      </c>
      <c r="BZ470" s="109">
        <v>0</v>
      </c>
      <c r="CA470" s="109">
        <v>0</v>
      </c>
      <c r="CB470" s="109">
        <v>0</v>
      </c>
      <c r="CC470" s="109">
        <v>0</v>
      </c>
      <c r="CD470" s="109">
        <v>0</v>
      </c>
      <c r="CE470" s="372"/>
      <c r="CF470" s="349"/>
      <c r="CG470" s="349"/>
      <c r="CH470" s="349"/>
      <c r="CI470" s="349"/>
      <c r="CJ470" s="349"/>
      <c r="CK470" s="349"/>
      <c r="CL470" s="349"/>
      <c r="CM470" s="349"/>
      <c r="CN470" s="349"/>
      <c r="CO470" s="349"/>
      <c r="CP470" s="349"/>
      <c r="CQ470" s="349"/>
      <c r="CR470" s="349"/>
      <c r="CS470" s="349"/>
      <c r="CT470" s="349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49"/>
      <c r="DR470" s="349"/>
      <c r="DS470" s="349"/>
      <c r="DT470" s="349"/>
      <c r="DU470" s="349"/>
      <c r="DV470" s="349"/>
      <c r="DW470" s="349"/>
      <c r="DX470" s="349"/>
      <c r="DY470" s="409"/>
      <c r="DZ470" s="409"/>
      <c r="EA470" s="372"/>
      <c r="EB470" s="372"/>
      <c r="EC470" s="372"/>
      <c r="ED470" s="372"/>
      <c r="EE470" s="372"/>
      <c r="EF470" s="372"/>
      <c r="EG470" s="259"/>
      <c r="EH470" s="372"/>
      <c r="EI470" s="372"/>
      <c r="EJ470" s="372"/>
      <c r="EK470" s="372"/>
      <c r="EL470" s="372"/>
      <c r="EM470" s="372"/>
      <c r="EN470" s="372"/>
      <c r="EO470" s="372"/>
      <c r="EP470" s="372"/>
      <c r="EQ470" s="372"/>
      <c r="ER470" s="372"/>
      <c r="ES470" s="372"/>
      <c r="ET470" s="372"/>
      <c r="EU470" s="372"/>
      <c r="EV470" s="372"/>
      <c r="EW470" s="372"/>
      <c r="EX470" s="372"/>
      <c r="EY470" s="372"/>
      <c r="EZ470" s="372"/>
      <c r="FA470" s="372"/>
      <c r="FB470" s="372"/>
      <c r="FC470" s="372"/>
      <c r="FD470" s="372"/>
      <c r="FE470" s="372"/>
      <c r="FF470" s="349"/>
      <c r="FG470" s="221"/>
      <c r="FH470" s="221"/>
      <c r="FI470" s="409"/>
      <c r="FJ470" s="372"/>
      <c r="FK470" s="372"/>
      <c r="FL470" s="372"/>
      <c r="FM470" s="372"/>
      <c r="FN470" s="372"/>
      <c r="FO470" s="372"/>
      <c r="FP470" s="372"/>
    </row>
    <row r="471" spans="1:172" ht="15" customHeight="1" thickBot="1" x14ac:dyDescent="0.3">
      <c r="A471" s="211" t="s">
        <v>1574</v>
      </c>
      <c r="B471" s="12" t="s">
        <v>2397</v>
      </c>
      <c r="C471" s="84" t="str">
        <f>VLOOKUP(B471,Foglio1!$A$1:$D$2766,3,FALSE)</f>
        <v>14/04/2004</v>
      </c>
      <c r="D471" s="154" t="str">
        <f>VLOOKUP(B471,Foglio1!$A$1:$D$2766,2,FALSE)</f>
        <v>142033</v>
      </c>
      <c r="E471" s="134" t="str">
        <f>VLOOKUP(B471,Foglio1!$A$1:$D$2766,4,FALSE)</f>
        <v>ACQUI BAD</v>
      </c>
      <c r="F471" s="291">
        <f>SUM(LARGE(G471:CD471,{1,2,3,4,5,6}))</f>
        <v>192</v>
      </c>
      <c r="G471" s="467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>
        <v>55</v>
      </c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>
        <v>137</v>
      </c>
      <c r="BU471" s="112"/>
      <c r="BV471" s="112"/>
      <c r="BW471" s="112"/>
      <c r="BX471" s="114"/>
      <c r="BY471" s="108">
        <v>0</v>
      </c>
      <c r="BZ471" s="109">
        <v>0</v>
      </c>
      <c r="CA471" s="109">
        <v>0</v>
      </c>
      <c r="CB471" s="109">
        <v>0</v>
      </c>
      <c r="CC471" s="109">
        <v>0</v>
      </c>
      <c r="CD471" s="109">
        <v>0</v>
      </c>
      <c r="CE471" s="409"/>
      <c r="CF471" s="372"/>
      <c r="CG471" s="372"/>
      <c r="CH471" s="372"/>
      <c r="CI471" s="372"/>
      <c r="CJ471" s="372"/>
      <c r="CK471" s="372"/>
      <c r="CL471" s="372"/>
      <c r="CM471" s="372"/>
      <c r="CN471" s="372"/>
      <c r="CO471" s="372"/>
      <c r="CP471" s="372"/>
      <c r="CQ471" s="372"/>
      <c r="CR471" s="372"/>
      <c r="CS471" s="372"/>
      <c r="CT471" s="372"/>
      <c r="CU471" s="372"/>
      <c r="CV471" s="372"/>
      <c r="CW471" s="372"/>
      <c r="CX471" s="372"/>
      <c r="CY471" s="372"/>
      <c r="CZ471" s="372"/>
      <c r="DA471" s="372"/>
      <c r="DB471" s="372"/>
      <c r="DC471" s="372"/>
      <c r="DD471" s="372"/>
      <c r="DE471" s="372"/>
      <c r="DF471" s="372"/>
      <c r="DG471" s="372"/>
      <c r="DH471" s="372"/>
      <c r="DI471" s="372"/>
      <c r="DJ471" s="372"/>
      <c r="DK471" s="372"/>
      <c r="DL471" s="372"/>
      <c r="DM471" s="372"/>
      <c r="DN471" s="372"/>
      <c r="DO471" s="372"/>
      <c r="DP471" s="372"/>
      <c r="DQ471" s="372"/>
      <c r="DR471" s="372"/>
      <c r="DS471" s="372"/>
      <c r="DT471" s="372"/>
      <c r="DU471" s="372"/>
      <c r="DV471" s="372"/>
      <c r="DW471" s="372"/>
      <c r="DX471" s="372"/>
      <c r="DY471" s="409"/>
      <c r="DZ471" s="409"/>
      <c r="EA471" s="409"/>
      <c r="EB471" s="409"/>
      <c r="EC471" s="409"/>
      <c r="ED471" s="409"/>
      <c r="EE471" s="409"/>
      <c r="EF471" s="409"/>
      <c r="EG471" s="256"/>
      <c r="EH471" s="409"/>
      <c r="EI471" s="409"/>
      <c r="EJ471" s="409"/>
      <c r="EK471" s="409"/>
      <c r="EL471" s="409"/>
      <c r="EM471" s="409"/>
      <c r="EN471" s="409"/>
      <c r="EO471" s="409"/>
      <c r="EP471" s="409"/>
      <c r="EQ471" s="409"/>
      <c r="ER471" s="409"/>
      <c r="ES471" s="409"/>
      <c r="ET471" s="409"/>
      <c r="EU471" s="409"/>
      <c r="EV471" s="409"/>
      <c r="EW471" s="409"/>
      <c r="EX471" s="409"/>
      <c r="EY471" s="409"/>
      <c r="EZ471" s="409"/>
      <c r="FA471" s="409"/>
      <c r="FB471" s="409"/>
      <c r="FC471" s="409"/>
      <c r="FD471" s="409"/>
      <c r="FE471" s="409"/>
      <c r="FF471" s="372"/>
      <c r="FG471" s="169"/>
      <c r="FH471" s="169"/>
      <c r="FI471" s="410"/>
      <c r="FJ471" s="23"/>
      <c r="FK471" s="23"/>
      <c r="FL471" s="23"/>
      <c r="FM471" s="23"/>
      <c r="FN471" s="23"/>
      <c r="FO471" s="23"/>
      <c r="FP471" s="372"/>
    </row>
    <row r="472" spans="1:172" ht="15" customHeight="1" thickBot="1" x14ac:dyDescent="0.3">
      <c r="A472" s="211" t="s">
        <v>1575</v>
      </c>
      <c r="B472" s="45" t="s">
        <v>8773</v>
      </c>
      <c r="C472" s="84">
        <f>VLOOKUP(B472,Foglio1!$A$1:$D$2766,3,FALSE)</f>
        <v>37355</v>
      </c>
      <c r="D472" s="154">
        <f>VLOOKUP(B472,Foglio1!$A$1:$D$2766,2,FALSE)</f>
        <v>189664</v>
      </c>
      <c r="E472" s="134" t="str">
        <f>VLOOKUP(B472,Foglio1!$A$1:$D$2766,4,FALSE)</f>
        <v>GENOVA BC</v>
      </c>
      <c r="F472" s="291">
        <f>SUM(LARGE(G472:CD472,{1,2,3,4,5,6}))</f>
        <v>190</v>
      </c>
      <c r="G472" s="467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4">
        <v>190</v>
      </c>
      <c r="BY472" s="108">
        <v>0</v>
      </c>
      <c r="BZ472" s="109">
        <v>0</v>
      </c>
      <c r="CA472" s="109">
        <v>0</v>
      </c>
      <c r="CB472" s="109">
        <v>0</v>
      </c>
      <c r="CC472" s="109">
        <v>0</v>
      </c>
      <c r="CD472" s="109">
        <v>0</v>
      </c>
      <c r="CE472" s="349"/>
      <c r="CF472" s="410"/>
      <c r="CG472" s="410"/>
      <c r="CH472" s="410"/>
      <c r="CI472" s="410"/>
      <c r="CJ472" s="410"/>
      <c r="CK472" s="410"/>
      <c r="CL472" s="410"/>
      <c r="CM472" s="410"/>
      <c r="CN472" s="410"/>
      <c r="CO472" s="410"/>
      <c r="CP472" s="410"/>
      <c r="CQ472" s="410"/>
      <c r="CR472" s="410"/>
      <c r="CS472" s="410"/>
      <c r="CT472" s="410"/>
      <c r="CU472" s="410"/>
      <c r="CV472" s="410"/>
      <c r="CW472" s="410"/>
      <c r="CX472" s="410"/>
      <c r="CY472" s="410"/>
      <c r="CZ472" s="410"/>
      <c r="DA472" s="410"/>
      <c r="DB472" s="410"/>
      <c r="DC472" s="410"/>
      <c r="DD472" s="410"/>
      <c r="DE472" s="410"/>
      <c r="DF472" s="410"/>
      <c r="DG472" s="410"/>
      <c r="DH472" s="410"/>
      <c r="DI472" s="410"/>
      <c r="DJ472" s="410"/>
      <c r="DK472" s="410"/>
      <c r="DL472" s="410"/>
      <c r="DM472" s="410"/>
      <c r="DN472" s="410"/>
      <c r="DO472" s="410"/>
      <c r="DP472" s="410"/>
      <c r="DQ472" s="410"/>
      <c r="DR472" s="410"/>
      <c r="DS472" s="410"/>
      <c r="DT472" s="410"/>
      <c r="DU472" s="410"/>
      <c r="DV472" s="410"/>
      <c r="DW472" s="410"/>
      <c r="DX472" s="410"/>
      <c r="DY472" s="372"/>
      <c r="DZ472" s="372"/>
      <c r="EA472" s="349"/>
      <c r="EB472" s="349"/>
      <c r="EC472" s="349"/>
      <c r="ED472" s="349"/>
      <c r="EE472" s="349"/>
      <c r="EF472" s="349"/>
      <c r="EG472" s="349"/>
      <c r="EH472" s="349"/>
      <c r="EI472" s="349"/>
      <c r="EJ472" s="349"/>
      <c r="EK472" s="349"/>
      <c r="EL472" s="349"/>
      <c r="EM472" s="349"/>
      <c r="EN472" s="349"/>
      <c r="EO472" s="349"/>
      <c r="EP472" s="349"/>
      <c r="EQ472" s="349"/>
      <c r="ER472" s="349"/>
      <c r="ES472" s="349"/>
      <c r="ET472" s="349"/>
      <c r="EU472" s="349"/>
      <c r="EV472" s="349"/>
      <c r="EW472" s="349"/>
      <c r="EX472" s="349"/>
      <c r="EY472" s="349"/>
      <c r="EZ472" s="349"/>
      <c r="FA472" s="349"/>
      <c r="FB472" s="349"/>
      <c r="FC472" s="349"/>
      <c r="FD472" s="349"/>
      <c r="FE472" s="349"/>
      <c r="FF472" s="372"/>
      <c r="FG472" s="322"/>
      <c r="FH472" s="322"/>
      <c r="FI472" s="373"/>
      <c r="FJ472" s="372"/>
      <c r="FK472" s="372"/>
      <c r="FL472" s="372"/>
      <c r="FM472" s="372"/>
      <c r="FN472" s="372"/>
      <c r="FO472" s="372"/>
      <c r="FP472" s="372"/>
    </row>
    <row r="473" spans="1:172" ht="15" customHeight="1" thickBot="1" x14ac:dyDescent="0.3">
      <c r="A473" s="211" t="s">
        <v>1576</v>
      </c>
      <c r="B473" s="45" t="s">
        <v>8722</v>
      </c>
      <c r="C473" s="84">
        <f>VLOOKUP(B473,Foglio1!$A$1:$D$2766,3,FALSE)</f>
        <v>37849</v>
      </c>
      <c r="D473" s="154">
        <f>VLOOKUP(B473,Foglio1!$A$1:$D$2766,2,FALSE)</f>
        <v>189642</v>
      </c>
      <c r="E473" s="134" t="str">
        <f>VLOOKUP(B473,Foglio1!$A$1:$D$2766,4,FALSE)</f>
        <v>ALBA SHUTTLE</v>
      </c>
      <c r="F473" s="291">
        <f>SUM(LARGE(G473:CD473,{1,2,3,4,5,6}))</f>
        <v>189</v>
      </c>
      <c r="G473" s="466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>
        <v>92</v>
      </c>
      <c r="BU473" s="110"/>
      <c r="BV473" s="110"/>
      <c r="BW473" s="110"/>
      <c r="BX473" s="111">
        <v>97</v>
      </c>
      <c r="BY473" s="108">
        <v>0</v>
      </c>
      <c r="BZ473" s="109">
        <v>0</v>
      </c>
      <c r="CA473" s="109">
        <v>0</v>
      </c>
      <c r="CB473" s="109">
        <v>0</v>
      </c>
      <c r="CC473" s="109">
        <v>0</v>
      </c>
      <c r="CD473" s="109">
        <v>0</v>
      </c>
      <c r="CE473" s="322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328"/>
      <c r="DZ473" s="328"/>
      <c r="EA473" s="322"/>
      <c r="EB473" s="322"/>
      <c r="EC473" s="322"/>
      <c r="ED473" s="322"/>
      <c r="EE473" s="322"/>
      <c r="EF473" s="322"/>
      <c r="EG473" s="410"/>
      <c r="EH473" s="322"/>
      <c r="EI473" s="322"/>
      <c r="EJ473" s="322"/>
      <c r="EK473" s="322"/>
      <c r="EL473" s="322"/>
      <c r="EM473" s="322"/>
      <c r="EN473" s="322"/>
      <c r="EO473" s="322"/>
      <c r="EP473" s="322"/>
      <c r="EQ473" s="322"/>
      <c r="ER473" s="322"/>
      <c r="ES473" s="322"/>
      <c r="ET473" s="322"/>
      <c r="EU473" s="322"/>
      <c r="EV473" s="322"/>
      <c r="EW473" s="322"/>
      <c r="EX473" s="322"/>
      <c r="EY473" s="322"/>
      <c r="EZ473" s="322"/>
      <c r="FA473" s="322"/>
      <c r="FB473" s="322"/>
      <c r="FC473" s="322"/>
      <c r="FD473" s="322"/>
      <c r="FE473" s="322"/>
      <c r="FF473" s="372"/>
      <c r="FG473" s="232"/>
      <c r="FH473" s="232"/>
      <c r="FI473" s="372"/>
      <c r="FJ473" s="410"/>
      <c r="FK473" s="410"/>
      <c r="FL473" s="410"/>
      <c r="FM473" s="410"/>
      <c r="FN473" s="410"/>
      <c r="FO473" s="410"/>
      <c r="FP473" s="23"/>
    </row>
    <row r="474" spans="1:172" ht="15" customHeight="1" thickBot="1" x14ac:dyDescent="0.3">
      <c r="A474" s="211" t="s">
        <v>1577</v>
      </c>
      <c r="B474" s="18" t="s">
        <v>8759</v>
      </c>
      <c r="C474" s="87">
        <f>VLOOKUP(B474,Foglio1!$A$1:$D$2766,3,FALSE)</f>
        <v>39712</v>
      </c>
      <c r="D474" s="374">
        <f>VLOOKUP(B474,Foglio1!$A$1:$D$2766,2,FALSE)</f>
        <v>143695</v>
      </c>
      <c r="E474" s="135" t="str">
        <f>VLOOKUP(B474,Foglio1!$A$1:$D$2766,4,FALSE)</f>
        <v>SC MERAN</v>
      </c>
      <c r="F474" s="291">
        <f>SUM(LARGE(G474:CD474,{1,2,3,4,5,6}))</f>
        <v>182</v>
      </c>
      <c r="G474" s="467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>
        <v>182</v>
      </c>
      <c r="BW474" s="112"/>
      <c r="BX474" s="114"/>
      <c r="BY474" s="108">
        <v>0</v>
      </c>
      <c r="BZ474" s="109">
        <v>0</v>
      </c>
      <c r="CA474" s="109">
        <v>0</v>
      </c>
      <c r="CB474" s="109">
        <v>0</v>
      </c>
      <c r="CC474" s="109">
        <v>0</v>
      </c>
      <c r="CD474" s="109">
        <v>0</v>
      </c>
      <c r="CE474" s="409"/>
      <c r="CF474" s="372"/>
      <c r="CG474" s="372"/>
      <c r="CH474" s="372"/>
      <c r="CI474" s="372"/>
      <c r="CJ474" s="372"/>
      <c r="CK474" s="372"/>
      <c r="CL474" s="372"/>
      <c r="CM474" s="372"/>
      <c r="CN474" s="372"/>
      <c r="CO474" s="372"/>
      <c r="CP474" s="372"/>
      <c r="CQ474" s="372"/>
      <c r="CR474" s="372"/>
      <c r="CS474" s="372"/>
      <c r="CT474" s="372"/>
      <c r="CU474" s="372"/>
      <c r="CV474" s="372"/>
      <c r="CW474" s="372"/>
      <c r="CX474" s="372"/>
      <c r="CY474" s="372"/>
      <c r="CZ474" s="372"/>
      <c r="DA474" s="372"/>
      <c r="DB474" s="372"/>
      <c r="DC474" s="372"/>
      <c r="DD474" s="372"/>
      <c r="DE474" s="372"/>
      <c r="DF474" s="372"/>
      <c r="DG474" s="372"/>
      <c r="DH474" s="372"/>
      <c r="DI474" s="372"/>
      <c r="DJ474" s="372"/>
      <c r="DK474" s="372"/>
      <c r="DL474" s="372"/>
      <c r="DM474" s="372"/>
      <c r="DN474" s="372"/>
      <c r="DO474" s="372"/>
      <c r="DP474" s="372"/>
      <c r="DQ474" s="372"/>
      <c r="DR474" s="372"/>
      <c r="DS474" s="372"/>
      <c r="DT474" s="372"/>
      <c r="DU474" s="372"/>
      <c r="DV474" s="372"/>
      <c r="DW474" s="372"/>
      <c r="DX474" s="372"/>
      <c r="DY474" s="409"/>
      <c r="DZ474" s="409"/>
      <c r="EA474" s="409"/>
      <c r="EB474" s="409"/>
      <c r="EC474" s="409"/>
      <c r="ED474" s="409"/>
      <c r="EE474" s="409"/>
      <c r="EF474" s="409"/>
      <c r="EG474" s="314"/>
      <c r="EH474" s="409"/>
      <c r="EI474" s="409"/>
      <c r="EJ474" s="409"/>
      <c r="EK474" s="409"/>
      <c r="EL474" s="409"/>
      <c r="EM474" s="409"/>
      <c r="EN474" s="409"/>
      <c r="EO474" s="409"/>
      <c r="EP474" s="409"/>
      <c r="EQ474" s="409"/>
      <c r="ER474" s="409"/>
      <c r="ES474" s="409"/>
      <c r="ET474" s="409"/>
      <c r="EU474" s="409"/>
      <c r="EV474" s="409"/>
      <c r="EW474" s="409"/>
      <c r="EX474" s="409"/>
      <c r="EY474" s="409"/>
      <c r="EZ474" s="409"/>
      <c r="FA474" s="409"/>
      <c r="FB474" s="409"/>
      <c r="FC474" s="409"/>
      <c r="FD474" s="409"/>
      <c r="FE474" s="409"/>
      <c r="FF474" s="372"/>
      <c r="FG474" s="232"/>
      <c r="FH474" s="232"/>
      <c r="FI474" s="349"/>
      <c r="FJ474" s="349"/>
      <c r="FK474" s="349"/>
      <c r="FL474" s="349"/>
      <c r="FM474" s="349"/>
      <c r="FN474" s="349"/>
      <c r="FO474" s="349"/>
      <c r="FP474" s="328"/>
    </row>
    <row r="475" spans="1:172" s="151" customFormat="1" ht="15" customHeight="1" thickBot="1" x14ac:dyDescent="0.3">
      <c r="A475" s="211" t="s">
        <v>1578</v>
      </c>
      <c r="B475" s="18" t="s">
        <v>5275</v>
      </c>
      <c r="C475" s="84" t="str">
        <f>VLOOKUP(B475,Foglio1!$A$1:$D$2766,3,FALSE)</f>
        <v>15/05/2007</v>
      </c>
      <c r="D475" s="154" t="str">
        <f>VLOOKUP(B475,Foglio1!$A$1:$D$2766,2,FALSE)</f>
        <v>43333</v>
      </c>
      <c r="E475" s="134" t="str">
        <f>VLOOKUP(B475,Foglio1!$A$1:$D$2766,4,FALSE)</f>
        <v>ASV MALLES</v>
      </c>
      <c r="F475" s="291">
        <f>SUM(LARGE(G475:CD475,{1,2,3,4,5,6}))</f>
        <v>182</v>
      </c>
      <c r="G475" s="467"/>
      <c r="H475" s="112"/>
      <c r="I475" s="112"/>
      <c r="J475" s="112"/>
      <c r="K475" s="112"/>
      <c r="L475" s="112"/>
      <c r="M475" s="112"/>
      <c r="N475" s="112"/>
      <c r="O475" s="112">
        <v>182</v>
      </c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4"/>
      <c r="BY475" s="108">
        <v>0</v>
      </c>
      <c r="BZ475" s="109">
        <v>0</v>
      </c>
      <c r="CA475" s="109">
        <v>0</v>
      </c>
      <c r="CB475" s="109">
        <v>0</v>
      </c>
      <c r="CC475" s="109">
        <v>0</v>
      </c>
      <c r="CD475" s="109">
        <v>0</v>
      </c>
      <c r="CE475" s="409"/>
      <c r="CF475" s="259"/>
      <c r="CG475" s="259"/>
      <c r="CH475" s="259"/>
      <c r="CI475" s="259"/>
      <c r="CJ475" s="259"/>
      <c r="CK475" s="259"/>
      <c r="CL475" s="259"/>
      <c r="CM475" s="259"/>
      <c r="CN475" s="259"/>
      <c r="CO475" s="259"/>
      <c r="CP475" s="259"/>
      <c r="CQ475" s="259"/>
      <c r="CR475" s="259"/>
      <c r="CS475" s="259"/>
      <c r="CT475" s="259"/>
      <c r="CU475" s="259"/>
      <c r="CV475" s="259"/>
      <c r="CW475" s="259"/>
      <c r="CX475" s="259"/>
      <c r="CY475" s="259"/>
      <c r="CZ475" s="259"/>
      <c r="DA475" s="259"/>
      <c r="DB475" s="259"/>
      <c r="DC475" s="259"/>
      <c r="DD475" s="259"/>
      <c r="DE475" s="259"/>
      <c r="DF475" s="259"/>
      <c r="DG475" s="259"/>
      <c r="DH475" s="259"/>
      <c r="DI475" s="259"/>
      <c r="DJ475" s="259"/>
      <c r="DK475" s="259"/>
      <c r="DL475" s="259"/>
      <c r="DM475" s="259"/>
      <c r="DN475" s="259"/>
      <c r="DO475" s="259"/>
      <c r="DP475" s="259"/>
      <c r="DQ475" s="259"/>
      <c r="DR475" s="259"/>
      <c r="DS475" s="259"/>
      <c r="DT475" s="259"/>
      <c r="DU475" s="259"/>
      <c r="DV475" s="259"/>
      <c r="DW475" s="259"/>
      <c r="DX475" s="259"/>
      <c r="DY475" s="409"/>
      <c r="DZ475" s="409"/>
      <c r="EA475" s="409"/>
      <c r="EB475" s="409"/>
      <c r="EC475" s="409"/>
      <c r="ED475" s="409"/>
      <c r="EE475" s="409"/>
      <c r="EF475" s="409"/>
      <c r="EG475" s="372"/>
      <c r="EH475" s="409"/>
      <c r="EI475" s="409"/>
      <c r="EJ475" s="409"/>
      <c r="EK475" s="409"/>
      <c r="EL475" s="409"/>
      <c r="EM475" s="409"/>
      <c r="EN475" s="409"/>
      <c r="EO475" s="409"/>
      <c r="EP475" s="409"/>
      <c r="EQ475" s="409"/>
      <c r="ER475" s="409"/>
      <c r="ES475" s="409"/>
      <c r="ET475" s="409"/>
      <c r="EU475" s="409"/>
      <c r="EV475" s="409"/>
      <c r="EW475" s="409"/>
      <c r="EX475" s="409"/>
      <c r="EY475" s="409"/>
      <c r="EZ475" s="409"/>
      <c r="FA475" s="409"/>
      <c r="FB475" s="409"/>
      <c r="FC475" s="409"/>
      <c r="FD475" s="409"/>
      <c r="FE475" s="409"/>
      <c r="FF475" s="409"/>
      <c r="FG475" s="328"/>
      <c r="FH475" s="328"/>
      <c r="FI475" s="372"/>
      <c r="FJ475" s="409"/>
      <c r="FK475" s="409"/>
      <c r="FL475" s="409"/>
      <c r="FM475" s="409"/>
      <c r="FN475" s="409"/>
      <c r="FO475" s="409"/>
      <c r="FP475" s="349"/>
    </row>
    <row r="476" spans="1:172" ht="15" customHeight="1" thickBot="1" x14ac:dyDescent="0.3">
      <c r="A476" s="211" t="s">
        <v>1579</v>
      </c>
      <c r="B476" s="12" t="s">
        <v>5237</v>
      </c>
      <c r="C476" s="84" t="str">
        <f>VLOOKUP(B476,Foglio1!$A$1:$D$2766,3,FALSE)</f>
        <v>20/07/2006</v>
      </c>
      <c r="D476" s="154" t="str">
        <f>VLOOKUP(B476,Foglio1!$A$1:$D$2766,2,FALSE)</f>
        <v>143894</v>
      </c>
      <c r="E476" s="134" t="str">
        <f>VLOOKUP(B476,Foglio1!$A$1:$D$2766,4,FALSE)</f>
        <v>ASV MALLES</v>
      </c>
      <c r="F476" s="291">
        <f>SUM(LARGE(G476:CD476,{1,2,3,4,5,6}))</f>
        <v>182</v>
      </c>
      <c r="G476" s="467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>
        <v>182</v>
      </c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4"/>
      <c r="BY476" s="108">
        <v>0</v>
      </c>
      <c r="BZ476" s="109">
        <v>0</v>
      </c>
      <c r="CA476" s="109">
        <v>0</v>
      </c>
      <c r="CB476" s="109">
        <v>0</v>
      </c>
      <c r="CC476" s="109">
        <v>0</v>
      </c>
      <c r="CD476" s="109">
        <v>0</v>
      </c>
      <c r="CE476" s="372"/>
      <c r="CF476" s="349"/>
      <c r="CG476" s="349"/>
      <c r="CH476" s="349"/>
      <c r="CI476" s="349"/>
      <c r="CJ476" s="349"/>
      <c r="CK476" s="349"/>
      <c r="CL476" s="349"/>
      <c r="CM476" s="349"/>
      <c r="CN476" s="349"/>
      <c r="CO476" s="349"/>
      <c r="CP476" s="349"/>
      <c r="CQ476" s="349"/>
      <c r="CR476" s="349"/>
      <c r="CS476" s="349"/>
      <c r="CT476" s="349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49"/>
      <c r="DR476" s="349"/>
      <c r="DS476" s="349"/>
      <c r="DT476" s="349"/>
      <c r="DU476" s="349"/>
      <c r="DV476" s="349"/>
      <c r="DW476" s="349"/>
      <c r="DX476" s="349"/>
      <c r="DY476" s="372"/>
      <c r="DZ476" s="372"/>
      <c r="EA476" s="372"/>
      <c r="EB476" s="372"/>
      <c r="EC476" s="372"/>
      <c r="ED476" s="372"/>
      <c r="EE476" s="372"/>
      <c r="EF476" s="372"/>
      <c r="EG476" s="409"/>
      <c r="EH476" s="372"/>
      <c r="EI476" s="372"/>
      <c r="EJ476" s="372"/>
      <c r="EK476" s="372"/>
      <c r="EL476" s="372"/>
      <c r="EM476" s="372"/>
      <c r="EN476" s="372"/>
      <c r="EO476" s="372"/>
      <c r="EP476" s="372"/>
      <c r="EQ476" s="372"/>
      <c r="ER476" s="372"/>
      <c r="ES476" s="372"/>
      <c r="ET476" s="372"/>
      <c r="EU476" s="372"/>
      <c r="EV476" s="372"/>
      <c r="EW476" s="372"/>
      <c r="EX476" s="372"/>
      <c r="EY476" s="372"/>
      <c r="EZ476" s="372"/>
      <c r="FA476" s="372"/>
      <c r="FB476" s="372"/>
      <c r="FC476" s="372"/>
      <c r="FD476" s="372"/>
      <c r="FE476" s="372"/>
      <c r="FF476" s="349"/>
      <c r="FI476" s="256"/>
      <c r="FJ476" s="409"/>
      <c r="FK476" s="409"/>
      <c r="FL476" s="409"/>
      <c r="FM476" s="409"/>
      <c r="FN476" s="409"/>
      <c r="FO476" s="409"/>
      <c r="FP476" s="349"/>
    </row>
    <row r="477" spans="1:172" s="72" customFormat="1" ht="15" customHeight="1" thickBot="1" x14ac:dyDescent="0.3">
      <c r="A477" s="211" t="s">
        <v>1580</v>
      </c>
      <c r="B477" s="18" t="s">
        <v>5276</v>
      </c>
      <c r="C477" s="84" t="str">
        <f>VLOOKUP(B477,Foglio1!$A$1:$D$2766,3,FALSE)</f>
        <v>11/01/2006</v>
      </c>
      <c r="D477" s="154" t="str">
        <f>VLOOKUP(B477,Foglio1!$A$1:$D$2766,2,FALSE)</f>
        <v>66416</v>
      </c>
      <c r="E477" s="134" t="str">
        <f>VLOOKUP(B477,Foglio1!$A$1:$D$2766,4,FALSE)</f>
        <v>ASV MALLES</v>
      </c>
      <c r="F477" s="291">
        <f>SUM(LARGE(G477:CD477,{1,2,3,4,5,6}))</f>
        <v>182</v>
      </c>
      <c r="G477" s="467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>
        <v>182</v>
      </c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4"/>
      <c r="BY477" s="108">
        <v>0</v>
      </c>
      <c r="BZ477" s="109">
        <v>0</v>
      </c>
      <c r="CA477" s="109">
        <v>0</v>
      </c>
      <c r="CB477" s="109">
        <v>0</v>
      </c>
      <c r="CC477" s="109">
        <v>0</v>
      </c>
      <c r="CD477" s="109">
        <v>0</v>
      </c>
      <c r="CE477" s="372"/>
      <c r="CF477" s="372"/>
      <c r="CG477" s="372"/>
      <c r="CH477" s="372"/>
      <c r="CI477" s="372"/>
      <c r="CJ477" s="372"/>
      <c r="CK477" s="372"/>
      <c r="CL477" s="372"/>
      <c r="CM477" s="372"/>
      <c r="CN477" s="372"/>
      <c r="CO477" s="372"/>
      <c r="CP477" s="372"/>
      <c r="CQ477" s="372"/>
      <c r="CR477" s="372"/>
      <c r="CS477" s="372"/>
      <c r="CT477" s="372"/>
      <c r="CU477" s="372"/>
      <c r="CV477" s="372"/>
      <c r="CW477" s="372"/>
      <c r="CX477" s="372"/>
      <c r="CY477" s="372"/>
      <c r="CZ477" s="372"/>
      <c r="DA477" s="372"/>
      <c r="DB477" s="372"/>
      <c r="DC477" s="372"/>
      <c r="DD477" s="372"/>
      <c r="DE477" s="372"/>
      <c r="DF477" s="372"/>
      <c r="DG477" s="372"/>
      <c r="DH477" s="372"/>
      <c r="DI477" s="372"/>
      <c r="DJ477" s="372"/>
      <c r="DK477" s="372"/>
      <c r="DL477" s="372"/>
      <c r="DM477" s="372"/>
      <c r="DN477" s="372"/>
      <c r="DO477" s="372"/>
      <c r="DP477" s="372"/>
      <c r="DQ477" s="372"/>
      <c r="DR477" s="372"/>
      <c r="DS477" s="372"/>
      <c r="DT477" s="372"/>
      <c r="DU477" s="372"/>
      <c r="DV477" s="372"/>
      <c r="DW477" s="372"/>
      <c r="DX477" s="372"/>
      <c r="DY477" s="372"/>
      <c r="DZ477" s="372"/>
      <c r="EA477" s="372"/>
      <c r="EB477" s="372"/>
      <c r="EC477" s="372"/>
      <c r="ED477" s="372"/>
      <c r="EE477" s="372"/>
      <c r="EF477" s="372"/>
      <c r="EG477" s="409"/>
      <c r="EH477" s="372"/>
      <c r="EI477" s="372"/>
      <c r="EJ477" s="372"/>
      <c r="EK477" s="372"/>
      <c r="EL477" s="372"/>
      <c r="EM477" s="372"/>
      <c r="EN477" s="372"/>
      <c r="EO477" s="372"/>
      <c r="EP477" s="372"/>
      <c r="EQ477" s="372"/>
      <c r="ER477" s="372"/>
      <c r="ES477" s="372"/>
      <c r="ET477" s="372"/>
      <c r="EU477" s="372"/>
      <c r="EV477" s="372"/>
      <c r="EW477" s="372"/>
      <c r="EX477" s="372"/>
      <c r="EY477" s="372"/>
      <c r="EZ477" s="372"/>
      <c r="FA477" s="372"/>
      <c r="FB477" s="372"/>
      <c r="FC477" s="372"/>
      <c r="FD477" s="372"/>
      <c r="FE477" s="372"/>
      <c r="FF477" s="372"/>
      <c r="FG477" s="372"/>
      <c r="FH477" s="372"/>
      <c r="FI477" s="372"/>
      <c r="FJ477" s="409"/>
      <c r="FK477" s="409"/>
      <c r="FL477" s="409"/>
      <c r="FM477" s="409"/>
      <c r="FN477" s="409"/>
      <c r="FO477" s="409"/>
      <c r="FP477" s="328"/>
    </row>
    <row r="478" spans="1:172" s="72" customFormat="1" ht="15" customHeight="1" thickBot="1" x14ac:dyDescent="0.3">
      <c r="A478" s="211" t="s">
        <v>1581</v>
      </c>
      <c r="B478" s="12" t="s">
        <v>1056</v>
      </c>
      <c r="C478" s="84" t="str">
        <f>VLOOKUP(B478,Foglio1!$A$1:$D$2766,3,FALSE)</f>
        <v>31/07/2004</v>
      </c>
      <c r="D478" s="154" t="str">
        <f>VLOOKUP(B478,Foglio1!$A$1:$D$2766,2,FALSE)</f>
        <v>124655</v>
      </c>
      <c r="E478" s="134" t="str">
        <f>VLOOKUP(B478,Foglio1!$A$1:$D$2766,4,FALSE)</f>
        <v>GOLDONI CARPI</v>
      </c>
      <c r="F478" s="291">
        <f>SUM(LARGE(G478:CD478,{1,2,3,4,5,6}))</f>
        <v>175</v>
      </c>
      <c r="G478" s="467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>
        <v>175</v>
      </c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4"/>
      <c r="BY478" s="108">
        <v>0</v>
      </c>
      <c r="BZ478" s="109">
        <v>0</v>
      </c>
      <c r="CA478" s="109">
        <v>0</v>
      </c>
      <c r="CB478" s="109">
        <v>0</v>
      </c>
      <c r="CC478" s="109">
        <v>0</v>
      </c>
      <c r="CD478" s="109">
        <v>0</v>
      </c>
      <c r="CE478" s="372"/>
      <c r="CF478" s="372"/>
      <c r="CG478" s="372"/>
      <c r="CH478" s="372"/>
      <c r="CI478" s="372"/>
      <c r="CJ478" s="372"/>
      <c r="CK478" s="372"/>
      <c r="CL478" s="372"/>
      <c r="CM478" s="372"/>
      <c r="CN478" s="372"/>
      <c r="CO478" s="372"/>
      <c r="CP478" s="372"/>
      <c r="CQ478" s="372"/>
      <c r="CR478" s="372"/>
      <c r="CS478" s="372"/>
      <c r="CT478" s="372"/>
      <c r="CU478" s="372"/>
      <c r="CV478" s="372"/>
      <c r="CW478" s="372"/>
      <c r="CX478" s="372"/>
      <c r="CY478" s="372"/>
      <c r="CZ478" s="372"/>
      <c r="DA478" s="372"/>
      <c r="DB478" s="372"/>
      <c r="DC478" s="372"/>
      <c r="DD478" s="372"/>
      <c r="DE478" s="372"/>
      <c r="DF478" s="372"/>
      <c r="DG478" s="372"/>
      <c r="DH478" s="372"/>
      <c r="DI478" s="372"/>
      <c r="DJ478" s="372"/>
      <c r="DK478" s="372"/>
      <c r="DL478" s="372"/>
      <c r="DM478" s="372"/>
      <c r="DN478" s="372"/>
      <c r="DO478" s="372"/>
      <c r="DP478" s="372"/>
      <c r="DQ478" s="372"/>
      <c r="DR478" s="372"/>
      <c r="DS478" s="372"/>
      <c r="DT478" s="372"/>
      <c r="DU478" s="372"/>
      <c r="DV478" s="372"/>
      <c r="DW478" s="372"/>
      <c r="DX478" s="372"/>
      <c r="DY478" s="372"/>
      <c r="DZ478" s="372"/>
      <c r="EA478" s="372"/>
      <c r="EB478" s="372"/>
      <c r="EC478" s="372"/>
      <c r="ED478" s="372"/>
      <c r="EE478" s="372"/>
      <c r="EF478" s="372"/>
      <c r="EG478" s="372"/>
      <c r="EH478" s="372"/>
      <c r="EI478" s="372"/>
      <c r="EJ478" s="372"/>
      <c r="EK478" s="372"/>
      <c r="EL478" s="372"/>
      <c r="EM478" s="372"/>
      <c r="EN478" s="372"/>
      <c r="EO478" s="372"/>
      <c r="EP478" s="372"/>
      <c r="EQ478" s="372"/>
      <c r="ER478" s="372"/>
      <c r="ES478" s="372"/>
      <c r="ET478" s="372"/>
      <c r="EU478" s="372"/>
      <c r="EV478" s="372"/>
      <c r="EW478" s="372"/>
      <c r="EX478" s="372"/>
      <c r="EY478" s="372"/>
      <c r="EZ478" s="372"/>
      <c r="FA478" s="372"/>
      <c r="FB478" s="372"/>
      <c r="FC478" s="372"/>
      <c r="FD478" s="372"/>
      <c r="FE478" s="372"/>
      <c r="FF478" s="372"/>
      <c r="FG478" s="322"/>
      <c r="FH478" s="322"/>
      <c r="FI478" s="372"/>
      <c r="FJ478" s="409"/>
      <c r="FK478" s="409"/>
      <c r="FL478" s="409"/>
      <c r="FM478" s="409"/>
      <c r="FN478" s="409"/>
      <c r="FO478" s="409"/>
      <c r="FP478" s="372"/>
    </row>
    <row r="479" spans="1:172" s="152" customFormat="1" ht="15" customHeight="1" thickBot="1" x14ac:dyDescent="0.3">
      <c r="A479" s="211" t="s">
        <v>1582</v>
      </c>
      <c r="B479" s="12" t="s">
        <v>691</v>
      </c>
      <c r="C479" s="84" t="str">
        <f>VLOOKUP(B479,Foglio1!$A$1:$D$2766,3,FALSE)</f>
        <v>15/03/2002</v>
      </c>
      <c r="D479" s="154" t="str">
        <f>VLOOKUP(B479,Foglio1!$A$1:$D$2766,2,FALSE)</f>
        <v>92270</v>
      </c>
      <c r="E479" s="134" t="str">
        <f>VLOOKUP(B479,Foglio1!$A$1:$D$2766,4,FALSE)</f>
        <v>TERME EUGANEE</v>
      </c>
      <c r="F479" s="291">
        <f>SUM(LARGE(G479:CD479,{1,2,3,4,5,6}))</f>
        <v>175</v>
      </c>
      <c r="G479" s="467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>
        <v>175</v>
      </c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4"/>
      <c r="BY479" s="108">
        <v>0</v>
      </c>
      <c r="BZ479" s="109">
        <v>0</v>
      </c>
      <c r="CA479" s="109">
        <v>0</v>
      </c>
      <c r="CB479" s="109">
        <v>0</v>
      </c>
      <c r="CC479" s="109">
        <v>0</v>
      </c>
      <c r="CD479" s="109">
        <v>0</v>
      </c>
      <c r="CE479" s="372"/>
      <c r="CF479" s="328"/>
      <c r="CG479" s="328"/>
      <c r="CH479" s="328"/>
      <c r="CI479" s="328"/>
      <c r="CJ479" s="328"/>
      <c r="CK479" s="328"/>
      <c r="CL479" s="328"/>
      <c r="CM479" s="328"/>
      <c r="CN479" s="328"/>
      <c r="CO479" s="328"/>
      <c r="CP479" s="328"/>
      <c r="CQ479" s="328"/>
      <c r="CR479" s="328"/>
      <c r="CS479" s="328"/>
      <c r="CT479" s="328"/>
      <c r="CU479" s="328"/>
      <c r="CV479" s="328"/>
      <c r="CW479" s="328"/>
      <c r="CX479" s="328"/>
      <c r="CY479" s="328"/>
      <c r="CZ479" s="328"/>
      <c r="DA479" s="328"/>
      <c r="DB479" s="328"/>
      <c r="DC479" s="328"/>
      <c r="DD479" s="328"/>
      <c r="DE479" s="328"/>
      <c r="DF479" s="328"/>
      <c r="DG479" s="328"/>
      <c r="DH479" s="328"/>
      <c r="DI479" s="328"/>
      <c r="DJ479" s="328"/>
      <c r="DK479" s="328"/>
      <c r="DL479" s="328"/>
      <c r="DM479" s="328"/>
      <c r="DN479" s="328"/>
      <c r="DO479" s="328"/>
      <c r="DP479" s="328"/>
      <c r="DQ479" s="328"/>
      <c r="DR479" s="328"/>
      <c r="DS479" s="328"/>
      <c r="DT479" s="328"/>
      <c r="DU479" s="328"/>
      <c r="DV479" s="328"/>
      <c r="DW479" s="328"/>
      <c r="DX479" s="328"/>
      <c r="DY479" s="372"/>
      <c r="DZ479" s="372"/>
      <c r="EA479" s="372"/>
      <c r="EB479" s="372"/>
      <c r="EC479" s="372"/>
      <c r="ED479" s="372"/>
      <c r="EE479" s="372"/>
      <c r="EF479" s="372"/>
      <c r="EG479" s="151"/>
      <c r="EH479" s="372"/>
      <c r="EI479" s="372"/>
      <c r="EJ479" s="372"/>
      <c r="EK479" s="372"/>
      <c r="EL479" s="372"/>
      <c r="EM479" s="372"/>
      <c r="EN479" s="372"/>
      <c r="EO479" s="372"/>
      <c r="EP479" s="372"/>
      <c r="EQ479" s="372"/>
      <c r="ER479" s="372"/>
      <c r="ES479" s="372"/>
      <c r="ET479" s="372"/>
      <c r="EU479" s="372"/>
      <c r="EV479" s="372"/>
      <c r="EW479" s="372"/>
      <c r="EX479" s="372"/>
      <c r="EY479" s="372"/>
      <c r="EZ479" s="372"/>
      <c r="FA479" s="372"/>
      <c r="FB479" s="372"/>
      <c r="FC479" s="372"/>
      <c r="FD479" s="372"/>
      <c r="FE479" s="372"/>
      <c r="FF479" s="328"/>
      <c r="FG479" s="151"/>
      <c r="FH479" s="151"/>
      <c r="FI479" s="349"/>
      <c r="FJ479" s="409"/>
      <c r="FK479" s="409"/>
      <c r="FL479" s="409"/>
      <c r="FM479" s="409"/>
      <c r="FN479" s="409"/>
      <c r="FO479" s="409"/>
      <c r="FP479" s="322"/>
    </row>
    <row r="480" spans="1:172" s="152" customFormat="1" ht="15" customHeight="1" thickBot="1" x14ac:dyDescent="0.3">
      <c r="A480" s="211" t="s">
        <v>1583</v>
      </c>
      <c r="B480" s="45" t="s">
        <v>831</v>
      </c>
      <c r="C480" s="87">
        <f>VLOOKUP(B480,Foglio1!$A$1:$D$2766,3,FALSE)</f>
        <v>35409</v>
      </c>
      <c r="D480" s="374">
        <f>VLOOKUP(B480,Foglio1!$A$1:$D$2766,2,FALSE)</f>
        <v>124625</v>
      </c>
      <c r="E480" s="135" t="str">
        <f>VLOOKUP(B480,Foglio1!$A$1:$D$2766,4,FALSE)</f>
        <v>CARPI</v>
      </c>
      <c r="F480" s="291">
        <f>SUM(LARGE(G480:CD480,{1,2,3,4,5,6}))</f>
        <v>175</v>
      </c>
      <c r="G480" s="466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>
        <v>175</v>
      </c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110"/>
      <c r="BR480" s="110"/>
      <c r="BS480" s="110"/>
      <c r="BT480" s="110"/>
      <c r="BU480" s="110"/>
      <c r="BV480" s="110"/>
      <c r="BW480" s="110"/>
      <c r="BX480" s="111"/>
      <c r="BY480" s="108">
        <v>0</v>
      </c>
      <c r="BZ480" s="109">
        <v>0</v>
      </c>
      <c r="CA480" s="109">
        <v>0</v>
      </c>
      <c r="CB480" s="109">
        <v>0</v>
      </c>
      <c r="CC480" s="109">
        <v>0</v>
      </c>
      <c r="CD480" s="109">
        <v>0</v>
      </c>
      <c r="CE480" s="23"/>
      <c r="CF480" s="409"/>
      <c r="CG480" s="409"/>
      <c r="CH480" s="409"/>
      <c r="CI480" s="409"/>
      <c r="CJ480" s="409"/>
      <c r="CK480" s="409"/>
      <c r="CL480" s="409"/>
      <c r="CM480" s="409"/>
      <c r="CN480" s="409"/>
      <c r="CO480" s="409"/>
      <c r="CP480" s="409"/>
      <c r="CQ480" s="409"/>
      <c r="CR480" s="409"/>
      <c r="CS480" s="409"/>
      <c r="CT480" s="409"/>
      <c r="CU480" s="409"/>
      <c r="CV480" s="409"/>
      <c r="CW480" s="409"/>
      <c r="CX480" s="409"/>
      <c r="CY480" s="409"/>
      <c r="CZ480" s="409"/>
      <c r="DA480" s="409"/>
      <c r="DB480" s="409"/>
      <c r="DC480" s="409"/>
      <c r="DD480" s="409"/>
      <c r="DE480" s="409"/>
      <c r="DF480" s="409"/>
      <c r="DG480" s="409"/>
      <c r="DH480" s="409"/>
      <c r="DI480" s="409"/>
      <c r="DJ480" s="409"/>
      <c r="DK480" s="409"/>
      <c r="DL480" s="409"/>
      <c r="DM480" s="409"/>
      <c r="DN480" s="409"/>
      <c r="DO480" s="409"/>
      <c r="DP480" s="409"/>
      <c r="DQ480" s="409"/>
      <c r="DR480" s="409"/>
      <c r="DS480" s="409"/>
      <c r="DT480" s="409"/>
      <c r="DU480" s="409"/>
      <c r="DV480" s="409"/>
      <c r="DW480" s="409"/>
      <c r="DX480" s="409"/>
      <c r="DY480" s="373"/>
      <c r="DZ480" s="373"/>
      <c r="EA480" s="169"/>
      <c r="EB480" s="169"/>
      <c r="EC480" s="169"/>
      <c r="ED480" s="169"/>
      <c r="EE480" s="169"/>
      <c r="EF480" s="169"/>
      <c r="EG480" s="409"/>
      <c r="EH480" s="234"/>
      <c r="EI480" s="234"/>
      <c r="EJ480" s="234"/>
      <c r="EK480" s="234"/>
      <c r="EL480" s="234"/>
      <c r="EM480" s="234"/>
      <c r="EN480" s="234"/>
      <c r="EO480" s="234"/>
      <c r="EP480" s="234"/>
      <c r="EQ480" s="234"/>
      <c r="ER480" s="234"/>
      <c r="ES480" s="234"/>
      <c r="ET480" s="234"/>
      <c r="EU480" s="234"/>
      <c r="EV480" s="234"/>
      <c r="EW480" s="234"/>
      <c r="EX480" s="234"/>
      <c r="EY480" s="234"/>
      <c r="EZ480" s="234"/>
      <c r="FA480" s="234"/>
      <c r="FB480" s="234"/>
      <c r="FC480" s="234"/>
      <c r="FD480" s="234"/>
      <c r="FE480" s="234"/>
      <c r="FF480" s="372"/>
      <c r="FG480" s="169"/>
      <c r="FH480" s="169"/>
      <c r="FI480" s="410"/>
      <c r="FJ480" s="285"/>
      <c r="FK480" s="285"/>
      <c r="FL480" s="285"/>
      <c r="FM480" s="285"/>
      <c r="FN480" s="285"/>
      <c r="FO480" s="285"/>
      <c r="FP480" s="322"/>
    </row>
    <row r="481" spans="1:172" s="152" customFormat="1" ht="15" customHeight="1" thickBot="1" x14ac:dyDescent="0.3">
      <c r="A481" s="211" t="s">
        <v>1584</v>
      </c>
      <c r="B481" s="12" t="s">
        <v>5420</v>
      </c>
      <c r="C481" s="84" t="str">
        <f>VLOOKUP(B481,Foglio1!$A$1:$D$2766,3,FALSE)</f>
        <v>29/06/2006</v>
      </c>
      <c r="D481" s="154" t="str">
        <f>VLOOKUP(B481,Foglio1!$A$1:$D$2766,2,FALSE)</f>
        <v>171344</v>
      </c>
      <c r="E481" s="134" t="str">
        <f>VLOOKUP(B481,Foglio1!$A$1:$D$2766,4,FALSE)</f>
        <v>NOVA MILANESE</v>
      </c>
      <c r="F481" s="291">
        <f>SUM(LARGE(G481:CD481,{1,2,3,4,5,6}))</f>
        <v>168</v>
      </c>
      <c r="G481" s="467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>
        <v>92</v>
      </c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4">
        <v>76</v>
      </c>
      <c r="BY481" s="108">
        <v>0</v>
      </c>
      <c r="BZ481" s="109">
        <v>0</v>
      </c>
      <c r="CA481" s="109">
        <v>0</v>
      </c>
      <c r="CB481" s="109">
        <v>0</v>
      </c>
      <c r="CC481" s="109">
        <v>0</v>
      </c>
      <c r="CD481" s="109">
        <v>0</v>
      </c>
      <c r="CE481" s="372"/>
      <c r="CF481" s="372"/>
      <c r="CG481" s="372"/>
      <c r="CH481" s="372"/>
      <c r="CI481" s="372"/>
      <c r="CJ481" s="372"/>
      <c r="CK481" s="372"/>
      <c r="CL481" s="372"/>
      <c r="CM481" s="372"/>
      <c r="CN481" s="372"/>
      <c r="CO481" s="372"/>
      <c r="CP481" s="372"/>
      <c r="CQ481" s="372"/>
      <c r="CR481" s="372"/>
      <c r="CS481" s="372"/>
      <c r="CT481" s="372"/>
      <c r="CU481" s="372"/>
      <c r="CV481" s="372"/>
      <c r="CW481" s="372"/>
      <c r="CX481" s="372"/>
      <c r="CY481" s="372"/>
      <c r="CZ481" s="372"/>
      <c r="DA481" s="372"/>
      <c r="DB481" s="372"/>
      <c r="DC481" s="372"/>
      <c r="DD481" s="372"/>
      <c r="DE481" s="372"/>
      <c r="DF481" s="372"/>
      <c r="DG481" s="372"/>
      <c r="DH481" s="372"/>
      <c r="DI481" s="372"/>
      <c r="DJ481" s="372"/>
      <c r="DK481" s="372"/>
      <c r="DL481" s="372"/>
      <c r="DM481" s="372"/>
      <c r="DN481" s="372"/>
      <c r="DO481" s="372"/>
      <c r="DP481" s="372"/>
      <c r="DQ481" s="372"/>
      <c r="DR481" s="372"/>
      <c r="DS481" s="372"/>
      <c r="DT481" s="372"/>
      <c r="DU481" s="372"/>
      <c r="DV481" s="372"/>
      <c r="DW481" s="372"/>
      <c r="DX481" s="372"/>
      <c r="DY481" s="372"/>
      <c r="DZ481" s="372"/>
      <c r="EA481" s="328"/>
      <c r="EB481" s="328"/>
      <c r="EC481" s="328"/>
      <c r="ED481" s="328"/>
      <c r="EE481" s="328"/>
      <c r="EF481" s="328"/>
      <c r="EG481" s="372"/>
      <c r="EH481" s="328"/>
      <c r="EI481" s="328"/>
      <c r="EJ481" s="328"/>
      <c r="EK481" s="328"/>
      <c r="EL481" s="328"/>
      <c r="EM481" s="328"/>
      <c r="EN481" s="328"/>
      <c r="EO481" s="328"/>
      <c r="EP481" s="328"/>
      <c r="EQ481" s="328"/>
      <c r="ER481" s="328"/>
      <c r="ES481" s="328"/>
      <c r="ET481" s="328"/>
      <c r="EU481" s="328"/>
      <c r="EV481" s="328"/>
      <c r="EW481" s="328"/>
      <c r="EX481" s="328"/>
      <c r="EY481" s="328"/>
      <c r="EZ481" s="328"/>
      <c r="FA481" s="328"/>
      <c r="FB481" s="328"/>
      <c r="FC481" s="328"/>
      <c r="FD481" s="328"/>
      <c r="FE481" s="328"/>
      <c r="FF481" s="372"/>
      <c r="FG481" s="322"/>
      <c r="FH481" s="322"/>
      <c r="FI481" s="409"/>
      <c r="FJ481" s="314"/>
      <c r="FK481" s="314"/>
      <c r="FL481" s="314"/>
      <c r="FM481" s="314"/>
      <c r="FN481" s="314"/>
      <c r="FO481" s="314"/>
      <c r="FP481" s="322"/>
    </row>
    <row r="482" spans="1:172" ht="15" customHeight="1" thickBot="1" x14ac:dyDescent="0.3">
      <c r="A482" s="211" t="s">
        <v>1585</v>
      </c>
      <c r="B482" s="12" t="s">
        <v>3865</v>
      </c>
      <c r="C482" s="84" t="str">
        <f>VLOOKUP(B482,Foglio1!$A$1:$D$2766,3,FALSE)</f>
        <v>21/11/2004</v>
      </c>
      <c r="D482" s="154" t="str">
        <f>VLOOKUP(B482,Foglio1!$A$1:$D$2766,2,FALSE)</f>
        <v>65354</v>
      </c>
      <c r="E482" s="134" t="str">
        <f>VLOOKUP(B482,Foglio1!$A$1:$D$2766,4,FALSE)</f>
        <v>CASTEL DI IUDICA</v>
      </c>
      <c r="F482" s="291">
        <f>SUM(LARGE(G482:CD482,{1,2,3,4,5,6}))</f>
        <v>168</v>
      </c>
      <c r="G482" s="467"/>
      <c r="H482" s="112"/>
      <c r="I482" s="112"/>
      <c r="J482" s="112"/>
      <c r="K482" s="112"/>
      <c r="L482" s="112"/>
      <c r="M482" s="112">
        <v>76</v>
      </c>
      <c r="N482" s="112"/>
      <c r="O482" s="112"/>
      <c r="P482" s="112"/>
      <c r="Q482" s="112"/>
      <c r="R482" s="112">
        <v>92</v>
      </c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4"/>
      <c r="BY482" s="108">
        <v>0</v>
      </c>
      <c r="BZ482" s="109">
        <v>0</v>
      </c>
      <c r="CA482" s="109">
        <v>0</v>
      </c>
      <c r="CB482" s="109">
        <v>0</v>
      </c>
      <c r="CC482" s="109">
        <v>0</v>
      </c>
      <c r="CD482" s="109">
        <v>0</v>
      </c>
      <c r="CE482" s="328"/>
      <c r="CF482" s="328"/>
      <c r="CG482" s="328"/>
      <c r="CH482" s="328"/>
      <c r="CI482" s="328"/>
      <c r="CJ482" s="328"/>
      <c r="CK482" s="328"/>
      <c r="CL482" s="328"/>
      <c r="CM482" s="328"/>
      <c r="CN482" s="328"/>
      <c r="CO482" s="328"/>
      <c r="CP482" s="328"/>
      <c r="CQ482" s="328"/>
      <c r="CR482" s="328"/>
      <c r="CS482" s="328"/>
      <c r="CT482" s="328"/>
      <c r="CU482" s="328"/>
      <c r="CV482" s="328"/>
      <c r="CW482" s="328"/>
      <c r="CX482" s="328"/>
      <c r="CY482" s="328"/>
      <c r="CZ482" s="328"/>
      <c r="DA482" s="328"/>
      <c r="DB482" s="328"/>
      <c r="DC482" s="328"/>
      <c r="DD482" s="328"/>
      <c r="DE482" s="328"/>
      <c r="DF482" s="328"/>
      <c r="DG482" s="328"/>
      <c r="DH482" s="328"/>
      <c r="DI482" s="328"/>
      <c r="DJ482" s="328"/>
      <c r="DK482" s="328"/>
      <c r="DL482" s="328"/>
      <c r="DM482" s="328"/>
      <c r="DN482" s="328"/>
      <c r="DO482" s="328"/>
      <c r="DP482" s="328"/>
      <c r="DQ482" s="328"/>
      <c r="DR482" s="328"/>
      <c r="DS482" s="328"/>
      <c r="DT482" s="328"/>
      <c r="DU482" s="328"/>
      <c r="DV482" s="328"/>
      <c r="DW482" s="328"/>
      <c r="DX482" s="328"/>
      <c r="DY482" s="372"/>
      <c r="DZ482" s="372"/>
      <c r="EA482" s="328"/>
      <c r="EB482" s="328"/>
      <c r="EC482" s="328"/>
      <c r="ED482" s="328"/>
      <c r="EE482" s="328"/>
      <c r="EF482" s="328"/>
      <c r="EG482" s="328"/>
      <c r="EH482" s="328"/>
      <c r="EI482" s="328"/>
      <c r="EJ482" s="328"/>
      <c r="EK482" s="328"/>
      <c r="EL482" s="328"/>
      <c r="EM482" s="328"/>
      <c r="EN482" s="328"/>
      <c r="EO482" s="328"/>
      <c r="EP482" s="328"/>
      <c r="EQ482" s="328"/>
      <c r="ER482" s="328"/>
      <c r="ES482" s="328"/>
      <c r="ET482" s="328"/>
      <c r="EU482" s="328"/>
      <c r="EV482" s="328"/>
      <c r="EW482" s="328"/>
      <c r="EX482" s="328"/>
      <c r="EY482" s="328"/>
      <c r="EZ482" s="328"/>
      <c r="FA482" s="328"/>
      <c r="FB482" s="328"/>
      <c r="FC482" s="328"/>
      <c r="FD482" s="328"/>
      <c r="FE482" s="328"/>
      <c r="FF482" s="328"/>
      <c r="FG482" s="328"/>
      <c r="FH482" s="328"/>
      <c r="FI482" s="372"/>
      <c r="FJ482" s="372"/>
      <c r="FK482" s="372"/>
      <c r="FL482" s="372"/>
      <c r="FM482" s="372"/>
      <c r="FN482" s="372"/>
      <c r="FO482" s="372"/>
      <c r="FP482" s="322"/>
    </row>
    <row r="483" spans="1:172" ht="15" customHeight="1" thickBot="1" x14ac:dyDescent="0.3">
      <c r="A483" s="211" t="s">
        <v>1586</v>
      </c>
      <c r="B483" s="12" t="s">
        <v>509</v>
      </c>
      <c r="C483" s="84" t="str">
        <f>VLOOKUP(B483,Foglio1!$A$1:$D$2766,3,FALSE)</f>
        <v>20/03/2005</v>
      </c>
      <c r="D483" s="154" t="str">
        <f>VLOOKUP(B483,Foglio1!$A$1:$D$2766,2,FALSE)</f>
        <v>49953</v>
      </c>
      <c r="E483" s="134" t="str">
        <f>VLOOKUP(B483,Foglio1!$A$1:$D$2766,4,FALSE)</f>
        <v>SC MERAN</v>
      </c>
      <c r="F483" s="291">
        <f>SUM(LARGE(G483:CD483,{1,2,3,4,5,6}))</f>
        <v>167</v>
      </c>
      <c r="G483" s="467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>
        <v>167</v>
      </c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4"/>
      <c r="BY483" s="108">
        <v>0</v>
      </c>
      <c r="BZ483" s="109">
        <v>0</v>
      </c>
      <c r="CA483" s="109">
        <v>0</v>
      </c>
      <c r="CB483" s="109">
        <v>0</v>
      </c>
      <c r="CC483" s="109">
        <v>0</v>
      </c>
      <c r="CD483" s="109">
        <v>0</v>
      </c>
      <c r="CE483" s="349"/>
      <c r="CF483" s="322"/>
      <c r="CG483" s="322"/>
      <c r="CH483" s="322"/>
      <c r="CI483" s="322"/>
      <c r="CJ483" s="322"/>
      <c r="CK483" s="322"/>
      <c r="CL483" s="322"/>
      <c r="CM483" s="322"/>
      <c r="CN483" s="322"/>
      <c r="CO483" s="322"/>
      <c r="CP483" s="322"/>
      <c r="CQ483" s="322"/>
      <c r="CR483" s="322"/>
      <c r="CS483" s="322"/>
      <c r="CT483" s="322"/>
      <c r="CU483" s="322"/>
      <c r="CV483" s="322"/>
      <c r="CW483" s="322"/>
      <c r="CX483" s="322"/>
      <c r="CY483" s="322"/>
      <c r="CZ483" s="322"/>
      <c r="DA483" s="322"/>
      <c r="DB483" s="322"/>
      <c r="DC483" s="322"/>
      <c r="DD483" s="322"/>
      <c r="DE483" s="322"/>
      <c r="DF483" s="322"/>
      <c r="DG483" s="322"/>
      <c r="DH483" s="322"/>
      <c r="DI483" s="322"/>
      <c r="DJ483" s="322"/>
      <c r="DK483" s="322"/>
      <c r="DL483" s="322"/>
      <c r="DM483" s="322"/>
      <c r="DN483" s="322"/>
      <c r="DO483" s="322"/>
      <c r="DP483" s="322"/>
      <c r="DQ483" s="322"/>
      <c r="DR483" s="322"/>
      <c r="DS483" s="322"/>
      <c r="DT483" s="322"/>
      <c r="DU483" s="322"/>
      <c r="DV483" s="322"/>
      <c r="DW483" s="322"/>
      <c r="DX483" s="322"/>
      <c r="DY483" s="349"/>
      <c r="DZ483" s="349"/>
      <c r="EA483" s="349"/>
      <c r="EB483" s="349"/>
      <c r="EC483" s="349"/>
      <c r="ED483" s="349"/>
      <c r="EE483" s="349"/>
      <c r="EF483" s="349"/>
      <c r="EG483" s="166"/>
      <c r="EH483" s="349"/>
      <c r="EI483" s="349"/>
      <c r="EJ483" s="349"/>
      <c r="EK483" s="349"/>
      <c r="EL483" s="349"/>
      <c r="EM483" s="349"/>
      <c r="EN483" s="349"/>
      <c r="EO483" s="349"/>
      <c r="EP483" s="349"/>
      <c r="EQ483" s="349"/>
      <c r="ER483" s="349"/>
      <c r="ES483" s="349"/>
      <c r="ET483" s="349"/>
      <c r="EU483" s="349"/>
      <c r="EV483" s="349"/>
      <c r="EW483" s="349"/>
      <c r="EX483" s="349"/>
      <c r="EY483" s="349"/>
      <c r="EZ483" s="349"/>
      <c r="FA483" s="349"/>
      <c r="FB483" s="349"/>
      <c r="FC483" s="349"/>
      <c r="FD483" s="349"/>
      <c r="FE483" s="349"/>
      <c r="FF483" s="349"/>
      <c r="FG483" s="349"/>
      <c r="FH483" s="349"/>
      <c r="FI483" s="409"/>
      <c r="FJ483" s="409"/>
      <c r="FK483" s="409"/>
      <c r="FL483" s="409"/>
      <c r="FM483" s="409"/>
      <c r="FN483" s="409"/>
      <c r="FO483" s="409"/>
      <c r="FP483" s="322"/>
    </row>
    <row r="484" spans="1:172" s="72" customFormat="1" ht="15" customHeight="1" thickBot="1" x14ac:dyDescent="0.3">
      <c r="A484" s="211" t="s">
        <v>1587</v>
      </c>
      <c r="B484" s="45" t="s">
        <v>1958</v>
      </c>
      <c r="C484" s="84" t="str">
        <f>VLOOKUP(B484,Foglio1!$A$1:$D$2766,3,FALSE)</f>
        <v>20/08/2003</v>
      </c>
      <c r="D484" s="154" t="str">
        <f>VLOOKUP(B484,Foglio1!$A$1:$D$2766,2,FALSE)</f>
        <v>143432</v>
      </c>
      <c r="E484" s="134" t="str">
        <f>VLOOKUP(B484,Foglio1!$A$1:$D$2766,4,FALSE)</f>
        <v>ALTO SALSO</v>
      </c>
      <c r="F484" s="291">
        <f>SUM(LARGE(G484:CD484,{1,2,3,4,5,6}))</f>
        <v>167</v>
      </c>
      <c r="G484" s="466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>
        <v>167</v>
      </c>
      <c r="BT484" s="110"/>
      <c r="BU484" s="110"/>
      <c r="BV484" s="110"/>
      <c r="BW484" s="110"/>
      <c r="BX484" s="111"/>
      <c r="BY484" s="108">
        <v>0</v>
      </c>
      <c r="BZ484" s="109">
        <v>0</v>
      </c>
      <c r="CA484" s="109">
        <v>0</v>
      </c>
      <c r="CB484" s="109">
        <v>0</v>
      </c>
      <c r="CC484" s="109">
        <v>0</v>
      </c>
      <c r="CD484" s="109">
        <v>0</v>
      </c>
      <c r="CE484" s="372"/>
      <c r="CF484" s="328"/>
      <c r="CG484" s="328"/>
      <c r="CH484" s="328"/>
      <c r="CI484" s="328"/>
      <c r="CJ484" s="328"/>
      <c r="CK484" s="328"/>
      <c r="CL484" s="328"/>
      <c r="CM484" s="328"/>
      <c r="CN484" s="328"/>
      <c r="CO484" s="328"/>
      <c r="CP484" s="328"/>
      <c r="CQ484" s="328"/>
      <c r="CR484" s="328"/>
      <c r="CS484" s="328"/>
      <c r="CT484" s="328"/>
      <c r="CU484" s="328"/>
      <c r="CV484" s="328"/>
      <c r="CW484" s="328"/>
      <c r="CX484" s="328"/>
      <c r="CY484" s="328"/>
      <c r="CZ484" s="328"/>
      <c r="DA484" s="328"/>
      <c r="DB484" s="328"/>
      <c r="DC484" s="328"/>
      <c r="DD484" s="328"/>
      <c r="DE484" s="328"/>
      <c r="DF484" s="328"/>
      <c r="DG484" s="328"/>
      <c r="DH484" s="328"/>
      <c r="DI484" s="328"/>
      <c r="DJ484" s="328"/>
      <c r="DK484" s="328"/>
      <c r="DL484" s="328"/>
      <c r="DM484" s="328"/>
      <c r="DN484" s="328"/>
      <c r="DO484" s="328"/>
      <c r="DP484" s="328"/>
      <c r="DQ484" s="328"/>
      <c r="DR484" s="328"/>
      <c r="DS484" s="328"/>
      <c r="DT484" s="328"/>
      <c r="DU484" s="328"/>
      <c r="DV484" s="328"/>
      <c r="DW484" s="328"/>
      <c r="DX484" s="328"/>
      <c r="DY484" s="410"/>
      <c r="DZ484" s="410"/>
      <c r="EA484" s="372"/>
      <c r="EB484" s="372"/>
      <c r="EC484" s="372"/>
      <c r="ED484" s="372"/>
      <c r="EE484" s="372"/>
      <c r="EF484" s="372"/>
      <c r="EG484" s="166"/>
      <c r="EH484" s="410"/>
      <c r="EI484" s="410"/>
      <c r="EJ484" s="410"/>
      <c r="EK484" s="410"/>
      <c r="EL484" s="410"/>
      <c r="EM484" s="410"/>
      <c r="EN484" s="410"/>
      <c r="EO484" s="410"/>
      <c r="EP484" s="410"/>
      <c r="EQ484" s="410"/>
      <c r="ER484" s="410"/>
      <c r="ES484" s="410"/>
      <c r="ET484" s="410"/>
      <c r="EU484" s="410"/>
      <c r="EV484" s="410"/>
      <c r="EW484" s="410"/>
      <c r="EX484" s="410"/>
      <c r="EY484" s="410"/>
      <c r="EZ484" s="410"/>
      <c r="FA484" s="410"/>
      <c r="FB484" s="410"/>
      <c r="FC484" s="410"/>
      <c r="FD484" s="410"/>
      <c r="FE484" s="410"/>
      <c r="FF484" s="328"/>
      <c r="FG484" s="410"/>
      <c r="FH484" s="410"/>
      <c r="FI484" s="144"/>
      <c r="FJ484" s="410"/>
      <c r="FK484" s="410"/>
      <c r="FL484" s="410"/>
      <c r="FM484" s="410"/>
      <c r="FN484" s="410"/>
      <c r="FO484" s="410"/>
      <c r="FP484" s="410"/>
    </row>
    <row r="485" spans="1:172" ht="15" customHeight="1" thickBot="1" x14ac:dyDescent="0.3">
      <c r="A485" s="211" t="s">
        <v>1588</v>
      </c>
      <c r="B485" s="45" t="s">
        <v>5289</v>
      </c>
      <c r="C485" s="84" t="str">
        <f>VLOOKUP(B485,Foglio1!$A$1:$D$2766,3,FALSE)</f>
        <v>18/07/2003</v>
      </c>
      <c r="D485" s="154" t="str">
        <f>VLOOKUP(B485,Foglio1!$A$1:$D$2766,2,FALSE)</f>
        <v>145735</v>
      </c>
      <c r="E485" s="134" t="str">
        <f>VLOOKUP(B485,Foglio1!$A$1:$D$2766,4,FALSE)</f>
        <v>KOALA</v>
      </c>
      <c r="F485" s="291">
        <f>SUM(LARGE(G485:CD485,{1,2,3,4,5,6}))</f>
        <v>167</v>
      </c>
      <c r="G485" s="466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>
        <v>167</v>
      </c>
      <c r="BT485" s="110"/>
      <c r="BU485" s="110"/>
      <c r="BV485" s="110"/>
      <c r="BW485" s="110"/>
      <c r="BX485" s="111"/>
      <c r="BY485" s="108">
        <v>0</v>
      </c>
      <c r="BZ485" s="109">
        <v>0</v>
      </c>
      <c r="CA485" s="109">
        <v>0</v>
      </c>
      <c r="CB485" s="109">
        <v>0</v>
      </c>
      <c r="CC485" s="109">
        <v>0</v>
      </c>
      <c r="CD485" s="109">
        <v>0</v>
      </c>
      <c r="CE485" s="372"/>
      <c r="CF485" s="322"/>
      <c r="CG485" s="322"/>
      <c r="CH485" s="322"/>
      <c r="CI485" s="322"/>
      <c r="CJ485" s="322"/>
      <c r="CK485" s="322"/>
      <c r="CL485" s="322"/>
      <c r="CM485" s="322"/>
      <c r="CN485" s="322"/>
      <c r="CO485" s="322"/>
      <c r="CP485" s="322"/>
      <c r="CQ485" s="322"/>
      <c r="CR485" s="322"/>
      <c r="CS485" s="322"/>
      <c r="CT485" s="322"/>
      <c r="CU485" s="322"/>
      <c r="CV485" s="322"/>
      <c r="CW485" s="322"/>
      <c r="CX485" s="322"/>
      <c r="CY485" s="322"/>
      <c r="CZ485" s="322"/>
      <c r="DA485" s="322"/>
      <c r="DB485" s="322"/>
      <c r="DC485" s="322"/>
      <c r="DD485" s="322"/>
      <c r="DE485" s="322"/>
      <c r="DF485" s="322"/>
      <c r="DG485" s="322"/>
      <c r="DH485" s="322"/>
      <c r="DI485" s="322"/>
      <c r="DJ485" s="322"/>
      <c r="DK485" s="322"/>
      <c r="DL485" s="322"/>
      <c r="DM485" s="322"/>
      <c r="DN485" s="322"/>
      <c r="DO485" s="322"/>
      <c r="DP485" s="322"/>
      <c r="DQ485" s="322"/>
      <c r="DR485" s="322"/>
      <c r="DS485" s="322"/>
      <c r="DT485" s="322"/>
      <c r="DU485" s="322"/>
      <c r="DV485" s="322"/>
      <c r="DW485" s="322"/>
      <c r="DX485" s="322"/>
      <c r="DY485" s="410"/>
      <c r="DZ485" s="410"/>
      <c r="EA485" s="372"/>
      <c r="EB485" s="372"/>
      <c r="EC485" s="372"/>
      <c r="ED485" s="372"/>
      <c r="EE485" s="372"/>
      <c r="EF485" s="372"/>
      <c r="EG485" s="234"/>
      <c r="EH485" s="410"/>
      <c r="EI485" s="410"/>
      <c r="EJ485" s="410"/>
      <c r="EK485" s="410"/>
      <c r="EL485" s="410"/>
      <c r="EM485" s="410"/>
      <c r="EN485" s="410"/>
      <c r="EO485" s="410"/>
      <c r="EP485" s="410"/>
      <c r="EQ485" s="410"/>
      <c r="ER485" s="410"/>
      <c r="ES485" s="410"/>
      <c r="ET485" s="410"/>
      <c r="EU485" s="410"/>
      <c r="EV485" s="410"/>
      <c r="EW485" s="410"/>
      <c r="EX485" s="410"/>
      <c r="EY485" s="410"/>
      <c r="EZ485" s="410"/>
      <c r="FA485" s="410"/>
      <c r="FB485" s="410"/>
      <c r="FC485" s="410"/>
      <c r="FD485" s="410"/>
      <c r="FE485" s="410"/>
      <c r="FF485" s="349"/>
      <c r="FG485" s="410"/>
      <c r="FH485" s="410"/>
      <c r="FI485" s="372"/>
      <c r="FJ485" s="410"/>
      <c r="FK485" s="410"/>
      <c r="FL485" s="410"/>
      <c r="FM485" s="410"/>
      <c r="FN485" s="410"/>
      <c r="FO485" s="410"/>
      <c r="FP485" s="410"/>
    </row>
    <row r="486" spans="1:172" ht="15" customHeight="1" thickBot="1" x14ac:dyDescent="0.3">
      <c r="A486" s="211" t="s">
        <v>1589</v>
      </c>
      <c r="B486" s="45" t="s">
        <v>8729</v>
      </c>
      <c r="C486" s="84">
        <f>VLOOKUP(B486,Foglio1!$A$1:$D$2766,3,FALSE)</f>
        <v>37782</v>
      </c>
      <c r="D486" s="154">
        <f>VLOOKUP(B486,Foglio1!$A$1:$D$2766,2,FALSE)</f>
        <v>189583</v>
      </c>
      <c r="E486" s="134" t="str">
        <f>VLOOKUP(B486,Foglio1!$A$1:$D$2766,4,FALSE)</f>
        <v>ALTO SALSO</v>
      </c>
      <c r="F486" s="291">
        <f>SUM(LARGE(G486:CD486,{1,2,3,4,5,6}))</f>
        <v>167</v>
      </c>
      <c r="G486" s="466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>
        <v>167</v>
      </c>
      <c r="BT486" s="110"/>
      <c r="BU486" s="110"/>
      <c r="BV486" s="110"/>
      <c r="BW486" s="110"/>
      <c r="BX486" s="111"/>
      <c r="BY486" s="108">
        <v>0</v>
      </c>
      <c r="BZ486" s="109">
        <v>0</v>
      </c>
      <c r="CA486" s="109">
        <v>0</v>
      </c>
      <c r="CB486" s="109">
        <v>0</v>
      </c>
      <c r="CC486" s="109">
        <v>0</v>
      </c>
      <c r="CD486" s="109">
        <v>0</v>
      </c>
      <c r="CE486" s="372"/>
      <c r="CF486" s="372"/>
      <c r="CG486" s="372"/>
      <c r="CH486" s="372"/>
      <c r="CI486" s="372"/>
      <c r="CJ486" s="372"/>
      <c r="CK486" s="372"/>
      <c r="CL486" s="372"/>
      <c r="CM486" s="372"/>
      <c r="CN486" s="372"/>
      <c r="CO486" s="372"/>
      <c r="CP486" s="372"/>
      <c r="CQ486" s="372"/>
      <c r="CR486" s="372"/>
      <c r="CS486" s="372"/>
      <c r="CT486" s="372"/>
      <c r="CU486" s="372"/>
      <c r="CV486" s="372"/>
      <c r="CW486" s="372"/>
      <c r="CX486" s="372"/>
      <c r="CY486" s="372"/>
      <c r="CZ486" s="372"/>
      <c r="DA486" s="372"/>
      <c r="DB486" s="372"/>
      <c r="DC486" s="372"/>
      <c r="DD486" s="372"/>
      <c r="DE486" s="372"/>
      <c r="DF486" s="372"/>
      <c r="DG486" s="372"/>
      <c r="DH486" s="372"/>
      <c r="DI486" s="372"/>
      <c r="DJ486" s="372"/>
      <c r="DK486" s="372"/>
      <c r="DL486" s="372"/>
      <c r="DM486" s="372"/>
      <c r="DN486" s="372"/>
      <c r="DO486" s="372"/>
      <c r="DP486" s="372"/>
      <c r="DQ486" s="372"/>
      <c r="DR486" s="372"/>
      <c r="DS486" s="372"/>
      <c r="DT486" s="372"/>
      <c r="DU486" s="372"/>
      <c r="DV486" s="372"/>
      <c r="DW486" s="372"/>
      <c r="DX486" s="372"/>
      <c r="DY486" s="410"/>
      <c r="DZ486" s="410"/>
      <c r="EA486" s="372"/>
      <c r="EB486" s="372"/>
      <c r="EC486" s="372"/>
      <c r="ED486" s="372"/>
      <c r="EE486" s="372"/>
      <c r="EF486" s="372"/>
      <c r="EG486" s="372"/>
      <c r="EH486" s="410"/>
      <c r="EI486" s="410"/>
      <c r="EJ486" s="410"/>
      <c r="EK486" s="410"/>
      <c r="EL486" s="410"/>
      <c r="EM486" s="410"/>
      <c r="EN486" s="410"/>
      <c r="EO486" s="410"/>
      <c r="EP486" s="410"/>
      <c r="EQ486" s="410"/>
      <c r="ER486" s="410"/>
      <c r="ES486" s="410"/>
      <c r="ET486" s="410"/>
      <c r="EU486" s="410"/>
      <c r="EV486" s="410"/>
      <c r="EW486" s="410"/>
      <c r="EX486" s="410"/>
      <c r="EY486" s="410"/>
      <c r="EZ486" s="410"/>
      <c r="FA486" s="410"/>
      <c r="FB486" s="410"/>
      <c r="FC486" s="410"/>
      <c r="FD486" s="410"/>
      <c r="FE486" s="410"/>
      <c r="FF486" s="372"/>
      <c r="FG486" s="410"/>
      <c r="FH486" s="410"/>
      <c r="FI486" s="349"/>
      <c r="FJ486" s="410"/>
      <c r="FK486" s="410"/>
      <c r="FL486" s="410"/>
      <c r="FM486" s="410"/>
      <c r="FN486" s="410"/>
      <c r="FO486" s="410"/>
      <c r="FP486" s="410"/>
    </row>
    <row r="487" spans="1:172" s="72" customFormat="1" ht="15" customHeight="1" thickBot="1" x14ac:dyDescent="0.3">
      <c r="A487" s="211" t="s">
        <v>1590</v>
      </c>
      <c r="B487" s="12" t="s">
        <v>686</v>
      </c>
      <c r="C487" s="84" t="str">
        <f>VLOOKUP(B487,Foglio1!$A$1:$D$2766,3,FALSE)</f>
        <v>26/03/2003</v>
      </c>
      <c r="D487" s="154" t="str">
        <f>VLOOKUP(B487,Foglio1!$A$1:$D$2766,2,FALSE)</f>
        <v>63354</v>
      </c>
      <c r="E487" s="134" t="str">
        <f>VLOOKUP(B487,Foglio1!$A$1:$D$2766,4,FALSE)</f>
        <v>SPEEDY&amp;BAD</v>
      </c>
      <c r="F487" s="291">
        <f>SUM(LARGE(G487:CD487,{1,2,3,4,5,6}))</f>
        <v>167</v>
      </c>
      <c r="G487" s="467"/>
      <c r="H487" s="112"/>
      <c r="I487" s="112"/>
      <c r="J487" s="112"/>
      <c r="K487" s="112"/>
      <c r="L487" s="112"/>
      <c r="M487" s="112"/>
      <c r="N487" s="112"/>
      <c r="O487" s="112"/>
      <c r="P487" s="112">
        <v>167</v>
      </c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4"/>
      <c r="BY487" s="108">
        <v>0</v>
      </c>
      <c r="BZ487" s="109">
        <v>0</v>
      </c>
      <c r="CA487" s="109">
        <v>0</v>
      </c>
      <c r="CB487" s="109">
        <v>0</v>
      </c>
      <c r="CC487" s="109">
        <v>0</v>
      </c>
      <c r="CD487" s="109">
        <v>0</v>
      </c>
      <c r="CE487" s="372"/>
      <c r="CF487" s="322"/>
      <c r="CG487" s="322"/>
      <c r="CH487" s="322"/>
      <c r="CI487" s="322"/>
      <c r="CJ487" s="322"/>
      <c r="CK487" s="322"/>
      <c r="CL487" s="322"/>
      <c r="CM487" s="322"/>
      <c r="CN487" s="322"/>
      <c r="CO487" s="322"/>
      <c r="CP487" s="322"/>
      <c r="CQ487" s="322"/>
      <c r="CR487" s="322"/>
      <c r="CS487" s="322"/>
      <c r="CT487" s="322"/>
      <c r="CU487" s="322"/>
      <c r="CV487" s="322"/>
      <c r="CW487" s="322"/>
      <c r="CX487" s="322"/>
      <c r="CY487" s="322"/>
      <c r="CZ487" s="322"/>
      <c r="DA487" s="322"/>
      <c r="DB487" s="322"/>
      <c r="DC487" s="322"/>
      <c r="DD487" s="322"/>
      <c r="DE487" s="322"/>
      <c r="DF487" s="322"/>
      <c r="DG487" s="322"/>
      <c r="DH487" s="322"/>
      <c r="DI487" s="322"/>
      <c r="DJ487" s="322"/>
      <c r="DK487" s="322"/>
      <c r="DL487" s="322"/>
      <c r="DM487" s="322"/>
      <c r="DN487" s="322"/>
      <c r="DO487" s="322"/>
      <c r="DP487" s="322"/>
      <c r="DQ487" s="322"/>
      <c r="DR487" s="322"/>
      <c r="DS487" s="322"/>
      <c r="DT487" s="322"/>
      <c r="DU487" s="322"/>
      <c r="DV487" s="322"/>
      <c r="DW487" s="322"/>
      <c r="DX487" s="322"/>
      <c r="DY487" s="372"/>
      <c r="DZ487" s="372"/>
      <c r="EA487" s="372"/>
      <c r="EB487" s="372"/>
      <c r="EC487" s="372"/>
      <c r="ED487" s="372"/>
      <c r="EE487" s="372"/>
      <c r="EF487" s="372"/>
      <c r="EG487" s="372"/>
      <c r="EH487" s="372"/>
      <c r="EI487" s="372"/>
      <c r="EJ487" s="372"/>
      <c r="EK487" s="372"/>
      <c r="EL487" s="372"/>
      <c r="EM487" s="372"/>
      <c r="EN487" s="372"/>
      <c r="EO487" s="372"/>
      <c r="EP487" s="372"/>
      <c r="EQ487" s="372"/>
      <c r="ER487" s="372"/>
      <c r="ES487" s="372"/>
      <c r="ET487" s="372"/>
      <c r="EU487" s="372"/>
      <c r="EV487" s="372"/>
      <c r="EW487" s="372"/>
      <c r="EX487" s="372"/>
      <c r="EY487" s="372"/>
      <c r="EZ487" s="372"/>
      <c r="FA487" s="372"/>
      <c r="FB487" s="372"/>
      <c r="FC487" s="372"/>
      <c r="FD487" s="372"/>
      <c r="FE487" s="372"/>
      <c r="FF487" s="144"/>
      <c r="FG487" s="89"/>
      <c r="FH487" s="89"/>
      <c r="FI487" s="372"/>
      <c r="FJ487" s="372"/>
      <c r="FK487" s="372"/>
      <c r="FL487" s="372"/>
      <c r="FM487" s="372"/>
      <c r="FN487" s="372"/>
      <c r="FO487" s="372"/>
      <c r="FP487" s="259"/>
    </row>
    <row r="488" spans="1:172" s="72" customFormat="1" ht="15" customHeight="1" thickBot="1" x14ac:dyDescent="0.3">
      <c r="A488" s="211" t="s">
        <v>1591</v>
      </c>
      <c r="B488" s="12" t="s">
        <v>4165</v>
      </c>
      <c r="C488" s="84" t="str">
        <f>VLOOKUP(B488,Foglio1!$A$1:$D$2766,3,FALSE)</f>
        <v>22/12/2001</v>
      </c>
      <c r="D488" s="154" t="str">
        <f>VLOOKUP(B488,Foglio1!$A$1:$D$2766,2,FALSE)</f>
        <v>113260</v>
      </c>
      <c r="E488" s="134" t="str">
        <f>VLOOKUP(B488,Foglio1!$A$1:$D$2766,4,FALSE)</f>
        <v>CREMA PACIOLI</v>
      </c>
      <c r="F488" s="291">
        <f>SUM(LARGE(G488:CD488,{1,2,3,4,5,6}))</f>
        <v>167</v>
      </c>
      <c r="G488" s="467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>
        <v>65</v>
      </c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>
        <v>102</v>
      </c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4"/>
      <c r="BY488" s="108">
        <v>0</v>
      </c>
      <c r="BZ488" s="109">
        <v>0</v>
      </c>
      <c r="CA488" s="109">
        <v>0</v>
      </c>
      <c r="CB488" s="109">
        <v>0</v>
      </c>
      <c r="CC488" s="109">
        <v>0</v>
      </c>
      <c r="CD488" s="109">
        <v>0</v>
      </c>
      <c r="CE488" s="34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349"/>
      <c r="DZ488" s="349"/>
      <c r="EA488" s="349"/>
      <c r="EB488" s="349"/>
      <c r="EC488" s="349"/>
      <c r="ED488" s="349"/>
      <c r="EE488" s="349"/>
      <c r="EF488" s="349"/>
      <c r="EG488" s="372"/>
      <c r="EH488" s="349"/>
      <c r="EI488" s="349"/>
      <c r="EJ488" s="349"/>
      <c r="EK488" s="349"/>
      <c r="EL488" s="349"/>
      <c r="EM488" s="349"/>
      <c r="EN488" s="349"/>
      <c r="EO488" s="349"/>
      <c r="EP488" s="349"/>
      <c r="EQ488" s="349"/>
      <c r="ER488" s="349"/>
      <c r="ES488" s="349"/>
      <c r="ET488" s="349"/>
      <c r="EU488" s="349"/>
      <c r="EV488" s="349"/>
      <c r="EW488" s="349"/>
      <c r="EX488" s="349"/>
      <c r="EY488" s="349"/>
      <c r="EZ488" s="349"/>
      <c r="FA488" s="349"/>
      <c r="FB488" s="349"/>
      <c r="FC488" s="349"/>
      <c r="FD488" s="349"/>
      <c r="FE488" s="349"/>
      <c r="FF488" s="349"/>
      <c r="FG488" s="234"/>
      <c r="FH488" s="234"/>
      <c r="FI488" s="314"/>
      <c r="FJ488" s="410"/>
      <c r="FK488" s="410"/>
      <c r="FL488" s="410"/>
      <c r="FM488" s="410"/>
      <c r="FN488" s="410"/>
      <c r="FO488" s="410"/>
      <c r="FP488" s="314"/>
    </row>
    <row r="489" spans="1:172" s="220" customFormat="1" ht="15" customHeight="1" thickBot="1" x14ac:dyDescent="0.3">
      <c r="A489" s="211" t="s">
        <v>1592</v>
      </c>
      <c r="B489" s="78" t="s">
        <v>8393</v>
      </c>
      <c r="C489" s="84" t="str">
        <f>VLOOKUP(B489,Foglio1!$A$1:$D$2766,3,FALSE)</f>
        <v>26/03/1993</v>
      </c>
      <c r="D489" s="154" t="str">
        <f>VLOOKUP(B489,Foglio1!$A$1:$D$2766,2,FALSE)</f>
        <v>40137</v>
      </c>
      <c r="E489" s="134" t="str">
        <f>VLOOKUP(B489,Foglio1!$A$1:$D$2766,4,FALSE)</f>
        <v>MODENA BAD</v>
      </c>
      <c r="F489" s="291">
        <f>SUM(LARGE(G489:CD489,{1,2,3,4,5,6}))</f>
        <v>167</v>
      </c>
      <c r="G489" s="466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>
        <v>65</v>
      </c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>
        <v>102</v>
      </c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1"/>
      <c r="BY489" s="108">
        <v>0</v>
      </c>
      <c r="BZ489" s="109">
        <v>0</v>
      </c>
      <c r="CA489" s="109">
        <v>0</v>
      </c>
      <c r="CB489" s="109">
        <v>0</v>
      </c>
      <c r="CC489" s="109">
        <v>0</v>
      </c>
      <c r="CD489" s="109">
        <v>0</v>
      </c>
      <c r="CE489" s="23"/>
      <c r="CF489" s="410"/>
      <c r="CG489" s="410"/>
      <c r="CH489" s="410"/>
      <c r="CI489" s="410"/>
      <c r="CJ489" s="410"/>
      <c r="CK489" s="410"/>
      <c r="CL489" s="410"/>
      <c r="CM489" s="410"/>
      <c r="CN489" s="410"/>
      <c r="CO489" s="410"/>
      <c r="CP489" s="410"/>
      <c r="CQ489" s="410"/>
      <c r="CR489" s="410"/>
      <c r="CS489" s="410"/>
      <c r="CT489" s="410"/>
      <c r="CU489" s="410"/>
      <c r="CV489" s="410"/>
      <c r="CW489" s="410"/>
      <c r="CX489" s="410"/>
      <c r="CY489" s="410"/>
      <c r="CZ489" s="410"/>
      <c r="DA489" s="410"/>
      <c r="DB489" s="410"/>
      <c r="DC489" s="410"/>
      <c r="DD489" s="410"/>
      <c r="DE489" s="410"/>
      <c r="DF489" s="410"/>
      <c r="DG489" s="410"/>
      <c r="DH489" s="410"/>
      <c r="DI489" s="410"/>
      <c r="DJ489" s="410"/>
      <c r="DK489" s="410"/>
      <c r="DL489" s="410"/>
      <c r="DM489" s="410"/>
      <c r="DN489" s="410"/>
      <c r="DO489" s="410"/>
      <c r="DP489" s="410"/>
      <c r="DQ489" s="410"/>
      <c r="DR489" s="410"/>
      <c r="DS489" s="410"/>
      <c r="DT489" s="410"/>
      <c r="DU489" s="410"/>
      <c r="DV489" s="410"/>
      <c r="DW489" s="410"/>
      <c r="DX489" s="410"/>
      <c r="DY489" s="410"/>
      <c r="DZ489" s="410"/>
      <c r="EA489" s="5"/>
      <c r="EB489" s="5"/>
      <c r="EC489" s="5"/>
      <c r="ED489" s="5"/>
      <c r="EE489" s="5"/>
      <c r="EF489" s="5"/>
      <c r="EG489" s="219"/>
      <c r="EH489" s="234"/>
      <c r="EI489" s="234"/>
      <c r="EJ489" s="234"/>
      <c r="EK489" s="234"/>
      <c r="EL489" s="234"/>
      <c r="EM489" s="234"/>
      <c r="EN489" s="234"/>
      <c r="EO489" s="234"/>
      <c r="EP489" s="234"/>
      <c r="EQ489" s="234"/>
      <c r="ER489" s="234"/>
      <c r="ES489" s="234"/>
      <c r="ET489" s="234"/>
      <c r="EU489" s="234"/>
      <c r="EV489" s="234"/>
      <c r="EW489" s="234"/>
      <c r="EX489" s="234"/>
      <c r="EY489" s="234"/>
      <c r="EZ489" s="234"/>
      <c r="FA489" s="234"/>
      <c r="FB489" s="234"/>
      <c r="FC489" s="234"/>
      <c r="FD489" s="234"/>
      <c r="FE489" s="234"/>
      <c r="FF489" s="372"/>
      <c r="FG489" s="234"/>
      <c r="FH489" s="234"/>
      <c r="FI489" s="349"/>
      <c r="FJ489" s="410"/>
      <c r="FK489" s="410"/>
      <c r="FL489" s="410"/>
      <c r="FM489" s="410"/>
      <c r="FN489" s="410"/>
      <c r="FO489" s="410"/>
      <c r="FP489" s="349"/>
    </row>
    <row r="490" spans="1:172" s="72" customFormat="1" ht="15" customHeight="1" thickBot="1" x14ac:dyDescent="0.3">
      <c r="A490" s="211" t="s">
        <v>1593</v>
      </c>
      <c r="B490" s="45" t="s">
        <v>41</v>
      </c>
      <c r="C490" s="84" t="str">
        <f>VLOOKUP(B490,Foglio1!$A$1:$D$2766,3,FALSE)</f>
        <v>27/06/1957</v>
      </c>
      <c r="D490" s="154" t="str">
        <f>VLOOKUP(B490,Foglio1!$A$1:$D$2766,2,FALSE)</f>
        <v>9002</v>
      </c>
      <c r="E490" s="134" t="str">
        <f>VLOOKUP(B490,Foglio1!$A$1:$D$2766,4,FALSE)</f>
        <v>BOCCARDO NOVI</v>
      </c>
      <c r="F490" s="291">
        <f>SUM(LARGE(G490:CD490,{1,2,3,4,5,6}))</f>
        <v>167</v>
      </c>
      <c r="G490" s="466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>
        <v>167</v>
      </c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1"/>
      <c r="BY490" s="108">
        <v>0</v>
      </c>
      <c r="BZ490" s="109">
        <v>0</v>
      </c>
      <c r="CA490" s="109">
        <v>0</v>
      </c>
      <c r="CB490" s="109">
        <v>0</v>
      </c>
      <c r="CC490" s="109">
        <v>0</v>
      </c>
      <c r="CD490" s="109">
        <v>0</v>
      </c>
      <c r="CE490" s="40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409"/>
      <c r="DZ490" s="409"/>
      <c r="EA490" s="23"/>
      <c r="EB490" s="23"/>
      <c r="EC490" s="23"/>
      <c r="ED490" s="23"/>
      <c r="EE490" s="23"/>
      <c r="EF490" s="23"/>
      <c r="EG490" s="410"/>
      <c r="EH490" s="410"/>
      <c r="EI490" s="410"/>
      <c r="EJ490" s="410"/>
      <c r="EK490" s="410"/>
      <c r="EL490" s="410"/>
      <c r="EM490" s="410"/>
      <c r="EN490" s="410"/>
      <c r="EO490" s="410"/>
      <c r="EP490" s="410"/>
      <c r="EQ490" s="410"/>
      <c r="ER490" s="410"/>
      <c r="ES490" s="410"/>
      <c r="ET490" s="410"/>
      <c r="EU490" s="410"/>
      <c r="EV490" s="410"/>
      <c r="EW490" s="410"/>
      <c r="EX490" s="410"/>
      <c r="EY490" s="410"/>
      <c r="EZ490" s="410"/>
      <c r="FA490" s="410"/>
      <c r="FB490" s="410"/>
      <c r="FC490" s="410"/>
      <c r="FD490" s="410"/>
      <c r="FE490" s="410"/>
      <c r="FF490" s="147"/>
      <c r="FG490" s="410"/>
      <c r="FH490" s="410"/>
      <c r="FI490" s="409"/>
      <c r="FJ490" s="372"/>
      <c r="FK490" s="372"/>
      <c r="FL490" s="372"/>
      <c r="FM490" s="372"/>
      <c r="FN490" s="372"/>
      <c r="FO490" s="372"/>
      <c r="FP490" s="349"/>
    </row>
    <row r="491" spans="1:172" ht="15" customHeight="1" thickBot="1" x14ac:dyDescent="0.3">
      <c r="A491" s="211" t="s">
        <v>1594</v>
      </c>
      <c r="B491" s="12" t="s">
        <v>3383</v>
      </c>
      <c r="C491" s="84" t="str">
        <f>VLOOKUP(B491,Foglio1!$A$1:$D$2766,3,FALSE)</f>
        <v>13/08/2001</v>
      </c>
      <c r="D491" s="154" t="str">
        <f>VLOOKUP(B491,Foglio1!$A$1:$D$2766,2,FALSE)</f>
        <v>43820</v>
      </c>
      <c r="E491" s="134" t="str">
        <f>VLOOKUP(B491,Foglio1!$A$1:$D$2766,4,FALSE)</f>
        <v>BAD MILAZZO</v>
      </c>
      <c r="F491" s="291">
        <f>SUM(LARGE(G491:CD491,{1,2,3,4,5,6}))</f>
        <v>157</v>
      </c>
      <c r="G491" s="467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>
        <v>157</v>
      </c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4"/>
      <c r="BY491" s="108">
        <v>0</v>
      </c>
      <c r="BZ491" s="109">
        <v>0</v>
      </c>
      <c r="CA491" s="109">
        <v>0</v>
      </c>
      <c r="CB491" s="109">
        <v>0</v>
      </c>
      <c r="CC491" s="109">
        <v>0</v>
      </c>
      <c r="CD491" s="109">
        <v>0</v>
      </c>
      <c r="CE491" s="372"/>
      <c r="CF491" s="372"/>
      <c r="CG491" s="372"/>
      <c r="CH491" s="372"/>
      <c r="CI491" s="372"/>
      <c r="CJ491" s="372"/>
      <c r="CK491" s="372"/>
      <c r="CL491" s="372"/>
      <c r="CM491" s="372"/>
      <c r="CN491" s="372"/>
      <c r="CO491" s="372"/>
      <c r="CP491" s="372"/>
      <c r="CQ491" s="372"/>
      <c r="CR491" s="372"/>
      <c r="CS491" s="372"/>
      <c r="CT491" s="372"/>
      <c r="CU491" s="372"/>
      <c r="CV491" s="372"/>
      <c r="CW491" s="372"/>
      <c r="CX491" s="372"/>
      <c r="CY491" s="372"/>
      <c r="CZ491" s="372"/>
      <c r="DA491" s="372"/>
      <c r="DB491" s="372"/>
      <c r="DC491" s="372"/>
      <c r="DD491" s="372"/>
      <c r="DE491" s="372"/>
      <c r="DF491" s="372"/>
      <c r="DG491" s="372"/>
      <c r="DH491" s="372"/>
      <c r="DI491" s="372"/>
      <c r="DJ491" s="372"/>
      <c r="DK491" s="372"/>
      <c r="DL491" s="372"/>
      <c r="DM491" s="372"/>
      <c r="DN491" s="372"/>
      <c r="DO491" s="372"/>
      <c r="DP491" s="372"/>
      <c r="DQ491" s="372"/>
      <c r="DR491" s="372"/>
      <c r="DS491" s="372"/>
      <c r="DT491" s="372"/>
      <c r="DU491" s="372"/>
      <c r="DV491" s="372"/>
      <c r="DW491" s="372"/>
      <c r="DX491" s="372"/>
      <c r="DY491" s="372"/>
      <c r="DZ491" s="372"/>
      <c r="EA491" s="165"/>
      <c r="EB491" s="165"/>
      <c r="EC491" s="165"/>
      <c r="ED491" s="165"/>
      <c r="EE491" s="165"/>
      <c r="EF491" s="165"/>
      <c r="EG491" s="372"/>
      <c r="EH491" s="169"/>
      <c r="EI491" s="169"/>
      <c r="EJ491" s="169"/>
      <c r="EK491" s="169"/>
      <c r="EL491" s="169"/>
      <c r="EM491" s="169"/>
      <c r="EN491" s="169"/>
      <c r="EO491" s="169"/>
      <c r="EP491" s="169"/>
      <c r="EQ491" s="169"/>
      <c r="ER491" s="169"/>
      <c r="ES491" s="169"/>
      <c r="ET491" s="169"/>
      <c r="EU491" s="169"/>
      <c r="EV491" s="169"/>
      <c r="EW491" s="169"/>
      <c r="EX491" s="169"/>
      <c r="EY491" s="169"/>
      <c r="EZ491" s="169"/>
      <c r="FA491" s="169"/>
      <c r="FB491" s="169"/>
      <c r="FC491" s="169"/>
      <c r="FD491" s="169"/>
      <c r="FE491" s="169"/>
      <c r="FF491" s="349"/>
      <c r="FG491" s="189"/>
      <c r="FH491" s="189"/>
      <c r="FI491" s="372"/>
      <c r="FJ491" s="322"/>
      <c r="FK491" s="322"/>
      <c r="FL491" s="322"/>
      <c r="FM491" s="322"/>
      <c r="FN491" s="322"/>
      <c r="FO491" s="322"/>
      <c r="FP491" s="349"/>
    </row>
    <row r="492" spans="1:172" ht="15" customHeight="1" thickBot="1" x14ac:dyDescent="0.3">
      <c r="A492" s="211" t="s">
        <v>1595</v>
      </c>
      <c r="B492" s="12" t="s">
        <v>374</v>
      </c>
      <c r="C492" s="84" t="str">
        <f>VLOOKUP(B492,Foglio1!$A$1:$D$2766,3,FALSE)</f>
        <v>26/07/2001</v>
      </c>
      <c r="D492" s="154" t="str">
        <f>VLOOKUP(B492,Foglio1!$A$1:$D$2766,2,FALSE)</f>
        <v>26845</v>
      </c>
      <c r="E492" s="134" t="str">
        <f>VLOOKUP(B492,Foglio1!$A$1:$D$2766,4,FALSE)</f>
        <v>BC FILIPPELLI</v>
      </c>
      <c r="F492" s="291">
        <f>SUM(LARGE(G492:CD492,{1,2,3,4,5,6}))</f>
        <v>157</v>
      </c>
      <c r="G492" s="467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>
        <v>157</v>
      </c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4"/>
      <c r="BY492" s="108">
        <v>0</v>
      </c>
      <c r="BZ492" s="109">
        <v>0</v>
      </c>
      <c r="CA492" s="109">
        <v>0</v>
      </c>
      <c r="CB492" s="109">
        <v>0</v>
      </c>
      <c r="CC492" s="109">
        <v>0</v>
      </c>
      <c r="CD492" s="109">
        <v>0</v>
      </c>
      <c r="CE492" s="349"/>
      <c r="CF492" s="349"/>
      <c r="CG492" s="349"/>
      <c r="CH492" s="349"/>
      <c r="CI492" s="349"/>
      <c r="CJ492" s="349"/>
      <c r="CK492" s="349"/>
      <c r="CL492" s="349"/>
      <c r="CM492" s="349"/>
      <c r="CN492" s="349"/>
      <c r="CO492" s="349"/>
      <c r="CP492" s="349"/>
      <c r="CQ492" s="349"/>
      <c r="CR492" s="349"/>
      <c r="CS492" s="349"/>
      <c r="CT492" s="349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49"/>
      <c r="DR492" s="349"/>
      <c r="DS492" s="349"/>
      <c r="DT492" s="349"/>
      <c r="DU492" s="349"/>
      <c r="DV492" s="349"/>
      <c r="DW492" s="349"/>
      <c r="DX492" s="349"/>
      <c r="DY492" s="349"/>
      <c r="DZ492" s="349"/>
      <c r="EA492" s="372"/>
      <c r="EB492" s="372"/>
      <c r="EC492" s="372"/>
      <c r="ED492" s="372"/>
      <c r="EE492" s="372"/>
      <c r="EF492" s="372"/>
      <c r="EG492" s="372"/>
      <c r="EH492" s="372"/>
      <c r="EI492" s="372"/>
      <c r="EJ492" s="372"/>
      <c r="EK492" s="372"/>
      <c r="EL492" s="372"/>
      <c r="EM492" s="372"/>
      <c r="EN492" s="372"/>
      <c r="EO492" s="372"/>
      <c r="EP492" s="372"/>
      <c r="EQ492" s="372"/>
      <c r="ER492" s="372"/>
      <c r="ES492" s="372"/>
      <c r="ET492" s="372"/>
      <c r="EU492" s="372"/>
      <c r="EV492" s="372"/>
      <c r="EW492" s="372"/>
      <c r="EX492" s="372"/>
      <c r="EY492" s="372"/>
      <c r="EZ492" s="372"/>
      <c r="FA492" s="372"/>
      <c r="FB492" s="372"/>
      <c r="FC492" s="372"/>
      <c r="FD492" s="372"/>
      <c r="FE492" s="372"/>
      <c r="FF492" s="349"/>
      <c r="FG492" s="372"/>
      <c r="FH492" s="372"/>
      <c r="FI492" s="372"/>
      <c r="FJ492" s="23"/>
      <c r="FK492" s="23"/>
      <c r="FL492" s="23"/>
      <c r="FM492" s="23"/>
      <c r="FN492" s="23"/>
      <c r="FO492" s="23"/>
      <c r="FP492" s="349"/>
    </row>
    <row r="493" spans="1:172" s="72" customFormat="1" ht="15" customHeight="1" thickBot="1" x14ac:dyDescent="0.3">
      <c r="A493" s="211" t="s">
        <v>1596</v>
      </c>
      <c r="B493" s="16" t="s">
        <v>68</v>
      </c>
      <c r="C493" s="84" t="str">
        <f>VLOOKUP(B493,Foglio1!$A$1:$D$2766,3,FALSE)</f>
        <v>08/02/2000</v>
      </c>
      <c r="D493" s="154" t="str">
        <f>VLOOKUP(B493,Foglio1!$A$1:$D$2766,2,FALSE)</f>
        <v>66623</v>
      </c>
      <c r="E493" s="134" t="str">
        <f>VLOOKUP(B493,Foglio1!$A$1:$D$2766,4,FALSE)</f>
        <v>BAD PAOLA</v>
      </c>
      <c r="F493" s="291">
        <f>SUM(LARGE(G493:CD493,{1,2,3,4,5,6}))</f>
        <v>157</v>
      </c>
      <c r="G493" s="467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>
        <v>157</v>
      </c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4"/>
      <c r="BY493" s="108">
        <v>0</v>
      </c>
      <c r="BZ493" s="109">
        <v>0</v>
      </c>
      <c r="CA493" s="109">
        <v>0</v>
      </c>
      <c r="CB493" s="109">
        <v>0</v>
      </c>
      <c r="CC493" s="109">
        <v>0</v>
      </c>
      <c r="CD493" s="109">
        <v>0</v>
      </c>
      <c r="CE493" s="372"/>
      <c r="CF493" s="372"/>
      <c r="CG493" s="372"/>
      <c r="CH493" s="372"/>
      <c r="CI493" s="372"/>
      <c r="CJ493" s="372"/>
      <c r="CK493" s="372"/>
      <c r="CL493" s="372"/>
      <c r="CM493" s="372"/>
      <c r="CN493" s="372"/>
      <c r="CO493" s="372"/>
      <c r="CP493" s="372"/>
      <c r="CQ493" s="372"/>
      <c r="CR493" s="372"/>
      <c r="CS493" s="372"/>
      <c r="CT493" s="372"/>
      <c r="CU493" s="372"/>
      <c r="CV493" s="372"/>
      <c r="CW493" s="372"/>
      <c r="CX493" s="372"/>
      <c r="CY493" s="372"/>
      <c r="CZ493" s="372"/>
      <c r="DA493" s="372"/>
      <c r="DB493" s="372"/>
      <c r="DC493" s="372"/>
      <c r="DD493" s="372"/>
      <c r="DE493" s="372"/>
      <c r="DF493" s="372"/>
      <c r="DG493" s="372"/>
      <c r="DH493" s="372"/>
      <c r="DI493" s="372"/>
      <c r="DJ493" s="372"/>
      <c r="DK493" s="372"/>
      <c r="DL493" s="372"/>
      <c r="DM493" s="372"/>
      <c r="DN493" s="372"/>
      <c r="DO493" s="372"/>
      <c r="DP493" s="372"/>
      <c r="DQ493" s="372"/>
      <c r="DR493" s="372"/>
      <c r="DS493" s="372"/>
      <c r="DT493" s="372"/>
      <c r="DU493" s="372"/>
      <c r="DV493" s="372"/>
      <c r="DW493" s="372"/>
      <c r="DX493" s="372"/>
      <c r="DY493" s="409"/>
      <c r="DZ493" s="409"/>
      <c r="EA493" s="372"/>
      <c r="EB493" s="372"/>
      <c r="EC493" s="372"/>
      <c r="ED493" s="372"/>
      <c r="EE493" s="372"/>
      <c r="EF493" s="372"/>
      <c r="EG493" s="349"/>
      <c r="EH493" s="409"/>
      <c r="EI493" s="409"/>
      <c r="EJ493" s="409"/>
      <c r="EK493" s="409"/>
      <c r="EL493" s="409"/>
      <c r="EM493" s="409"/>
      <c r="EN493" s="409"/>
      <c r="EO493" s="409"/>
      <c r="EP493" s="409"/>
      <c r="EQ493" s="409"/>
      <c r="ER493" s="409"/>
      <c r="ES493" s="409"/>
      <c r="ET493" s="409"/>
      <c r="EU493" s="409"/>
      <c r="EV493" s="409"/>
      <c r="EW493" s="409"/>
      <c r="EX493" s="409"/>
      <c r="EY493" s="409"/>
      <c r="EZ493" s="409"/>
      <c r="FA493" s="409"/>
      <c r="FB493" s="409"/>
      <c r="FC493" s="409"/>
      <c r="FD493" s="409"/>
      <c r="FE493" s="409"/>
      <c r="FF493" s="322"/>
      <c r="FG493" s="409"/>
      <c r="FH493" s="409"/>
      <c r="FI493" s="322"/>
      <c r="FJ493" s="409"/>
      <c r="FK493" s="409"/>
      <c r="FL493" s="409"/>
      <c r="FM493" s="409"/>
      <c r="FN493" s="409"/>
      <c r="FO493" s="409"/>
      <c r="FP493" s="409"/>
    </row>
    <row r="494" spans="1:172" s="72" customFormat="1" ht="15" customHeight="1" thickBot="1" x14ac:dyDescent="0.3">
      <c r="A494" s="211" t="s">
        <v>1597</v>
      </c>
      <c r="B494" s="12" t="s">
        <v>227</v>
      </c>
      <c r="C494" s="84" t="str">
        <f>VLOOKUP(B494,Foglio1!$A$1:$D$2766,3,FALSE)</f>
        <v>28/12/1997</v>
      </c>
      <c r="D494" s="154" t="str">
        <f>VLOOKUP(B494,Foglio1!$A$1:$D$2766,2,FALSE)</f>
        <v>13317</v>
      </c>
      <c r="E494" s="134" t="str">
        <f>VLOOKUP(B494,Foglio1!$A$1:$D$2766,4,FALSE)</f>
        <v>BC VOGHERA</v>
      </c>
      <c r="F494" s="291">
        <f>SUM(LARGE(G494:CD494,{1,2,3,4,5,6}))</f>
        <v>157</v>
      </c>
      <c r="G494" s="466"/>
      <c r="H494" s="110"/>
      <c r="I494" s="110"/>
      <c r="J494" s="110"/>
      <c r="K494" s="110">
        <v>157</v>
      </c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1"/>
      <c r="BY494" s="108">
        <v>0</v>
      </c>
      <c r="BZ494" s="109">
        <v>0</v>
      </c>
      <c r="CA494" s="109">
        <v>0</v>
      </c>
      <c r="CB494" s="109">
        <v>0</v>
      </c>
      <c r="CC494" s="109">
        <v>0</v>
      </c>
      <c r="CD494" s="109">
        <v>0</v>
      </c>
      <c r="CE494" s="410"/>
      <c r="CF494" s="410"/>
      <c r="CG494" s="410"/>
      <c r="CH494" s="410"/>
      <c r="CI494" s="410"/>
      <c r="CJ494" s="410"/>
      <c r="CK494" s="410"/>
      <c r="CL494" s="410"/>
      <c r="CM494" s="410"/>
      <c r="CN494" s="410"/>
      <c r="CO494" s="410"/>
      <c r="CP494" s="410"/>
      <c r="CQ494" s="410"/>
      <c r="CR494" s="410"/>
      <c r="CS494" s="410"/>
      <c r="CT494" s="410"/>
      <c r="CU494" s="410"/>
      <c r="CV494" s="410"/>
      <c r="CW494" s="410"/>
      <c r="CX494" s="410"/>
      <c r="CY494" s="410"/>
      <c r="CZ494" s="410"/>
      <c r="DA494" s="410"/>
      <c r="DB494" s="410"/>
      <c r="DC494" s="410"/>
      <c r="DD494" s="410"/>
      <c r="DE494" s="410"/>
      <c r="DF494" s="410"/>
      <c r="DG494" s="410"/>
      <c r="DH494" s="410"/>
      <c r="DI494" s="410"/>
      <c r="DJ494" s="410"/>
      <c r="DK494" s="410"/>
      <c r="DL494" s="410"/>
      <c r="DM494" s="410"/>
      <c r="DN494" s="410"/>
      <c r="DO494" s="410"/>
      <c r="DP494" s="410"/>
      <c r="DQ494" s="5"/>
      <c r="DR494" s="5"/>
      <c r="DS494" s="410"/>
      <c r="DT494" s="410"/>
      <c r="DU494" s="410"/>
      <c r="DV494" s="410"/>
      <c r="DW494" s="410"/>
      <c r="DX494" s="410"/>
      <c r="DY494" s="409"/>
      <c r="DZ494" s="409"/>
      <c r="EA494" s="372"/>
      <c r="EB494" s="372"/>
      <c r="EC494" s="372"/>
      <c r="ED494" s="372"/>
      <c r="EE494" s="372"/>
      <c r="EF494" s="372"/>
      <c r="EG494" s="322"/>
      <c r="EH494" s="409"/>
      <c r="EI494" s="409"/>
      <c r="EJ494" s="409"/>
      <c r="EK494" s="409"/>
      <c r="EL494" s="409"/>
      <c r="EM494" s="409"/>
      <c r="EN494" s="409"/>
      <c r="EO494" s="409"/>
      <c r="EP494" s="409"/>
      <c r="EQ494" s="409"/>
      <c r="ER494" s="409"/>
      <c r="ES494" s="409"/>
      <c r="ET494" s="409"/>
      <c r="EU494" s="409"/>
      <c r="EV494" s="409"/>
      <c r="EW494" s="409"/>
      <c r="EX494" s="409"/>
      <c r="EY494" s="409"/>
      <c r="EZ494" s="409"/>
      <c r="FA494" s="409"/>
      <c r="FB494" s="409"/>
      <c r="FC494" s="409"/>
      <c r="FD494" s="409"/>
      <c r="FE494" s="409"/>
      <c r="FF494" s="372"/>
      <c r="FG494" s="373"/>
      <c r="FH494" s="373"/>
      <c r="FI494" s="410"/>
      <c r="FJ494" s="373"/>
      <c r="FK494" s="373"/>
      <c r="FL494" s="373"/>
      <c r="FM494" s="373"/>
      <c r="FN494" s="373"/>
      <c r="FO494" s="373"/>
      <c r="FP494" s="409"/>
    </row>
    <row r="495" spans="1:172" s="220" customFormat="1" ht="15" customHeight="1" thickBot="1" x14ac:dyDescent="0.3">
      <c r="A495" s="211" t="s">
        <v>1598</v>
      </c>
      <c r="B495" s="12" t="s">
        <v>4393</v>
      </c>
      <c r="C495" s="84" t="str">
        <f>VLOOKUP(B495,Foglio1!$A$1:$D$2766,3,FALSE)</f>
        <v>02/08/1995</v>
      </c>
      <c r="D495" s="154" t="str">
        <f>VLOOKUP(B495,Foglio1!$A$1:$D$2766,2,FALSE)</f>
        <v>10872</v>
      </c>
      <c r="E495" s="134" t="str">
        <f>VLOOKUP(B495,Foglio1!$A$1:$D$2766,4,FALSE)</f>
        <v>POL CASELLE</v>
      </c>
      <c r="F495" s="291">
        <f>SUM(LARGE(G495:CD495,{1,2,3,4,5,6}))</f>
        <v>157</v>
      </c>
      <c r="G495" s="467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>
        <v>157</v>
      </c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4"/>
      <c r="BY495" s="108">
        <v>0</v>
      </c>
      <c r="BZ495" s="109">
        <v>0</v>
      </c>
      <c r="CA495" s="109">
        <v>0</v>
      </c>
      <c r="CB495" s="109">
        <v>0</v>
      </c>
      <c r="CC495" s="109">
        <v>0</v>
      </c>
      <c r="CD495" s="109">
        <v>0</v>
      </c>
      <c r="CE495" s="328"/>
      <c r="CF495" s="328"/>
      <c r="CG495" s="328"/>
      <c r="CH495" s="328"/>
      <c r="CI495" s="328"/>
      <c r="CJ495" s="328"/>
      <c r="CK495" s="328"/>
      <c r="CL495" s="328"/>
      <c r="CM495" s="328"/>
      <c r="CN495" s="328"/>
      <c r="CO495" s="328"/>
      <c r="CP495" s="328"/>
      <c r="CQ495" s="328"/>
      <c r="CR495" s="328"/>
      <c r="CS495" s="328"/>
      <c r="CT495" s="328"/>
      <c r="CU495" s="328"/>
      <c r="CV495" s="328"/>
      <c r="CW495" s="328"/>
      <c r="CX495" s="328"/>
      <c r="CY495" s="328"/>
      <c r="CZ495" s="328"/>
      <c r="DA495" s="328"/>
      <c r="DB495" s="328"/>
      <c r="DC495" s="328"/>
      <c r="DD495" s="328"/>
      <c r="DE495" s="328"/>
      <c r="DF495" s="328"/>
      <c r="DG495" s="328"/>
      <c r="DH495" s="328"/>
      <c r="DI495" s="328"/>
      <c r="DJ495" s="328"/>
      <c r="DK495" s="328"/>
      <c r="DL495" s="328"/>
      <c r="DM495" s="328"/>
      <c r="DN495" s="328"/>
      <c r="DO495" s="328"/>
      <c r="DP495" s="328"/>
      <c r="DQ495" s="328"/>
      <c r="DR495" s="328"/>
      <c r="DS495" s="328"/>
      <c r="DT495" s="328"/>
      <c r="DU495" s="328"/>
      <c r="DV495" s="328"/>
      <c r="DW495" s="328"/>
      <c r="DX495" s="328"/>
      <c r="DY495" s="409"/>
      <c r="DZ495" s="409"/>
      <c r="EA495" s="328"/>
      <c r="EB495" s="328"/>
      <c r="EC495" s="328"/>
      <c r="ED495" s="328"/>
      <c r="EE495" s="328"/>
      <c r="EF495" s="328"/>
      <c r="EG495" s="328"/>
      <c r="EH495" s="409"/>
      <c r="EI495" s="409"/>
      <c r="EJ495" s="409"/>
      <c r="EK495" s="409"/>
      <c r="EL495" s="409"/>
      <c r="EM495" s="409"/>
      <c r="EN495" s="409"/>
      <c r="EO495" s="409"/>
      <c r="EP495" s="409"/>
      <c r="EQ495" s="409"/>
      <c r="ER495" s="409"/>
      <c r="ES495" s="409"/>
      <c r="ET495" s="409"/>
      <c r="EU495" s="409"/>
      <c r="EV495" s="409"/>
      <c r="EW495" s="409"/>
      <c r="EX495" s="409"/>
      <c r="EY495" s="409"/>
      <c r="EZ495" s="409"/>
      <c r="FA495" s="409"/>
      <c r="FB495" s="409"/>
      <c r="FC495" s="409"/>
      <c r="FD495" s="409"/>
      <c r="FE495" s="409"/>
      <c r="FF495" s="349"/>
      <c r="FG495" s="409"/>
      <c r="FH495" s="409"/>
      <c r="FI495" s="322"/>
      <c r="FJ495" s="409"/>
      <c r="FK495" s="409"/>
      <c r="FL495" s="409"/>
      <c r="FM495" s="409"/>
      <c r="FN495" s="409"/>
      <c r="FO495" s="409"/>
      <c r="FP495" s="409"/>
    </row>
    <row r="496" spans="1:172" s="72" customFormat="1" ht="15" customHeight="1" thickBot="1" x14ac:dyDescent="0.3">
      <c r="A496" s="211" t="s">
        <v>1599</v>
      </c>
      <c r="B496" s="45" t="s">
        <v>5251</v>
      </c>
      <c r="C496" s="84" t="str">
        <f>VLOOKUP(B496,Foglio1!$A$1:$D$2766,3,FALSE)</f>
        <v>12/07/1990</v>
      </c>
      <c r="D496" s="154" t="str">
        <f>VLOOKUP(B496,Foglio1!$A$1:$D$2766,2,FALSE)</f>
        <v>10949</v>
      </c>
      <c r="E496" s="134" t="str">
        <f>VLOOKUP(B496,Foglio1!$A$1:$D$2766,4,FALSE)</f>
        <v>BC VOGHERA</v>
      </c>
      <c r="F496" s="291">
        <f>SUM(LARGE(G496:CD496,{1,2,3,4,5,6}))</f>
        <v>157</v>
      </c>
      <c r="G496" s="468"/>
      <c r="H496" s="113"/>
      <c r="I496" s="113"/>
      <c r="J496" s="113"/>
      <c r="K496" s="113">
        <v>157</v>
      </c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113"/>
      <c r="BR496" s="113"/>
      <c r="BS496" s="113"/>
      <c r="BT496" s="113"/>
      <c r="BU496" s="113"/>
      <c r="BV496" s="113"/>
      <c r="BW496" s="113"/>
      <c r="BX496" s="115"/>
      <c r="BY496" s="108">
        <v>0</v>
      </c>
      <c r="BZ496" s="109">
        <v>0</v>
      </c>
      <c r="CA496" s="109">
        <v>0</v>
      </c>
      <c r="CB496" s="109">
        <v>0</v>
      </c>
      <c r="CC496" s="109">
        <v>0</v>
      </c>
      <c r="CD496" s="109">
        <v>0</v>
      </c>
      <c r="CE496" s="23"/>
      <c r="CF496" s="410"/>
      <c r="CG496" s="410"/>
      <c r="CH496" s="410"/>
      <c r="CI496" s="410"/>
      <c r="CJ496" s="410"/>
      <c r="CK496" s="410"/>
      <c r="CL496" s="410"/>
      <c r="CM496" s="410"/>
      <c r="CN496" s="410"/>
      <c r="CO496" s="410"/>
      <c r="CP496" s="410"/>
      <c r="CQ496" s="410"/>
      <c r="CR496" s="410"/>
      <c r="CS496" s="410"/>
      <c r="CT496" s="410"/>
      <c r="CU496" s="410"/>
      <c r="CV496" s="410"/>
      <c r="CW496" s="410"/>
      <c r="CX496" s="410"/>
      <c r="CY496" s="410"/>
      <c r="CZ496" s="410"/>
      <c r="DA496" s="410"/>
      <c r="DB496" s="410"/>
      <c r="DC496" s="410"/>
      <c r="DD496" s="410"/>
      <c r="DE496" s="410"/>
      <c r="DF496" s="410"/>
      <c r="DG496" s="410"/>
      <c r="DH496" s="410"/>
      <c r="DI496" s="410"/>
      <c r="DJ496" s="410"/>
      <c r="DK496" s="410"/>
      <c r="DL496" s="410"/>
      <c r="DM496" s="410"/>
      <c r="DN496" s="410"/>
      <c r="DO496" s="410"/>
      <c r="DP496" s="410"/>
      <c r="DQ496" s="410"/>
      <c r="DR496" s="410"/>
      <c r="DS496" s="410"/>
      <c r="DT496" s="410"/>
      <c r="DU496" s="410"/>
      <c r="DV496" s="410"/>
      <c r="DW496" s="410"/>
      <c r="DX496" s="410"/>
      <c r="DY496" s="410"/>
      <c r="DZ496" s="410"/>
      <c r="EA496" s="5"/>
      <c r="EB496" s="5"/>
      <c r="EC496" s="5"/>
      <c r="ED496" s="5"/>
      <c r="EE496" s="5"/>
      <c r="EF496" s="5"/>
      <c r="EG496" s="232"/>
      <c r="EH496" s="372"/>
      <c r="EI496" s="372"/>
      <c r="EJ496" s="372"/>
      <c r="EK496" s="372"/>
      <c r="EL496" s="372"/>
      <c r="EM496" s="372"/>
      <c r="EN496" s="372"/>
      <c r="EO496" s="372"/>
      <c r="EP496" s="372"/>
      <c r="EQ496" s="372"/>
      <c r="ER496" s="372"/>
      <c r="ES496" s="372"/>
      <c r="ET496" s="372"/>
      <c r="EU496" s="372"/>
      <c r="EV496" s="372"/>
      <c r="EW496" s="372"/>
      <c r="EX496" s="372"/>
      <c r="EY496" s="372"/>
      <c r="EZ496" s="372"/>
      <c r="FA496" s="372"/>
      <c r="FB496" s="372"/>
      <c r="FC496" s="372"/>
      <c r="FD496" s="372"/>
      <c r="FE496" s="372"/>
      <c r="FF496" s="410"/>
      <c r="FG496" s="372"/>
      <c r="FH496" s="372"/>
      <c r="FI496" s="349"/>
      <c r="FJ496" s="372"/>
      <c r="FK496" s="372"/>
      <c r="FL496" s="372"/>
      <c r="FM496" s="372"/>
      <c r="FN496" s="372"/>
      <c r="FO496" s="372"/>
      <c r="FP496" s="372"/>
    </row>
    <row r="497" spans="1:172" s="72" customFormat="1" ht="15" customHeight="1" thickBot="1" x14ac:dyDescent="0.3">
      <c r="A497" s="211" t="s">
        <v>1600</v>
      </c>
      <c r="B497" s="45" t="s">
        <v>5396</v>
      </c>
      <c r="C497" s="84" t="str">
        <f>VLOOKUP(B497,Foglio1!$A$1:$D$2766,3,FALSE)</f>
        <v>05/06/1990</v>
      </c>
      <c r="D497" s="154" t="str">
        <f>VLOOKUP(B497,Foglio1!$A$1:$D$2766,2,FALSE)</f>
        <v>103685</v>
      </c>
      <c r="E497" s="134" t="str">
        <f>VLOOKUP(B497,Foglio1!$A$1:$D$2766,4,FALSE)</f>
        <v>PADOVA BAD</v>
      </c>
      <c r="F497" s="291">
        <f>SUM(LARGE(G497:CD497,{1,2,3,4,5,6}))</f>
        <v>157</v>
      </c>
      <c r="G497" s="466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>
        <v>157</v>
      </c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1"/>
      <c r="BY497" s="108">
        <v>0</v>
      </c>
      <c r="BZ497" s="109">
        <v>0</v>
      </c>
      <c r="CA497" s="109">
        <v>0</v>
      </c>
      <c r="CB497" s="109">
        <v>0</v>
      </c>
      <c r="CC497" s="109">
        <v>0</v>
      </c>
      <c r="CD497" s="109">
        <v>0</v>
      </c>
      <c r="CE497" s="322"/>
      <c r="CF497" s="349"/>
      <c r="CG497" s="349"/>
      <c r="CH497" s="349"/>
      <c r="CI497" s="349"/>
      <c r="CJ497" s="349"/>
      <c r="CK497" s="349"/>
      <c r="CL497" s="349"/>
      <c r="CM497" s="349"/>
      <c r="CN497" s="349"/>
      <c r="CO497" s="349"/>
      <c r="CP497" s="349"/>
      <c r="CQ497" s="349"/>
      <c r="CR497" s="349"/>
      <c r="CS497" s="349"/>
      <c r="CT497" s="349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49"/>
      <c r="DR497" s="349"/>
      <c r="DS497" s="349"/>
      <c r="DT497" s="349"/>
      <c r="DU497" s="349"/>
      <c r="DV497" s="349"/>
      <c r="DW497" s="349"/>
      <c r="DX497" s="349"/>
      <c r="DY497" s="410"/>
      <c r="DZ497" s="410"/>
      <c r="EA497" s="322"/>
      <c r="EB497" s="322"/>
      <c r="EC497" s="322"/>
      <c r="ED497" s="322"/>
      <c r="EE497" s="322"/>
      <c r="EF497" s="322"/>
      <c r="EG497" s="314"/>
      <c r="EH497" s="372"/>
      <c r="EI497" s="372"/>
      <c r="EJ497" s="372"/>
      <c r="EK497" s="372"/>
      <c r="EL497" s="372"/>
      <c r="EM497" s="372"/>
      <c r="EN497" s="372"/>
      <c r="EO497" s="372"/>
      <c r="EP497" s="372"/>
      <c r="EQ497" s="372"/>
      <c r="ER497" s="372"/>
      <c r="ES497" s="372"/>
      <c r="ET497" s="372"/>
      <c r="EU497" s="372"/>
      <c r="EV497" s="372"/>
      <c r="EW497" s="372"/>
      <c r="EX497" s="372"/>
      <c r="EY497" s="372"/>
      <c r="EZ497" s="372"/>
      <c r="FA497" s="372"/>
      <c r="FB497" s="372"/>
      <c r="FC497" s="372"/>
      <c r="FD497" s="372"/>
      <c r="FE497" s="372"/>
      <c r="FF497" s="410"/>
      <c r="FG497" s="372"/>
      <c r="FH497" s="372"/>
      <c r="FI497" s="372"/>
      <c r="FJ497" s="409"/>
      <c r="FK497" s="409"/>
      <c r="FL497" s="409"/>
      <c r="FM497" s="409"/>
      <c r="FN497" s="409"/>
      <c r="FO497" s="409"/>
      <c r="FP497" s="372"/>
    </row>
    <row r="498" spans="1:172" s="72" customFormat="1" ht="15" customHeight="1" thickBot="1" x14ac:dyDescent="0.3">
      <c r="A498" s="211" t="s">
        <v>1601</v>
      </c>
      <c r="B498" s="12" t="s">
        <v>2741</v>
      </c>
      <c r="C498" s="84" t="str">
        <f>VLOOKUP(B498,Foglio1!$A$1:$D$2766,3,FALSE)</f>
        <v>07/04/1975</v>
      </c>
      <c r="D498" s="154" t="str">
        <f>VLOOKUP(B498,Foglio1!$A$1:$D$2766,2,FALSE)</f>
        <v>15554</v>
      </c>
      <c r="E498" s="134" t="str">
        <f>VLOOKUP(B498,Foglio1!$A$1:$D$2766,4,FALSE)</f>
        <v>ITIS MARCONI</v>
      </c>
      <c r="F498" s="291">
        <f>SUM(LARGE(G498:CD498,{1,2,3,4,5,6}))</f>
        <v>157</v>
      </c>
      <c r="G498" s="467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>
        <v>157</v>
      </c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4"/>
      <c r="BY498" s="108">
        <v>0</v>
      </c>
      <c r="BZ498" s="109">
        <v>0</v>
      </c>
      <c r="CA498" s="109">
        <v>0</v>
      </c>
      <c r="CB498" s="109">
        <v>0</v>
      </c>
      <c r="CC498" s="109">
        <v>0</v>
      </c>
      <c r="CD498" s="109">
        <v>0</v>
      </c>
      <c r="CE498" s="409"/>
      <c r="CF498" s="409"/>
      <c r="CG498" s="409"/>
      <c r="CH498" s="409"/>
      <c r="CI498" s="409"/>
      <c r="CJ498" s="409"/>
      <c r="CK498" s="409"/>
      <c r="CL498" s="409"/>
      <c r="CM498" s="409"/>
      <c r="CN498" s="409"/>
      <c r="CO498" s="409"/>
      <c r="CP498" s="409"/>
      <c r="CQ498" s="409"/>
      <c r="CR498" s="409"/>
      <c r="CS498" s="409"/>
      <c r="CT498" s="409"/>
      <c r="CU498" s="409"/>
      <c r="CV498" s="409"/>
      <c r="CW498" s="409"/>
      <c r="CX498" s="409"/>
      <c r="CY498" s="409"/>
      <c r="CZ498" s="409"/>
      <c r="DA498" s="409"/>
      <c r="DB498" s="409"/>
      <c r="DC498" s="409"/>
      <c r="DD498" s="409"/>
      <c r="DE498" s="409"/>
      <c r="DF498" s="409"/>
      <c r="DG498" s="409"/>
      <c r="DH498" s="409"/>
      <c r="DI498" s="409"/>
      <c r="DJ498" s="409"/>
      <c r="DK498" s="409"/>
      <c r="DL498" s="409"/>
      <c r="DM498" s="409"/>
      <c r="DN498" s="409"/>
      <c r="DO498" s="409"/>
      <c r="DP498" s="409"/>
      <c r="DQ498" s="409"/>
      <c r="DR498" s="409"/>
      <c r="DS498" s="409"/>
      <c r="DT498" s="409"/>
      <c r="DU498" s="409"/>
      <c r="DV498" s="409"/>
      <c r="DW498" s="409"/>
      <c r="DX498" s="409"/>
      <c r="DY498" s="409"/>
      <c r="DZ498" s="409"/>
      <c r="EA498" s="409"/>
      <c r="EB498" s="409"/>
      <c r="EC498" s="409"/>
      <c r="ED498" s="409"/>
      <c r="EE498" s="409"/>
      <c r="EF498" s="409"/>
      <c r="EG498" s="234"/>
      <c r="EH498" s="372"/>
      <c r="EI498" s="372"/>
      <c r="EJ498" s="372"/>
      <c r="EK498" s="372"/>
      <c r="EL498" s="372"/>
      <c r="EM498" s="372"/>
      <c r="EN498" s="372"/>
      <c r="EO498" s="372"/>
      <c r="EP498" s="372"/>
      <c r="EQ498" s="372"/>
      <c r="ER498" s="372"/>
      <c r="ES498" s="372"/>
      <c r="ET498" s="372"/>
      <c r="EU498" s="372"/>
      <c r="EV498" s="372"/>
      <c r="EW498" s="372"/>
      <c r="EX498" s="372"/>
      <c r="EY498" s="372"/>
      <c r="EZ498" s="372"/>
      <c r="FA498" s="372"/>
      <c r="FB498" s="372"/>
      <c r="FC498" s="372"/>
      <c r="FD498" s="372"/>
      <c r="FE498" s="372"/>
      <c r="FF498" s="349"/>
      <c r="FG498" s="372"/>
      <c r="FH498" s="372"/>
      <c r="FI498" s="372"/>
      <c r="FJ498" s="409"/>
      <c r="FK498" s="409"/>
      <c r="FL498" s="409"/>
      <c r="FM498" s="409"/>
      <c r="FN498" s="409"/>
      <c r="FO498" s="409"/>
      <c r="FP498" s="372"/>
    </row>
    <row r="499" spans="1:172" ht="15" customHeight="1" thickBot="1" x14ac:dyDescent="0.3">
      <c r="A499" s="211" t="s">
        <v>1602</v>
      </c>
      <c r="B499" s="45" t="s">
        <v>5464</v>
      </c>
      <c r="C499" s="84" t="str">
        <f>VLOOKUP(B499,Foglio1!$A$1:$D$2766,3,FALSE)</f>
        <v>13/03/1960</v>
      </c>
      <c r="D499" s="154" t="str">
        <f>VLOOKUP(B499,Foglio1!$A$1:$D$2766,2,FALSE)</f>
        <v>175951</v>
      </c>
      <c r="E499" s="134" t="str">
        <f>VLOOKUP(B499,Foglio1!$A$1:$D$2766,4,FALSE)</f>
        <v>LE AQUILE</v>
      </c>
      <c r="F499" s="291">
        <f>SUM(LARGE(G499:CD499,{1,2,3,4,5,6}))</f>
        <v>157</v>
      </c>
      <c r="G499" s="466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>
        <v>157</v>
      </c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1"/>
      <c r="BY499" s="108">
        <v>0</v>
      </c>
      <c r="BZ499" s="109">
        <v>0</v>
      </c>
      <c r="CA499" s="109">
        <v>0</v>
      </c>
      <c r="CB499" s="109">
        <v>0</v>
      </c>
      <c r="CC499" s="109">
        <v>0</v>
      </c>
      <c r="CD499" s="109">
        <v>0</v>
      </c>
      <c r="CE499" s="410"/>
      <c r="CF499" s="410"/>
      <c r="CG499" s="410"/>
      <c r="CH499" s="410"/>
      <c r="CI499" s="410"/>
      <c r="CJ499" s="410"/>
      <c r="CK499" s="410"/>
      <c r="CL499" s="410"/>
      <c r="CM499" s="410"/>
      <c r="CN499" s="410"/>
      <c r="CO499" s="410"/>
      <c r="CP499" s="410"/>
      <c r="CQ499" s="410"/>
      <c r="CR499" s="410"/>
      <c r="CS499" s="410"/>
      <c r="CT499" s="410"/>
      <c r="CU499" s="410"/>
      <c r="CV499" s="410"/>
      <c r="CW499" s="410"/>
      <c r="CX499" s="410"/>
      <c r="CY499" s="410"/>
      <c r="CZ499" s="410"/>
      <c r="DA499" s="410"/>
      <c r="DB499" s="410"/>
      <c r="DC499" s="410"/>
      <c r="DD499" s="410"/>
      <c r="DE499" s="410"/>
      <c r="DF499" s="410"/>
      <c r="DG499" s="410"/>
      <c r="DH499" s="410"/>
      <c r="DI499" s="410"/>
      <c r="DJ499" s="410"/>
      <c r="DK499" s="410"/>
      <c r="DL499" s="410"/>
      <c r="DM499" s="410"/>
      <c r="DN499" s="410"/>
      <c r="DO499" s="410"/>
      <c r="DP499" s="410"/>
      <c r="DQ499" s="410"/>
      <c r="DR499" s="410"/>
      <c r="DS499" s="410"/>
      <c r="DT499" s="410"/>
      <c r="DU499" s="410"/>
      <c r="DV499" s="410"/>
      <c r="DW499" s="410"/>
      <c r="DX499" s="410"/>
      <c r="DY499" s="410"/>
      <c r="DZ499" s="410"/>
      <c r="EA499" s="410"/>
      <c r="EB499" s="410"/>
      <c r="EC499" s="410"/>
      <c r="ED499" s="410"/>
      <c r="EE499" s="410"/>
      <c r="EF499" s="410"/>
      <c r="EG499" s="409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85"/>
      <c r="FG499" s="409"/>
      <c r="FH499" s="409"/>
      <c r="FI499" s="372"/>
      <c r="FJ499" s="372"/>
      <c r="FK499" s="372"/>
      <c r="FL499" s="372"/>
      <c r="FM499" s="372"/>
      <c r="FN499" s="372"/>
      <c r="FO499" s="372"/>
      <c r="FP499" s="321"/>
    </row>
    <row r="500" spans="1:172" s="72" customFormat="1" ht="15" customHeight="1" thickBot="1" x14ac:dyDescent="0.3">
      <c r="A500" s="211" t="s">
        <v>1603</v>
      </c>
      <c r="B500" s="18" t="s">
        <v>4407</v>
      </c>
      <c r="C500" s="84" t="str">
        <f>VLOOKUP(B500,Foglio1!$A$1:$D$2766,3,FALSE)</f>
        <v>13/06/1983</v>
      </c>
      <c r="D500" s="154" t="str">
        <f>VLOOKUP(B500,Foglio1!$A$1:$D$2766,2,FALSE)</f>
        <v>22187</v>
      </c>
      <c r="E500" s="134" t="str">
        <f>VLOOKUP(B500,Foglio1!$A$1:$D$2766,4,FALSE)</f>
        <v>095 BC</v>
      </c>
      <c r="F500" s="291">
        <f>SUM(LARGE(G500:CD500,{1,2,3,4,5,6}))</f>
        <v>153</v>
      </c>
      <c r="G500" s="467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>
        <v>65</v>
      </c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>
        <v>88</v>
      </c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4"/>
      <c r="BY500" s="108">
        <v>0</v>
      </c>
      <c r="BZ500" s="109">
        <v>0</v>
      </c>
      <c r="CA500" s="109">
        <v>0</v>
      </c>
      <c r="CB500" s="109">
        <v>0</v>
      </c>
      <c r="CC500" s="109">
        <v>0</v>
      </c>
      <c r="CD500" s="109">
        <v>0</v>
      </c>
      <c r="CE500" s="349"/>
      <c r="CF500" s="349"/>
      <c r="CG500" s="349"/>
      <c r="CH500" s="349"/>
      <c r="CI500" s="349"/>
      <c r="CJ500" s="349"/>
      <c r="CK500" s="349"/>
      <c r="CL500" s="349"/>
      <c r="CM500" s="349"/>
      <c r="CN500" s="349"/>
      <c r="CO500" s="349"/>
      <c r="CP500" s="349"/>
      <c r="CQ500" s="349"/>
      <c r="CR500" s="349"/>
      <c r="CS500" s="349"/>
      <c r="CT500" s="349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49"/>
      <c r="DR500" s="349"/>
      <c r="DS500" s="349"/>
      <c r="DT500" s="349"/>
      <c r="DU500" s="349"/>
      <c r="DV500" s="349"/>
      <c r="DW500" s="349"/>
      <c r="DX500" s="349"/>
      <c r="DY500" s="349"/>
      <c r="DZ500" s="349"/>
      <c r="EA500" s="349"/>
      <c r="EB500" s="349"/>
      <c r="EC500" s="349"/>
      <c r="ED500" s="349"/>
      <c r="EE500" s="349"/>
      <c r="EF500" s="349"/>
      <c r="EG500" s="349"/>
      <c r="EH500" s="349"/>
      <c r="EI500" s="349"/>
      <c r="EJ500" s="349"/>
      <c r="EK500" s="349"/>
      <c r="EL500" s="349"/>
      <c r="EM500" s="349"/>
      <c r="EN500" s="349"/>
      <c r="EO500" s="349"/>
      <c r="EP500" s="349"/>
      <c r="EQ500" s="349"/>
      <c r="ER500" s="349"/>
      <c r="ES500" s="349"/>
      <c r="ET500" s="349"/>
      <c r="EU500" s="349"/>
      <c r="EV500" s="349"/>
      <c r="EW500" s="349"/>
      <c r="EX500" s="349"/>
      <c r="EY500" s="349"/>
      <c r="EZ500" s="349"/>
      <c r="FA500" s="349"/>
      <c r="FB500" s="349"/>
      <c r="FC500" s="349"/>
      <c r="FD500" s="349"/>
      <c r="FE500" s="349"/>
      <c r="FF500" s="349"/>
      <c r="FG500" s="349"/>
      <c r="FH500" s="349"/>
      <c r="FI500" s="349"/>
      <c r="FJ500" s="322"/>
      <c r="FK500" s="322"/>
      <c r="FL500" s="322"/>
      <c r="FM500" s="322"/>
      <c r="FN500" s="322"/>
      <c r="FO500" s="322"/>
      <c r="FP500" s="314"/>
    </row>
    <row r="501" spans="1:172" ht="15" customHeight="1" thickBot="1" x14ac:dyDescent="0.3">
      <c r="A501" s="211" t="s">
        <v>1604</v>
      </c>
      <c r="B501" s="12" t="s">
        <v>5484</v>
      </c>
      <c r="C501" s="84" t="str">
        <f>VLOOKUP(B501,Foglio1!$A$1:$D$2766,3,FALSE)</f>
        <v>14/09/2008</v>
      </c>
      <c r="D501" s="154" t="str">
        <f>VLOOKUP(B501,Foglio1!$A$1:$D$2766,2,FALSE)</f>
        <v>143840</v>
      </c>
      <c r="E501" s="134" t="str">
        <f>VLOOKUP(B501,Foglio1!$A$1:$D$2766,4,FALSE)</f>
        <v>PATERNO' BC</v>
      </c>
      <c r="F501" s="291">
        <f>SUM(LARGE(G501:CD501,{1,2,3,4,5,6}))</f>
        <v>152</v>
      </c>
      <c r="G501" s="467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>
        <v>152</v>
      </c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4"/>
      <c r="BY501" s="108">
        <v>0</v>
      </c>
      <c r="BZ501" s="109">
        <v>0</v>
      </c>
      <c r="CA501" s="109">
        <v>0</v>
      </c>
      <c r="CB501" s="109">
        <v>0</v>
      </c>
      <c r="CC501" s="109">
        <v>0</v>
      </c>
      <c r="CD501" s="109">
        <v>0</v>
      </c>
      <c r="CE501" s="372"/>
      <c r="CF501" s="372"/>
      <c r="CG501" s="372"/>
      <c r="CH501" s="372"/>
      <c r="CI501" s="372"/>
      <c r="CJ501" s="372"/>
      <c r="CK501" s="372"/>
      <c r="CL501" s="372"/>
      <c r="CM501" s="372"/>
      <c r="CN501" s="372"/>
      <c r="CO501" s="372"/>
      <c r="CP501" s="372"/>
      <c r="CQ501" s="372"/>
      <c r="CR501" s="372"/>
      <c r="CS501" s="372"/>
      <c r="CT501" s="372"/>
      <c r="CU501" s="372"/>
      <c r="CV501" s="372"/>
      <c r="CW501" s="372"/>
      <c r="CX501" s="372"/>
      <c r="CY501" s="372"/>
      <c r="CZ501" s="372"/>
      <c r="DA501" s="372"/>
      <c r="DB501" s="372"/>
      <c r="DC501" s="372"/>
      <c r="DD501" s="372"/>
      <c r="DE501" s="372"/>
      <c r="DF501" s="372"/>
      <c r="DG501" s="372"/>
      <c r="DH501" s="372"/>
      <c r="DI501" s="372"/>
      <c r="DJ501" s="372"/>
      <c r="DK501" s="372"/>
      <c r="DL501" s="372"/>
      <c r="DM501" s="372"/>
      <c r="DN501" s="372"/>
      <c r="DO501" s="372"/>
      <c r="DP501" s="372"/>
      <c r="DQ501" s="372"/>
      <c r="DR501" s="372"/>
      <c r="DS501" s="372"/>
      <c r="DT501" s="372"/>
      <c r="DU501" s="372"/>
      <c r="DV501" s="372"/>
      <c r="DW501" s="372"/>
      <c r="DX501" s="372"/>
      <c r="DY501" s="372"/>
      <c r="DZ501" s="372"/>
      <c r="EA501" s="372"/>
      <c r="EB501" s="372"/>
      <c r="EC501" s="372"/>
      <c r="ED501" s="372"/>
      <c r="EE501" s="372"/>
      <c r="EF501" s="372"/>
      <c r="EG501" s="89"/>
      <c r="EH501" s="372"/>
      <c r="EI501" s="372"/>
      <c r="EJ501" s="372"/>
      <c r="EK501" s="372"/>
      <c r="EL501" s="372"/>
      <c r="EM501" s="372"/>
      <c r="EN501" s="372"/>
      <c r="EO501" s="372"/>
      <c r="EP501" s="372"/>
      <c r="EQ501" s="372"/>
      <c r="ER501" s="372"/>
      <c r="ES501" s="372"/>
      <c r="ET501" s="372"/>
      <c r="EU501" s="372"/>
      <c r="EV501" s="372"/>
      <c r="EW501" s="372"/>
      <c r="EX501" s="372"/>
      <c r="EY501" s="372"/>
      <c r="EZ501" s="372"/>
      <c r="FA501" s="372"/>
      <c r="FB501" s="372"/>
      <c r="FC501" s="372"/>
      <c r="FD501" s="372"/>
      <c r="FE501" s="372"/>
      <c r="FG501" s="99"/>
      <c r="FH501" s="99"/>
      <c r="FI501" s="349"/>
      <c r="FJ501" s="410"/>
      <c r="FK501" s="410"/>
      <c r="FL501" s="410"/>
      <c r="FM501" s="410"/>
      <c r="FN501" s="410"/>
      <c r="FO501" s="410"/>
      <c r="FP501" s="409"/>
    </row>
    <row r="502" spans="1:172" ht="15" customHeight="1" thickBot="1" x14ac:dyDescent="0.3">
      <c r="A502" s="211" t="s">
        <v>1605</v>
      </c>
      <c r="B502" s="45" t="s">
        <v>5442</v>
      </c>
      <c r="C502" s="84" t="str">
        <f>VLOOKUP(B502,Foglio1!$A$1:$D$2766,3,FALSE)</f>
        <v>09/05/2008</v>
      </c>
      <c r="D502" s="154" t="str">
        <f>VLOOKUP(B502,Foglio1!$A$1:$D$2766,2,FALSE)</f>
        <v>143628</v>
      </c>
      <c r="E502" s="134" t="str">
        <f>VLOOKUP(B502,Foglio1!$A$1:$D$2766,4,FALSE)</f>
        <v>PATERNO' BC</v>
      </c>
      <c r="F502" s="291">
        <f>SUM(LARGE(G502:CD502,{1,2,3,4,5,6}))</f>
        <v>152</v>
      </c>
      <c r="G502" s="467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>
        <v>152</v>
      </c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4"/>
      <c r="BY502" s="108">
        <v>0</v>
      </c>
      <c r="BZ502" s="109">
        <v>0</v>
      </c>
      <c r="CA502" s="109">
        <v>0</v>
      </c>
      <c r="CB502" s="109">
        <v>0</v>
      </c>
      <c r="CC502" s="109">
        <v>0</v>
      </c>
      <c r="CD502" s="109">
        <v>0</v>
      </c>
      <c r="CE502" s="372"/>
      <c r="CF502" s="410"/>
      <c r="CG502" s="410"/>
      <c r="CH502" s="410"/>
      <c r="CI502" s="410"/>
      <c r="CJ502" s="410"/>
      <c r="CK502" s="410"/>
      <c r="CL502" s="410"/>
      <c r="CM502" s="410"/>
      <c r="CN502" s="410"/>
      <c r="CO502" s="410"/>
      <c r="CP502" s="410"/>
      <c r="CQ502" s="410"/>
      <c r="CR502" s="410"/>
      <c r="CS502" s="410"/>
      <c r="CT502" s="410"/>
      <c r="CU502" s="410"/>
      <c r="CV502" s="410"/>
      <c r="CW502" s="410"/>
      <c r="CX502" s="410"/>
      <c r="CY502" s="410"/>
      <c r="CZ502" s="410"/>
      <c r="DA502" s="410"/>
      <c r="DB502" s="410"/>
      <c r="DC502" s="410"/>
      <c r="DD502" s="410"/>
      <c r="DE502" s="410"/>
      <c r="DF502" s="410"/>
      <c r="DG502" s="410"/>
      <c r="DH502" s="410"/>
      <c r="DI502" s="410"/>
      <c r="DJ502" s="410"/>
      <c r="DK502" s="410"/>
      <c r="DL502" s="410"/>
      <c r="DM502" s="410"/>
      <c r="DN502" s="410"/>
      <c r="DO502" s="410"/>
      <c r="DP502" s="410"/>
      <c r="DQ502" s="410"/>
      <c r="DR502" s="410"/>
      <c r="DS502" s="410"/>
      <c r="DT502" s="410"/>
      <c r="DU502" s="410"/>
      <c r="DV502" s="410"/>
      <c r="DW502" s="410"/>
      <c r="DX502" s="410"/>
      <c r="DY502" s="372"/>
      <c r="DZ502" s="372"/>
      <c r="EA502" s="410"/>
      <c r="EB502" s="410"/>
      <c r="EC502" s="410"/>
      <c r="ED502" s="410"/>
      <c r="EE502" s="410"/>
      <c r="EF502" s="410"/>
      <c r="EG502" s="410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349"/>
      <c r="FG502" s="99"/>
      <c r="FH502" s="99"/>
      <c r="FI502" s="372"/>
      <c r="FJ502" s="349"/>
      <c r="FK502" s="349"/>
      <c r="FL502" s="349"/>
      <c r="FM502" s="349"/>
      <c r="FN502" s="349"/>
      <c r="FO502" s="349"/>
      <c r="FP502" s="410"/>
    </row>
    <row r="503" spans="1:172" ht="15" customHeight="1" thickBot="1" x14ac:dyDescent="0.3">
      <c r="A503" s="211" t="s">
        <v>1606</v>
      </c>
      <c r="B503" s="12" t="s">
        <v>8727</v>
      </c>
      <c r="C503" s="84">
        <f>VLOOKUP(B503,Foglio1!$A$1:$D$2766,3,FALSE)</f>
        <v>39543</v>
      </c>
      <c r="D503" s="154">
        <f>VLOOKUP(B503,Foglio1!$A$1:$D$2766,2,FALSE)</f>
        <v>143948</v>
      </c>
      <c r="E503" s="134" t="str">
        <f>VLOOKUP(B503,Foglio1!$A$1:$D$2766,4,FALSE)</f>
        <v>KOALA</v>
      </c>
      <c r="F503" s="291">
        <f>SUM(LARGE(G503:CD503,{1,2,3,4,5,6}))</f>
        <v>152</v>
      </c>
      <c r="G503" s="467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>
        <v>152</v>
      </c>
      <c r="BT503" s="112"/>
      <c r="BU503" s="112"/>
      <c r="BV503" s="112"/>
      <c r="BW503" s="112"/>
      <c r="BX503" s="114"/>
      <c r="BY503" s="108">
        <v>0</v>
      </c>
      <c r="BZ503" s="109">
        <v>0</v>
      </c>
      <c r="CA503" s="109">
        <v>0</v>
      </c>
      <c r="CB503" s="109">
        <v>0</v>
      </c>
      <c r="CC503" s="109">
        <v>0</v>
      </c>
      <c r="CD503" s="109">
        <v>0</v>
      </c>
      <c r="CE503" s="259"/>
      <c r="CF503" s="314"/>
      <c r="CG503" s="314"/>
      <c r="CH503" s="314"/>
      <c r="CI503" s="314"/>
      <c r="CJ503" s="314"/>
      <c r="CK503" s="314"/>
      <c r="CL503" s="314"/>
      <c r="CM503" s="314"/>
      <c r="CN503" s="314"/>
      <c r="CO503" s="314"/>
      <c r="CP503" s="314"/>
      <c r="CQ503" s="314"/>
      <c r="CR503" s="314"/>
      <c r="CS503" s="314"/>
      <c r="CT503" s="314"/>
      <c r="CU503" s="314"/>
      <c r="CV503" s="314"/>
      <c r="CW503" s="314"/>
      <c r="CX503" s="314"/>
      <c r="CY503" s="314"/>
      <c r="CZ503" s="314"/>
      <c r="DA503" s="314"/>
      <c r="DB503" s="314"/>
      <c r="DC503" s="314"/>
      <c r="DD503" s="314"/>
      <c r="DE503" s="314"/>
      <c r="DF503" s="314"/>
      <c r="DG503" s="314"/>
      <c r="DH503" s="314"/>
      <c r="DI503" s="314"/>
      <c r="DJ503" s="314"/>
      <c r="DK503" s="314"/>
      <c r="DL503" s="314"/>
      <c r="DM503" s="314"/>
      <c r="DN503" s="314"/>
      <c r="DO503" s="314"/>
      <c r="DP503" s="314"/>
      <c r="DQ503" s="314"/>
      <c r="DR503" s="314"/>
      <c r="DS503" s="314"/>
      <c r="DT503" s="314"/>
      <c r="DU503" s="314"/>
      <c r="DV503" s="314"/>
      <c r="DW503" s="314"/>
      <c r="DX503" s="314"/>
      <c r="DY503" s="372"/>
      <c r="DZ503" s="372"/>
      <c r="EA503" s="349"/>
      <c r="EB503" s="349"/>
      <c r="EC503" s="349"/>
      <c r="ED503" s="349"/>
      <c r="EE503" s="349"/>
      <c r="EF503" s="349"/>
      <c r="EG503" s="349"/>
      <c r="EH503" s="349"/>
      <c r="EI503" s="349"/>
      <c r="EJ503" s="349"/>
      <c r="EK503" s="349"/>
      <c r="EL503" s="349"/>
      <c r="EM503" s="349"/>
      <c r="EN503" s="349"/>
      <c r="EO503" s="349"/>
      <c r="EP503" s="349"/>
      <c r="EQ503" s="349"/>
      <c r="ER503" s="349"/>
      <c r="ES503" s="349"/>
      <c r="ET503" s="349"/>
      <c r="EU503" s="349"/>
      <c r="EV503" s="349"/>
      <c r="EW503" s="349"/>
      <c r="EX503" s="349"/>
      <c r="EY503" s="349"/>
      <c r="EZ503" s="349"/>
      <c r="FA503" s="349"/>
      <c r="FB503" s="349"/>
      <c r="FC503" s="349"/>
      <c r="FD503" s="349"/>
      <c r="FE503" s="349"/>
      <c r="FF503" s="372"/>
      <c r="FG503" s="349"/>
      <c r="FH503" s="349"/>
      <c r="FI503" s="328"/>
      <c r="FJ503" s="410"/>
      <c r="FK503" s="410"/>
      <c r="FL503" s="410"/>
      <c r="FM503" s="410"/>
      <c r="FN503" s="410"/>
      <c r="FO503" s="410"/>
      <c r="FP503" s="322"/>
    </row>
    <row r="504" spans="1:172" s="340" customFormat="1" ht="15" customHeight="1" thickBot="1" x14ac:dyDescent="0.3">
      <c r="A504" s="211" t="s">
        <v>1607</v>
      </c>
      <c r="B504" s="12" t="s">
        <v>5461</v>
      </c>
      <c r="C504" s="84" t="str">
        <f>VLOOKUP(B504,Foglio1!$A$1:$D$2766,3,FALSE)</f>
        <v>21/03/2008</v>
      </c>
      <c r="D504" s="154" t="str">
        <f>VLOOKUP(B504,Foglio1!$A$1:$D$2766,2,FALSE)</f>
        <v>103925</v>
      </c>
      <c r="E504" s="134" t="str">
        <f>VLOOKUP(B504,Foglio1!$A$1:$D$2766,4,FALSE)</f>
        <v>GSA CHIARI</v>
      </c>
      <c r="F504" s="291">
        <f>SUM(LARGE(G504:CD504,{1,2,3,4,5,6}))</f>
        <v>152</v>
      </c>
      <c r="G504" s="467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>
        <v>152</v>
      </c>
      <c r="BS504" s="112"/>
      <c r="BT504" s="112"/>
      <c r="BU504" s="112"/>
      <c r="BV504" s="112"/>
      <c r="BW504" s="112"/>
      <c r="BX504" s="114"/>
      <c r="BY504" s="108">
        <v>0</v>
      </c>
      <c r="BZ504" s="109">
        <v>0</v>
      </c>
      <c r="CA504" s="109">
        <v>0</v>
      </c>
      <c r="CB504" s="109">
        <v>0</v>
      </c>
      <c r="CC504" s="109">
        <v>0</v>
      </c>
      <c r="CD504" s="109">
        <v>0</v>
      </c>
      <c r="CE504" s="372"/>
      <c r="CF504" s="372"/>
      <c r="CG504" s="372"/>
      <c r="CH504" s="372"/>
      <c r="CI504" s="372"/>
      <c r="CJ504" s="372"/>
      <c r="CK504" s="372"/>
      <c r="CL504" s="372"/>
      <c r="CM504" s="372"/>
      <c r="CN504" s="372"/>
      <c r="CO504" s="372"/>
      <c r="CP504" s="372"/>
      <c r="CQ504" s="372"/>
      <c r="CR504" s="372"/>
      <c r="CS504" s="372"/>
      <c r="CT504" s="372"/>
      <c r="CU504" s="372"/>
      <c r="CV504" s="372"/>
      <c r="CW504" s="372"/>
      <c r="CX504" s="372"/>
      <c r="CY504" s="372"/>
      <c r="CZ504" s="372"/>
      <c r="DA504" s="372"/>
      <c r="DB504" s="372"/>
      <c r="DC504" s="372"/>
      <c r="DD504" s="372"/>
      <c r="DE504" s="372"/>
      <c r="DF504" s="372"/>
      <c r="DG504" s="372"/>
      <c r="DH504" s="372"/>
      <c r="DI504" s="372"/>
      <c r="DJ504" s="372"/>
      <c r="DK504" s="372"/>
      <c r="DL504" s="372"/>
      <c r="DM504" s="372"/>
      <c r="DN504" s="372"/>
      <c r="DO504" s="372"/>
      <c r="DP504" s="372"/>
      <c r="DQ504" s="372"/>
      <c r="DR504" s="372"/>
      <c r="DS504" s="372"/>
      <c r="DT504" s="372"/>
      <c r="DU504" s="372"/>
      <c r="DV504" s="372"/>
      <c r="DW504" s="372"/>
      <c r="DX504" s="372"/>
      <c r="DY504" s="372"/>
      <c r="DZ504" s="372"/>
      <c r="EA504" s="372"/>
      <c r="EB504" s="372"/>
      <c r="EC504" s="372"/>
      <c r="ED504" s="372"/>
      <c r="EE504" s="372"/>
      <c r="EF504" s="372"/>
      <c r="FF504" s="372"/>
      <c r="FJ504" s="410"/>
      <c r="FK504" s="410"/>
      <c r="FL504" s="410"/>
      <c r="FM504" s="410"/>
      <c r="FN504" s="410"/>
      <c r="FO504" s="410"/>
      <c r="FP504" s="410"/>
    </row>
    <row r="505" spans="1:172" s="340" customFormat="1" ht="15" customHeight="1" thickBot="1" x14ac:dyDescent="0.3">
      <c r="A505" s="211" t="s">
        <v>1608</v>
      </c>
      <c r="B505" s="45" t="s">
        <v>5543</v>
      </c>
      <c r="C505" s="84" t="str">
        <f>VLOOKUP(B505,Foglio1!$A$1:$D$2766,3,FALSE)</f>
        <v>11/12/2007</v>
      </c>
      <c r="D505" s="154" t="str">
        <f>VLOOKUP(B505,Foglio1!$A$1:$D$2766,2,FALSE)</f>
        <v>116655</v>
      </c>
      <c r="E505" s="134" t="str">
        <f>VLOOKUP(B505,Foglio1!$A$1:$D$2766,4,FALSE)</f>
        <v>ENERGICA</v>
      </c>
      <c r="F505" s="291">
        <f>SUM(LARGE(G505:CD505,{1,2,3,4,5,6}))</f>
        <v>152</v>
      </c>
      <c r="G505" s="466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110">
        <v>152</v>
      </c>
      <c r="BR505" s="110"/>
      <c r="BS505" s="110"/>
      <c r="BT505" s="110"/>
      <c r="BU505" s="110"/>
      <c r="BV505" s="110"/>
      <c r="BW505" s="110"/>
      <c r="BX505" s="111"/>
      <c r="BY505" s="108">
        <v>0</v>
      </c>
      <c r="BZ505" s="109">
        <v>0</v>
      </c>
      <c r="CA505" s="109">
        <v>0</v>
      </c>
      <c r="CB505" s="109">
        <v>0</v>
      </c>
      <c r="CC505" s="109">
        <v>0</v>
      </c>
      <c r="CD505" s="109">
        <v>0</v>
      </c>
      <c r="CE505" s="409"/>
      <c r="CF505" s="373"/>
      <c r="CG505" s="373"/>
      <c r="CH505" s="373"/>
      <c r="CI505" s="373"/>
      <c r="CJ505" s="373"/>
      <c r="CK505" s="373"/>
      <c r="CL505" s="373"/>
      <c r="CM505" s="373"/>
      <c r="CN505" s="373"/>
      <c r="CO505" s="373"/>
      <c r="CP505" s="373"/>
      <c r="CQ505" s="373"/>
      <c r="CR505" s="373"/>
      <c r="CS505" s="373"/>
      <c r="CT505" s="373"/>
      <c r="CU505" s="373"/>
      <c r="CV505" s="373"/>
      <c r="CW505" s="373"/>
      <c r="CX505" s="373"/>
      <c r="CY505" s="373"/>
      <c r="CZ505" s="373"/>
      <c r="DA505" s="373"/>
      <c r="DB505" s="373"/>
      <c r="DC505" s="373"/>
      <c r="DD505" s="373"/>
      <c r="DE505" s="373"/>
      <c r="DF505" s="373"/>
      <c r="DG505" s="373"/>
      <c r="DH505" s="373"/>
      <c r="DI505" s="373"/>
      <c r="DJ505" s="373"/>
      <c r="DK505" s="373"/>
      <c r="DL505" s="373"/>
      <c r="DM505" s="373"/>
      <c r="DN505" s="373"/>
      <c r="DO505" s="373"/>
      <c r="DP505" s="373"/>
      <c r="DQ505" s="410"/>
      <c r="DR505" s="410"/>
      <c r="DS505" s="373"/>
      <c r="DT505" s="373"/>
      <c r="DU505" s="373"/>
      <c r="DV505" s="373"/>
      <c r="DW505" s="373"/>
      <c r="DX505" s="373"/>
      <c r="DY505" s="410"/>
      <c r="DZ505" s="410"/>
      <c r="EH505" s="372"/>
      <c r="EI505" s="372"/>
      <c r="EJ505" s="372"/>
      <c r="EK505" s="372"/>
      <c r="EL505" s="372"/>
      <c r="EM505" s="372"/>
      <c r="EN505" s="372"/>
      <c r="EO505" s="372"/>
      <c r="EP505" s="372"/>
      <c r="EQ505" s="372"/>
      <c r="ER505" s="372"/>
      <c r="ES505" s="372"/>
      <c r="ET505" s="372"/>
      <c r="EU505" s="372"/>
      <c r="EV505" s="372"/>
      <c r="EW505" s="372"/>
      <c r="EX505" s="372"/>
      <c r="EY505" s="372"/>
      <c r="EZ505" s="372"/>
      <c r="FA505" s="372"/>
      <c r="FB505" s="372"/>
      <c r="FC505" s="372"/>
      <c r="FD505" s="372"/>
      <c r="FE505" s="372"/>
      <c r="FF505" s="23"/>
      <c r="FG505" s="409"/>
      <c r="FH505" s="409"/>
      <c r="FI505" s="409"/>
      <c r="FJ505" s="409"/>
      <c r="FK505" s="409"/>
      <c r="FL505" s="409"/>
      <c r="FM505" s="409"/>
      <c r="FN505" s="409"/>
      <c r="FO505" s="409"/>
      <c r="FP505" s="372"/>
    </row>
    <row r="506" spans="1:172" s="75" customFormat="1" ht="15" customHeight="1" thickBot="1" x14ac:dyDescent="0.3">
      <c r="A506" s="211" t="s">
        <v>1609</v>
      </c>
      <c r="B506" s="12" t="s">
        <v>3409</v>
      </c>
      <c r="C506" s="84" t="str">
        <f>VLOOKUP(B506,Foglio1!$A$1:$D$2766,3,FALSE)</f>
        <v>08/10/2007</v>
      </c>
      <c r="D506" s="154" t="str">
        <f>VLOOKUP(B506,Foglio1!$A$1:$D$2766,2,FALSE)</f>
        <v>142381</v>
      </c>
      <c r="E506" s="134" t="str">
        <f>VLOOKUP(B506,Foglio1!$A$1:$D$2766,4,FALSE)</f>
        <v>LUDENS</v>
      </c>
      <c r="F506" s="291">
        <f>SUM(LARGE(G506:CD506,{1,2,3,4,5,6}))</f>
        <v>152</v>
      </c>
      <c r="G506" s="467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>
        <v>152</v>
      </c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4"/>
      <c r="BY506" s="108">
        <v>0</v>
      </c>
      <c r="BZ506" s="109">
        <v>0</v>
      </c>
      <c r="CA506" s="109">
        <v>0</v>
      </c>
      <c r="CB506" s="109">
        <v>0</v>
      </c>
      <c r="CC506" s="109">
        <v>0</v>
      </c>
      <c r="CD506" s="109">
        <v>0</v>
      </c>
      <c r="CE506" s="166"/>
      <c r="CF506" s="349"/>
      <c r="CG506" s="349"/>
      <c r="CH506" s="349"/>
      <c r="CI506" s="349"/>
      <c r="CJ506" s="349"/>
      <c r="CK506" s="349"/>
      <c r="CL506" s="349"/>
      <c r="CM506" s="349"/>
      <c r="CN506" s="349"/>
      <c r="CO506" s="349"/>
      <c r="CP506" s="349"/>
      <c r="CQ506" s="349"/>
      <c r="CR506" s="349"/>
      <c r="CS506" s="349"/>
      <c r="CT506" s="349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49"/>
      <c r="DR506" s="349"/>
      <c r="DS506" s="349"/>
      <c r="DT506" s="349"/>
      <c r="DU506" s="349"/>
      <c r="DV506" s="349"/>
      <c r="DW506" s="349"/>
      <c r="DX506" s="349"/>
      <c r="DY506" s="372"/>
      <c r="DZ506" s="372"/>
      <c r="EA506" s="322"/>
      <c r="EB506" s="322"/>
      <c r="EC506" s="322"/>
      <c r="ED506" s="322"/>
      <c r="EE506" s="322"/>
      <c r="EF506" s="322"/>
      <c r="EG506" s="322"/>
      <c r="EH506" s="372"/>
      <c r="EI506" s="372"/>
      <c r="EJ506" s="372"/>
      <c r="EK506" s="372"/>
      <c r="EL506" s="372"/>
      <c r="EM506" s="372"/>
      <c r="EN506" s="372"/>
      <c r="EO506" s="372"/>
      <c r="EP506" s="372"/>
      <c r="EQ506" s="372"/>
      <c r="ER506" s="372"/>
      <c r="ES506" s="372"/>
      <c r="ET506" s="372"/>
      <c r="EU506" s="372"/>
      <c r="EV506" s="372"/>
      <c r="EW506" s="372"/>
      <c r="EX506" s="372"/>
      <c r="EY506" s="372"/>
      <c r="EZ506" s="372"/>
      <c r="FA506" s="372"/>
      <c r="FB506" s="372"/>
      <c r="FC506" s="372"/>
      <c r="FD506" s="372"/>
      <c r="FE506" s="372"/>
      <c r="FF506" s="349"/>
      <c r="FG506" s="372"/>
      <c r="FH506" s="372"/>
      <c r="FI506" s="322"/>
      <c r="FJ506" s="372"/>
      <c r="FK506" s="372"/>
      <c r="FL506" s="372"/>
      <c r="FM506" s="372"/>
      <c r="FN506" s="372"/>
      <c r="FO506" s="372"/>
      <c r="FP506" s="372"/>
    </row>
    <row r="507" spans="1:172" ht="15" customHeight="1" thickBot="1" x14ac:dyDescent="0.3">
      <c r="A507" s="211" t="s">
        <v>1610</v>
      </c>
      <c r="B507" s="45" t="s">
        <v>5544</v>
      </c>
      <c r="C507" s="84" t="str">
        <f>VLOOKUP(B507,Foglio1!$A$1:$D$2766,3,FALSE)</f>
        <v>30/08/2007</v>
      </c>
      <c r="D507" s="154" t="str">
        <f>VLOOKUP(B507,Foglio1!$A$1:$D$2766,2,FALSE)</f>
        <v>116661</v>
      </c>
      <c r="E507" s="134" t="str">
        <f>VLOOKUP(B507,Foglio1!$A$1:$D$2766,4,FALSE)</f>
        <v>ENERGICA</v>
      </c>
      <c r="F507" s="291">
        <f>SUM(LARGE(G507:CD507,{1,2,3,4,5,6}))</f>
        <v>152</v>
      </c>
      <c r="G507" s="466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110">
        <v>152</v>
      </c>
      <c r="BR507" s="110"/>
      <c r="BS507" s="110"/>
      <c r="BT507" s="110"/>
      <c r="BU507" s="110"/>
      <c r="BV507" s="110"/>
      <c r="BW507" s="110"/>
      <c r="BX507" s="111"/>
      <c r="BY507" s="108">
        <v>0</v>
      </c>
      <c r="BZ507" s="109">
        <v>0</v>
      </c>
      <c r="CA507" s="109">
        <v>0</v>
      </c>
      <c r="CB507" s="109">
        <v>0</v>
      </c>
      <c r="CC507" s="109">
        <v>0</v>
      </c>
      <c r="CD507" s="109">
        <v>0</v>
      </c>
      <c r="CE507" s="372"/>
      <c r="CF507" s="410"/>
      <c r="CG507" s="410"/>
      <c r="CH507" s="410"/>
      <c r="CI507" s="410"/>
      <c r="CJ507" s="410"/>
      <c r="CK507" s="410"/>
      <c r="CL507" s="410"/>
      <c r="CM507" s="410"/>
      <c r="CN507" s="410"/>
      <c r="CO507" s="410"/>
      <c r="CP507" s="410"/>
      <c r="CQ507" s="410"/>
      <c r="CR507" s="410"/>
      <c r="CS507" s="410"/>
      <c r="CT507" s="410"/>
      <c r="CU507" s="410"/>
      <c r="CV507" s="410"/>
      <c r="CW507" s="410"/>
      <c r="CX507" s="410"/>
      <c r="CY507" s="410"/>
      <c r="CZ507" s="410"/>
      <c r="DA507" s="410"/>
      <c r="DB507" s="410"/>
      <c r="DC507" s="410"/>
      <c r="DD507" s="410"/>
      <c r="DE507" s="410"/>
      <c r="DF507" s="410"/>
      <c r="DG507" s="410"/>
      <c r="DH507" s="410"/>
      <c r="DI507" s="410"/>
      <c r="DJ507" s="410"/>
      <c r="DK507" s="410"/>
      <c r="DL507" s="410"/>
      <c r="DM507" s="410"/>
      <c r="DN507" s="410"/>
      <c r="DO507" s="410"/>
      <c r="DP507" s="410"/>
      <c r="DQ507" s="410"/>
      <c r="DR507" s="410"/>
      <c r="DS507" s="410"/>
      <c r="DT507" s="410"/>
      <c r="DU507" s="410"/>
      <c r="DV507" s="410"/>
      <c r="DW507" s="410"/>
      <c r="DX507" s="410"/>
      <c r="DY507" s="410"/>
      <c r="DZ507" s="410"/>
      <c r="EA507" s="321"/>
      <c r="EB507" s="321"/>
      <c r="EC507" s="321"/>
      <c r="ED507" s="321"/>
      <c r="EE507" s="321"/>
      <c r="EF507" s="321"/>
      <c r="EG507" s="256"/>
      <c r="EH507" s="372"/>
      <c r="EI507" s="372"/>
      <c r="EJ507" s="372"/>
      <c r="EK507" s="372"/>
      <c r="EL507" s="372"/>
      <c r="EM507" s="372"/>
      <c r="EN507" s="372"/>
      <c r="EO507" s="372"/>
      <c r="EP507" s="372"/>
      <c r="EQ507" s="372"/>
      <c r="ER507" s="372"/>
      <c r="ES507" s="372"/>
      <c r="ET507" s="372"/>
      <c r="EU507" s="372"/>
      <c r="EV507" s="372"/>
      <c r="EW507" s="372"/>
      <c r="EX507" s="372"/>
      <c r="EY507" s="372"/>
      <c r="EZ507" s="372"/>
      <c r="FA507" s="372"/>
      <c r="FB507" s="372"/>
      <c r="FC507" s="372"/>
      <c r="FD507" s="372"/>
      <c r="FE507" s="372"/>
      <c r="FF507" s="23"/>
      <c r="FG507" s="372"/>
      <c r="FH507" s="372"/>
      <c r="FI507" s="409"/>
      <c r="FJ507" s="372"/>
      <c r="FK507" s="372"/>
      <c r="FL507" s="372"/>
      <c r="FM507" s="372"/>
      <c r="FN507" s="372"/>
      <c r="FO507" s="372"/>
      <c r="FP507" s="372"/>
    </row>
    <row r="508" spans="1:172" ht="15" customHeight="1" thickBot="1" x14ac:dyDescent="0.3">
      <c r="A508" s="211" t="s">
        <v>1611</v>
      </c>
      <c r="B508" s="12" t="s">
        <v>1042</v>
      </c>
      <c r="C508" s="84" t="str">
        <f>VLOOKUP(B508,Foglio1!$A$1:$D$2766,3,FALSE)</f>
        <v>08/08/2007</v>
      </c>
      <c r="D508" s="154" t="str">
        <f>VLOOKUP(B508,Foglio1!$A$1:$D$2766,2,FALSE)</f>
        <v>127885</v>
      </c>
      <c r="E508" s="134" t="str">
        <f>VLOOKUP(B508,Foglio1!$A$1:$D$2766,4,FALSE)</f>
        <v>KALO'S</v>
      </c>
      <c r="F508" s="291">
        <f>SUM(LARGE(G508:CD508,{1,2,3,4,5,6}))</f>
        <v>152</v>
      </c>
      <c r="G508" s="467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>
        <v>152</v>
      </c>
      <c r="BT508" s="112"/>
      <c r="BU508" s="112"/>
      <c r="BV508" s="112"/>
      <c r="BW508" s="112"/>
      <c r="BX508" s="114"/>
      <c r="BY508" s="108">
        <v>0</v>
      </c>
      <c r="BZ508" s="109">
        <v>0</v>
      </c>
      <c r="CA508" s="109">
        <v>0</v>
      </c>
      <c r="CB508" s="109">
        <v>0</v>
      </c>
      <c r="CC508" s="109">
        <v>0</v>
      </c>
      <c r="CD508" s="109">
        <v>0</v>
      </c>
      <c r="CE508" s="409"/>
      <c r="CF508" s="409"/>
      <c r="CG508" s="409"/>
      <c r="CH508" s="409"/>
      <c r="CI508" s="409"/>
      <c r="CJ508" s="409"/>
      <c r="CK508" s="409"/>
      <c r="CL508" s="409"/>
      <c r="CM508" s="409"/>
      <c r="CN508" s="409"/>
      <c r="CO508" s="409"/>
      <c r="CP508" s="409"/>
      <c r="CQ508" s="409"/>
      <c r="CR508" s="409"/>
      <c r="CS508" s="409"/>
      <c r="CT508" s="409"/>
      <c r="CU508" s="409"/>
      <c r="CV508" s="409"/>
      <c r="CW508" s="409"/>
      <c r="CX508" s="409"/>
      <c r="CY508" s="409"/>
      <c r="CZ508" s="409"/>
      <c r="DA508" s="409"/>
      <c r="DB508" s="409"/>
      <c r="DC508" s="409"/>
      <c r="DD508" s="409"/>
      <c r="DE508" s="409"/>
      <c r="DF508" s="409"/>
      <c r="DG508" s="409"/>
      <c r="DH508" s="409"/>
      <c r="DI508" s="409"/>
      <c r="DJ508" s="409"/>
      <c r="DK508" s="409"/>
      <c r="DL508" s="409"/>
      <c r="DM508" s="409"/>
      <c r="DN508" s="409"/>
      <c r="DO508" s="409"/>
      <c r="DP508" s="409"/>
      <c r="DQ508" s="409"/>
      <c r="DR508" s="409"/>
      <c r="DS508" s="409"/>
      <c r="DT508" s="409"/>
      <c r="DU508" s="409"/>
      <c r="DV508" s="409"/>
      <c r="DW508" s="409"/>
      <c r="DX508" s="409"/>
      <c r="DY508" s="409"/>
      <c r="DZ508" s="409"/>
      <c r="EA508" s="409"/>
      <c r="EB508" s="409"/>
      <c r="EC508" s="409"/>
      <c r="ED508" s="409"/>
      <c r="EE508" s="409"/>
      <c r="EF508" s="409"/>
      <c r="EG508" s="256"/>
      <c r="EH508" s="349"/>
      <c r="EI508" s="349"/>
      <c r="EJ508" s="349"/>
      <c r="EK508" s="349"/>
      <c r="EL508" s="349"/>
      <c r="EM508" s="349"/>
      <c r="EN508" s="349"/>
      <c r="EO508" s="349"/>
      <c r="EP508" s="349"/>
      <c r="EQ508" s="349"/>
      <c r="ER508" s="349"/>
      <c r="ES508" s="349"/>
      <c r="ET508" s="349"/>
      <c r="EU508" s="349"/>
      <c r="EV508" s="349"/>
      <c r="EW508" s="349"/>
      <c r="EX508" s="349"/>
      <c r="EY508" s="349"/>
      <c r="EZ508" s="349"/>
      <c r="FA508" s="349"/>
      <c r="FB508" s="349"/>
      <c r="FC508" s="349"/>
      <c r="FD508" s="349"/>
      <c r="FE508" s="349"/>
      <c r="FF508" s="409"/>
      <c r="FG508" s="349"/>
      <c r="FH508" s="349"/>
      <c r="FI508" s="259"/>
      <c r="FJ508" s="349"/>
      <c r="FK508" s="349"/>
      <c r="FL508" s="349"/>
      <c r="FM508" s="349"/>
      <c r="FN508" s="349"/>
      <c r="FO508" s="349"/>
      <c r="FP508" s="349"/>
    </row>
    <row r="509" spans="1:172" s="72" customFormat="1" ht="15" customHeight="1" thickBot="1" x14ac:dyDescent="0.3">
      <c r="A509" s="211" t="s">
        <v>1612</v>
      </c>
      <c r="B509" s="45" t="s">
        <v>5397</v>
      </c>
      <c r="C509" s="84" t="str">
        <f>VLOOKUP(B509,Foglio1!$A$1:$D$2766,3,FALSE)</f>
        <v>15/06/2007</v>
      </c>
      <c r="D509" s="154" t="str">
        <f>VLOOKUP(B509,Foglio1!$A$1:$D$2766,2,FALSE)</f>
        <v>52256</v>
      </c>
      <c r="E509" s="134" t="str">
        <f>VLOOKUP(B509,Foglio1!$A$1:$D$2766,4,FALSE)</f>
        <v>BAD MILAZZO</v>
      </c>
      <c r="F509" s="291">
        <f>SUM(LARGE(G509:CD509,{1,2,3,4,5,6}))</f>
        <v>152</v>
      </c>
      <c r="G509" s="466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>
        <v>92</v>
      </c>
      <c r="S509" s="110"/>
      <c r="T509" s="110"/>
      <c r="U509" s="110"/>
      <c r="V509" s="110"/>
      <c r="W509" s="110"/>
      <c r="X509" s="110">
        <v>60</v>
      </c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110"/>
      <c r="BR509" s="110"/>
      <c r="BS509" s="110"/>
      <c r="BT509" s="110"/>
      <c r="BU509" s="110"/>
      <c r="BV509" s="110"/>
      <c r="BW509" s="110"/>
      <c r="BX509" s="111"/>
      <c r="BY509" s="108">
        <v>0</v>
      </c>
      <c r="BZ509" s="109">
        <v>0</v>
      </c>
      <c r="CA509" s="109">
        <v>0</v>
      </c>
      <c r="CB509" s="109">
        <v>0</v>
      </c>
      <c r="CC509" s="109">
        <v>0</v>
      </c>
      <c r="CD509" s="109">
        <v>0</v>
      </c>
      <c r="CE509" s="169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  <c r="DX509" s="98"/>
      <c r="DY509" s="373"/>
      <c r="DZ509" s="373"/>
      <c r="EA509" s="169"/>
      <c r="EB509" s="169"/>
      <c r="EC509" s="169"/>
      <c r="ED509" s="169"/>
      <c r="EE509" s="169"/>
      <c r="EF509" s="169"/>
      <c r="EG509" s="259"/>
      <c r="EH509" s="372"/>
      <c r="EI509" s="372"/>
      <c r="EJ509" s="372"/>
      <c r="EK509" s="372"/>
      <c r="EL509" s="372"/>
      <c r="EM509" s="372"/>
      <c r="EN509" s="372"/>
      <c r="EO509" s="372"/>
      <c r="EP509" s="372"/>
      <c r="EQ509" s="372"/>
      <c r="ER509" s="372"/>
      <c r="ES509" s="372"/>
      <c r="ET509" s="372"/>
      <c r="EU509" s="372"/>
      <c r="EV509" s="372"/>
      <c r="EW509" s="372"/>
      <c r="EX509" s="372"/>
      <c r="EY509" s="372"/>
      <c r="EZ509" s="372"/>
      <c r="FA509" s="372"/>
      <c r="FB509" s="372"/>
      <c r="FC509" s="372"/>
      <c r="FD509" s="372"/>
      <c r="FE509" s="372"/>
      <c r="FF509" s="373"/>
      <c r="FG509" s="372"/>
      <c r="FH509" s="372"/>
      <c r="FI509" s="169"/>
      <c r="FJ509" s="372"/>
      <c r="FK509" s="372"/>
      <c r="FL509" s="372"/>
      <c r="FM509" s="372"/>
      <c r="FN509" s="372"/>
      <c r="FO509" s="372"/>
      <c r="FP509" s="372"/>
    </row>
    <row r="510" spans="1:172" s="341" customFormat="1" ht="15" customHeight="1" thickBot="1" x14ac:dyDescent="0.3">
      <c r="A510" s="211" t="s">
        <v>1613</v>
      </c>
      <c r="B510" s="12" t="s">
        <v>1045</v>
      </c>
      <c r="C510" s="84" t="str">
        <f>VLOOKUP(B510,Foglio1!$A$1:$D$2766,3,FALSE)</f>
        <v>21/05/2007</v>
      </c>
      <c r="D510" s="154" t="str">
        <f>VLOOKUP(B510,Foglio1!$A$1:$D$2766,2,FALSE)</f>
        <v>142097</v>
      </c>
      <c r="E510" s="134" t="str">
        <f>VLOOKUP(B510,Foglio1!$A$1:$D$2766,4,FALSE)</f>
        <v>KALO'S</v>
      </c>
      <c r="F510" s="291">
        <f>SUM(LARGE(G510:CD510,{1,2,3,4,5,6}))</f>
        <v>152</v>
      </c>
      <c r="G510" s="467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>
        <v>152</v>
      </c>
      <c r="BT510" s="112"/>
      <c r="BU510" s="112"/>
      <c r="BV510" s="112"/>
      <c r="BW510" s="112"/>
      <c r="BX510" s="114"/>
      <c r="BY510" s="108">
        <v>0</v>
      </c>
      <c r="BZ510" s="109">
        <v>0</v>
      </c>
      <c r="CA510" s="109">
        <v>0</v>
      </c>
      <c r="CB510" s="109">
        <v>0</v>
      </c>
      <c r="CC510" s="109">
        <v>0</v>
      </c>
      <c r="CD510" s="109">
        <v>0</v>
      </c>
      <c r="CE510" s="372"/>
      <c r="CF510" s="372"/>
      <c r="CG510" s="372"/>
      <c r="CH510" s="372"/>
      <c r="CI510" s="372"/>
      <c r="CJ510" s="372"/>
      <c r="CK510" s="372"/>
      <c r="CL510" s="372"/>
      <c r="CM510" s="372"/>
      <c r="CN510" s="372"/>
      <c r="CO510" s="372"/>
      <c r="CP510" s="372"/>
      <c r="CQ510" s="372"/>
      <c r="CR510" s="372"/>
      <c r="CS510" s="372"/>
      <c r="CT510" s="372"/>
      <c r="CU510" s="372"/>
      <c r="CV510" s="372"/>
      <c r="CW510" s="372"/>
      <c r="CX510" s="372"/>
      <c r="CY510" s="372"/>
      <c r="CZ510" s="372"/>
      <c r="DA510" s="372"/>
      <c r="DB510" s="372"/>
      <c r="DC510" s="372"/>
      <c r="DD510" s="372"/>
      <c r="DE510" s="372"/>
      <c r="DF510" s="372"/>
      <c r="DG510" s="372"/>
      <c r="DH510" s="372"/>
      <c r="DI510" s="372"/>
      <c r="DJ510" s="372"/>
      <c r="DK510" s="372"/>
      <c r="DL510" s="372"/>
      <c r="DM510" s="372"/>
      <c r="DN510" s="372"/>
      <c r="DO510" s="372"/>
      <c r="DP510" s="372"/>
      <c r="DQ510" s="372"/>
      <c r="DR510" s="372"/>
      <c r="DS510" s="372"/>
      <c r="DT510" s="372"/>
      <c r="DU510" s="372"/>
      <c r="DV510" s="372"/>
      <c r="DW510" s="372"/>
      <c r="DX510" s="372"/>
      <c r="DY510" s="372"/>
      <c r="DZ510" s="372"/>
      <c r="EA510" s="372"/>
      <c r="EB510" s="372"/>
      <c r="EC510" s="372"/>
      <c r="ED510" s="372"/>
      <c r="EE510" s="372"/>
      <c r="EF510" s="372"/>
      <c r="EG510" s="340"/>
      <c r="EH510" s="372"/>
      <c r="EI510" s="372"/>
      <c r="EJ510" s="372"/>
      <c r="EK510" s="372"/>
      <c r="EL510" s="372"/>
      <c r="EM510" s="372"/>
      <c r="EN510" s="372"/>
      <c r="EO510" s="372"/>
      <c r="EP510" s="372"/>
      <c r="EQ510" s="372"/>
      <c r="ER510" s="372"/>
      <c r="ES510" s="372"/>
      <c r="ET510" s="372"/>
      <c r="EU510" s="372"/>
      <c r="EV510" s="372"/>
      <c r="EW510" s="372"/>
      <c r="EX510" s="372"/>
      <c r="EY510" s="372"/>
      <c r="EZ510" s="372"/>
      <c r="FA510" s="372"/>
      <c r="FB510" s="372"/>
      <c r="FC510" s="372"/>
      <c r="FD510" s="372"/>
      <c r="FE510" s="372"/>
      <c r="FF510" s="340"/>
      <c r="FG510" s="372"/>
      <c r="FH510" s="372"/>
      <c r="FI510" s="340"/>
      <c r="FJ510" s="410"/>
      <c r="FK510" s="410"/>
      <c r="FL510" s="410"/>
      <c r="FM510" s="410"/>
      <c r="FN510" s="410"/>
      <c r="FO510" s="410"/>
      <c r="FP510" s="372"/>
    </row>
    <row r="511" spans="1:172" s="341" customFormat="1" ht="15" customHeight="1" thickBot="1" x14ac:dyDescent="0.3">
      <c r="A511" s="211" t="s">
        <v>1614</v>
      </c>
      <c r="B511" s="12" t="s">
        <v>5265</v>
      </c>
      <c r="C511" s="84" t="str">
        <f>VLOOKUP(B511,Foglio1!$A$1:$D$2766,3,FALSE)</f>
        <v>10/05/2007</v>
      </c>
      <c r="D511" s="154" t="str">
        <f>VLOOKUP(B511,Foglio1!$A$1:$D$2766,2,FALSE)</f>
        <v>144087</v>
      </c>
      <c r="E511" s="134" t="str">
        <f>VLOOKUP(B511,Foglio1!$A$1:$D$2766,4,FALSE)</f>
        <v>LUDENS</v>
      </c>
      <c r="F511" s="291">
        <f>SUM(LARGE(G511:CD511,{1,2,3,4,5,6}))</f>
        <v>152</v>
      </c>
      <c r="G511" s="467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>
        <v>152</v>
      </c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4"/>
      <c r="BY511" s="108">
        <v>0</v>
      </c>
      <c r="BZ511" s="109">
        <v>0</v>
      </c>
      <c r="CA511" s="109">
        <v>0</v>
      </c>
      <c r="CB511" s="109">
        <v>0</v>
      </c>
      <c r="CC511" s="109">
        <v>0</v>
      </c>
      <c r="CD511" s="109">
        <v>0</v>
      </c>
      <c r="CE511" s="409"/>
      <c r="CF511" s="409"/>
      <c r="CG511" s="409"/>
      <c r="CH511" s="409"/>
      <c r="CI511" s="409"/>
      <c r="CJ511" s="409"/>
      <c r="CK511" s="409"/>
      <c r="CL511" s="409"/>
      <c r="CM511" s="409"/>
      <c r="CN511" s="409"/>
      <c r="CO511" s="409"/>
      <c r="CP511" s="409"/>
      <c r="CQ511" s="409"/>
      <c r="CR511" s="409"/>
      <c r="CS511" s="409"/>
      <c r="CT511" s="409"/>
      <c r="CU511" s="409"/>
      <c r="CV511" s="409"/>
      <c r="CW511" s="409"/>
      <c r="CX511" s="409"/>
      <c r="CY511" s="409"/>
      <c r="CZ511" s="409"/>
      <c r="DA511" s="409"/>
      <c r="DB511" s="409"/>
      <c r="DC511" s="409"/>
      <c r="DD511" s="409"/>
      <c r="DE511" s="409"/>
      <c r="DF511" s="409"/>
      <c r="DG511" s="409"/>
      <c r="DH511" s="409"/>
      <c r="DI511" s="409"/>
      <c r="DJ511" s="409"/>
      <c r="DK511" s="409"/>
      <c r="DL511" s="409"/>
      <c r="DM511" s="409"/>
      <c r="DN511" s="409"/>
      <c r="DO511" s="409"/>
      <c r="DP511" s="409"/>
      <c r="DQ511" s="409"/>
      <c r="DR511" s="409"/>
      <c r="DS511" s="409"/>
      <c r="DT511" s="409"/>
      <c r="DU511" s="409"/>
      <c r="DV511" s="409"/>
      <c r="DW511" s="409"/>
      <c r="DX511" s="409"/>
      <c r="DY511" s="409"/>
      <c r="DZ511" s="409"/>
      <c r="EA511" s="409"/>
      <c r="EB511" s="409"/>
      <c r="EC511" s="409"/>
      <c r="ED511" s="409"/>
      <c r="EE511" s="409"/>
      <c r="EF511" s="409"/>
      <c r="EG511" s="372"/>
      <c r="EH511" s="409"/>
      <c r="EI511" s="409"/>
      <c r="EJ511" s="409"/>
      <c r="EK511" s="409"/>
      <c r="EL511" s="409"/>
      <c r="EM511" s="409"/>
      <c r="EN511" s="409"/>
      <c r="EO511" s="409"/>
      <c r="EP511" s="409"/>
      <c r="EQ511" s="409"/>
      <c r="ER511" s="409"/>
      <c r="ES511" s="409"/>
      <c r="ET511" s="409"/>
      <c r="EU511" s="409"/>
      <c r="EV511" s="409"/>
      <c r="EW511" s="409"/>
      <c r="EX511" s="409"/>
      <c r="EY511" s="409"/>
      <c r="EZ511" s="409"/>
      <c r="FA511" s="409"/>
      <c r="FB511" s="409"/>
      <c r="FC511" s="409"/>
      <c r="FD511" s="409"/>
      <c r="FE511" s="409"/>
      <c r="FF511" s="340"/>
      <c r="FG511" s="372"/>
      <c r="FH511" s="372"/>
      <c r="FI511" s="340"/>
      <c r="FJ511" s="372"/>
      <c r="FK511" s="372"/>
      <c r="FL511" s="372"/>
      <c r="FM511" s="372"/>
      <c r="FN511" s="372"/>
      <c r="FO511" s="372"/>
      <c r="FP511" s="372"/>
    </row>
    <row r="512" spans="1:172" ht="15" customHeight="1" thickBot="1" x14ac:dyDescent="0.3">
      <c r="A512" s="211" t="s">
        <v>1615</v>
      </c>
      <c r="B512" s="12" t="s">
        <v>3452</v>
      </c>
      <c r="C512" s="84" t="str">
        <f>VLOOKUP(B512,Foglio1!$A$1:$D$2766,3,FALSE)</f>
        <v>21/01/2007</v>
      </c>
      <c r="D512" s="154" t="str">
        <f>VLOOKUP(B512,Foglio1!$A$1:$D$2766,2,FALSE)</f>
        <v>49066</v>
      </c>
      <c r="E512" s="134" t="str">
        <f>VLOOKUP(B512,Foglio1!$A$1:$D$2766,4,FALSE)</f>
        <v>OLIMPIA BAD</v>
      </c>
      <c r="F512" s="291">
        <f>SUM(LARGE(G512:CD512,{1,2,3,4,5,6}))</f>
        <v>152</v>
      </c>
      <c r="G512" s="467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>
        <v>152</v>
      </c>
      <c r="BT512" s="112"/>
      <c r="BU512" s="112"/>
      <c r="BV512" s="112"/>
      <c r="BW512" s="112"/>
      <c r="BX512" s="114"/>
      <c r="BY512" s="108">
        <v>0</v>
      </c>
      <c r="BZ512" s="109">
        <v>0</v>
      </c>
      <c r="CA512" s="109">
        <v>0</v>
      </c>
      <c r="CB512" s="109">
        <v>0</v>
      </c>
      <c r="CC512" s="109">
        <v>0</v>
      </c>
      <c r="CD512" s="109">
        <v>0</v>
      </c>
      <c r="CE512" s="328"/>
      <c r="CF512" s="321"/>
      <c r="CG512" s="321"/>
      <c r="CH512" s="321"/>
      <c r="CI512" s="321"/>
      <c r="CJ512" s="321"/>
      <c r="CK512" s="321"/>
      <c r="CL512" s="321"/>
      <c r="CM512" s="321"/>
      <c r="CN512" s="321"/>
      <c r="CO512" s="321"/>
      <c r="CP512" s="321"/>
      <c r="CQ512" s="285"/>
      <c r="CR512" s="285"/>
      <c r="CS512" s="285"/>
      <c r="CT512" s="285"/>
      <c r="CU512" s="285"/>
      <c r="CV512" s="285"/>
      <c r="CW512" s="285"/>
      <c r="CX512" s="285"/>
      <c r="CY512" s="285"/>
      <c r="CZ512" s="285"/>
      <c r="DA512" s="285"/>
      <c r="DB512" s="285"/>
      <c r="DC512" s="285"/>
      <c r="DD512" s="285"/>
      <c r="DE512" s="285"/>
      <c r="DF512" s="285"/>
      <c r="DG512" s="285"/>
      <c r="DH512" s="285"/>
      <c r="DI512" s="285"/>
      <c r="DJ512" s="285"/>
      <c r="DK512" s="285"/>
      <c r="DL512" s="285"/>
      <c r="DM512" s="285"/>
      <c r="DN512" s="285"/>
      <c r="DO512" s="285"/>
      <c r="DP512" s="285"/>
      <c r="DQ512" s="285"/>
      <c r="DR512" s="285"/>
      <c r="DS512" s="285"/>
      <c r="DT512" s="285"/>
      <c r="DU512" s="285"/>
      <c r="DV512" s="285"/>
      <c r="DW512" s="285"/>
      <c r="DX512" s="285"/>
      <c r="DY512" s="328"/>
      <c r="DZ512" s="328"/>
      <c r="EA512" s="259"/>
      <c r="EB512" s="259"/>
      <c r="EC512" s="259"/>
      <c r="ED512" s="259"/>
      <c r="EE512" s="259"/>
      <c r="EF512" s="259"/>
      <c r="EG512" s="259"/>
      <c r="EH512" s="259"/>
      <c r="EI512" s="259"/>
      <c r="EJ512" s="259"/>
      <c r="EK512" s="259"/>
      <c r="EL512" s="259"/>
      <c r="EM512" s="259"/>
      <c r="EN512" s="259"/>
      <c r="EO512" s="259"/>
      <c r="EP512" s="259"/>
      <c r="EQ512" s="259"/>
      <c r="ER512" s="259"/>
      <c r="ES512" s="259"/>
      <c r="ET512" s="259"/>
      <c r="EU512" s="259"/>
      <c r="EV512" s="259"/>
      <c r="EW512" s="259"/>
      <c r="EX512" s="259"/>
      <c r="EY512" s="259"/>
      <c r="EZ512" s="259"/>
      <c r="FA512" s="259"/>
      <c r="FB512" s="259"/>
      <c r="FC512" s="259"/>
      <c r="FD512" s="259"/>
      <c r="FE512" s="259"/>
      <c r="FF512" s="322"/>
      <c r="FG512" s="189"/>
      <c r="FH512" s="189"/>
      <c r="FI512" s="328"/>
      <c r="FJ512" s="410"/>
      <c r="FK512" s="410"/>
      <c r="FL512" s="410"/>
      <c r="FM512" s="410"/>
      <c r="FN512" s="410"/>
      <c r="FO512" s="410"/>
      <c r="FP512" s="285"/>
    </row>
    <row r="513" spans="1:172" s="72" customFormat="1" ht="15" customHeight="1" thickBot="1" x14ac:dyDescent="0.3">
      <c r="A513" s="211" t="s">
        <v>1616</v>
      </c>
      <c r="B513" s="18" t="s">
        <v>2910</v>
      </c>
      <c r="C513" s="84" t="str">
        <f>VLOOKUP(B513,Foglio1!$A$1:$D$2766,3,FALSE)</f>
        <v>02/12/2006</v>
      </c>
      <c r="D513" s="154" t="str">
        <f>VLOOKUP(B513,Foglio1!$A$1:$D$2766,2,FALSE)</f>
        <v>129518</v>
      </c>
      <c r="E513" s="134" t="str">
        <f>VLOOKUP(B513,Foglio1!$A$1:$D$2766,4,FALSE)</f>
        <v>ASC BERG</v>
      </c>
      <c r="F513" s="291">
        <f>SUM(LARGE(G513:CD513,{1,2,3,4,5,6}))</f>
        <v>152</v>
      </c>
      <c r="G513" s="467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>
        <v>152</v>
      </c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4"/>
      <c r="BY513" s="108">
        <v>0</v>
      </c>
      <c r="BZ513" s="109">
        <v>0</v>
      </c>
      <c r="CA513" s="109">
        <v>0</v>
      </c>
      <c r="CB513" s="109">
        <v>0</v>
      </c>
      <c r="CC513" s="109">
        <v>0</v>
      </c>
      <c r="CD513" s="109">
        <v>0</v>
      </c>
      <c r="CE513" s="349"/>
      <c r="CF513" s="349"/>
      <c r="CG513" s="349"/>
      <c r="CH513" s="349"/>
      <c r="CI513" s="349"/>
      <c r="CJ513" s="349"/>
      <c r="CK513" s="349"/>
      <c r="CL513" s="349"/>
      <c r="CM513" s="349"/>
      <c r="CN513" s="349"/>
      <c r="CO513" s="349"/>
      <c r="CP513" s="349"/>
      <c r="CQ513" s="349"/>
      <c r="CR513" s="349"/>
      <c r="CS513" s="349"/>
      <c r="CT513" s="349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49"/>
      <c r="DR513" s="349"/>
      <c r="DS513" s="349"/>
      <c r="DT513" s="349"/>
      <c r="DU513" s="349"/>
      <c r="DV513" s="349"/>
      <c r="DW513" s="349"/>
      <c r="DX513" s="349"/>
      <c r="DY513" s="349"/>
      <c r="DZ513" s="349"/>
      <c r="EA513" s="349"/>
      <c r="EB513" s="349"/>
      <c r="EC513" s="349"/>
      <c r="ED513" s="349"/>
      <c r="EE513" s="349"/>
      <c r="EF513" s="349"/>
      <c r="EG513" s="259"/>
      <c r="EH513" s="349"/>
      <c r="EI513" s="349"/>
      <c r="EJ513" s="349"/>
      <c r="EK513" s="349"/>
      <c r="EL513" s="349"/>
      <c r="EM513" s="349"/>
      <c r="EN513" s="349"/>
      <c r="EO513" s="349"/>
      <c r="EP513" s="349"/>
      <c r="EQ513" s="349"/>
      <c r="ER513" s="349"/>
      <c r="ES513" s="349"/>
      <c r="ET513" s="349"/>
      <c r="EU513" s="349"/>
      <c r="EV513" s="349"/>
      <c r="EW513" s="349"/>
      <c r="EX513" s="349"/>
      <c r="EY513" s="349"/>
      <c r="EZ513" s="349"/>
      <c r="FA513" s="349"/>
      <c r="FB513" s="349"/>
      <c r="FC513" s="349"/>
      <c r="FD513" s="349"/>
      <c r="FE513" s="349"/>
      <c r="FF513" s="234"/>
      <c r="FG513" s="89"/>
      <c r="FH513" s="89"/>
      <c r="FI513" s="322"/>
      <c r="FJ513" s="409"/>
      <c r="FK513" s="409"/>
      <c r="FL513" s="409"/>
      <c r="FM513" s="409"/>
      <c r="FN513" s="409"/>
      <c r="FO513" s="409"/>
      <c r="FP513" s="372"/>
    </row>
    <row r="514" spans="1:172" ht="15" customHeight="1" thickBot="1" x14ac:dyDescent="0.3">
      <c r="A514" s="211" t="s">
        <v>1617</v>
      </c>
      <c r="B514" s="18" t="s">
        <v>5206</v>
      </c>
      <c r="C514" s="84" t="str">
        <f>VLOOKUP(B514,Foglio1!$A$1:$D$2766,3,FALSE)</f>
        <v>10/01/2005</v>
      </c>
      <c r="D514" s="154" t="str">
        <f>VLOOKUP(B514,Foglio1!$A$1:$D$2766,2,FALSE)</f>
        <v>117104</v>
      </c>
      <c r="E514" s="134" t="str">
        <f>VLOOKUP(B514,Foglio1!$A$1:$D$2766,4,FALSE)</f>
        <v>SC PRIMAVERA</v>
      </c>
      <c r="F514" s="291">
        <f>SUM(LARGE(G514:CD514,{1,2,3,4,5,6}))</f>
        <v>152</v>
      </c>
      <c r="G514" s="467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>
        <v>76</v>
      </c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>
        <v>76</v>
      </c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4"/>
      <c r="BY514" s="108">
        <v>0</v>
      </c>
      <c r="BZ514" s="109">
        <v>0</v>
      </c>
      <c r="CA514" s="109">
        <v>0</v>
      </c>
      <c r="CB514" s="109">
        <v>0</v>
      </c>
      <c r="CC514" s="109">
        <v>0</v>
      </c>
      <c r="CD514" s="109">
        <v>0</v>
      </c>
      <c r="CE514" s="372"/>
      <c r="CF514" s="409"/>
      <c r="CG514" s="409"/>
      <c r="CH514" s="409"/>
      <c r="CI514" s="409"/>
      <c r="CJ514" s="409"/>
      <c r="CK514" s="409"/>
      <c r="CL514" s="409"/>
      <c r="CM514" s="409"/>
      <c r="CN514" s="409"/>
      <c r="CO514" s="409"/>
      <c r="CP514" s="409"/>
      <c r="CQ514" s="409"/>
      <c r="CR514" s="409"/>
      <c r="CS514" s="409"/>
      <c r="CT514" s="409"/>
      <c r="CU514" s="409"/>
      <c r="CV514" s="409"/>
      <c r="CW514" s="409"/>
      <c r="CX514" s="409"/>
      <c r="CY514" s="409"/>
      <c r="CZ514" s="409"/>
      <c r="DA514" s="409"/>
      <c r="DB514" s="409"/>
      <c r="DC514" s="409"/>
      <c r="DD514" s="409"/>
      <c r="DE514" s="409"/>
      <c r="DF514" s="409"/>
      <c r="DG514" s="409"/>
      <c r="DH514" s="409"/>
      <c r="DI514" s="409"/>
      <c r="DJ514" s="409"/>
      <c r="DK514" s="409"/>
      <c r="DL514" s="409"/>
      <c r="DM514" s="409"/>
      <c r="DN514" s="409"/>
      <c r="DO514" s="409"/>
      <c r="DP514" s="409"/>
      <c r="DQ514" s="409"/>
      <c r="DR514" s="409"/>
      <c r="DS514" s="409"/>
      <c r="DT514" s="409"/>
      <c r="DU514" s="409"/>
      <c r="DV514" s="409"/>
      <c r="DW514" s="409"/>
      <c r="DX514" s="409"/>
      <c r="DY514" s="372"/>
      <c r="DZ514" s="372"/>
      <c r="EA514" s="409"/>
      <c r="EB514" s="409"/>
      <c r="EC514" s="409"/>
      <c r="ED514" s="409"/>
      <c r="EE514" s="409"/>
      <c r="EF514" s="409"/>
      <c r="EG514" s="409"/>
      <c r="EH514" s="409"/>
      <c r="EI514" s="409"/>
      <c r="EJ514" s="409"/>
      <c r="EK514" s="409"/>
      <c r="EL514" s="409"/>
      <c r="EM514" s="409"/>
      <c r="EN514" s="409"/>
      <c r="EO514" s="409"/>
      <c r="EP514" s="409"/>
      <c r="EQ514" s="409"/>
      <c r="ER514" s="409"/>
      <c r="ES514" s="409"/>
      <c r="ET514" s="409"/>
      <c r="EU514" s="409"/>
      <c r="EV514" s="409"/>
      <c r="EW514" s="409"/>
      <c r="EX514" s="409"/>
      <c r="EY514" s="409"/>
      <c r="EZ514" s="409"/>
      <c r="FA514" s="409"/>
      <c r="FB514" s="409"/>
      <c r="FC514" s="409"/>
      <c r="FD514" s="409"/>
      <c r="FE514" s="409"/>
      <c r="FF514" s="232"/>
      <c r="FG514" s="234"/>
      <c r="FH514" s="234"/>
      <c r="FI514" s="349"/>
      <c r="FJ514" s="372"/>
      <c r="FK514" s="372"/>
      <c r="FL514" s="372"/>
      <c r="FM514" s="372"/>
      <c r="FN514" s="372"/>
      <c r="FO514" s="372"/>
      <c r="FP514" s="409"/>
    </row>
    <row r="515" spans="1:172" s="72" customFormat="1" ht="15" customHeight="1" thickBot="1" x14ac:dyDescent="0.3">
      <c r="A515" s="211" t="s">
        <v>1618</v>
      </c>
      <c r="B515" s="12" t="s">
        <v>697</v>
      </c>
      <c r="C515" s="84" t="str">
        <f>VLOOKUP(B515,Foglio1!$A$1:$D$2766,3,FALSE)</f>
        <v>13/12/2004</v>
      </c>
      <c r="D515" s="154" t="str">
        <f>VLOOKUP(B515,Foglio1!$A$1:$D$2766,2,FALSE)</f>
        <v>49776</v>
      </c>
      <c r="E515" s="134" t="str">
        <f>VLOOKUP(B515,Foglio1!$A$1:$D$2766,4,FALSE)</f>
        <v>SC PRIMAVERA</v>
      </c>
      <c r="F515" s="291">
        <f>SUM(LARGE(G515:CD515,{1,2,3,4,5,6}))</f>
        <v>152</v>
      </c>
      <c r="G515" s="467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>
        <v>76</v>
      </c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>
        <v>76</v>
      </c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4"/>
      <c r="BY515" s="108">
        <v>0</v>
      </c>
      <c r="BZ515" s="109">
        <v>0</v>
      </c>
      <c r="CA515" s="109">
        <v>0</v>
      </c>
      <c r="CB515" s="109">
        <v>0</v>
      </c>
      <c r="CC515" s="109">
        <v>0</v>
      </c>
      <c r="CD515" s="109">
        <v>0</v>
      </c>
      <c r="CE515" s="322"/>
      <c r="CF515" s="322"/>
      <c r="CG515" s="322"/>
      <c r="CH515" s="322"/>
      <c r="CI515" s="322"/>
      <c r="CJ515" s="322"/>
      <c r="CK515" s="322"/>
      <c r="CL515" s="322"/>
      <c r="CM515" s="322"/>
      <c r="CN515" s="322"/>
      <c r="CO515" s="322"/>
      <c r="CP515" s="322"/>
      <c r="CQ515" s="322"/>
      <c r="CR515" s="322"/>
      <c r="CS515" s="322"/>
      <c r="CT515" s="322"/>
      <c r="CU515" s="322"/>
      <c r="CV515" s="322"/>
      <c r="CW515" s="322"/>
      <c r="CX515" s="322"/>
      <c r="CY515" s="322"/>
      <c r="CZ515" s="322"/>
      <c r="DA515" s="322"/>
      <c r="DB515" s="322"/>
      <c r="DC515" s="322"/>
      <c r="DD515" s="322"/>
      <c r="DE515" s="322"/>
      <c r="DF515" s="322"/>
      <c r="DG515" s="322"/>
      <c r="DH515" s="322"/>
      <c r="DI515" s="322"/>
      <c r="DJ515" s="322"/>
      <c r="DK515" s="322"/>
      <c r="DL515" s="322"/>
      <c r="DM515" s="322"/>
      <c r="DN515" s="322"/>
      <c r="DO515" s="322"/>
      <c r="DP515" s="322"/>
      <c r="DQ515" s="322"/>
      <c r="DR515" s="322"/>
      <c r="DS515" s="322"/>
      <c r="DT515" s="322"/>
      <c r="DU515" s="322"/>
      <c r="DV515" s="322"/>
      <c r="DW515" s="322"/>
      <c r="DX515" s="322"/>
      <c r="DY515" s="349"/>
      <c r="DZ515" s="349"/>
      <c r="EA515" s="372"/>
      <c r="EB515" s="372"/>
      <c r="EC515" s="372"/>
      <c r="ED515" s="372"/>
      <c r="EE515" s="372"/>
      <c r="EF515" s="372"/>
      <c r="EG515" s="372"/>
      <c r="EH515" s="372"/>
      <c r="EI515" s="372"/>
      <c r="EJ515" s="372"/>
      <c r="EK515" s="372"/>
      <c r="EL515" s="372"/>
      <c r="EM515" s="372"/>
      <c r="EN515" s="372"/>
      <c r="EO515" s="372"/>
      <c r="EP515" s="372"/>
      <c r="EQ515" s="372"/>
      <c r="ER515" s="372"/>
      <c r="ES515" s="372"/>
      <c r="ET515" s="372"/>
      <c r="EU515" s="372"/>
      <c r="EV515" s="372"/>
      <c r="EW515" s="372"/>
      <c r="EX515" s="372"/>
      <c r="EY515" s="372"/>
      <c r="EZ515" s="372"/>
      <c r="FA515" s="372"/>
      <c r="FB515" s="372"/>
      <c r="FC515" s="372"/>
      <c r="FD515" s="372"/>
      <c r="FE515" s="372"/>
      <c r="FF515" s="349"/>
      <c r="FG515" s="372"/>
      <c r="FH515" s="372"/>
      <c r="FI515" s="349"/>
      <c r="FJ515" s="409"/>
      <c r="FK515" s="409"/>
      <c r="FL515" s="409"/>
      <c r="FM515" s="409"/>
      <c r="FN515" s="409"/>
      <c r="FO515" s="409"/>
      <c r="FP515" s="322"/>
    </row>
    <row r="516" spans="1:172" ht="15" customHeight="1" thickBot="1" x14ac:dyDescent="0.3">
      <c r="A516" s="211" t="s">
        <v>1619</v>
      </c>
      <c r="B516" s="18" t="s">
        <v>5509</v>
      </c>
      <c r="C516" s="84" t="str">
        <f>VLOOKUP(B516,Foglio1!$A$1:$D$2766,3,FALSE)</f>
        <v>31/07/2005</v>
      </c>
      <c r="D516" s="154" t="str">
        <f>VLOOKUP(B516,Foglio1!$A$1:$D$2766,2,FALSE)</f>
        <v>173670</v>
      </c>
      <c r="E516" s="134" t="str">
        <f>VLOOKUP(B516,Foglio1!$A$1:$D$2766,4,FALSE)</f>
        <v>BAD SENIGALLIA</v>
      </c>
      <c r="F516" s="291">
        <f>SUM(LARGE(G516:CD516,{1,2,3,4,5,6}))</f>
        <v>146</v>
      </c>
      <c r="G516" s="467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>
        <v>146</v>
      </c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4"/>
      <c r="BY516" s="108">
        <v>0</v>
      </c>
      <c r="BZ516" s="109">
        <v>0</v>
      </c>
      <c r="CA516" s="109">
        <v>0</v>
      </c>
      <c r="CB516" s="109">
        <v>0</v>
      </c>
      <c r="CC516" s="109">
        <v>0</v>
      </c>
      <c r="CD516" s="109">
        <v>0</v>
      </c>
      <c r="CE516" s="372"/>
      <c r="CF516" s="372"/>
      <c r="CG516" s="372"/>
      <c r="CH516" s="372"/>
      <c r="CI516" s="372"/>
      <c r="CJ516" s="372"/>
      <c r="CK516" s="372"/>
      <c r="CL516" s="372"/>
      <c r="CM516" s="372"/>
      <c r="CN516" s="372"/>
      <c r="CO516" s="372"/>
      <c r="CP516" s="372"/>
      <c r="CQ516" s="372"/>
      <c r="CR516" s="372"/>
      <c r="CS516" s="372"/>
      <c r="CT516" s="372"/>
      <c r="CU516" s="372"/>
      <c r="CV516" s="372"/>
      <c r="CW516" s="372"/>
      <c r="CX516" s="372"/>
      <c r="CY516" s="372"/>
      <c r="CZ516" s="372"/>
      <c r="DA516" s="372"/>
      <c r="DB516" s="372"/>
      <c r="DC516" s="372"/>
      <c r="DD516" s="372"/>
      <c r="DE516" s="372"/>
      <c r="DF516" s="372"/>
      <c r="DG516" s="372"/>
      <c r="DH516" s="372"/>
      <c r="DI516" s="372"/>
      <c r="DJ516" s="372"/>
      <c r="DK516" s="372"/>
      <c r="DL516" s="372"/>
      <c r="DM516" s="372"/>
      <c r="DN516" s="372"/>
      <c r="DO516" s="372"/>
      <c r="DP516" s="372"/>
      <c r="DQ516" s="372"/>
      <c r="DR516" s="372"/>
      <c r="DS516" s="372"/>
      <c r="DT516" s="372"/>
      <c r="DU516" s="372"/>
      <c r="DV516" s="372"/>
      <c r="DW516" s="372"/>
      <c r="DX516" s="372"/>
      <c r="DY516" s="349"/>
      <c r="DZ516" s="349"/>
      <c r="EA516" s="349"/>
      <c r="EB516" s="349"/>
      <c r="EC516" s="349"/>
      <c r="ED516" s="349"/>
      <c r="EE516" s="349"/>
      <c r="EF516" s="349"/>
      <c r="EG516" s="349"/>
      <c r="EH516" s="349"/>
      <c r="EI516" s="349"/>
      <c r="EJ516" s="349"/>
      <c r="EK516" s="349"/>
      <c r="EL516" s="349"/>
      <c r="EM516" s="349"/>
      <c r="EN516" s="349"/>
      <c r="EO516" s="349"/>
      <c r="EP516" s="349"/>
      <c r="EQ516" s="349"/>
      <c r="ER516" s="349"/>
      <c r="ES516" s="349"/>
      <c r="ET516" s="349"/>
      <c r="EU516" s="349"/>
      <c r="EV516" s="349"/>
      <c r="EW516" s="349"/>
      <c r="EX516" s="349"/>
      <c r="EY516" s="349"/>
      <c r="EZ516" s="349"/>
      <c r="FA516" s="349"/>
      <c r="FB516" s="349"/>
      <c r="FC516" s="349"/>
      <c r="FD516" s="349"/>
      <c r="FE516" s="349"/>
      <c r="FF516" s="349"/>
      <c r="FG516" s="372"/>
      <c r="FH516" s="372"/>
      <c r="FI516" s="372"/>
      <c r="FJ516" s="409"/>
      <c r="FK516" s="409"/>
      <c r="FL516" s="409"/>
      <c r="FM516" s="409"/>
      <c r="FN516" s="409"/>
      <c r="FO516" s="409"/>
      <c r="FP516" s="409"/>
    </row>
    <row r="517" spans="1:172" s="72" customFormat="1" ht="15" customHeight="1" thickBot="1" x14ac:dyDescent="0.3">
      <c r="A517" s="211" t="s">
        <v>1620</v>
      </c>
      <c r="B517" s="18" t="s">
        <v>5508</v>
      </c>
      <c r="C517" s="84" t="str">
        <f>VLOOKUP(B517,Foglio1!$A$1:$D$2766,3,FALSE)</f>
        <v>08/07/2004</v>
      </c>
      <c r="D517" s="154" t="str">
        <f>VLOOKUP(B517,Foglio1!$A$1:$D$2766,2,FALSE)</f>
        <v>173675</v>
      </c>
      <c r="E517" s="134" t="str">
        <f>VLOOKUP(B517,Foglio1!$A$1:$D$2766,4,FALSE)</f>
        <v>BAD SENIGALLIA</v>
      </c>
      <c r="F517" s="291">
        <f>SUM(LARGE(G517:CD517,{1,2,3,4,5,6}))</f>
        <v>146</v>
      </c>
      <c r="G517" s="467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>
        <v>146</v>
      </c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4"/>
      <c r="BY517" s="108">
        <v>0</v>
      </c>
      <c r="BZ517" s="109">
        <v>0</v>
      </c>
      <c r="CA517" s="109">
        <v>0</v>
      </c>
      <c r="CB517" s="109">
        <v>0</v>
      </c>
      <c r="CC517" s="109">
        <v>0</v>
      </c>
      <c r="CD517" s="109">
        <v>0</v>
      </c>
      <c r="CE517" s="151"/>
      <c r="CF517" s="409"/>
      <c r="CG517" s="409"/>
      <c r="CH517" s="409"/>
      <c r="CI517" s="409"/>
      <c r="CJ517" s="409"/>
      <c r="CK517" s="409"/>
      <c r="CL517" s="409"/>
      <c r="CM517" s="409"/>
      <c r="CN517" s="409"/>
      <c r="CO517" s="409"/>
      <c r="CP517" s="409"/>
      <c r="CQ517" s="409"/>
      <c r="CR517" s="409"/>
      <c r="CS517" s="409"/>
      <c r="CT517" s="409"/>
      <c r="CU517" s="409"/>
      <c r="CV517" s="409"/>
      <c r="CW517" s="409"/>
      <c r="CX517" s="409"/>
      <c r="CY517" s="409"/>
      <c r="CZ517" s="409"/>
      <c r="DA517" s="409"/>
      <c r="DB517" s="409"/>
      <c r="DC517" s="409"/>
      <c r="DD517" s="409"/>
      <c r="DE517" s="409"/>
      <c r="DF517" s="409"/>
      <c r="DG517" s="409"/>
      <c r="DH517" s="409"/>
      <c r="DI517" s="409"/>
      <c r="DJ517" s="409"/>
      <c r="DK517" s="409"/>
      <c r="DL517" s="409"/>
      <c r="DM517" s="409"/>
      <c r="DN517" s="409"/>
      <c r="DO517" s="409"/>
      <c r="DP517" s="409"/>
      <c r="DQ517" s="409"/>
      <c r="DR517" s="409"/>
      <c r="DS517" s="409"/>
      <c r="DT517" s="409"/>
      <c r="DU517" s="409"/>
      <c r="DV517" s="409"/>
      <c r="DW517" s="409"/>
      <c r="DX517" s="409"/>
      <c r="DY517" s="409"/>
      <c r="DZ517" s="409"/>
      <c r="EA517" s="276"/>
      <c r="EB517" s="276"/>
      <c r="EC517" s="276"/>
      <c r="ED517" s="276"/>
      <c r="EE517" s="276"/>
      <c r="EF517" s="276"/>
      <c r="EG517" s="322"/>
      <c r="EH517" s="322"/>
      <c r="EI517" s="322"/>
      <c r="EJ517" s="322"/>
      <c r="EK517" s="322"/>
      <c r="EL517" s="322"/>
      <c r="EM517" s="322"/>
      <c r="EN517" s="322"/>
      <c r="EO517" s="322"/>
      <c r="EP517" s="322"/>
      <c r="EQ517" s="322"/>
      <c r="ER517" s="322"/>
      <c r="ES517" s="322"/>
      <c r="ET517" s="322"/>
      <c r="EU517" s="322"/>
      <c r="EV517" s="322"/>
      <c r="EW517" s="322"/>
      <c r="EX517" s="322"/>
      <c r="EY517" s="322"/>
      <c r="EZ517" s="322"/>
      <c r="FA517" s="322"/>
      <c r="FB517" s="322"/>
      <c r="FC517" s="322"/>
      <c r="FD517" s="322"/>
      <c r="FE517" s="322"/>
      <c r="FF517" s="409"/>
      <c r="FG517" s="322"/>
      <c r="FH517" s="322"/>
      <c r="FI517" s="349"/>
      <c r="FJ517" s="169"/>
      <c r="FK517" s="169"/>
      <c r="FL517" s="169"/>
      <c r="FM517" s="169"/>
      <c r="FN517" s="169"/>
      <c r="FO517" s="169"/>
      <c r="FP517" s="372"/>
    </row>
    <row r="518" spans="1:172" ht="15" customHeight="1" thickBot="1" x14ac:dyDescent="0.3">
      <c r="A518" s="211" t="s">
        <v>1621</v>
      </c>
      <c r="B518" s="45" t="s">
        <v>3106</v>
      </c>
      <c r="C518" s="84" t="str">
        <f>VLOOKUP(B518,Foglio1!$A$1:$D$2766,3,FALSE)</f>
        <v>03/07/2007</v>
      </c>
      <c r="D518" s="154" t="str">
        <f>VLOOKUP(B518,Foglio1!$A$1:$D$2766,2,FALSE)</f>
        <v>54687</v>
      </c>
      <c r="E518" s="134" t="str">
        <f>VLOOKUP(B518,Foglio1!$A$1:$D$2766,4,FALSE)</f>
        <v>PICENTIA BC</v>
      </c>
      <c r="F518" s="291">
        <f>SUM(LARGE(G518:CD518,{1,2,3,4,5,6}))</f>
        <v>142</v>
      </c>
      <c r="G518" s="466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>
        <v>142</v>
      </c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110"/>
      <c r="BR518" s="110"/>
      <c r="BS518" s="110"/>
      <c r="BT518" s="110"/>
      <c r="BU518" s="110"/>
      <c r="BV518" s="110"/>
      <c r="BW518" s="110"/>
      <c r="BX518" s="111"/>
      <c r="BY518" s="108">
        <v>0</v>
      </c>
      <c r="BZ518" s="109">
        <v>0</v>
      </c>
      <c r="CA518" s="109">
        <v>0</v>
      </c>
      <c r="CB518" s="109">
        <v>0</v>
      </c>
      <c r="CC518" s="109">
        <v>0</v>
      </c>
      <c r="CD518" s="109">
        <v>0</v>
      </c>
      <c r="CE518" s="322"/>
      <c r="CF518" s="322"/>
      <c r="CG518" s="322"/>
      <c r="CH518" s="322"/>
      <c r="CI518" s="322"/>
      <c r="CJ518" s="322"/>
      <c r="CK518" s="322"/>
      <c r="CL518" s="322"/>
      <c r="CM518" s="322"/>
      <c r="CN518" s="322"/>
      <c r="CO518" s="322"/>
      <c r="CP518" s="322"/>
      <c r="CQ518" s="322"/>
      <c r="CR518" s="322"/>
      <c r="CS518" s="322"/>
      <c r="CT518" s="322"/>
      <c r="CU518" s="322"/>
      <c r="CV518" s="322"/>
      <c r="CW518" s="322"/>
      <c r="CX518" s="322"/>
      <c r="CY518" s="322"/>
      <c r="CZ518" s="322"/>
      <c r="DA518" s="322"/>
      <c r="DB518" s="322"/>
      <c r="DC518" s="322"/>
      <c r="DD518" s="322"/>
      <c r="DE518" s="322"/>
      <c r="DF518" s="322"/>
      <c r="DG518" s="322"/>
      <c r="DH518" s="322"/>
      <c r="DI518" s="322"/>
      <c r="DJ518" s="322"/>
      <c r="DK518" s="322"/>
      <c r="DL518" s="322"/>
      <c r="DM518" s="322"/>
      <c r="DN518" s="322"/>
      <c r="DO518" s="322"/>
      <c r="DP518" s="322"/>
      <c r="DQ518" s="322"/>
      <c r="DR518" s="322"/>
      <c r="DS518" s="322"/>
      <c r="DT518" s="322"/>
      <c r="DU518" s="322"/>
      <c r="DV518" s="322"/>
      <c r="DW518" s="322"/>
      <c r="DX518" s="322"/>
      <c r="DY518" s="410"/>
      <c r="DZ518" s="410"/>
      <c r="EA518" s="322"/>
      <c r="EB518" s="322"/>
      <c r="EC518" s="322"/>
      <c r="ED518" s="322"/>
      <c r="EE518" s="322"/>
      <c r="EF518" s="322"/>
      <c r="EG518" s="328"/>
      <c r="EH518" s="328"/>
      <c r="EI518" s="328"/>
      <c r="EJ518" s="328"/>
      <c r="EK518" s="328"/>
      <c r="EL518" s="328"/>
      <c r="EM518" s="328"/>
      <c r="EN518" s="328"/>
      <c r="EO518" s="328"/>
      <c r="EP518" s="328"/>
      <c r="EQ518" s="328"/>
      <c r="ER518" s="328"/>
      <c r="ES518" s="328"/>
      <c r="ET518" s="328"/>
      <c r="EU518" s="328"/>
      <c r="EV518" s="328"/>
      <c r="EW518" s="328"/>
      <c r="EX518" s="328"/>
      <c r="EY518" s="328"/>
      <c r="EZ518" s="328"/>
      <c r="FA518" s="328"/>
      <c r="FB518" s="328"/>
      <c r="FC518" s="328"/>
      <c r="FD518" s="328"/>
      <c r="FE518" s="328"/>
      <c r="FF518" s="410"/>
      <c r="FG518" s="328"/>
      <c r="FH518" s="328"/>
      <c r="FI518" s="372"/>
      <c r="FJ518" s="372"/>
      <c r="FK518" s="372"/>
      <c r="FL518" s="372"/>
      <c r="FM518" s="372"/>
      <c r="FN518" s="372"/>
      <c r="FO518" s="372"/>
      <c r="FP518" s="321"/>
    </row>
    <row r="519" spans="1:172" ht="15" customHeight="1" thickBot="1" x14ac:dyDescent="0.3">
      <c r="A519" s="211" t="s">
        <v>1622</v>
      </c>
      <c r="B519" s="12" t="s">
        <v>5523</v>
      </c>
      <c r="C519" s="84" t="str">
        <f>VLOOKUP(B519,Foglio1!$A$1:$D$2766,3,FALSE)</f>
        <v>09/01/2008</v>
      </c>
      <c r="D519" s="154" t="str">
        <f>VLOOKUP(B519,Foglio1!$A$1:$D$2766,2,FALSE)</f>
        <v>175939</v>
      </c>
      <c r="E519" s="134" t="str">
        <f>VLOOKUP(B519,Foglio1!$A$1:$D$2766,4,FALSE)</f>
        <v>ROMA BC</v>
      </c>
      <c r="F519" s="291">
        <f>SUM(LARGE(G519:CD519,{1,2,3,4,5,6}))</f>
        <v>137</v>
      </c>
      <c r="G519" s="467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>
        <v>137</v>
      </c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4"/>
      <c r="BY519" s="108">
        <v>0</v>
      </c>
      <c r="BZ519" s="109">
        <v>0</v>
      </c>
      <c r="CA519" s="109">
        <v>0</v>
      </c>
      <c r="CB519" s="109">
        <v>0</v>
      </c>
      <c r="CC519" s="109">
        <v>0</v>
      </c>
      <c r="CD519" s="109">
        <v>0</v>
      </c>
      <c r="CE519" s="372"/>
      <c r="CF519" s="409"/>
      <c r="CG519" s="409"/>
      <c r="CH519" s="409"/>
      <c r="CI519" s="409"/>
      <c r="CJ519" s="409"/>
      <c r="CK519" s="409"/>
      <c r="CL519" s="409"/>
      <c r="CM519" s="409"/>
      <c r="CN519" s="409"/>
      <c r="CO519" s="409"/>
      <c r="CP519" s="409"/>
      <c r="CQ519" s="409"/>
      <c r="CR519" s="409"/>
      <c r="CS519" s="409"/>
      <c r="CT519" s="409"/>
      <c r="CU519" s="409"/>
      <c r="CV519" s="409"/>
      <c r="CW519" s="409"/>
      <c r="CX519" s="409"/>
      <c r="CY519" s="409"/>
      <c r="CZ519" s="409"/>
      <c r="DA519" s="409"/>
      <c r="DB519" s="409"/>
      <c r="DC519" s="409"/>
      <c r="DD519" s="409"/>
      <c r="DE519" s="409"/>
      <c r="DF519" s="409"/>
      <c r="DG519" s="409"/>
      <c r="DH519" s="409"/>
      <c r="DI519" s="409"/>
      <c r="DJ519" s="409"/>
      <c r="DK519" s="409"/>
      <c r="DL519" s="409"/>
      <c r="DM519" s="409"/>
      <c r="DN519" s="409"/>
      <c r="DO519" s="409"/>
      <c r="DP519" s="409"/>
      <c r="DQ519" s="409"/>
      <c r="DR519" s="409"/>
      <c r="DS519" s="409"/>
      <c r="DT519" s="409"/>
      <c r="DU519" s="409"/>
      <c r="DV519" s="409"/>
      <c r="DW519" s="409"/>
      <c r="DX519" s="409"/>
      <c r="DY519" s="409"/>
      <c r="DZ519" s="409"/>
      <c r="EA519" s="372"/>
      <c r="EB519" s="372"/>
      <c r="EC519" s="372"/>
      <c r="ED519" s="372"/>
      <c r="EE519" s="372"/>
      <c r="EF519" s="372"/>
      <c r="EG519" s="314"/>
      <c r="EH519" s="314"/>
      <c r="EI519" s="314"/>
      <c r="EJ519" s="314"/>
      <c r="EK519" s="314"/>
      <c r="EL519" s="314"/>
      <c r="EM519" s="314"/>
      <c r="EN519" s="314"/>
      <c r="EO519" s="314"/>
      <c r="EP519" s="314"/>
      <c r="EQ519" s="314"/>
      <c r="ER519" s="314"/>
      <c r="ES519" s="314"/>
      <c r="ET519" s="314"/>
      <c r="EU519" s="314"/>
      <c r="EV519" s="314"/>
      <c r="EW519" s="314"/>
      <c r="EX519" s="314"/>
      <c r="EY519" s="314"/>
      <c r="EZ519" s="314"/>
      <c r="FA519" s="314"/>
      <c r="FB519" s="314"/>
      <c r="FC519" s="314"/>
      <c r="FD519" s="314"/>
      <c r="FE519" s="314"/>
      <c r="FF519" s="409"/>
      <c r="FG519" s="349"/>
      <c r="FH519" s="349"/>
      <c r="FI519" s="410"/>
      <c r="FJ519" s="349"/>
      <c r="FK519" s="349"/>
      <c r="FL519" s="349"/>
      <c r="FM519" s="349"/>
      <c r="FN519" s="349"/>
      <c r="FO519" s="349"/>
      <c r="FP519" s="322"/>
    </row>
    <row r="520" spans="1:172" ht="15" customHeight="1" thickBot="1" x14ac:dyDescent="0.3">
      <c r="A520" s="211" t="s">
        <v>1623</v>
      </c>
      <c r="B520" s="12" t="s">
        <v>5447</v>
      </c>
      <c r="C520" s="84" t="str">
        <f>VLOOKUP(B520,Foglio1!$A$1:$D$2766,3,FALSE)</f>
        <v>23/07/2006</v>
      </c>
      <c r="D520" s="154" t="str">
        <f>VLOOKUP(B520,Foglio1!$A$1:$D$2766,2,FALSE)</f>
        <v>179346</v>
      </c>
      <c r="E520" s="134" t="str">
        <f>VLOOKUP(B520,Foglio1!$A$1:$D$2766,4,FALSE)</f>
        <v>MODENA BAD</v>
      </c>
      <c r="F520" s="291">
        <f>SUM(LARGE(G520:CD520,{1,2,3,4,5,6}))</f>
        <v>137</v>
      </c>
      <c r="G520" s="467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>
        <v>137</v>
      </c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4"/>
      <c r="BY520" s="108">
        <v>0</v>
      </c>
      <c r="BZ520" s="109">
        <v>0</v>
      </c>
      <c r="CA520" s="109">
        <v>0</v>
      </c>
      <c r="CB520" s="109">
        <v>0</v>
      </c>
      <c r="CC520" s="109">
        <v>0</v>
      </c>
      <c r="CD520" s="109">
        <v>0</v>
      </c>
      <c r="CE520" s="372"/>
      <c r="CF520" s="372"/>
      <c r="CG520" s="372"/>
      <c r="CH520" s="372"/>
      <c r="CI520" s="372"/>
      <c r="CJ520" s="372"/>
      <c r="CK520" s="372"/>
      <c r="CL520" s="372"/>
      <c r="CM520" s="372"/>
      <c r="CN520" s="372"/>
      <c r="CO520" s="372"/>
      <c r="CP520" s="372"/>
      <c r="CQ520" s="372"/>
      <c r="CR520" s="372"/>
      <c r="CS520" s="372"/>
      <c r="CT520" s="372"/>
      <c r="CU520" s="372"/>
      <c r="CV520" s="372"/>
      <c r="CW520" s="372"/>
      <c r="CX520" s="372"/>
      <c r="CY520" s="372"/>
      <c r="CZ520" s="372"/>
      <c r="DA520" s="372"/>
      <c r="DB520" s="372"/>
      <c r="DC520" s="372"/>
      <c r="DD520" s="372"/>
      <c r="DE520" s="372"/>
      <c r="DF520" s="372"/>
      <c r="DG520" s="372"/>
      <c r="DH520" s="372"/>
      <c r="DI520" s="372"/>
      <c r="DJ520" s="372"/>
      <c r="DK520" s="372"/>
      <c r="DL520" s="372"/>
      <c r="DM520" s="372"/>
      <c r="DN520" s="372"/>
      <c r="DO520" s="372"/>
      <c r="DP520" s="372"/>
      <c r="DQ520" s="372"/>
      <c r="DR520" s="372"/>
      <c r="DS520" s="372"/>
      <c r="DT520" s="372"/>
      <c r="DU520" s="372"/>
      <c r="DV520" s="372"/>
      <c r="DW520" s="372"/>
      <c r="DX520" s="372"/>
      <c r="DY520" s="372"/>
      <c r="DZ520" s="372"/>
      <c r="EA520" s="322"/>
      <c r="EB520" s="322"/>
      <c r="EC520" s="322"/>
      <c r="ED520" s="322"/>
      <c r="EE520" s="322"/>
      <c r="EF520" s="322"/>
      <c r="EG520" s="321"/>
      <c r="EH520" s="321"/>
      <c r="EI520" s="321"/>
      <c r="EJ520" s="321"/>
      <c r="EK520" s="321"/>
      <c r="EL520" s="321"/>
      <c r="EM520" s="321"/>
      <c r="EN520" s="321"/>
      <c r="EO520" s="321"/>
      <c r="EP520" s="321"/>
      <c r="EQ520" s="321"/>
      <c r="ER520" s="321"/>
      <c r="ES520" s="321"/>
      <c r="ET520" s="321"/>
      <c r="EU520" s="321"/>
      <c r="EV520" s="321"/>
      <c r="EW520" s="321"/>
      <c r="EX520" s="321"/>
      <c r="EY520" s="321"/>
      <c r="EZ520" s="321"/>
      <c r="FA520" s="321"/>
      <c r="FB520" s="321"/>
      <c r="FC520" s="321"/>
      <c r="FD520" s="321"/>
      <c r="FE520" s="321"/>
      <c r="FF520" s="372"/>
      <c r="FG520" s="372"/>
      <c r="FH520" s="372"/>
      <c r="FI520" s="372"/>
      <c r="FJ520" s="372"/>
      <c r="FK520" s="372"/>
      <c r="FL520" s="372"/>
      <c r="FM520" s="372"/>
      <c r="FN520" s="372"/>
      <c r="FO520" s="372"/>
      <c r="FP520" s="314"/>
    </row>
    <row r="521" spans="1:172" ht="15" customHeight="1" thickBot="1" x14ac:dyDescent="0.3">
      <c r="A521" s="211" t="s">
        <v>1624</v>
      </c>
      <c r="B521" s="12" t="s">
        <v>1086</v>
      </c>
      <c r="C521" s="84" t="str">
        <f>VLOOKUP(B521,Foglio1!$A$1:$D$2766,3,FALSE)</f>
        <v>02/02/2006</v>
      </c>
      <c r="D521" s="154" t="str">
        <f>VLOOKUP(B521,Foglio1!$A$1:$D$2766,2,FALSE)</f>
        <v>124354</v>
      </c>
      <c r="E521" s="134" t="str">
        <f>VLOOKUP(B521,Foglio1!$A$1:$D$2766,4,FALSE)</f>
        <v>BAD PAOLA</v>
      </c>
      <c r="F521" s="291">
        <f>SUM(LARGE(G521:CD521,{1,2,3,4,5,6}))</f>
        <v>137</v>
      </c>
      <c r="G521" s="467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>
        <v>137</v>
      </c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4"/>
      <c r="BY521" s="108">
        <v>0</v>
      </c>
      <c r="BZ521" s="109">
        <v>0</v>
      </c>
      <c r="CA521" s="109">
        <v>0</v>
      </c>
      <c r="CB521" s="109">
        <v>0</v>
      </c>
      <c r="CC521" s="109">
        <v>0</v>
      </c>
      <c r="CD521" s="109">
        <v>0</v>
      </c>
      <c r="CE521" s="410"/>
      <c r="CF521" s="372"/>
      <c r="CG521" s="372"/>
      <c r="CH521" s="372"/>
      <c r="CI521" s="372"/>
      <c r="CJ521" s="372"/>
      <c r="CK521" s="372"/>
      <c r="CL521" s="372"/>
      <c r="CM521" s="372"/>
      <c r="CN521" s="372"/>
      <c r="CO521" s="372"/>
      <c r="CP521" s="372"/>
      <c r="CQ521" s="372"/>
      <c r="CR521" s="372"/>
      <c r="CS521" s="372"/>
      <c r="CT521" s="372"/>
      <c r="CU521" s="372"/>
      <c r="CV521" s="372"/>
      <c r="CW521" s="372"/>
      <c r="CX521" s="372"/>
      <c r="CY521" s="372"/>
      <c r="CZ521" s="372"/>
      <c r="DA521" s="372"/>
      <c r="DB521" s="372"/>
      <c r="DC521" s="372"/>
      <c r="DD521" s="372"/>
      <c r="DE521" s="372"/>
      <c r="DF521" s="372"/>
      <c r="DG521" s="372"/>
      <c r="DH521" s="372"/>
      <c r="DI521" s="372"/>
      <c r="DJ521" s="372"/>
      <c r="DK521" s="372"/>
      <c r="DL521" s="372"/>
      <c r="DM521" s="372"/>
      <c r="DN521" s="372"/>
      <c r="DO521" s="372"/>
      <c r="DP521" s="372"/>
      <c r="DQ521" s="372"/>
      <c r="DR521" s="372"/>
      <c r="DS521" s="372"/>
      <c r="DT521" s="372"/>
      <c r="DU521" s="372"/>
      <c r="DV521" s="372"/>
      <c r="DW521" s="372"/>
      <c r="DX521" s="372"/>
      <c r="DY521" s="409"/>
      <c r="DZ521" s="409"/>
      <c r="EA521" s="349"/>
      <c r="EB521" s="349"/>
      <c r="EC521" s="349"/>
      <c r="ED521" s="349"/>
      <c r="EE521" s="349"/>
      <c r="EF521" s="349"/>
      <c r="EG521" s="276"/>
      <c r="EH521" s="410"/>
      <c r="EI521" s="410"/>
      <c r="EJ521" s="410"/>
      <c r="EK521" s="410"/>
      <c r="EL521" s="410"/>
      <c r="EM521" s="410"/>
      <c r="EN521" s="410"/>
      <c r="EO521" s="410"/>
      <c r="EP521" s="410"/>
      <c r="EQ521" s="410"/>
      <c r="ER521" s="410"/>
      <c r="ES521" s="410"/>
      <c r="ET521" s="410"/>
      <c r="EU521" s="410"/>
      <c r="EV521" s="410"/>
      <c r="EW521" s="410"/>
      <c r="EX521" s="410"/>
      <c r="EY521" s="410"/>
      <c r="EZ521" s="410"/>
      <c r="FA521" s="410"/>
      <c r="FB521" s="410"/>
      <c r="FC521" s="410"/>
      <c r="FD521" s="410"/>
      <c r="FE521" s="410"/>
      <c r="FF521" s="409"/>
      <c r="FG521" s="189"/>
      <c r="FH521" s="189"/>
      <c r="FI521" s="322"/>
      <c r="FJ521" s="349"/>
      <c r="FK521" s="349"/>
      <c r="FL521" s="349"/>
      <c r="FM521" s="349"/>
      <c r="FN521" s="349"/>
      <c r="FO521" s="349"/>
      <c r="FP521" s="322"/>
    </row>
    <row r="522" spans="1:172" ht="15" customHeight="1" thickBot="1" x14ac:dyDescent="0.3">
      <c r="A522" s="211" t="s">
        <v>1625</v>
      </c>
      <c r="B522" s="12" t="s">
        <v>880</v>
      </c>
      <c r="C522" s="84" t="str">
        <f>VLOOKUP(B522,Foglio1!$A$1:$D$2766,3,FALSE)</f>
        <v>10/04/2005</v>
      </c>
      <c r="D522" s="154" t="str">
        <f>VLOOKUP(B522,Foglio1!$A$1:$D$2766,2,FALSE)</f>
        <v>120589</v>
      </c>
      <c r="E522" s="134" t="str">
        <f>VLOOKUP(B522,Foglio1!$A$1:$D$2766,4,FALSE)</f>
        <v>BAD MILAZZO</v>
      </c>
      <c r="F522" s="291">
        <f>SUM(LARGE(G522:CD522,{1,2,3,4,5,6}))</f>
        <v>137</v>
      </c>
      <c r="G522" s="467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>
        <v>137</v>
      </c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4"/>
      <c r="BY522" s="108">
        <v>0</v>
      </c>
      <c r="BZ522" s="109">
        <v>0</v>
      </c>
      <c r="CA522" s="109">
        <v>0</v>
      </c>
      <c r="CB522" s="109">
        <v>0</v>
      </c>
      <c r="CC522" s="109">
        <v>0</v>
      </c>
      <c r="CD522" s="109">
        <v>0</v>
      </c>
      <c r="CE522" s="372"/>
      <c r="CF522" s="372"/>
      <c r="CG522" s="372"/>
      <c r="CH522" s="372"/>
      <c r="CI522" s="372"/>
      <c r="CJ522" s="372"/>
      <c r="CK522" s="372"/>
      <c r="CL522" s="372"/>
      <c r="CM522" s="372"/>
      <c r="CN522" s="372"/>
      <c r="CO522" s="372"/>
      <c r="CP522" s="372"/>
      <c r="CQ522" s="372"/>
      <c r="CR522" s="372"/>
      <c r="CS522" s="372"/>
      <c r="CT522" s="372"/>
      <c r="CU522" s="372"/>
      <c r="CV522" s="372"/>
      <c r="CW522" s="372"/>
      <c r="CX522" s="372"/>
      <c r="CY522" s="372"/>
      <c r="CZ522" s="372"/>
      <c r="DA522" s="372"/>
      <c r="DB522" s="372"/>
      <c r="DC522" s="372"/>
      <c r="DD522" s="372"/>
      <c r="DE522" s="372"/>
      <c r="DF522" s="372"/>
      <c r="DG522" s="372"/>
      <c r="DH522" s="372"/>
      <c r="DI522" s="372"/>
      <c r="DJ522" s="372"/>
      <c r="DK522" s="372"/>
      <c r="DL522" s="372"/>
      <c r="DM522" s="372"/>
      <c r="DN522" s="372"/>
      <c r="DO522" s="372"/>
      <c r="DP522" s="372"/>
      <c r="DQ522" s="372"/>
      <c r="DR522" s="372"/>
      <c r="DS522" s="372"/>
      <c r="DT522" s="372"/>
      <c r="DU522" s="372"/>
      <c r="DV522" s="372"/>
      <c r="DW522" s="372"/>
      <c r="DX522" s="372"/>
      <c r="DY522" s="372"/>
      <c r="DZ522" s="372"/>
      <c r="EA522" s="372"/>
      <c r="EB522" s="372"/>
      <c r="EC522" s="372"/>
      <c r="ED522" s="372"/>
      <c r="EE522" s="372"/>
      <c r="EF522" s="372"/>
      <c r="EG522" s="328"/>
      <c r="EH522" s="372"/>
      <c r="EI522" s="372"/>
      <c r="EJ522" s="372"/>
      <c r="EK522" s="372"/>
      <c r="EL522" s="372"/>
      <c r="EM522" s="372"/>
      <c r="EN522" s="372"/>
      <c r="EO522" s="372"/>
      <c r="EP522" s="372"/>
      <c r="EQ522" s="372"/>
      <c r="ER522" s="372"/>
      <c r="ES522" s="372"/>
      <c r="ET522" s="372"/>
      <c r="EU522" s="372"/>
      <c r="EV522" s="372"/>
      <c r="EW522" s="372"/>
      <c r="EX522" s="372"/>
      <c r="EY522" s="372"/>
      <c r="EZ522" s="372"/>
      <c r="FA522" s="372"/>
      <c r="FB522" s="372"/>
      <c r="FC522" s="372"/>
      <c r="FD522" s="372"/>
      <c r="FE522" s="372"/>
      <c r="FF522" s="349"/>
      <c r="FG522" s="328"/>
      <c r="FH522" s="328"/>
      <c r="FI522" s="372"/>
      <c r="FJ522" s="373"/>
      <c r="FK522" s="373"/>
      <c r="FL522" s="373"/>
      <c r="FM522" s="373"/>
      <c r="FN522" s="373"/>
      <c r="FO522" s="373"/>
      <c r="FP522" s="410"/>
    </row>
    <row r="523" spans="1:172" s="72" customFormat="1" ht="15" customHeight="1" thickBot="1" x14ac:dyDescent="0.3">
      <c r="A523" s="211" t="s">
        <v>1626</v>
      </c>
      <c r="B523" s="12" t="s">
        <v>966</v>
      </c>
      <c r="C523" s="84" t="str">
        <f>VLOOKUP(B523,Foglio1!$A$1:$D$2766,3,FALSE)</f>
        <v>23/02/2005</v>
      </c>
      <c r="D523" s="154" t="str">
        <f>VLOOKUP(B523,Foglio1!$A$1:$D$2766,2,FALSE)</f>
        <v>141764</v>
      </c>
      <c r="E523" s="134" t="str">
        <f>VLOOKUP(B523,Foglio1!$A$1:$D$2766,4,FALSE)</f>
        <v>NEW SPORT</v>
      </c>
      <c r="F523" s="291">
        <f>SUM(LARGE(G523:CD523,{1,2,3,4,5,6}))</f>
        <v>137</v>
      </c>
      <c r="G523" s="467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>
        <v>137</v>
      </c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4"/>
      <c r="BY523" s="108">
        <v>0</v>
      </c>
      <c r="BZ523" s="109">
        <v>0</v>
      </c>
      <c r="CA523" s="109">
        <v>0</v>
      </c>
      <c r="CB523" s="109">
        <v>0</v>
      </c>
      <c r="CC523" s="109">
        <v>0</v>
      </c>
      <c r="CD523" s="109">
        <v>0</v>
      </c>
      <c r="CE523" s="372"/>
      <c r="CF523" s="372"/>
      <c r="CG523" s="372"/>
      <c r="CH523" s="372"/>
      <c r="CI523" s="372"/>
      <c r="CJ523" s="372"/>
      <c r="CK523" s="372"/>
      <c r="CL523" s="372"/>
      <c r="CM523" s="372"/>
      <c r="CN523" s="372"/>
      <c r="CO523" s="372"/>
      <c r="CP523" s="372"/>
      <c r="CQ523" s="372"/>
      <c r="CR523" s="372"/>
      <c r="CS523" s="372"/>
      <c r="CT523" s="372"/>
      <c r="CU523" s="372"/>
      <c r="CV523" s="372"/>
      <c r="CW523" s="372"/>
      <c r="CX523" s="372"/>
      <c r="CY523" s="372"/>
      <c r="CZ523" s="372"/>
      <c r="DA523" s="372"/>
      <c r="DB523" s="372"/>
      <c r="DC523" s="372"/>
      <c r="DD523" s="372"/>
      <c r="DE523" s="372"/>
      <c r="DF523" s="372"/>
      <c r="DG523" s="372"/>
      <c r="DH523" s="372"/>
      <c r="DI523" s="372"/>
      <c r="DJ523" s="372"/>
      <c r="DK523" s="372"/>
      <c r="DL523" s="372"/>
      <c r="DM523" s="372"/>
      <c r="DN523" s="372"/>
      <c r="DO523" s="372"/>
      <c r="DP523" s="372"/>
      <c r="DQ523" s="372"/>
      <c r="DR523" s="372"/>
      <c r="DS523" s="372"/>
      <c r="DT523" s="372"/>
      <c r="DU523" s="372"/>
      <c r="DV523" s="372"/>
      <c r="DW523" s="372"/>
      <c r="DX523" s="372"/>
      <c r="DY523" s="372"/>
      <c r="DZ523" s="372"/>
      <c r="EA523" s="372"/>
      <c r="EB523" s="372"/>
      <c r="EC523" s="372"/>
      <c r="ED523" s="372"/>
      <c r="EE523" s="372"/>
      <c r="EF523" s="372"/>
      <c r="EG523" s="166"/>
      <c r="EH523" s="232"/>
      <c r="EI523" s="232"/>
      <c r="EJ523" s="232"/>
      <c r="EK523" s="232"/>
      <c r="EL523" s="232"/>
      <c r="EM523" s="232"/>
      <c r="EN523" s="232"/>
      <c r="EO523" s="232"/>
      <c r="EP523" s="232"/>
      <c r="EQ523" s="232"/>
      <c r="ER523" s="232"/>
      <c r="ES523" s="232"/>
      <c r="ET523" s="232"/>
      <c r="EU523" s="232"/>
      <c r="EV523" s="232"/>
      <c r="EW523" s="232"/>
      <c r="EX523" s="232"/>
      <c r="EY523" s="232"/>
      <c r="EZ523" s="232"/>
      <c r="FA523" s="232"/>
      <c r="FB523" s="232"/>
      <c r="FC523" s="232"/>
      <c r="FD523" s="232"/>
      <c r="FE523" s="232"/>
      <c r="FF523" s="372"/>
      <c r="FG523" s="89"/>
      <c r="FH523" s="89"/>
      <c r="FI523" s="349"/>
      <c r="FJ523" s="169"/>
      <c r="FK523" s="169"/>
      <c r="FL523" s="169"/>
      <c r="FM523" s="169"/>
      <c r="FN523" s="169"/>
      <c r="FO523" s="169"/>
      <c r="FP523" s="321"/>
    </row>
    <row r="524" spans="1:172" s="5" customFormat="1" ht="15" customHeight="1" thickBot="1" x14ac:dyDescent="0.3">
      <c r="A524" s="211" t="s">
        <v>1627</v>
      </c>
      <c r="B524" s="12" t="s">
        <v>5414</v>
      </c>
      <c r="C524" s="84" t="str">
        <f>VLOOKUP(B524,Foglio1!$A$1:$D$2766,3,FALSE)</f>
        <v>14/05/2003</v>
      </c>
      <c r="D524" s="154" t="str">
        <f>VLOOKUP(B524,Foglio1!$A$1:$D$2766,2,FALSE)</f>
        <v>173701</v>
      </c>
      <c r="E524" s="134" t="str">
        <f>VLOOKUP(B524,Foglio1!$A$1:$D$2766,4,FALSE)</f>
        <v>GSS SCORZA</v>
      </c>
      <c r="F524" s="291">
        <f>SUM(LARGE(G524:CD524,{1,2,3,4,5,6}))</f>
        <v>137</v>
      </c>
      <c r="G524" s="467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>
        <v>137</v>
      </c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4"/>
      <c r="BY524" s="108">
        <v>0</v>
      </c>
      <c r="BZ524" s="109">
        <v>0</v>
      </c>
      <c r="CA524" s="109">
        <v>0</v>
      </c>
      <c r="CB524" s="109">
        <v>0</v>
      </c>
      <c r="CC524" s="109">
        <v>0</v>
      </c>
      <c r="CD524" s="109">
        <v>0</v>
      </c>
      <c r="CE524" s="410"/>
      <c r="CF524" s="322"/>
      <c r="CG524" s="322"/>
      <c r="CH524" s="322"/>
      <c r="CI524" s="322"/>
      <c r="CJ524" s="322"/>
      <c r="CK524" s="322"/>
      <c r="CL524" s="322"/>
      <c r="CM524" s="322"/>
      <c r="CN524" s="322"/>
      <c r="CO524" s="322"/>
      <c r="CP524" s="322"/>
      <c r="CQ524" s="322"/>
      <c r="CR524" s="322"/>
      <c r="CS524" s="322"/>
      <c r="CT524" s="322"/>
      <c r="CU524" s="322"/>
      <c r="CV524" s="322"/>
      <c r="CW524" s="322"/>
      <c r="CX524" s="322"/>
      <c r="CY524" s="322"/>
      <c r="CZ524" s="322"/>
      <c r="DA524" s="322"/>
      <c r="DB524" s="322"/>
      <c r="DC524" s="322"/>
      <c r="DD524" s="322"/>
      <c r="DE524" s="322"/>
      <c r="DF524" s="322"/>
      <c r="DG524" s="322"/>
      <c r="DH524" s="322"/>
      <c r="DI524" s="322"/>
      <c r="DJ524" s="322"/>
      <c r="DK524" s="322"/>
      <c r="DL524" s="322"/>
      <c r="DM524" s="322"/>
      <c r="DN524" s="322"/>
      <c r="DO524" s="322"/>
      <c r="DP524" s="322"/>
      <c r="DQ524" s="322"/>
      <c r="DR524" s="322"/>
      <c r="DS524" s="322"/>
      <c r="DT524" s="322"/>
      <c r="DU524" s="322"/>
      <c r="DV524" s="322"/>
      <c r="DW524" s="322"/>
      <c r="DX524" s="322"/>
      <c r="DY524" s="372"/>
      <c r="DZ524" s="372"/>
      <c r="EA524" s="322"/>
      <c r="EB524" s="322"/>
      <c r="EC524" s="322"/>
      <c r="ED524" s="322"/>
      <c r="EE524" s="322"/>
      <c r="EF524" s="322"/>
      <c r="EG524" s="322"/>
      <c r="EH524" s="410"/>
      <c r="EI524" s="410"/>
      <c r="EJ524" s="410"/>
      <c r="EK524" s="410"/>
      <c r="EL524" s="410"/>
      <c r="EM524" s="410"/>
      <c r="EN524" s="410"/>
      <c r="EO524" s="410"/>
      <c r="EP524" s="410"/>
      <c r="EQ524" s="410"/>
      <c r="ER524" s="410"/>
      <c r="ES524" s="410"/>
      <c r="ET524" s="410"/>
      <c r="EU524" s="410"/>
      <c r="EV524" s="410"/>
      <c r="EW524" s="410"/>
      <c r="EX524" s="410"/>
      <c r="EY524" s="410"/>
      <c r="EZ524" s="410"/>
      <c r="FA524" s="410"/>
      <c r="FB524" s="410"/>
      <c r="FC524" s="410"/>
      <c r="FD524" s="410"/>
      <c r="FE524" s="410"/>
      <c r="FF524" s="372"/>
      <c r="FG524" s="276"/>
      <c r="FH524" s="276"/>
      <c r="FI524" s="285"/>
      <c r="FJ524" s="409"/>
      <c r="FK524" s="409"/>
      <c r="FL524" s="409"/>
      <c r="FM524" s="409"/>
      <c r="FN524" s="409"/>
      <c r="FO524" s="409"/>
      <c r="FP524" s="372"/>
    </row>
    <row r="525" spans="1:172" s="72" customFormat="1" ht="15" customHeight="1" thickBot="1" x14ac:dyDescent="0.3">
      <c r="A525" s="211" t="s">
        <v>1628</v>
      </c>
      <c r="B525" s="45" t="s">
        <v>799</v>
      </c>
      <c r="C525" s="84" t="str">
        <f>VLOOKUP(B525,Foglio1!$A$1:$D$2766,3,FALSE)</f>
        <v>28/02/1964</v>
      </c>
      <c r="D525" s="154" t="str">
        <f>VLOOKUP(B525,Foglio1!$A$1:$D$2766,2,FALSE)</f>
        <v>52573</v>
      </c>
      <c r="E525" s="134" t="str">
        <f>VLOOKUP(B525,Foglio1!$A$1:$D$2766,4,FALSE)</f>
        <v>ITIS MARCONI</v>
      </c>
      <c r="F525" s="291">
        <f>SUM(LARGE(G525:CD525,{1,2,3,4,5,6}))</f>
        <v>137</v>
      </c>
      <c r="G525" s="467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>
        <v>137</v>
      </c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4"/>
      <c r="BY525" s="108">
        <v>0</v>
      </c>
      <c r="BZ525" s="109">
        <v>0</v>
      </c>
      <c r="CA525" s="109">
        <v>0</v>
      </c>
      <c r="CB525" s="109">
        <v>0</v>
      </c>
      <c r="CC525" s="109">
        <v>0</v>
      </c>
      <c r="CD525" s="109">
        <v>0</v>
      </c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372"/>
      <c r="DB525" s="372"/>
      <c r="DC525" s="372"/>
      <c r="DD525" s="372"/>
      <c r="DE525" s="372"/>
      <c r="DF525" s="372"/>
      <c r="DG525" s="372"/>
      <c r="DH525" s="372"/>
      <c r="DI525" s="372"/>
      <c r="DJ525" s="372"/>
      <c r="DK525" s="372"/>
      <c r="DL525" s="372"/>
      <c r="DM525" s="372"/>
      <c r="DN525" s="372"/>
      <c r="DO525" s="372"/>
      <c r="DP525" s="372"/>
      <c r="DQ525" s="372"/>
      <c r="DR525" s="372"/>
      <c r="DS525" s="372"/>
      <c r="DT525" s="372"/>
      <c r="DU525" s="372"/>
      <c r="DV525" s="372"/>
      <c r="DW525" s="372"/>
      <c r="DX525" s="372"/>
      <c r="DY525" s="322"/>
      <c r="DZ525" s="322"/>
      <c r="EA525" s="372"/>
      <c r="EB525" s="372"/>
      <c r="EC525" s="372"/>
      <c r="ED525" s="372"/>
      <c r="EE525" s="372"/>
      <c r="EF525" s="372"/>
      <c r="EG525" s="372"/>
      <c r="EH525" s="372"/>
      <c r="EI525" s="372"/>
      <c r="EJ525" s="372"/>
      <c r="EK525" s="372"/>
      <c r="EL525" s="372"/>
      <c r="EM525" s="372"/>
      <c r="EN525" s="372"/>
      <c r="EO525" s="372"/>
      <c r="EP525" s="372"/>
      <c r="EQ525" s="372"/>
      <c r="ER525" s="372"/>
      <c r="ES525" s="372"/>
      <c r="ET525" s="372"/>
      <c r="EU525" s="372"/>
      <c r="EV525" s="372"/>
      <c r="EW525" s="372"/>
      <c r="EX525" s="372"/>
      <c r="EY525" s="372"/>
      <c r="EZ525" s="372"/>
      <c r="FA525" s="372"/>
      <c r="FB525" s="372"/>
      <c r="FC525" s="372"/>
      <c r="FD525" s="372"/>
      <c r="FE525" s="372"/>
      <c r="FF525" s="410"/>
      <c r="FG525" s="234"/>
      <c r="FH525" s="234"/>
      <c r="FI525" s="410"/>
      <c r="FJ525" s="372"/>
      <c r="FK525" s="372"/>
      <c r="FL525" s="372"/>
      <c r="FM525" s="372"/>
      <c r="FN525" s="372"/>
      <c r="FO525" s="372"/>
      <c r="FP525" s="372"/>
    </row>
    <row r="526" spans="1:172" s="72" customFormat="1" ht="15" customHeight="1" thickBot="1" x14ac:dyDescent="0.3">
      <c r="A526" s="211" t="s">
        <v>1629</v>
      </c>
      <c r="B526" s="12" t="s">
        <v>964</v>
      </c>
      <c r="C526" s="84" t="str">
        <f>VLOOKUP(B526,Foglio1!$A$1:$D$2766,3,FALSE)</f>
        <v>02/05/2004</v>
      </c>
      <c r="D526" s="154" t="str">
        <f>VLOOKUP(B526,Foglio1!$A$1:$D$2766,2,FALSE)</f>
        <v>129500</v>
      </c>
      <c r="E526" s="134" t="str">
        <f>VLOOKUP(B526,Foglio1!$A$1:$D$2766,4,FALSE)</f>
        <v>LUDENS</v>
      </c>
      <c r="F526" s="291">
        <f>SUM(LARGE(G526:CD526,{1,2,3,4,5,6}))</f>
        <v>136</v>
      </c>
      <c r="G526" s="467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>
        <v>76</v>
      </c>
      <c r="R526" s="112"/>
      <c r="S526" s="112"/>
      <c r="T526" s="112"/>
      <c r="U526" s="112"/>
      <c r="V526" s="112"/>
      <c r="W526" s="112"/>
      <c r="X526" s="112"/>
      <c r="Y526" s="112"/>
      <c r="Z526" s="112">
        <v>60</v>
      </c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4"/>
      <c r="BY526" s="108">
        <v>0</v>
      </c>
      <c r="BZ526" s="109">
        <v>0</v>
      </c>
      <c r="CA526" s="109">
        <v>0</v>
      </c>
      <c r="CB526" s="109">
        <v>0</v>
      </c>
      <c r="CC526" s="109">
        <v>0</v>
      </c>
      <c r="CD526" s="109">
        <v>0</v>
      </c>
      <c r="CE526" s="372"/>
      <c r="CF526" s="372"/>
      <c r="CG526" s="372"/>
      <c r="CH526" s="372"/>
      <c r="CI526" s="372"/>
      <c r="CJ526" s="372"/>
      <c r="CK526" s="372"/>
      <c r="CL526" s="372"/>
      <c r="CM526" s="372"/>
      <c r="CN526" s="372"/>
      <c r="CO526" s="372"/>
      <c r="CP526" s="372"/>
      <c r="CQ526" s="372"/>
      <c r="CR526" s="372"/>
      <c r="CS526" s="372"/>
      <c r="CT526" s="372"/>
      <c r="CU526" s="372"/>
      <c r="CV526" s="372"/>
      <c r="CW526" s="372"/>
      <c r="CX526" s="372"/>
      <c r="CY526" s="372"/>
      <c r="CZ526" s="372"/>
      <c r="DA526" s="372"/>
      <c r="DB526" s="372"/>
      <c r="DC526" s="372"/>
      <c r="DD526" s="372"/>
      <c r="DE526" s="372"/>
      <c r="DF526" s="372"/>
      <c r="DG526" s="372"/>
      <c r="DH526" s="372"/>
      <c r="DI526" s="372"/>
      <c r="DJ526" s="372"/>
      <c r="DK526" s="372"/>
      <c r="DL526" s="372"/>
      <c r="DM526" s="372"/>
      <c r="DN526" s="372"/>
      <c r="DO526" s="372"/>
      <c r="DP526" s="372"/>
      <c r="DQ526" s="372"/>
      <c r="DR526" s="372"/>
      <c r="DS526" s="372"/>
      <c r="DT526" s="372"/>
      <c r="DU526" s="372"/>
      <c r="DV526" s="372"/>
      <c r="DW526" s="372"/>
      <c r="DX526" s="372"/>
      <c r="DY526" s="372"/>
      <c r="DZ526" s="372"/>
      <c r="EA526" s="372"/>
      <c r="EB526" s="372"/>
      <c r="EC526" s="372"/>
      <c r="ED526" s="372"/>
      <c r="EE526" s="372"/>
      <c r="EF526" s="372"/>
      <c r="EG526" s="372"/>
      <c r="EH526" s="372"/>
      <c r="EI526" s="372"/>
      <c r="EJ526" s="372"/>
      <c r="EK526" s="372"/>
      <c r="EL526" s="372"/>
      <c r="EM526" s="372"/>
      <c r="EN526" s="372"/>
      <c r="EO526" s="372"/>
      <c r="EP526" s="372"/>
      <c r="EQ526" s="372"/>
      <c r="ER526" s="372"/>
      <c r="ES526" s="372"/>
      <c r="ET526" s="372"/>
      <c r="EU526" s="372"/>
      <c r="EV526" s="372"/>
      <c r="EW526" s="372"/>
      <c r="EX526" s="372"/>
      <c r="EY526" s="372"/>
      <c r="EZ526" s="372"/>
      <c r="FA526" s="372"/>
      <c r="FB526" s="372"/>
      <c r="FC526" s="372"/>
      <c r="FD526" s="372"/>
      <c r="FE526" s="372"/>
      <c r="FF526" s="232"/>
      <c r="FG526" s="322"/>
      <c r="FH526" s="322"/>
      <c r="FI526" s="322"/>
      <c r="FJ526" s="372"/>
      <c r="FK526" s="372"/>
      <c r="FL526" s="372"/>
      <c r="FM526" s="372"/>
      <c r="FN526" s="372"/>
      <c r="FO526" s="372"/>
      <c r="FP526" s="372"/>
    </row>
    <row r="527" spans="1:172" s="95" customFormat="1" ht="15" customHeight="1" thickBot="1" x14ac:dyDescent="0.3">
      <c r="A527" s="211" t="s">
        <v>1630</v>
      </c>
      <c r="B527" s="45" t="s">
        <v>4279</v>
      </c>
      <c r="C527" s="84" t="str">
        <f>VLOOKUP(B527,Foglio1!$A$1:$D$2766,3,FALSE)</f>
        <v>11/05/2005</v>
      </c>
      <c r="D527" s="154" t="str">
        <f>VLOOKUP(B527,Foglio1!$A$1:$D$2766,2,FALSE)</f>
        <v>141954</v>
      </c>
      <c r="E527" s="134" t="str">
        <f>VLOOKUP(B527,Foglio1!$A$1:$D$2766,4,FALSE)</f>
        <v>SC PRIMAVERA</v>
      </c>
      <c r="F527" s="291">
        <f>SUM(LARGE(G527:CD527,{1,2,3,4,5,6}))</f>
        <v>121</v>
      </c>
      <c r="G527" s="466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>
        <v>45</v>
      </c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>
        <v>76</v>
      </c>
      <c r="BK527" s="110"/>
      <c r="BL527" s="110"/>
      <c r="BM527" s="110"/>
      <c r="BN527" s="110"/>
      <c r="BO527" s="110"/>
      <c r="BP527" s="110"/>
      <c r="BQ527" s="110"/>
      <c r="BR527" s="110"/>
      <c r="BS527" s="110"/>
      <c r="BT527" s="110"/>
      <c r="BU527" s="110"/>
      <c r="BV527" s="110"/>
      <c r="BW527" s="110"/>
      <c r="BX527" s="111"/>
      <c r="BY527" s="108">
        <v>0</v>
      </c>
      <c r="BZ527" s="109">
        <v>0</v>
      </c>
      <c r="CA527" s="109">
        <v>0</v>
      </c>
      <c r="CB527" s="109">
        <v>0</v>
      </c>
      <c r="CC527" s="109">
        <v>0</v>
      </c>
      <c r="CD527" s="109">
        <v>0</v>
      </c>
      <c r="CE527" s="321"/>
      <c r="CF527" s="321"/>
      <c r="CG527" s="321"/>
      <c r="CH527" s="321"/>
      <c r="CI527" s="321"/>
      <c r="CJ527" s="321"/>
      <c r="CK527" s="321"/>
      <c r="CL527" s="321"/>
      <c r="CM527" s="321"/>
      <c r="CN527" s="321"/>
      <c r="CO527" s="321"/>
      <c r="CP527" s="321"/>
      <c r="CQ527" s="321"/>
      <c r="CR527" s="321"/>
      <c r="CS527" s="321"/>
      <c r="CT527" s="321"/>
      <c r="CU527" s="321"/>
      <c r="CV527" s="321"/>
      <c r="CW527" s="321"/>
      <c r="CX527" s="321"/>
      <c r="CY527" s="321"/>
      <c r="CZ527" s="321"/>
      <c r="DA527" s="321"/>
      <c r="DB527" s="321"/>
      <c r="DC527" s="321"/>
      <c r="DD527" s="321"/>
      <c r="DE527" s="321"/>
      <c r="DF527" s="321"/>
      <c r="DG527" s="321"/>
      <c r="DH527" s="321"/>
      <c r="DI527" s="321"/>
      <c r="DJ527" s="321"/>
      <c r="DK527" s="321"/>
      <c r="DL527" s="321"/>
      <c r="DM527" s="321"/>
      <c r="DN527" s="321"/>
      <c r="DO527" s="321"/>
      <c r="DP527" s="321"/>
      <c r="DQ527" s="321"/>
      <c r="DR527" s="321"/>
      <c r="DS527" s="321"/>
      <c r="DT527" s="321"/>
      <c r="DU527" s="321"/>
      <c r="DV527" s="321"/>
      <c r="DW527" s="321"/>
      <c r="DX527" s="321"/>
      <c r="DY527" s="410"/>
      <c r="DZ527" s="410"/>
      <c r="EA527" s="321"/>
      <c r="EB527" s="321"/>
      <c r="EC527" s="321"/>
      <c r="ED527" s="321"/>
      <c r="EE527" s="321"/>
      <c r="EF527" s="321"/>
      <c r="EG527" s="276"/>
      <c r="EH527" s="314"/>
      <c r="EI527" s="314"/>
      <c r="EJ527" s="314"/>
      <c r="EK527" s="314"/>
      <c r="EL527" s="314"/>
      <c r="EM527" s="314"/>
      <c r="EN527" s="314"/>
      <c r="EO527" s="314"/>
      <c r="EP527" s="314"/>
      <c r="EQ527" s="314"/>
      <c r="ER527" s="314"/>
      <c r="ES527" s="314"/>
      <c r="ET527" s="314"/>
      <c r="EU527" s="314"/>
      <c r="EV527" s="314"/>
      <c r="EW527" s="314"/>
      <c r="EX527" s="314"/>
      <c r="EY527" s="314"/>
      <c r="EZ527" s="314"/>
      <c r="FA527" s="314"/>
      <c r="FB527" s="314"/>
      <c r="FC527" s="314"/>
      <c r="FD527" s="314"/>
      <c r="FE527" s="314"/>
      <c r="FF527" s="410"/>
      <c r="FG527" s="276"/>
      <c r="FH527" s="276"/>
      <c r="FI527" s="99"/>
      <c r="FJ527" s="372"/>
      <c r="FK527" s="372"/>
      <c r="FL527" s="372"/>
      <c r="FM527" s="372"/>
      <c r="FN527" s="372"/>
      <c r="FO527" s="372"/>
      <c r="FP527" s="372"/>
    </row>
    <row r="528" spans="1:172" s="95" customFormat="1" ht="15" customHeight="1" thickBot="1" x14ac:dyDescent="0.3">
      <c r="A528" s="211" t="s">
        <v>1631</v>
      </c>
      <c r="B528" s="45" t="s">
        <v>2200</v>
      </c>
      <c r="C528" s="84" t="str">
        <f>VLOOKUP(B528,Foglio1!$A$1:$D$2766,3,FALSE)</f>
        <v>27/07/2006</v>
      </c>
      <c r="D528" s="154" t="str">
        <f>VLOOKUP(B528,Foglio1!$A$1:$D$2766,2,FALSE)</f>
        <v>109114</v>
      </c>
      <c r="E528" s="134" t="str">
        <f>VLOOKUP(B528,Foglio1!$A$1:$D$2766,4,FALSE)</f>
        <v>PICENTIA BC</v>
      </c>
      <c r="F528" s="291">
        <f>SUM(LARGE(G528:CD528,{1,2,3,4,5,6}))</f>
        <v>117</v>
      </c>
      <c r="G528" s="466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>
        <v>117</v>
      </c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110"/>
      <c r="BR528" s="110"/>
      <c r="BS528" s="110"/>
      <c r="BT528" s="110"/>
      <c r="BU528" s="110"/>
      <c r="BV528" s="110"/>
      <c r="BW528" s="110"/>
      <c r="BX528" s="111"/>
      <c r="BY528" s="108">
        <v>0</v>
      </c>
      <c r="BZ528" s="109">
        <v>0</v>
      </c>
      <c r="CA528" s="109">
        <v>0</v>
      </c>
      <c r="CB528" s="109">
        <v>0</v>
      </c>
      <c r="CC528" s="109">
        <v>0</v>
      </c>
      <c r="CD528" s="109">
        <v>0</v>
      </c>
      <c r="CE528" s="328"/>
      <c r="CF528" s="328"/>
      <c r="CG528" s="328"/>
      <c r="CH528" s="328"/>
      <c r="CI528" s="328"/>
      <c r="CJ528" s="328"/>
      <c r="CK528" s="328"/>
      <c r="CL528" s="328"/>
      <c r="CM528" s="328"/>
      <c r="CN528" s="328"/>
      <c r="CO528" s="328"/>
      <c r="CP528" s="328"/>
      <c r="CQ528" s="328"/>
      <c r="CR528" s="328"/>
      <c r="CS528" s="328"/>
      <c r="CT528" s="328"/>
      <c r="CU528" s="328"/>
      <c r="CV528" s="328"/>
      <c r="CW528" s="328"/>
      <c r="CX528" s="328"/>
      <c r="CY528" s="328"/>
      <c r="CZ528" s="328"/>
      <c r="DA528" s="328"/>
      <c r="DB528" s="328"/>
      <c r="DC528" s="328"/>
      <c r="DD528" s="328"/>
      <c r="DE528" s="328"/>
      <c r="DF528" s="328"/>
      <c r="DG528" s="328"/>
      <c r="DH528" s="328"/>
      <c r="DI528" s="328"/>
      <c r="DJ528" s="328"/>
      <c r="DK528" s="328"/>
      <c r="DL528" s="328"/>
      <c r="DM528" s="328"/>
      <c r="DN528" s="328"/>
      <c r="DO528" s="328"/>
      <c r="DP528" s="328"/>
      <c r="DQ528" s="328"/>
      <c r="DR528" s="328"/>
      <c r="DS528" s="328"/>
      <c r="DT528" s="328"/>
      <c r="DU528" s="328"/>
      <c r="DV528" s="328"/>
      <c r="DW528" s="328"/>
      <c r="DX528" s="328"/>
      <c r="DY528" s="373"/>
      <c r="DZ528" s="373"/>
      <c r="EA528" s="256"/>
      <c r="EB528" s="256"/>
      <c r="EC528" s="256"/>
      <c r="ED528" s="256"/>
      <c r="EE528" s="256"/>
      <c r="EF528" s="256"/>
      <c r="EG528" s="256"/>
      <c r="EH528" s="98"/>
      <c r="EI528" s="98"/>
      <c r="EJ528" s="98"/>
      <c r="EK528" s="98"/>
      <c r="EL528" s="98"/>
      <c r="EM528" s="98"/>
      <c r="EN528" s="98"/>
      <c r="EO528" s="98"/>
      <c r="EP528" s="98"/>
      <c r="EQ528" s="98"/>
      <c r="ER528" s="98"/>
      <c r="ES528" s="98"/>
      <c r="ET528" s="98"/>
      <c r="EU528" s="98"/>
      <c r="EV528" s="98"/>
      <c r="EW528" s="98"/>
      <c r="EX528" s="98"/>
      <c r="EY528" s="98"/>
      <c r="EZ528" s="98"/>
      <c r="FA528" s="98"/>
      <c r="FB528" s="98"/>
      <c r="FC528" s="98"/>
      <c r="FD528" s="98"/>
      <c r="FE528" s="98"/>
      <c r="FF528" s="373"/>
      <c r="FG528" s="328"/>
      <c r="FH528" s="328"/>
      <c r="FI528" s="328"/>
      <c r="FJ528" s="372"/>
      <c r="FK528" s="372"/>
      <c r="FL528" s="372"/>
      <c r="FM528" s="372"/>
      <c r="FN528" s="372"/>
      <c r="FO528" s="372"/>
      <c r="FP528" s="372"/>
    </row>
    <row r="529" spans="1:172" s="95" customFormat="1" ht="15" customHeight="1" thickBot="1" x14ac:dyDescent="0.3">
      <c r="A529" s="211" t="s">
        <v>1632</v>
      </c>
      <c r="B529" s="12" t="s">
        <v>742</v>
      </c>
      <c r="C529" s="84" t="str">
        <f>VLOOKUP(B529,Foglio1!$A$1:$D$2766,3,FALSE)</f>
        <v>01/07/2006</v>
      </c>
      <c r="D529" s="154" t="str">
        <f>VLOOKUP(B529,Foglio1!$A$1:$D$2766,2,FALSE)</f>
        <v>81780</v>
      </c>
      <c r="E529" s="134" t="str">
        <f>VLOOKUP(B529,Foglio1!$A$1:$D$2766,4,FALSE)</f>
        <v>CROSSROADS</v>
      </c>
      <c r="F529" s="291">
        <f>SUM(LARGE(G529:CD529,{1,2,3,4,5,6}))</f>
        <v>117</v>
      </c>
      <c r="G529" s="467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>
        <v>117</v>
      </c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4"/>
      <c r="BY529" s="108">
        <v>0</v>
      </c>
      <c r="BZ529" s="109">
        <v>0</v>
      </c>
      <c r="CA529" s="109">
        <v>0</v>
      </c>
      <c r="CB529" s="109">
        <v>0</v>
      </c>
      <c r="CC529" s="109">
        <v>0</v>
      </c>
      <c r="CD529" s="109">
        <v>0</v>
      </c>
      <c r="CE529" s="372"/>
      <c r="CF529" s="372"/>
      <c r="CG529" s="372"/>
      <c r="CH529" s="372"/>
      <c r="CI529" s="372"/>
      <c r="CJ529" s="372"/>
      <c r="CK529" s="372"/>
      <c r="CL529" s="372"/>
      <c r="CM529" s="372"/>
      <c r="CN529" s="372"/>
      <c r="CO529" s="372"/>
      <c r="CP529" s="372"/>
      <c r="CQ529" s="372"/>
      <c r="CR529" s="372"/>
      <c r="CS529" s="372"/>
      <c r="CT529" s="372"/>
      <c r="CU529" s="372"/>
      <c r="CV529" s="372"/>
      <c r="CW529" s="372"/>
      <c r="CX529" s="372"/>
      <c r="CY529" s="372"/>
      <c r="CZ529" s="372"/>
      <c r="DA529" s="372"/>
      <c r="DB529" s="372"/>
      <c r="DC529" s="372"/>
      <c r="DD529" s="372"/>
      <c r="DE529" s="372"/>
      <c r="DF529" s="372"/>
      <c r="DG529" s="372"/>
      <c r="DH529" s="372"/>
      <c r="DI529" s="372"/>
      <c r="DJ529" s="372"/>
      <c r="DK529" s="372"/>
      <c r="DL529" s="372"/>
      <c r="DM529" s="372"/>
      <c r="DN529" s="372"/>
      <c r="DO529" s="372"/>
      <c r="DP529" s="372"/>
      <c r="DQ529" s="372"/>
      <c r="DR529" s="372"/>
      <c r="DS529" s="372"/>
      <c r="DT529" s="372"/>
      <c r="DU529" s="372"/>
      <c r="DV529" s="372"/>
      <c r="DW529" s="372"/>
      <c r="DX529" s="372"/>
      <c r="DY529" s="372"/>
      <c r="DZ529" s="372"/>
      <c r="EA529" s="372"/>
      <c r="EB529" s="372"/>
      <c r="EC529" s="372"/>
      <c r="ED529" s="372"/>
      <c r="EE529" s="372"/>
      <c r="EF529" s="372"/>
      <c r="EG529" s="372"/>
      <c r="EH529" s="372"/>
      <c r="EI529" s="372"/>
      <c r="EJ529" s="372"/>
      <c r="EK529" s="372"/>
      <c r="EL529" s="372"/>
      <c r="EM529" s="372"/>
      <c r="EN529" s="372"/>
      <c r="EO529" s="372"/>
      <c r="EP529" s="372"/>
      <c r="EQ529" s="372"/>
      <c r="ER529" s="372"/>
      <c r="ES529" s="372"/>
      <c r="ET529" s="372"/>
      <c r="EU529" s="372"/>
      <c r="EV529" s="372"/>
      <c r="EW529" s="372"/>
      <c r="EX529" s="372"/>
      <c r="EY529" s="372"/>
      <c r="EZ529" s="372"/>
      <c r="FA529" s="372"/>
      <c r="FB529" s="372"/>
      <c r="FC529" s="372"/>
      <c r="FD529" s="372"/>
      <c r="FE529" s="372"/>
      <c r="FF529" s="372"/>
      <c r="FG529" s="99"/>
      <c r="FH529" s="99"/>
      <c r="FI529" s="373"/>
      <c r="FJ529" s="349"/>
      <c r="FK529" s="349"/>
      <c r="FL529" s="349"/>
      <c r="FM529" s="349"/>
      <c r="FN529" s="349"/>
      <c r="FO529" s="349"/>
      <c r="FP529" s="372"/>
    </row>
    <row r="530" spans="1:172" s="95" customFormat="1" ht="15" customHeight="1" thickBot="1" x14ac:dyDescent="0.3">
      <c r="A530" s="211" t="s">
        <v>1633</v>
      </c>
      <c r="B530" s="12" t="s">
        <v>725</v>
      </c>
      <c r="C530" s="84" t="str">
        <f>VLOOKUP(B530,Foglio1!$A$1:$D$2766,3,FALSE)</f>
        <v>30/05/2006</v>
      </c>
      <c r="D530" s="154" t="str">
        <f>VLOOKUP(B530,Foglio1!$A$1:$D$2766,2,FALSE)</f>
        <v>49740</v>
      </c>
      <c r="E530" s="134" t="str">
        <f>VLOOKUP(B530,Foglio1!$A$1:$D$2766,4,FALSE)</f>
        <v>ALTO SALSO</v>
      </c>
      <c r="F530" s="291">
        <f>SUM(LARGE(G530:CD530,{1,2,3,4,5,6}))</f>
        <v>117</v>
      </c>
      <c r="G530" s="467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>
        <v>117</v>
      </c>
      <c r="BT530" s="112"/>
      <c r="BU530" s="112"/>
      <c r="BV530" s="112"/>
      <c r="BW530" s="112"/>
      <c r="BX530" s="114"/>
      <c r="BY530" s="108">
        <v>0</v>
      </c>
      <c r="BZ530" s="109">
        <v>0</v>
      </c>
      <c r="CA530" s="109">
        <v>0</v>
      </c>
      <c r="CB530" s="109">
        <v>0</v>
      </c>
      <c r="CC530" s="109">
        <v>0</v>
      </c>
      <c r="CD530" s="109">
        <v>0</v>
      </c>
      <c r="CE530" s="372"/>
      <c r="CF530" s="322"/>
      <c r="CG530" s="322"/>
      <c r="CH530" s="322"/>
      <c r="CI530" s="322"/>
      <c r="CJ530" s="322"/>
      <c r="CK530" s="322"/>
      <c r="CL530" s="322"/>
      <c r="CM530" s="322"/>
      <c r="CN530" s="322"/>
      <c r="CO530" s="322"/>
      <c r="CP530" s="322"/>
      <c r="CQ530" s="322"/>
      <c r="CR530" s="322"/>
      <c r="CS530" s="322"/>
      <c r="CT530" s="322"/>
      <c r="CU530" s="322"/>
      <c r="CV530" s="322"/>
      <c r="CW530" s="322"/>
      <c r="CX530" s="322"/>
      <c r="CY530" s="322"/>
      <c r="CZ530" s="322"/>
      <c r="DA530" s="322"/>
      <c r="DB530" s="322"/>
      <c r="DC530" s="322"/>
      <c r="DD530" s="322"/>
      <c r="DE530" s="322"/>
      <c r="DF530" s="322"/>
      <c r="DG530" s="322"/>
      <c r="DH530" s="322"/>
      <c r="DI530" s="322"/>
      <c r="DJ530" s="322"/>
      <c r="DK530" s="322"/>
      <c r="DL530" s="322"/>
      <c r="DM530" s="322"/>
      <c r="DN530" s="322"/>
      <c r="DO530" s="322"/>
      <c r="DP530" s="322"/>
      <c r="DQ530" s="322"/>
      <c r="DR530" s="322"/>
      <c r="DS530" s="322"/>
      <c r="DT530" s="322"/>
      <c r="DU530" s="322"/>
      <c r="DV530" s="322"/>
      <c r="DW530" s="322"/>
      <c r="DX530" s="322"/>
      <c r="DY530" s="349"/>
      <c r="DZ530" s="349"/>
      <c r="EA530" s="322"/>
      <c r="EB530" s="322"/>
      <c r="EC530" s="322"/>
      <c r="ED530" s="322"/>
      <c r="EE530" s="322"/>
      <c r="EF530" s="322"/>
      <c r="EG530" s="322"/>
      <c r="EH530" s="372"/>
      <c r="EI530" s="372"/>
      <c r="EJ530" s="372"/>
      <c r="EK530" s="372"/>
      <c r="EL530" s="372"/>
      <c r="EM530" s="372"/>
      <c r="EN530" s="372"/>
      <c r="EO530" s="372"/>
      <c r="EP530" s="372"/>
      <c r="EQ530" s="372"/>
      <c r="ER530" s="372"/>
      <c r="ES530" s="372"/>
      <c r="ET530" s="372"/>
      <c r="EU530" s="372"/>
      <c r="EV530" s="372"/>
      <c r="EW530" s="372"/>
      <c r="EX530" s="372"/>
      <c r="EY530" s="372"/>
      <c r="EZ530" s="372"/>
      <c r="FA530" s="372"/>
      <c r="FB530" s="372"/>
      <c r="FC530" s="372"/>
      <c r="FD530" s="372"/>
      <c r="FE530" s="372"/>
      <c r="FF530" s="349"/>
      <c r="FG530" s="99"/>
      <c r="FH530" s="99"/>
      <c r="FI530" s="328"/>
      <c r="FJ530" s="372"/>
      <c r="FK530" s="372"/>
      <c r="FL530" s="372"/>
      <c r="FM530" s="372"/>
      <c r="FN530" s="372"/>
      <c r="FO530" s="372"/>
      <c r="FP530" s="322"/>
    </row>
    <row r="531" spans="1:172" s="75" customFormat="1" ht="15" customHeight="1" thickBot="1" x14ac:dyDescent="0.3">
      <c r="A531" s="211" t="s">
        <v>1634</v>
      </c>
      <c r="B531" s="12" t="s">
        <v>2881</v>
      </c>
      <c r="C531" s="84" t="str">
        <f>VLOOKUP(B531,Foglio1!$A$1:$D$2766,3,FALSE)</f>
        <v>06/08/2005</v>
      </c>
      <c r="D531" s="154" t="str">
        <f>VLOOKUP(B531,Foglio1!$A$1:$D$2766,2,FALSE)</f>
        <v>143406</v>
      </c>
      <c r="E531" s="134" t="str">
        <f>VLOOKUP(B531,Foglio1!$A$1:$D$2766,4,FALSE)</f>
        <v>OLIMPIA BAD</v>
      </c>
      <c r="F531" s="291">
        <f>SUM(LARGE(G531:CD531,{1,2,3,4,5,6}))</f>
        <v>117</v>
      </c>
      <c r="G531" s="467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>
        <v>117</v>
      </c>
      <c r="BT531" s="112"/>
      <c r="BU531" s="112"/>
      <c r="BV531" s="112"/>
      <c r="BW531" s="112"/>
      <c r="BX531" s="114"/>
      <c r="BY531" s="108">
        <v>0</v>
      </c>
      <c r="BZ531" s="109">
        <v>0</v>
      </c>
      <c r="CA531" s="109">
        <v>0</v>
      </c>
      <c r="CB531" s="109">
        <v>0</v>
      </c>
      <c r="CC531" s="109">
        <v>0</v>
      </c>
      <c r="CD531" s="109">
        <v>0</v>
      </c>
      <c r="CE531" s="409"/>
      <c r="CF531" s="372"/>
      <c r="CG531" s="372"/>
      <c r="CH531" s="372"/>
      <c r="CI531" s="372"/>
      <c r="CJ531" s="372"/>
      <c r="CK531" s="372"/>
      <c r="CL531" s="372"/>
      <c r="CM531" s="372"/>
      <c r="CN531" s="372"/>
      <c r="CO531" s="372"/>
      <c r="CP531" s="372"/>
      <c r="CQ531" s="372"/>
      <c r="CR531" s="372"/>
      <c r="CS531" s="372"/>
      <c r="CT531" s="372"/>
      <c r="CU531" s="372"/>
      <c r="CV531" s="372"/>
      <c r="CW531" s="372"/>
      <c r="CX531" s="372"/>
      <c r="CY531" s="372"/>
      <c r="CZ531" s="372"/>
      <c r="DA531" s="372"/>
      <c r="DB531" s="372"/>
      <c r="DC531" s="372"/>
      <c r="DD531" s="372"/>
      <c r="DE531" s="372"/>
      <c r="DF531" s="372"/>
      <c r="DG531" s="372"/>
      <c r="DH531" s="372"/>
      <c r="DI531" s="372"/>
      <c r="DJ531" s="372"/>
      <c r="DK531" s="372"/>
      <c r="DL531" s="372"/>
      <c r="DM531" s="372"/>
      <c r="DN531" s="372"/>
      <c r="DO531" s="372"/>
      <c r="DP531" s="372"/>
      <c r="DQ531" s="372"/>
      <c r="DR531" s="372"/>
      <c r="DS531" s="372"/>
      <c r="DT531" s="372"/>
      <c r="DU531" s="372"/>
      <c r="DV531" s="372"/>
      <c r="DW531" s="372"/>
      <c r="DX531" s="372"/>
      <c r="DY531" s="372"/>
      <c r="DZ531" s="372"/>
      <c r="EA531" s="328"/>
      <c r="EB531" s="328"/>
      <c r="EC531" s="328"/>
      <c r="ED531" s="328"/>
      <c r="EE531" s="328"/>
      <c r="EF531" s="328"/>
      <c r="EG531" s="256"/>
      <c r="EH531" s="409"/>
      <c r="EI531" s="409"/>
      <c r="EJ531" s="409"/>
      <c r="EK531" s="409"/>
      <c r="EL531" s="409"/>
      <c r="EM531" s="409"/>
      <c r="EN531" s="409"/>
      <c r="EO531" s="409"/>
      <c r="EP531" s="409"/>
      <c r="EQ531" s="409"/>
      <c r="ER531" s="409"/>
      <c r="ES531" s="409"/>
      <c r="ET531" s="409"/>
      <c r="EU531" s="409"/>
      <c r="EV531" s="409"/>
      <c r="EW531" s="409"/>
      <c r="EX531" s="409"/>
      <c r="EY531" s="409"/>
      <c r="EZ531" s="409"/>
      <c r="FA531" s="409"/>
      <c r="FB531" s="409"/>
      <c r="FC531" s="409"/>
      <c r="FD531" s="409"/>
      <c r="FE531" s="409"/>
      <c r="FF531" s="372"/>
      <c r="FG531" s="221"/>
      <c r="FH531" s="221"/>
      <c r="FI531" s="321"/>
      <c r="FJ531" s="410"/>
      <c r="FK531" s="410"/>
      <c r="FL531" s="410"/>
      <c r="FM531" s="410"/>
      <c r="FN531" s="410"/>
      <c r="FO531" s="410"/>
      <c r="FP531" s="276"/>
    </row>
    <row r="532" spans="1:172" s="75" customFormat="1" ht="15" customHeight="1" thickBot="1" x14ac:dyDescent="0.3">
      <c r="A532" s="211" t="s">
        <v>1635</v>
      </c>
      <c r="B532" s="45" t="s">
        <v>678</v>
      </c>
      <c r="C532" s="84" t="str">
        <f>VLOOKUP(B532,Foglio1!$A$1:$D$2766,3,FALSE)</f>
        <v>16/01/2002</v>
      </c>
      <c r="D532" s="154" t="str">
        <f>VLOOKUP(B532,Foglio1!$A$1:$D$2766,2,FALSE)</f>
        <v>141467</v>
      </c>
      <c r="E532" s="134" t="str">
        <f>VLOOKUP(B532,Foglio1!$A$1:$D$2766,4,FALSE)</f>
        <v>ACQUI BAD</v>
      </c>
      <c r="F532" s="291">
        <f>SUM(LARGE(G532:CD532,{1,2,3,4,5,6}))</f>
        <v>117</v>
      </c>
      <c r="G532" s="466"/>
      <c r="H532" s="110"/>
      <c r="I532" s="110"/>
      <c r="J532" s="110"/>
      <c r="K532" s="110"/>
      <c r="L532" s="110"/>
      <c r="M532" s="110"/>
      <c r="N532" s="110"/>
      <c r="O532" s="110"/>
      <c r="P532" s="110">
        <v>117</v>
      </c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110"/>
      <c r="BR532" s="110"/>
      <c r="BS532" s="110"/>
      <c r="BT532" s="110"/>
      <c r="BU532" s="110"/>
      <c r="BV532" s="110"/>
      <c r="BW532" s="110"/>
      <c r="BX532" s="111"/>
      <c r="BY532" s="108">
        <v>0</v>
      </c>
      <c r="BZ532" s="109">
        <v>0</v>
      </c>
      <c r="CA532" s="109">
        <v>0</v>
      </c>
      <c r="CB532" s="109">
        <v>0</v>
      </c>
      <c r="CC532" s="109">
        <v>0</v>
      </c>
      <c r="CD532" s="109">
        <v>0</v>
      </c>
      <c r="CE532" s="276"/>
      <c r="CF532" s="349"/>
      <c r="CG532" s="349"/>
      <c r="CH532" s="349"/>
      <c r="CI532" s="349"/>
      <c r="CJ532" s="349"/>
      <c r="CK532" s="349"/>
      <c r="CL532" s="349"/>
      <c r="CM532" s="349"/>
      <c r="CN532" s="349"/>
      <c r="CO532" s="349"/>
      <c r="CP532" s="349"/>
      <c r="CQ532" s="349"/>
      <c r="CR532" s="349"/>
      <c r="CS532" s="349"/>
      <c r="CT532" s="349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49"/>
      <c r="DR532" s="349"/>
      <c r="DS532" s="349"/>
      <c r="DT532" s="349"/>
      <c r="DU532" s="349"/>
      <c r="DV532" s="349"/>
      <c r="DW532" s="349"/>
      <c r="DX532" s="349"/>
      <c r="DY532" s="410"/>
      <c r="DZ532" s="410"/>
      <c r="EA532" s="314"/>
      <c r="EB532" s="314"/>
      <c r="EC532" s="314"/>
      <c r="ED532" s="314"/>
      <c r="EE532" s="314"/>
      <c r="EF532" s="314"/>
      <c r="EG532" s="321"/>
      <c r="EH532" s="321"/>
      <c r="EI532" s="321"/>
      <c r="EJ532" s="321"/>
      <c r="EK532" s="321"/>
      <c r="EL532" s="321"/>
      <c r="EM532" s="321"/>
      <c r="EN532" s="321"/>
      <c r="EO532" s="321"/>
      <c r="EP532" s="321"/>
      <c r="EQ532" s="321"/>
      <c r="ER532" s="321"/>
      <c r="ES532" s="321"/>
      <c r="ET532" s="321"/>
      <c r="EU532" s="321"/>
      <c r="EV532" s="321"/>
      <c r="EW532" s="321"/>
      <c r="EX532" s="321"/>
      <c r="EY532" s="321"/>
      <c r="EZ532" s="321"/>
      <c r="FA532" s="321"/>
      <c r="FB532" s="321"/>
      <c r="FC532" s="321"/>
      <c r="FD532" s="321"/>
      <c r="FE532" s="321"/>
      <c r="FF532" s="410"/>
      <c r="FG532" s="276"/>
      <c r="FH532" s="276"/>
      <c r="FI532" s="252"/>
      <c r="FJ532" s="409"/>
      <c r="FK532" s="409"/>
      <c r="FL532" s="409"/>
      <c r="FM532" s="409"/>
      <c r="FN532" s="409"/>
      <c r="FO532" s="409"/>
      <c r="FP532" s="409"/>
    </row>
    <row r="533" spans="1:172" s="72" customFormat="1" ht="15" customHeight="1" thickBot="1" x14ac:dyDescent="0.3">
      <c r="A533" s="211" t="s">
        <v>1636</v>
      </c>
      <c r="B533" s="12" t="s">
        <v>1893</v>
      </c>
      <c r="C533" s="84" t="str">
        <f>VLOOKUP(B533,Foglio1!$A$1:$D$2766,3,FALSE)</f>
        <v>06/02/1996</v>
      </c>
      <c r="D533" s="154" t="str">
        <f>VLOOKUP(B533,Foglio1!$A$1:$D$2766,2,FALSE)</f>
        <v>27393</v>
      </c>
      <c r="E533" s="134" t="str">
        <f>VLOOKUP(B533,Foglio1!$A$1:$D$2766,4,FALSE)</f>
        <v>ALTO SALSO</v>
      </c>
      <c r="F533" s="291">
        <f>SUM(LARGE(G533:CD533,{1,2,3,4,5,6}))</f>
        <v>117</v>
      </c>
      <c r="G533" s="467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>
        <v>117</v>
      </c>
      <c r="BT533" s="112"/>
      <c r="BU533" s="112"/>
      <c r="BV533" s="112"/>
      <c r="BW533" s="112"/>
      <c r="BX533" s="114"/>
      <c r="BY533" s="108">
        <v>0</v>
      </c>
      <c r="BZ533" s="109">
        <v>0</v>
      </c>
      <c r="CA533" s="109">
        <v>0</v>
      </c>
      <c r="CB533" s="109">
        <v>0</v>
      </c>
      <c r="CC533" s="109">
        <v>0</v>
      </c>
      <c r="CD533" s="109">
        <v>0</v>
      </c>
      <c r="CE533" s="372"/>
      <c r="CF533" s="372"/>
      <c r="CG533" s="372"/>
      <c r="CH533" s="372"/>
      <c r="CI533" s="372"/>
      <c r="CJ533" s="372"/>
      <c r="CK533" s="372"/>
      <c r="CL533" s="372"/>
      <c r="CM533" s="372"/>
      <c r="CN533" s="372"/>
      <c r="CO533" s="372"/>
      <c r="CP533" s="372"/>
      <c r="CQ533" s="372"/>
      <c r="CR533" s="372"/>
      <c r="CS533" s="372"/>
      <c r="CT533" s="372"/>
      <c r="CU533" s="372"/>
      <c r="CV533" s="372"/>
      <c r="CW533" s="372"/>
      <c r="CX533" s="372"/>
      <c r="CY533" s="372"/>
      <c r="CZ533" s="372"/>
      <c r="DA533" s="372"/>
      <c r="DB533" s="372"/>
      <c r="DC533" s="372"/>
      <c r="DD533" s="372"/>
      <c r="DE533" s="372"/>
      <c r="DF533" s="372"/>
      <c r="DG533" s="372"/>
      <c r="DH533" s="372"/>
      <c r="DI533" s="372"/>
      <c r="DJ533" s="372"/>
      <c r="DK533" s="372"/>
      <c r="DL533" s="372"/>
      <c r="DM533" s="372"/>
      <c r="DN533" s="372"/>
      <c r="DO533" s="372"/>
      <c r="DP533" s="372"/>
      <c r="DQ533" s="372"/>
      <c r="DR533" s="372"/>
      <c r="DS533" s="372"/>
      <c r="DT533" s="372"/>
      <c r="DU533" s="372"/>
      <c r="DV533" s="372"/>
      <c r="DW533" s="372"/>
      <c r="DX533" s="372"/>
      <c r="DY533" s="372"/>
      <c r="DZ533" s="372"/>
      <c r="EA533" s="322"/>
      <c r="EB533" s="322"/>
      <c r="EC533" s="322"/>
      <c r="ED533" s="322"/>
      <c r="EE533" s="322"/>
      <c r="EF533" s="322"/>
      <c r="EG533" s="349"/>
      <c r="EH533" s="372"/>
      <c r="EI533" s="372"/>
      <c r="EJ533" s="372"/>
      <c r="EK533" s="372"/>
      <c r="EL533" s="372"/>
      <c r="EM533" s="372"/>
      <c r="EN533" s="372"/>
      <c r="EO533" s="372"/>
      <c r="EP533" s="372"/>
      <c r="EQ533" s="372"/>
      <c r="ER533" s="372"/>
      <c r="ES533" s="372"/>
      <c r="ET533" s="372"/>
      <c r="EU533" s="372"/>
      <c r="EV533" s="372"/>
      <c r="EW533" s="372"/>
      <c r="EX533" s="372"/>
      <c r="EY533" s="372"/>
      <c r="EZ533" s="372"/>
      <c r="FA533" s="372"/>
      <c r="FB533" s="372"/>
      <c r="FC533" s="372"/>
      <c r="FD533" s="372"/>
      <c r="FE533" s="372"/>
      <c r="FF533" s="372"/>
      <c r="FG533" s="349"/>
      <c r="FH533" s="349"/>
      <c r="FI533" s="322"/>
      <c r="FJ533" s="322"/>
      <c r="FK533" s="322"/>
      <c r="FL533" s="322"/>
      <c r="FM533" s="322"/>
      <c r="FN533" s="322"/>
      <c r="FO533" s="322"/>
      <c r="FP533" s="410"/>
    </row>
    <row r="534" spans="1:172" ht="15" customHeight="1" thickBot="1" x14ac:dyDescent="0.3">
      <c r="A534" s="211" t="s">
        <v>1637</v>
      </c>
      <c r="B534" s="15" t="s">
        <v>8777</v>
      </c>
      <c r="C534" s="84">
        <f>VLOOKUP(B534,Foglio1!$A$1:$D$2766,3,FALSE)</f>
        <v>38680</v>
      </c>
      <c r="D534" s="154">
        <f>VLOOKUP(B534,Foglio1!$A$1:$D$2766,2,FALSE)</f>
        <v>103835</v>
      </c>
      <c r="E534" s="134" t="str">
        <f>VLOOKUP(B534,Foglio1!$A$1:$D$2766,4,FALSE)</f>
        <v>SPEEDY&amp;BAD</v>
      </c>
      <c r="F534" s="291">
        <f>SUM(LARGE(G534:CD534,{1,2,3,4,5,6}))</f>
        <v>114</v>
      </c>
      <c r="G534" s="467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4">
        <v>114</v>
      </c>
      <c r="BY534" s="108">
        <v>0</v>
      </c>
      <c r="BZ534" s="109">
        <v>0</v>
      </c>
      <c r="CA534" s="109">
        <v>0</v>
      </c>
      <c r="CB534" s="109">
        <v>0</v>
      </c>
      <c r="CC534" s="109">
        <v>0</v>
      </c>
      <c r="CD534" s="109">
        <v>0</v>
      </c>
      <c r="CE534" s="409"/>
      <c r="CF534" s="349"/>
      <c r="CG534" s="349"/>
      <c r="CH534" s="349"/>
      <c r="CI534" s="349"/>
      <c r="CJ534" s="349"/>
      <c r="CK534" s="349"/>
      <c r="CL534" s="349"/>
      <c r="CM534" s="349"/>
      <c r="CN534" s="349"/>
      <c r="CO534" s="349"/>
      <c r="CP534" s="349"/>
      <c r="CQ534" s="349"/>
      <c r="CR534" s="349"/>
      <c r="CS534" s="349"/>
      <c r="CT534" s="349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49"/>
      <c r="DR534" s="349"/>
      <c r="DS534" s="349"/>
      <c r="DT534" s="349"/>
      <c r="DU534" s="349"/>
      <c r="DV534" s="349"/>
      <c r="DW534" s="349"/>
      <c r="DX534" s="349"/>
      <c r="DY534" s="349"/>
      <c r="DZ534" s="349"/>
      <c r="EA534" s="328"/>
      <c r="EB534" s="328"/>
      <c r="EC534" s="328"/>
      <c r="ED534" s="328"/>
      <c r="EE534" s="328"/>
      <c r="EF534" s="328"/>
      <c r="EH534" s="409"/>
      <c r="EI534" s="409"/>
      <c r="EJ534" s="409"/>
      <c r="EK534" s="409"/>
      <c r="EL534" s="409"/>
      <c r="EM534" s="409"/>
      <c r="EN534" s="409"/>
      <c r="EO534" s="409"/>
      <c r="EP534" s="409"/>
      <c r="EQ534" s="409"/>
      <c r="ER534" s="409"/>
      <c r="ES534" s="409"/>
      <c r="ET534" s="409"/>
      <c r="EU534" s="409"/>
      <c r="EV534" s="409"/>
      <c r="EW534" s="409"/>
      <c r="EX534" s="409"/>
      <c r="EY534" s="409"/>
      <c r="EZ534" s="409"/>
      <c r="FA534" s="409"/>
      <c r="FB534" s="409"/>
      <c r="FC534" s="409"/>
      <c r="FD534" s="409"/>
      <c r="FE534" s="409"/>
      <c r="FF534" s="349"/>
      <c r="FG534" s="189"/>
      <c r="FH534" s="189"/>
      <c r="FI534" s="410"/>
      <c r="FJ534" s="372"/>
      <c r="FK534" s="372"/>
      <c r="FL534" s="372"/>
      <c r="FM534" s="372"/>
      <c r="FN534" s="372"/>
      <c r="FO534" s="372"/>
      <c r="FP534" s="322"/>
    </row>
    <row r="535" spans="1:172" s="72" customFormat="1" ht="15" customHeight="1" thickBot="1" x14ac:dyDescent="0.3">
      <c r="A535" s="211" t="s">
        <v>1638</v>
      </c>
      <c r="B535" s="15" t="s">
        <v>4420</v>
      </c>
      <c r="C535" s="84" t="str">
        <f>VLOOKUP(B535,Foglio1!$A$1:$D$2766,3,FALSE)</f>
        <v>09/02/2005</v>
      </c>
      <c r="D535" s="154" t="str">
        <f>VLOOKUP(B535,Foglio1!$A$1:$D$2766,2,FALSE)</f>
        <v>113561</v>
      </c>
      <c r="E535" s="134" t="str">
        <f>VLOOKUP(B535,Foglio1!$A$1:$D$2766,4,FALSE)</f>
        <v>SPEEDY&amp;BAD</v>
      </c>
      <c r="F535" s="291">
        <f>SUM(LARGE(G535:CD535,{1,2,3,4,5,6}))</f>
        <v>114</v>
      </c>
      <c r="G535" s="467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4">
        <v>114</v>
      </c>
      <c r="BY535" s="108">
        <v>0</v>
      </c>
      <c r="BZ535" s="109">
        <v>0</v>
      </c>
      <c r="CA535" s="109">
        <v>0</v>
      </c>
      <c r="CB535" s="109">
        <v>0</v>
      </c>
      <c r="CC535" s="109">
        <v>0</v>
      </c>
      <c r="CD535" s="109">
        <v>0</v>
      </c>
      <c r="CE535" s="409"/>
      <c r="CF535" s="409"/>
      <c r="CG535" s="409"/>
      <c r="CH535" s="409"/>
      <c r="CI535" s="409"/>
      <c r="CJ535" s="409"/>
      <c r="CK535" s="409"/>
      <c r="CL535" s="409"/>
      <c r="CM535" s="409"/>
      <c r="CN535" s="409"/>
      <c r="CO535" s="409"/>
      <c r="CP535" s="409"/>
      <c r="CQ535" s="409"/>
      <c r="CR535" s="409"/>
      <c r="CS535" s="409"/>
      <c r="CT535" s="409"/>
      <c r="CU535" s="409"/>
      <c r="CV535" s="409"/>
      <c r="CW535" s="409"/>
      <c r="CX535" s="409"/>
      <c r="CY535" s="409"/>
      <c r="CZ535" s="409"/>
      <c r="DA535" s="276"/>
      <c r="DB535" s="276"/>
      <c r="DC535" s="276"/>
      <c r="DD535" s="276"/>
      <c r="DE535" s="276"/>
      <c r="DF535" s="276"/>
      <c r="DG535" s="276"/>
      <c r="DH535" s="276"/>
      <c r="DI535" s="276"/>
      <c r="DJ535" s="276"/>
      <c r="DK535" s="276"/>
      <c r="DL535" s="276"/>
      <c r="DM535" s="276"/>
      <c r="DN535" s="276"/>
      <c r="DO535" s="276"/>
      <c r="DP535" s="276"/>
      <c r="DQ535" s="276"/>
      <c r="DR535" s="276"/>
      <c r="DS535" s="276"/>
      <c r="DT535" s="276"/>
      <c r="DU535" s="276"/>
      <c r="DV535" s="276"/>
      <c r="DW535" s="276"/>
      <c r="DX535" s="276"/>
      <c r="DY535" s="372"/>
      <c r="DZ535" s="372"/>
      <c r="EA535" s="256"/>
      <c r="EB535" s="256"/>
      <c r="EC535" s="256"/>
      <c r="ED535" s="256"/>
      <c r="EE535" s="256"/>
      <c r="EF535" s="256"/>
      <c r="EG535" s="234"/>
      <c r="EH535" s="234"/>
      <c r="EI535" s="234"/>
      <c r="EJ535" s="234"/>
      <c r="EK535" s="234"/>
      <c r="EL535" s="234"/>
      <c r="EM535" s="234"/>
      <c r="EN535" s="234"/>
      <c r="EO535" s="234"/>
      <c r="EP535" s="234"/>
      <c r="EQ535" s="234"/>
      <c r="ER535" s="234"/>
      <c r="ES535" s="234"/>
      <c r="ET535" s="234"/>
      <c r="EU535" s="234"/>
      <c r="EV535" s="234"/>
      <c r="EW535" s="234"/>
      <c r="EX535" s="234"/>
      <c r="EY535" s="234"/>
      <c r="EZ535" s="234"/>
      <c r="FA535" s="234"/>
      <c r="FB535" s="234"/>
      <c r="FC535" s="234"/>
      <c r="FD535" s="234"/>
      <c r="FE535" s="234"/>
      <c r="FF535" s="409"/>
      <c r="FG535" s="256"/>
      <c r="FH535" s="256"/>
      <c r="FI535" s="373"/>
      <c r="FJ535" s="349"/>
      <c r="FK535" s="349"/>
      <c r="FL535" s="349"/>
      <c r="FM535" s="349"/>
      <c r="FN535" s="349"/>
      <c r="FO535" s="349"/>
      <c r="FP535" s="349"/>
    </row>
    <row r="536" spans="1:172" s="191" customFormat="1" ht="15" customHeight="1" thickBot="1" x14ac:dyDescent="0.3">
      <c r="A536" s="211" t="s">
        <v>1639</v>
      </c>
      <c r="B536" s="18" t="s">
        <v>5205</v>
      </c>
      <c r="C536" s="84" t="str">
        <f>VLOOKUP(B536,Foglio1!$A$1:$D$2766,3,FALSE)</f>
        <v>28/10/2004</v>
      </c>
      <c r="D536" s="154" t="str">
        <f>VLOOKUP(B536,Foglio1!$A$1:$D$2766,2,FALSE)</f>
        <v>143796</v>
      </c>
      <c r="E536" s="134" t="str">
        <f>VLOOKUP(B536,Foglio1!$A$1:$D$2766,4,FALSE)</f>
        <v>SC PRIMAVERA</v>
      </c>
      <c r="F536" s="291">
        <f>SUM(LARGE(G536:CD536,{1,2,3,4,5,6}))</f>
        <v>114</v>
      </c>
      <c r="G536" s="467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>
        <v>114</v>
      </c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4"/>
      <c r="BY536" s="108">
        <v>0</v>
      </c>
      <c r="BZ536" s="109">
        <v>0</v>
      </c>
      <c r="CA536" s="109">
        <v>0</v>
      </c>
      <c r="CB536" s="109">
        <v>0</v>
      </c>
      <c r="CC536" s="109">
        <v>0</v>
      </c>
      <c r="CD536" s="109">
        <v>0</v>
      </c>
      <c r="CE536" s="349"/>
      <c r="CF536" s="349"/>
      <c r="CG536" s="349"/>
      <c r="CH536" s="349"/>
      <c r="CI536" s="349"/>
      <c r="CJ536" s="349"/>
      <c r="CK536" s="349"/>
      <c r="CL536" s="349"/>
      <c r="CM536" s="349"/>
      <c r="CN536" s="349"/>
      <c r="CO536" s="349"/>
      <c r="CP536" s="349"/>
      <c r="CQ536" s="349"/>
      <c r="CR536" s="349"/>
      <c r="CS536" s="349"/>
      <c r="CT536" s="349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49"/>
      <c r="DR536" s="349"/>
      <c r="DS536" s="349"/>
      <c r="DT536" s="349"/>
      <c r="DU536" s="349"/>
      <c r="DV536" s="349"/>
      <c r="DW536" s="349"/>
      <c r="DX536" s="349"/>
      <c r="DY536" s="349"/>
      <c r="DZ536" s="349"/>
      <c r="EA536" s="349"/>
      <c r="EB536" s="349"/>
      <c r="EC536" s="349"/>
      <c r="ED536" s="349"/>
      <c r="EE536" s="349"/>
      <c r="EF536" s="349"/>
      <c r="EG536" s="276"/>
      <c r="EH536" s="276"/>
      <c r="EI536" s="276"/>
      <c r="EJ536" s="276"/>
      <c r="EK536" s="276"/>
      <c r="EL536" s="276"/>
      <c r="EM536" s="276"/>
      <c r="EN536" s="276"/>
      <c r="EO536" s="276"/>
      <c r="EP536" s="276"/>
      <c r="EQ536" s="276"/>
      <c r="ER536" s="276"/>
      <c r="ES536" s="276"/>
      <c r="ET536" s="276"/>
      <c r="EU536" s="276"/>
      <c r="EV536" s="276"/>
      <c r="EW536" s="276"/>
      <c r="EX536" s="276"/>
      <c r="EY536" s="276"/>
      <c r="EZ536" s="276"/>
      <c r="FA536" s="276"/>
      <c r="FB536" s="276"/>
      <c r="FC536" s="276"/>
      <c r="FD536" s="276"/>
      <c r="FE536" s="276"/>
      <c r="FF536" s="259"/>
      <c r="FG536" s="276"/>
      <c r="FH536" s="276"/>
      <c r="FI536" s="285"/>
      <c r="FJ536" s="372"/>
      <c r="FK536" s="372"/>
      <c r="FL536" s="372"/>
      <c r="FM536" s="372"/>
      <c r="FN536" s="372"/>
      <c r="FO536" s="372"/>
      <c r="FP536" s="349"/>
    </row>
    <row r="537" spans="1:172" s="191" customFormat="1" ht="15" customHeight="1" thickBot="1" x14ac:dyDescent="0.3">
      <c r="A537" s="211" t="s">
        <v>1640</v>
      </c>
      <c r="B537" s="18" t="s">
        <v>1142</v>
      </c>
      <c r="C537" s="84" t="str">
        <f>VLOOKUP(B537,Foglio1!$A$1:$D$2766,3,FALSE)</f>
        <v>25/09/2004</v>
      </c>
      <c r="D537" s="154" t="str">
        <f>VLOOKUP(B537,Foglio1!$A$1:$D$2766,2,FALSE)</f>
        <v>124671</v>
      </c>
      <c r="E537" s="134" t="str">
        <f>VLOOKUP(B537,Foglio1!$A$1:$D$2766,4,FALSE)</f>
        <v>LUDENS</v>
      </c>
      <c r="F537" s="291">
        <f>SUM(LARGE(G537:CD537,{1,2,3,4,5,6}))</f>
        <v>105</v>
      </c>
      <c r="G537" s="467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>
        <v>45</v>
      </c>
      <c r="R537" s="112"/>
      <c r="S537" s="112"/>
      <c r="T537" s="112"/>
      <c r="U537" s="112"/>
      <c r="V537" s="112"/>
      <c r="W537" s="112"/>
      <c r="X537" s="112"/>
      <c r="Y537" s="112"/>
      <c r="Z537" s="112">
        <v>60</v>
      </c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4"/>
      <c r="BY537" s="108">
        <v>0</v>
      </c>
      <c r="BZ537" s="109">
        <v>0</v>
      </c>
      <c r="CA537" s="109">
        <v>0</v>
      </c>
      <c r="CB537" s="109">
        <v>0</v>
      </c>
      <c r="CC537" s="109">
        <v>0</v>
      </c>
      <c r="CD537" s="109">
        <v>0</v>
      </c>
      <c r="CE537" s="409"/>
      <c r="CF537" s="321"/>
      <c r="CG537" s="321"/>
      <c r="CH537" s="321"/>
      <c r="CI537" s="321"/>
      <c r="CJ537" s="321"/>
      <c r="CK537" s="321"/>
      <c r="CL537" s="321"/>
      <c r="CM537" s="321"/>
      <c r="CN537" s="321"/>
      <c r="CO537" s="321"/>
      <c r="CP537" s="321"/>
      <c r="CQ537" s="321"/>
      <c r="CR537" s="321"/>
      <c r="CS537" s="321"/>
      <c r="CT537" s="321"/>
      <c r="CU537" s="321"/>
      <c r="CV537" s="321"/>
      <c r="CW537" s="321"/>
      <c r="CX537" s="321"/>
      <c r="CY537" s="321"/>
      <c r="CZ537" s="321"/>
      <c r="DA537" s="321"/>
      <c r="DB537" s="321"/>
      <c r="DC537" s="321"/>
      <c r="DD537" s="321"/>
      <c r="DE537" s="321"/>
      <c r="DF537" s="321"/>
      <c r="DG537" s="321"/>
      <c r="DH537" s="321"/>
      <c r="DI537" s="321"/>
      <c r="DJ537" s="321"/>
      <c r="DK537" s="321"/>
      <c r="DL537" s="321"/>
      <c r="DM537" s="321"/>
      <c r="DN537" s="321"/>
      <c r="DO537" s="321"/>
      <c r="DP537" s="321"/>
      <c r="DQ537" s="321"/>
      <c r="DR537" s="321"/>
      <c r="DS537" s="321"/>
      <c r="DT537" s="321"/>
      <c r="DU537" s="321"/>
      <c r="DV537" s="321"/>
      <c r="DW537" s="321"/>
      <c r="DX537" s="321"/>
      <c r="DY537" s="409"/>
      <c r="DZ537" s="409"/>
      <c r="EA537" s="409"/>
      <c r="EB537" s="409"/>
      <c r="EC537" s="409"/>
      <c r="ED537" s="409"/>
      <c r="EE537" s="409"/>
      <c r="EF537" s="409"/>
      <c r="EG537" s="349"/>
      <c r="EH537" s="409"/>
      <c r="EI537" s="409"/>
      <c r="EJ537" s="409"/>
      <c r="EK537" s="409"/>
      <c r="EL537" s="409"/>
      <c r="EM537" s="409"/>
      <c r="EN537" s="409"/>
      <c r="EO537" s="409"/>
      <c r="EP537" s="409"/>
      <c r="EQ537" s="409"/>
      <c r="ER537" s="409"/>
      <c r="ES537" s="409"/>
      <c r="ET537" s="409"/>
      <c r="EU537" s="409"/>
      <c r="EV537" s="409"/>
      <c r="EW537" s="409"/>
      <c r="EX537" s="409"/>
      <c r="EY537" s="409"/>
      <c r="EZ537" s="409"/>
      <c r="FA537" s="409"/>
      <c r="FB537" s="409"/>
      <c r="FC537" s="409"/>
      <c r="FD537" s="409"/>
      <c r="FE537" s="409"/>
      <c r="FF537" s="409"/>
      <c r="FG537" s="349"/>
      <c r="FH537" s="349"/>
      <c r="FI537" s="322"/>
      <c r="FJ537" s="349"/>
      <c r="FK537" s="349"/>
      <c r="FL537" s="349"/>
      <c r="FM537" s="349"/>
      <c r="FN537" s="349"/>
      <c r="FO537" s="349"/>
      <c r="FP537" s="321"/>
    </row>
    <row r="538" spans="1:172" s="191" customFormat="1" ht="15" customHeight="1" thickBot="1" x14ac:dyDescent="0.3">
      <c r="A538" s="211" t="s">
        <v>1641</v>
      </c>
      <c r="B538" s="12" t="s">
        <v>1107</v>
      </c>
      <c r="C538" s="84" t="str">
        <f>VLOOKUP(B538,Foglio1!$A$1:$D$2766,3,FALSE)</f>
        <v>22/12/2005</v>
      </c>
      <c r="D538" s="154" t="str">
        <f>VLOOKUP(B538,Foglio1!$A$1:$D$2766,2,FALSE)</f>
        <v>43829</v>
      </c>
      <c r="E538" s="134" t="str">
        <f>VLOOKUP(B538,Foglio1!$A$1:$D$2766,4,FALSE)</f>
        <v>PATERNO' BC</v>
      </c>
      <c r="F538" s="291">
        <f>SUM(LARGE(G538:CD538,{1,2,3,4,5,6}))</f>
        <v>102</v>
      </c>
      <c r="G538" s="467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>
        <v>102</v>
      </c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4"/>
      <c r="BY538" s="108">
        <v>0</v>
      </c>
      <c r="BZ538" s="109">
        <v>0</v>
      </c>
      <c r="CA538" s="109">
        <v>0</v>
      </c>
      <c r="CB538" s="109">
        <v>0</v>
      </c>
      <c r="CC538" s="109">
        <v>0</v>
      </c>
      <c r="CD538" s="109">
        <v>0</v>
      </c>
      <c r="CE538" s="276"/>
      <c r="CF538" s="349"/>
      <c r="CG538" s="349"/>
      <c r="CH538" s="349"/>
      <c r="CI538" s="349"/>
      <c r="CJ538" s="349"/>
      <c r="CK538" s="349"/>
      <c r="CL538" s="349"/>
      <c r="CM538" s="349"/>
      <c r="CN538" s="349"/>
      <c r="CO538" s="349"/>
      <c r="CP538" s="349"/>
      <c r="CQ538" s="349"/>
      <c r="CR538" s="349"/>
      <c r="CS538" s="349"/>
      <c r="CT538" s="349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49"/>
      <c r="DR538" s="349"/>
      <c r="DS538" s="349"/>
      <c r="DT538" s="349"/>
      <c r="DU538" s="349"/>
      <c r="DV538" s="349"/>
      <c r="DW538" s="349"/>
      <c r="DX538" s="349"/>
      <c r="DY538" s="409"/>
      <c r="DZ538" s="409"/>
      <c r="EA538" s="349"/>
      <c r="EB538" s="349"/>
      <c r="EC538" s="349"/>
      <c r="ED538" s="349"/>
      <c r="EE538" s="349"/>
      <c r="EF538" s="349"/>
      <c r="EG538" s="349"/>
      <c r="EH538" s="349"/>
      <c r="EI538" s="349"/>
      <c r="EJ538" s="349"/>
      <c r="EK538" s="349"/>
      <c r="EL538" s="349"/>
      <c r="EM538" s="349"/>
      <c r="EN538" s="349"/>
      <c r="EO538" s="349"/>
      <c r="EP538" s="349"/>
      <c r="EQ538" s="349"/>
      <c r="ER538" s="349"/>
      <c r="ES538" s="349"/>
      <c r="ET538" s="349"/>
      <c r="EU538" s="349"/>
      <c r="EV538" s="349"/>
      <c r="EW538" s="349"/>
      <c r="EX538" s="349"/>
      <c r="EY538" s="349"/>
      <c r="EZ538" s="349"/>
      <c r="FA538" s="349"/>
      <c r="FB538" s="349"/>
      <c r="FC538" s="349"/>
      <c r="FD538" s="349"/>
      <c r="FE538" s="349"/>
      <c r="FF538" s="409"/>
      <c r="FG538" s="285"/>
      <c r="FH538" s="285"/>
      <c r="FI538" s="276"/>
      <c r="FJ538" s="410"/>
      <c r="FK538" s="410"/>
      <c r="FL538" s="410"/>
      <c r="FM538" s="410"/>
      <c r="FN538" s="410"/>
      <c r="FO538" s="410"/>
      <c r="FP538" s="349"/>
    </row>
    <row r="539" spans="1:172" ht="15" customHeight="1" thickBot="1" x14ac:dyDescent="0.3">
      <c r="A539" s="211" t="s">
        <v>1642</v>
      </c>
      <c r="B539" s="18" t="s">
        <v>852</v>
      </c>
      <c r="C539" s="87">
        <f>VLOOKUP(B539,Foglio1!$A$1:$D$2766,3,FALSE)</f>
        <v>37656</v>
      </c>
      <c r="D539" s="374">
        <f>VLOOKUP(B539,Foglio1!$A$1:$D$2766,2,FALSE)</f>
        <v>16637</v>
      </c>
      <c r="E539" s="135" t="str">
        <f>VLOOKUP(B539,Foglio1!$A$1:$D$2766,4,FALSE)</f>
        <v>LE AQUILE</v>
      </c>
      <c r="F539" s="291">
        <f>SUM(LARGE(G539:CD539,{1,2,3,4,5,6}))</f>
        <v>102</v>
      </c>
      <c r="G539" s="467"/>
      <c r="H539" s="112"/>
      <c r="I539" s="112"/>
      <c r="J539" s="112"/>
      <c r="K539" s="112"/>
      <c r="L539" s="112">
        <v>102</v>
      </c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4"/>
      <c r="BY539" s="108">
        <v>0</v>
      </c>
      <c r="BZ539" s="109">
        <v>0</v>
      </c>
      <c r="CA539" s="109">
        <v>0</v>
      </c>
      <c r="CB539" s="109">
        <v>0</v>
      </c>
      <c r="CC539" s="109">
        <v>0</v>
      </c>
      <c r="CD539" s="109">
        <v>0</v>
      </c>
      <c r="CE539" s="285"/>
      <c r="CF539" s="328"/>
      <c r="CG539" s="328"/>
      <c r="CH539" s="328"/>
      <c r="CI539" s="328"/>
      <c r="CJ539" s="328"/>
      <c r="CK539" s="328"/>
      <c r="CL539" s="328"/>
      <c r="CM539" s="328"/>
      <c r="CN539" s="328"/>
      <c r="CO539" s="328"/>
      <c r="CP539" s="328"/>
      <c r="CQ539" s="328"/>
      <c r="CR539" s="328"/>
      <c r="CS539" s="328"/>
      <c r="CT539" s="328"/>
      <c r="CU539" s="328"/>
      <c r="CV539" s="328"/>
      <c r="CW539" s="328"/>
      <c r="CX539" s="328"/>
      <c r="CY539" s="328"/>
      <c r="CZ539" s="328"/>
      <c r="DA539" s="328"/>
      <c r="DB539" s="328"/>
      <c r="DC539" s="328"/>
      <c r="DD539" s="328"/>
      <c r="DE539" s="328"/>
      <c r="DF539" s="328"/>
      <c r="DG539" s="328"/>
      <c r="DH539" s="328"/>
      <c r="DI539" s="328"/>
      <c r="DJ539" s="328"/>
      <c r="DK539" s="328"/>
      <c r="DL539" s="328"/>
      <c r="DM539" s="328"/>
      <c r="DN539" s="328"/>
      <c r="DO539" s="328"/>
      <c r="DP539" s="328"/>
      <c r="DQ539" s="328"/>
      <c r="DR539" s="328"/>
      <c r="DS539" s="328"/>
      <c r="DT539" s="328"/>
      <c r="DU539" s="328"/>
      <c r="DV539" s="328"/>
      <c r="DW539" s="328"/>
      <c r="DX539" s="328"/>
      <c r="DY539" s="409"/>
      <c r="DZ539" s="409"/>
      <c r="EA539" s="322"/>
      <c r="EB539" s="322"/>
      <c r="EC539" s="322"/>
      <c r="ED539" s="322"/>
      <c r="EE539" s="322"/>
      <c r="EF539" s="322"/>
      <c r="EG539" s="322"/>
      <c r="EH539" s="322"/>
      <c r="EI539" s="322"/>
      <c r="EJ539" s="322"/>
      <c r="EK539" s="322"/>
      <c r="EL539" s="322"/>
      <c r="EM539" s="322"/>
      <c r="EN539" s="322"/>
      <c r="EO539" s="322"/>
      <c r="EP539" s="322"/>
      <c r="EQ539" s="322"/>
      <c r="ER539" s="322"/>
      <c r="ES539" s="322"/>
      <c r="ET539" s="322"/>
      <c r="EU539" s="322"/>
      <c r="EV539" s="322"/>
      <c r="EW539" s="322"/>
      <c r="EX539" s="322"/>
      <c r="EY539" s="322"/>
      <c r="EZ539" s="322"/>
      <c r="FA539" s="322"/>
      <c r="FB539" s="322"/>
      <c r="FC539" s="322"/>
      <c r="FD539" s="322"/>
      <c r="FE539" s="322"/>
      <c r="FF539" s="409"/>
      <c r="FG539" s="259"/>
      <c r="FH539" s="259"/>
      <c r="FI539" s="276"/>
      <c r="FJ539" s="349"/>
      <c r="FK539" s="349"/>
      <c r="FL539" s="349"/>
      <c r="FM539" s="349"/>
      <c r="FN539" s="349"/>
      <c r="FO539" s="349"/>
      <c r="FP539" s="372"/>
    </row>
    <row r="540" spans="1:172" s="151" customFormat="1" ht="15" customHeight="1" thickBot="1" x14ac:dyDescent="0.3">
      <c r="A540" s="211" t="s">
        <v>1643</v>
      </c>
      <c r="B540" s="18" t="s">
        <v>677</v>
      </c>
      <c r="C540" s="87">
        <f>VLOOKUP(B540,Foglio1!$A$1:$D$2766,3,FALSE)</f>
        <v>36822</v>
      </c>
      <c r="D540" s="374">
        <f>VLOOKUP(B540,Foglio1!$A$1:$D$2766,2,FALSE)</f>
        <v>70766</v>
      </c>
      <c r="E540" s="135" t="str">
        <f>VLOOKUP(B540,Foglio1!$A$1:$D$2766,4,FALSE)</f>
        <v>SPACE BAD</v>
      </c>
      <c r="F540" s="291">
        <f>SUM(LARGE(G540:CD540,{1,2,3,4,5,6}))</f>
        <v>102</v>
      </c>
      <c r="G540" s="467"/>
      <c r="H540" s="112"/>
      <c r="I540" s="112"/>
      <c r="J540" s="112">
        <v>102</v>
      </c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4"/>
      <c r="BY540" s="108">
        <v>0</v>
      </c>
      <c r="BZ540" s="109">
        <v>0</v>
      </c>
      <c r="CA540" s="109">
        <v>0</v>
      </c>
      <c r="CB540" s="109">
        <v>0</v>
      </c>
      <c r="CC540" s="109">
        <v>0</v>
      </c>
      <c r="CD540" s="109">
        <v>0</v>
      </c>
      <c r="CE540" s="75"/>
      <c r="CF540" s="322"/>
      <c r="CG540" s="322"/>
      <c r="CH540" s="322"/>
      <c r="CI540" s="322"/>
      <c r="CJ540" s="322"/>
      <c r="CK540" s="322"/>
      <c r="CL540" s="322"/>
      <c r="CM540" s="322"/>
      <c r="CN540" s="322"/>
      <c r="CO540" s="322"/>
      <c r="CP540" s="322"/>
      <c r="CQ540" s="322"/>
      <c r="CR540" s="322"/>
      <c r="CS540" s="322"/>
      <c r="CT540" s="322"/>
      <c r="CU540" s="322"/>
      <c r="CV540" s="322"/>
      <c r="CW540" s="322"/>
      <c r="CX540" s="322"/>
      <c r="CY540" s="322"/>
      <c r="CZ540" s="322"/>
      <c r="DA540" s="322"/>
      <c r="DB540" s="322"/>
      <c r="DC540" s="322"/>
      <c r="DD540" s="322"/>
      <c r="DE540" s="322"/>
      <c r="DF540" s="322"/>
      <c r="DG540" s="322"/>
      <c r="DH540" s="322"/>
      <c r="DI540" s="322"/>
      <c r="DJ540" s="322"/>
      <c r="DK540" s="322"/>
      <c r="DL540" s="322"/>
      <c r="DM540" s="322"/>
      <c r="DN540" s="322"/>
      <c r="DO540" s="322"/>
      <c r="DP540" s="322"/>
      <c r="DQ540" s="322"/>
      <c r="DR540" s="322"/>
      <c r="DS540" s="322"/>
      <c r="DT540" s="322"/>
      <c r="DU540" s="322"/>
      <c r="DV540" s="322"/>
      <c r="DW540" s="322"/>
      <c r="DX540" s="322"/>
      <c r="DY540" s="410"/>
      <c r="DZ540" s="410"/>
      <c r="EA540" s="410"/>
      <c r="EB540" s="410"/>
      <c r="EC540" s="410"/>
      <c r="ED540" s="410"/>
      <c r="EE540" s="410"/>
      <c r="EF540" s="410"/>
      <c r="EG540" s="221"/>
      <c r="EH540" s="410"/>
      <c r="EI540" s="410"/>
      <c r="EJ540" s="410"/>
      <c r="EK540" s="410"/>
      <c r="EL540" s="410"/>
      <c r="EM540" s="410"/>
      <c r="EN540" s="410"/>
      <c r="EO540" s="410"/>
      <c r="EP540" s="410"/>
      <c r="EQ540" s="410"/>
      <c r="ER540" s="410"/>
      <c r="ES540" s="410"/>
      <c r="ET540" s="410"/>
      <c r="EU540" s="410"/>
      <c r="EV540" s="410"/>
      <c r="EW540" s="410"/>
      <c r="EX540" s="410"/>
      <c r="EY540" s="410"/>
      <c r="EZ540" s="410"/>
      <c r="FA540" s="410"/>
      <c r="FB540" s="410"/>
      <c r="FC540" s="410"/>
      <c r="FD540" s="410"/>
      <c r="FE540" s="410"/>
      <c r="FF540" s="372"/>
      <c r="FG540" s="221"/>
      <c r="FH540" s="221"/>
      <c r="FI540" s="409"/>
      <c r="FP540" s="410"/>
    </row>
    <row r="541" spans="1:172" s="151" customFormat="1" ht="15" customHeight="1" thickBot="1" x14ac:dyDescent="0.3">
      <c r="A541" s="211" t="s">
        <v>1644</v>
      </c>
      <c r="B541" s="45" t="s">
        <v>3598</v>
      </c>
      <c r="C541" s="84" t="str">
        <f>VLOOKUP(B541,Foglio1!$A$1:$D$2766,3,FALSE)</f>
        <v>17/06/1998</v>
      </c>
      <c r="D541" s="154" t="str">
        <f>VLOOKUP(B541,Foglio1!$A$1:$D$2766,2,FALSE)</f>
        <v>96550</v>
      </c>
      <c r="E541" s="134" t="str">
        <f>VLOOKUP(B541,Foglio1!$A$1:$D$2766,4,FALSE)</f>
        <v>BAD SENIGALLIA</v>
      </c>
      <c r="F541" s="291">
        <f>SUM(LARGE(G541:CD541,{1,2,3,4,5,6}))</f>
        <v>102</v>
      </c>
      <c r="G541" s="466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>
        <v>102</v>
      </c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110"/>
      <c r="BR541" s="110"/>
      <c r="BS541" s="110"/>
      <c r="BT541" s="110"/>
      <c r="BU541" s="110"/>
      <c r="BV541" s="110"/>
      <c r="BW541" s="110"/>
      <c r="BX541" s="111"/>
      <c r="BY541" s="108">
        <v>0</v>
      </c>
      <c r="BZ541" s="109">
        <v>0</v>
      </c>
      <c r="CA541" s="109">
        <v>0</v>
      </c>
      <c r="CB541" s="109">
        <v>0</v>
      </c>
      <c r="CC541" s="109">
        <v>0</v>
      </c>
      <c r="CD541" s="109">
        <v>0</v>
      </c>
      <c r="CE541" s="5"/>
      <c r="CF541" s="349"/>
      <c r="CG541" s="349"/>
      <c r="CH541" s="349"/>
      <c r="CI541" s="349"/>
      <c r="CJ541" s="349"/>
      <c r="CK541" s="349"/>
      <c r="CL541" s="349"/>
      <c r="CM541" s="349"/>
      <c r="CN541" s="349"/>
      <c r="CO541" s="349"/>
      <c r="CP541" s="349"/>
      <c r="CQ541" s="349"/>
      <c r="CR541" s="349"/>
      <c r="CS541" s="349"/>
      <c r="CT541" s="349"/>
      <c r="CU541" s="349"/>
      <c r="CV541" s="349"/>
      <c r="CW541" s="349"/>
      <c r="CX541" s="349"/>
      <c r="CY541" s="349"/>
      <c r="CZ541" s="349"/>
      <c r="DA541" s="328"/>
      <c r="DB541" s="328"/>
      <c r="DC541" s="328"/>
      <c r="DD541" s="328"/>
      <c r="DE541" s="328"/>
      <c r="DF541" s="328"/>
      <c r="DG541" s="328"/>
      <c r="DH541" s="328"/>
      <c r="DI541" s="328"/>
      <c r="DJ541" s="328"/>
      <c r="DK541" s="328"/>
      <c r="DL541" s="328"/>
      <c r="DM541" s="328"/>
      <c r="DN541" s="328"/>
      <c r="DO541" s="328"/>
      <c r="DP541" s="328"/>
      <c r="DQ541" s="328"/>
      <c r="DR541" s="328"/>
      <c r="DS541" s="328"/>
      <c r="DT541" s="328"/>
      <c r="DU541" s="328"/>
      <c r="DV541" s="328"/>
      <c r="DW541" s="328"/>
      <c r="DX541" s="328"/>
      <c r="DY541" s="328"/>
      <c r="DZ541" s="328"/>
      <c r="EA541" s="276"/>
      <c r="EB541" s="276"/>
      <c r="EC541" s="276"/>
      <c r="ED541" s="276"/>
      <c r="EE541" s="276"/>
      <c r="EF541" s="276"/>
      <c r="EG541" s="23"/>
      <c r="EH541" s="276"/>
      <c r="EI541" s="276"/>
      <c r="EJ541" s="276"/>
      <c r="EK541" s="276"/>
      <c r="EL541" s="276"/>
      <c r="EM541" s="276"/>
      <c r="EN541" s="276"/>
      <c r="EO541" s="276"/>
      <c r="EP541" s="276"/>
      <c r="EQ541" s="276"/>
      <c r="ER541" s="276"/>
      <c r="ES541" s="276"/>
      <c r="ET541" s="276"/>
      <c r="EU541" s="276"/>
      <c r="EV541" s="276"/>
      <c r="EW541" s="276"/>
      <c r="EX541" s="276"/>
      <c r="EY541" s="276"/>
      <c r="EZ541" s="276"/>
      <c r="FA541" s="276"/>
      <c r="FB541" s="276"/>
      <c r="FC541" s="276"/>
      <c r="FD541" s="276"/>
      <c r="FE541" s="276"/>
      <c r="FF541" s="349"/>
      <c r="FG541" s="234"/>
      <c r="FH541" s="234"/>
      <c r="FI541" s="372"/>
      <c r="FJ541" s="372"/>
      <c r="FK541" s="372"/>
      <c r="FL541" s="372"/>
      <c r="FM541" s="372"/>
      <c r="FN541" s="372"/>
      <c r="FO541" s="372"/>
      <c r="FP541" s="322"/>
    </row>
    <row r="542" spans="1:172" s="151" customFormat="1" ht="15" customHeight="1" thickBot="1" x14ac:dyDescent="0.3">
      <c r="A542" s="211" t="s">
        <v>1645</v>
      </c>
      <c r="B542" s="16" t="s">
        <v>8769</v>
      </c>
      <c r="C542" s="84">
        <f>VLOOKUP(B542,Foglio1!$A$1:$D$2766,3,FALSE)</f>
        <v>35317</v>
      </c>
      <c r="D542" s="154">
        <f>VLOOKUP(B542,Foglio1!$A$1:$D$2766,2,FALSE)</f>
        <v>50105</v>
      </c>
      <c r="E542" s="134" t="str">
        <f>VLOOKUP(B542,Foglio1!$A$1:$D$2766,4,FALSE)</f>
        <v>CDS CSI</v>
      </c>
      <c r="F542" s="291">
        <f>SUM(LARGE(G542:CD542,{1,2,3,4,5,6}))</f>
        <v>102</v>
      </c>
      <c r="G542" s="466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110"/>
      <c r="BR542" s="110"/>
      <c r="BS542" s="110"/>
      <c r="BT542" s="110"/>
      <c r="BU542" s="110"/>
      <c r="BV542" s="110"/>
      <c r="BW542" s="110"/>
      <c r="BX542" s="111">
        <v>102</v>
      </c>
      <c r="BY542" s="108">
        <v>0</v>
      </c>
      <c r="BZ542" s="109">
        <v>0</v>
      </c>
      <c r="CA542" s="109">
        <v>0</v>
      </c>
      <c r="CB542" s="109">
        <v>0</v>
      </c>
      <c r="CC542" s="109">
        <v>0</v>
      </c>
      <c r="CD542" s="109">
        <v>0</v>
      </c>
      <c r="CE542" s="322"/>
      <c r="CF542" s="322"/>
      <c r="CG542" s="322"/>
      <c r="CH542" s="322"/>
      <c r="CI542" s="322"/>
      <c r="CJ542" s="322"/>
      <c r="CK542" s="322"/>
      <c r="CL542" s="322"/>
      <c r="CM542" s="322"/>
      <c r="CN542" s="322"/>
      <c r="CO542" s="322"/>
      <c r="CP542" s="322"/>
      <c r="CQ542" s="322"/>
      <c r="CR542" s="322"/>
      <c r="CS542" s="322"/>
      <c r="CT542" s="322"/>
      <c r="CU542" s="322"/>
      <c r="CV542" s="322"/>
      <c r="CW542" s="322"/>
      <c r="CX542" s="322"/>
      <c r="CY542" s="322"/>
      <c r="CZ542" s="322"/>
      <c r="DA542" s="322"/>
      <c r="DB542" s="322"/>
      <c r="DC542" s="322"/>
      <c r="DD542" s="322"/>
      <c r="DE542" s="322"/>
      <c r="DF542" s="322"/>
      <c r="DG542" s="322"/>
      <c r="DH542" s="322"/>
      <c r="DI542" s="322"/>
      <c r="DJ542" s="322"/>
      <c r="DK542" s="322"/>
      <c r="DL542" s="322"/>
      <c r="DM542" s="322"/>
      <c r="DN542" s="322"/>
      <c r="DO542" s="322"/>
      <c r="DP542" s="322"/>
      <c r="DQ542" s="322"/>
      <c r="DR542" s="322"/>
      <c r="DS542" s="322"/>
      <c r="DT542" s="322"/>
      <c r="DU542" s="322"/>
      <c r="DV542" s="322"/>
      <c r="DW542" s="322"/>
      <c r="DX542" s="322"/>
      <c r="DY542" s="372"/>
      <c r="DZ542" s="372"/>
      <c r="EA542" s="322"/>
      <c r="EB542" s="322"/>
      <c r="EC542" s="322"/>
      <c r="ED542" s="322"/>
      <c r="EE542" s="322"/>
      <c r="EF542" s="322"/>
      <c r="EG542" s="410"/>
      <c r="EH542" s="314"/>
      <c r="EI542" s="314"/>
      <c r="EJ542" s="314"/>
      <c r="EK542" s="314"/>
      <c r="EL542" s="314"/>
      <c r="EM542" s="314"/>
      <c r="EN542" s="314"/>
      <c r="EO542" s="314"/>
      <c r="EP542" s="314"/>
      <c r="EQ542" s="314"/>
      <c r="ER542" s="314"/>
      <c r="ES542" s="314"/>
      <c r="ET542" s="314"/>
      <c r="EU542" s="314"/>
      <c r="EV542" s="314"/>
      <c r="EW542" s="314"/>
      <c r="EX542" s="314"/>
      <c r="EY542" s="314"/>
      <c r="EZ542" s="314"/>
      <c r="FA542" s="314"/>
      <c r="FB542" s="314"/>
      <c r="FC542" s="314"/>
      <c r="FD542" s="314"/>
      <c r="FE542" s="314"/>
      <c r="FF542" s="372"/>
      <c r="FG542" s="314"/>
      <c r="FH542" s="314"/>
      <c r="FI542" s="232"/>
      <c r="FJ542" s="409"/>
      <c r="FK542" s="409"/>
      <c r="FL542" s="409"/>
      <c r="FM542" s="409"/>
      <c r="FN542" s="409"/>
      <c r="FO542" s="409"/>
      <c r="FP542" s="349"/>
    </row>
    <row r="543" spans="1:172" s="151" customFormat="1" ht="15" customHeight="1" thickBot="1" x14ac:dyDescent="0.3">
      <c r="A543" s="211" t="s">
        <v>1646</v>
      </c>
      <c r="B543" s="12" t="s">
        <v>2228</v>
      </c>
      <c r="C543" s="84" t="str">
        <f>VLOOKUP(B543,Foglio1!$A$1:$D$2766,3,FALSE)</f>
        <v>11/04/1996</v>
      </c>
      <c r="D543" s="154" t="str">
        <f>VLOOKUP(B543,Foglio1!$A$1:$D$2766,2,FALSE)</f>
        <v>10866</v>
      </c>
      <c r="E543" s="134" t="str">
        <f>VLOOKUP(B543,Foglio1!$A$1:$D$2766,4,FALSE)</f>
        <v>POL CASELLE</v>
      </c>
      <c r="F543" s="291">
        <f>SUM(LARGE(G543:CD543,{1,2,3,4,5,6}))</f>
        <v>102</v>
      </c>
      <c r="G543" s="467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>
        <v>102</v>
      </c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4"/>
      <c r="BY543" s="108">
        <v>0</v>
      </c>
      <c r="BZ543" s="109">
        <v>0</v>
      </c>
      <c r="CA543" s="109">
        <v>0</v>
      </c>
      <c r="CB543" s="109">
        <v>0</v>
      </c>
      <c r="CC543" s="109">
        <v>0</v>
      </c>
      <c r="CD543" s="109">
        <v>0</v>
      </c>
      <c r="CE543" s="372"/>
      <c r="CF543" s="349"/>
      <c r="CG543" s="349"/>
      <c r="CH543" s="349"/>
      <c r="CI543" s="349"/>
      <c r="CJ543" s="349"/>
      <c r="CK543" s="349"/>
      <c r="CL543" s="349"/>
      <c r="CM543" s="349"/>
      <c r="CN543" s="349"/>
      <c r="CO543" s="349"/>
      <c r="CP543" s="349"/>
      <c r="CQ543" s="349"/>
      <c r="CR543" s="349"/>
      <c r="CS543" s="349"/>
      <c r="CT543" s="349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49"/>
      <c r="DR543" s="349"/>
      <c r="DS543" s="349"/>
      <c r="DT543" s="349"/>
      <c r="DU543" s="349"/>
      <c r="DV543" s="349"/>
      <c r="DW543" s="349"/>
      <c r="DX543" s="349"/>
      <c r="DY543" s="409"/>
      <c r="DZ543" s="409"/>
      <c r="EA543" s="314"/>
      <c r="EB543" s="314"/>
      <c r="EC543" s="314"/>
      <c r="ED543" s="314"/>
      <c r="EE543" s="314"/>
      <c r="EF543" s="314"/>
      <c r="EG543" s="259"/>
      <c r="EH543" s="372"/>
      <c r="EI543" s="372"/>
      <c r="EJ543" s="372"/>
      <c r="EK543" s="372"/>
      <c r="EL543" s="372"/>
      <c r="EM543" s="372"/>
      <c r="EN543" s="372"/>
      <c r="EO543" s="372"/>
      <c r="EP543" s="372"/>
      <c r="EQ543" s="372"/>
      <c r="ER543" s="372"/>
      <c r="ES543" s="372"/>
      <c r="ET543" s="372"/>
      <c r="EU543" s="372"/>
      <c r="EV543" s="372"/>
      <c r="EW543" s="372"/>
      <c r="EX543" s="372"/>
      <c r="EY543" s="372"/>
      <c r="EZ543" s="372"/>
      <c r="FA543" s="372"/>
      <c r="FB543" s="372"/>
      <c r="FC543" s="372"/>
      <c r="FD543" s="372"/>
      <c r="FE543" s="372"/>
      <c r="FF543" s="409"/>
      <c r="FG543" s="349"/>
      <c r="FH543" s="349"/>
      <c r="FI543" s="372"/>
      <c r="FJ543" s="349"/>
      <c r="FK543" s="349"/>
      <c r="FL543" s="349"/>
      <c r="FM543" s="349"/>
      <c r="FN543" s="349"/>
      <c r="FO543" s="349"/>
      <c r="FP543" s="321"/>
    </row>
    <row r="544" spans="1:172" s="151" customFormat="1" ht="15" customHeight="1" thickBot="1" x14ac:dyDescent="0.3">
      <c r="A544" s="211" t="s">
        <v>1647</v>
      </c>
      <c r="B544" s="45" t="s">
        <v>3989</v>
      </c>
      <c r="C544" s="84" t="str">
        <f>VLOOKUP(B544,Foglio1!$A$1:$D$2766,3,FALSE)</f>
        <v>30/11/1995</v>
      </c>
      <c r="D544" s="154" t="str">
        <f>VLOOKUP(B544,Foglio1!$A$1:$D$2766,2,FALSE)</f>
        <v>14174</v>
      </c>
      <c r="E544" s="134" t="str">
        <f>VLOOKUP(B544,Foglio1!$A$1:$D$2766,4,FALSE)</f>
        <v>GSS SCORZA</v>
      </c>
      <c r="F544" s="291">
        <f>SUM(LARGE(G544:CD544,{1,2,3,4,5,6}))</f>
        <v>102</v>
      </c>
      <c r="G544" s="467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>
        <v>102</v>
      </c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4"/>
      <c r="BY544" s="108">
        <v>0</v>
      </c>
      <c r="BZ544" s="109">
        <v>0</v>
      </c>
      <c r="CA544" s="109">
        <v>0</v>
      </c>
      <c r="CB544" s="109">
        <v>0</v>
      </c>
      <c r="CC544" s="109">
        <v>0</v>
      </c>
      <c r="CD544" s="109">
        <v>0</v>
      </c>
      <c r="CE544" s="256"/>
      <c r="CF544" s="234"/>
      <c r="CG544" s="234"/>
      <c r="CH544" s="234"/>
      <c r="CI544" s="234"/>
      <c r="CJ544" s="234"/>
      <c r="CK544" s="234"/>
      <c r="CL544" s="234"/>
      <c r="CM544" s="234"/>
      <c r="CN544" s="234"/>
      <c r="CO544" s="234"/>
      <c r="CP544" s="234"/>
      <c r="CQ544" s="221"/>
      <c r="CR544" s="221"/>
      <c r="CS544" s="221"/>
      <c r="CT544" s="221"/>
      <c r="CU544" s="221"/>
      <c r="CV544" s="221"/>
      <c r="CW544" s="221"/>
      <c r="CX544" s="221"/>
      <c r="CY544" s="221"/>
      <c r="CZ544" s="221"/>
      <c r="DA544" s="221"/>
      <c r="DB544" s="221"/>
      <c r="DC544" s="221"/>
      <c r="DD544" s="221"/>
      <c r="DE544" s="221"/>
      <c r="DF544" s="221"/>
      <c r="DG544" s="221"/>
      <c r="DH544" s="221"/>
      <c r="DI544" s="221"/>
      <c r="DJ544" s="221"/>
      <c r="DK544" s="221"/>
      <c r="DL544" s="221"/>
      <c r="DM544" s="221"/>
      <c r="DN544" s="221"/>
      <c r="DO544" s="221"/>
      <c r="DP544" s="221"/>
      <c r="DQ544" s="221"/>
      <c r="DR544" s="221"/>
      <c r="DS544" s="221"/>
      <c r="DT544" s="221"/>
      <c r="DU544" s="221"/>
      <c r="DV544" s="221"/>
      <c r="DW544" s="221"/>
      <c r="DX544" s="221"/>
      <c r="DY544" s="372"/>
      <c r="DZ544" s="372"/>
      <c r="EA544" s="314"/>
      <c r="EB544" s="314"/>
      <c r="EC544" s="314"/>
      <c r="ED544" s="314"/>
      <c r="EE544" s="314"/>
      <c r="EF544" s="314"/>
      <c r="EG544" s="314"/>
      <c r="EH544" s="314"/>
      <c r="EI544" s="314"/>
      <c r="EJ544" s="314"/>
      <c r="EK544" s="314"/>
      <c r="EL544" s="314"/>
      <c r="EM544" s="314"/>
      <c r="EN544" s="314"/>
      <c r="EO544" s="314"/>
      <c r="EP544" s="314"/>
      <c r="EQ544" s="314"/>
      <c r="ER544" s="314"/>
      <c r="ES544" s="314"/>
      <c r="ET544" s="314"/>
      <c r="EU544" s="314"/>
      <c r="EV544" s="314"/>
      <c r="EW544" s="314"/>
      <c r="EX544" s="314"/>
      <c r="EY544" s="314"/>
      <c r="EZ544" s="314"/>
      <c r="FA544" s="314"/>
      <c r="FB544" s="314"/>
      <c r="FC544" s="314"/>
      <c r="FD544" s="314"/>
      <c r="FE544" s="314"/>
      <c r="FF544" s="372"/>
      <c r="FG544" s="314"/>
      <c r="FH544" s="314"/>
      <c r="FI544" s="322"/>
      <c r="FJ544" s="372"/>
      <c r="FK544" s="372"/>
      <c r="FL544" s="372"/>
      <c r="FM544" s="372"/>
      <c r="FN544" s="372"/>
      <c r="FO544" s="372"/>
      <c r="FP544" s="409"/>
    </row>
    <row r="545" spans="1:172" s="151" customFormat="1" ht="15" customHeight="1" thickBot="1" x14ac:dyDescent="0.3">
      <c r="A545" s="211" t="s">
        <v>1648</v>
      </c>
      <c r="B545" s="16" t="s">
        <v>3015</v>
      </c>
      <c r="C545" s="84" t="str">
        <f>VLOOKUP(B545,Foglio1!$A$1:$D$2766,3,FALSE)</f>
        <v>15/09/1995</v>
      </c>
      <c r="D545" s="154" t="str">
        <f>VLOOKUP(B545,Foglio1!$A$1:$D$2766,2,FALSE)</f>
        <v>16227</v>
      </c>
      <c r="E545" s="134" t="str">
        <f>VLOOKUP(B545,Foglio1!$A$1:$D$2766,4,FALSE)</f>
        <v>GSS SCORZA</v>
      </c>
      <c r="F545" s="291">
        <f>SUM(LARGE(G545:CD545,{1,2,3,4,5,6}))</f>
        <v>102</v>
      </c>
      <c r="G545" s="467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>
        <v>102</v>
      </c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4"/>
      <c r="BY545" s="108">
        <v>0</v>
      </c>
      <c r="BZ545" s="109">
        <v>0</v>
      </c>
      <c r="CA545" s="109">
        <v>0</v>
      </c>
      <c r="CB545" s="109">
        <v>0</v>
      </c>
      <c r="CC545" s="109">
        <v>0</v>
      </c>
      <c r="CD545" s="109">
        <v>0</v>
      </c>
      <c r="CE545" s="372"/>
      <c r="CF545" s="322"/>
      <c r="CG545" s="322"/>
      <c r="CH545" s="322"/>
      <c r="CI545" s="322"/>
      <c r="CJ545" s="322"/>
      <c r="CK545" s="322"/>
      <c r="CL545" s="322"/>
      <c r="CM545" s="322"/>
      <c r="CN545" s="322"/>
      <c r="CO545" s="322"/>
      <c r="CP545" s="322"/>
      <c r="CQ545" s="322"/>
      <c r="CR545" s="322"/>
      <c r="CS545" s="322"/>
      <c r="CT545" s="322"/>
      <c r="CU545" s="322"/>
      <c r="CV545" s="322"/>
      <c r="CW545" s="322"/>
      <c r="CX545" s="322"/>
      <c r="CY545" s="322"/>
      <c r="CZ545" s="322"/>
      <c r="DA545" s="322"/>
      <c r="DB545" s="322"/>
      <c r="DC545" s="322"/>
      <c r="DD545" s="322"/>
      <c r="DE545" s="322"/>
      <c r="DF545" s="322"/>
      <c r="DG545" s="322"/>
      <c r="DH545" s="322"/>
      <c r="DI545" s="322"/>
      <c r="DJ545" s="322"/>
      <c r="DK545" s="322"/>
      <c r="DL545" s="322"/>
      <c r="DM545" s="322"/>
      <c r="DN545" s="322"/>
      <c r="DO545" s="322"/>
      <c r="DP545" s="322"/>
      <c r="DQ545" s="322"/>
      <c r="DR545" s="322"/>
      <c r="DS545" s="322"/>
      <c r="DT545" s="322"/>
      <c r="DU545" s="322"/>
      <c r="DV545" s="322"/>
      <c r="DW545" s="322"/>
      <c r="DX545" s="322"/>
      <c r="DY545" s="322"/>
      <c r="DZ545" s="322"/>
      <c r="EA545" s="322"/>
      <c r="EB545" s="322"/>
      <c r="EC545" s="322"/>
      <c r="ED545" s="322"/>
      <c r="EE545" s="322"/>
      <c r="EF545" s="322"/>
      <c r="EG545" s="322"/>
      <c r="EH545" s="372"/>
      <c r="EI545" s="372"/>
      <c r="EJ545" s="372"/>
      <c r="EK545" s="372"/>
      <c r="EL545" s="372"/>
      <c r="EM545" s="372"/>
      <c r="EN545" s="372"/>
      <c r="EO545" s="372"/>
      <c r="EP545" s="372"/>
      <c r="EQ545" s="372"/>
      <c r="ER545" s="372"/>
      <c r="ES545" s="372"/>
      <c r="ET545" s="372"/>
      <c r="EU545" s="372"/>
      <c r="EV545" s="372"/>
      <c r="EW545" s="372"/>
      <c r="EX545" s="372"/>
      <c r="EY545" s="372"/>
      <c r="EZ545" s="372"/>
      <c r="FA545" s="372"/>
      <c r="FB545" s="372"/>
      <c r="FC545" s="372"/>
      <c r="FD545" s="372"/>
      <c r="FE545" s="372"/>
      <c r="FF545" s="322"/>
      <c r="FG545" s="259"/>
      <c r="FH545" s="259"/>
      <c r="FI545" s="349"/>
      <c r="FJ545" s="349"/>
      <c r="FK545" s="349"/>
      <c r="FL545" s="349"/>
      <c r="FM545" s="349"/>
      <c r="FN545" s="349"/>
      <c r="FO545" s="349"/>
      <c r="FP545" s="349"/>
    </row>
    <row r="546" spans="1:172" ht="15" customHeight="1" thickBot="1" x14ac:dyDescent="0.3">
      <c r="A546" s="211" t="s">
        <v>1649</v>
      </c>
      <c r="B546" s="12" t="s">
        <v>4122</v>
      </c>
      <c r="C546" s="84" t="str">
        <f>VLOOKUP(B546,Foglio1!$A$1:$D$2766,3,FALSE)</f>
        <v>12/03/1992</v>
      </c>
      <c r="D546" s="154" t="str">
        <f>VLOOKUP(B546,Foglio1!$A$1:$D$2766,2,FALSE)</f>
        <v>142021</v>
      </c>
      <c r="E546" s="134" t="str">
        <f>VLOOKUP(B546,Foglio1!$A$1:$D$2766,4,FALSE)</f>
        <v>NEW SPORT</v>
      </c>
      <c r="F546" s="291">
        <f>SUM(LARGE(G546:CD546,{1,2,3,4,5,6}))</f>
        <v>102</v>
      </c>
      <c r="G546" s="467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>
        <v>102</v>
      </c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4"/>
      <c r="BY546" s="108">
        <v>0</v>
      </c>
      <c r="BZ546" s="109">
        <v>0</v>
      </c>
      <c r="CA546" s="109">
        <v>0</v>
      </c>
      <c r="CB546" s="109">
        <v>0</v>
      </c>
      <c r="CC546" s="109">
        <v>0</v>
      </c>
      <c r="CD546" s="109">
        <v>0</v>
      </c>
      <c r="CE546" s="372"/>
      <c r="CF546" s="349"/>
      <c r="CG546" s="349"/>
      <c r="CH546" s="349"/>
      <c r="CI546" s="349"/>
      <c r="CJ546" s="349"/>
      <c r="CK546" s="349"/>
      <c r="CL546" s="349"/>
      <c r="CM546" s="349"/>
      <c r="CN546" s="349"/>
      <c r="CO546" s="349"/>
      <c r="CP546" s="349"/>
      <c r="CQ546" s="349"/>
      <c r="CR546" s="349"/>
      <c r="CS546" s="349"/>
      <c r="CT546" s="349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49"/>
      <c r="DR546" s="349"/>
      <c r="DS546" s="349"/>
      <c r="DT546" s="349"/>
      <c r="DU546" s="349"/>
      <c r="DV546" s="349"/>
      <c r="DW546" s="349"/>
      <c r="DX546" s="349"/>
      <c r="DY546" s="349"/>
      <c r="DZ546" s="349"/>
      <c r="EA546" s="349"/>
      <c r="EB546" s="349"/>
      <c r="EC546" s="349"/>
      <c r="ED546" s="349"/>
      <c r="EE546" s="349"/>
      <c r="EF546" s="349"/>
      <c r="EG546" s="189"/>
      <c r="EH546" s="372"/>
      <c r="EI546" s="372"/>
      <c r="EJ546" s="372"/>
      <c r="EK546" s="372"/>
      <c r="EL546" s="372"/>
      <c r="EM546" s="372"/>
      <c r="EN546" s="372"/>
      <c r="EO546" s="372"/>
      <c r="EP546" s="372"/>
      <c r="EQ546" s="372"/>
      <c r="ER546" s="372"/>
      <c r="ES546" s="372"/>
      <c r="ET546" s="372"/>
      <c r="EU546" s="372"/>
      <c r="EV546" s="372"/>
      <c r="EW546" s="372"/>
      <c r="EX546" s="372"/>
      <c r="EY546" s="372"/>
      <c r="EZ546" s="372"/>
      <c r="FA546" s="372"/>
      <c r="FB546" s="372"/>
      <c r="FC546" s="372"/>
      <c r="FD546" s="372"/>
      <c r="FE546" s="372"/>
      <c r="FF546" s="349"/>
      <c r="FG546" s="98"/>
      <c r="FH546" s="98"/>
      <c r="FI546" s="259"/>
      <c r="FJ546" s="410"/>
      <c r="FK546" s="410"/>
      <c r="FL546" s="410"/>
      <c r="FM546" s="410"/>
      <c r="FN546" s="410"/>
      <c r="FO546" s="410"/>
      <c r="FP546" s="372"/>
    </row>
    <row r="547" spans="1:172" ht="15" customHeight="1" thickBot="1" x14ac:dyDescent="0.3">
      <c r="A547" s="211" t="s">
        <v>1650</v>
      </c>
      <c r="B547" s="45" t="s">
        <v>5824</v>
      </c>
      <c r="C547" s="84" t="str">
        <f>VLOOKUP(B547,Foglio1!$A$1:$D$2766,3,FALSE)</f>
        <v>19/06/1991</v>
      </c>
      <c r="D547" s="154" t="str">
        <f>VLOOKUP(B547,Foglio1!$A$1:$D$2766,2,FALSE)</f>
        <v>31669</v>
      </c>
      <c r="E547" s="134" t="str">
        <f>VLOOKUP(B547,Foglio1!$A$1:$D$2766,4,FALSE)</f>
        <v>ALBA SHUTTLE</v>
      </c>
      <c r="F547" s="291">
        <f>SUM(LARGE(G547:CD547,{1,2,3,4,5,6}))</f>
        <v>102</v>
      </c>
      <c r="G547" s="466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>
        <v>102</v>
      </c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110"/>
      <c r="BR547" s="110"/>
      <c r="BS547" s="110"/>
      <c r="BT547" s="110"/>
      <c r="BU547" s="110"/>
      <c r="BV547" s="110"/>
      <c r="BW547" s="110"/>
      <c r="BX547" s="111"/>
      <c r="BY547" s="108">
        <v>0</v>
      </c>
      <c r="BZ547" s="109">
        <v>0</v>
      </c>
      <c r="CA547" s="109">
        <v>0</v>
      </c>
      <c r="CB547" s="109">
        <v>0</v>
      </c>
      <c r="CC547" s="109">
        <v>0</v>
      </c>
      <c r="CD547" s="109">
        <v>0</v>
      </c>
      <c r="CE547" s="410"/>
      <c r="CF547" s="410"/>
      <c r="CG547" s="410"/>
      <c r="CH547" s="410"/>
      <c r="CI547" s="410"/>
      <c r="CJ547" s="410"/>
      <c r="CK547" s="410"/>
      <c r="CL547" s="410"/>
      <c r="CM547" s="410"/>
      <c r="CN547" s="410"/>
      <c r="CO547" s="410"/>
      <c r="CP547" s="410"/>
      <c r="CQ547" s="410"/>
      <c r="CR547" s="410"/>
      <c r="CS547" s="410"/>
      <c r="CT547" s="410"/>
      <c r="CU547" s="410"/>
      <c r="CV547" s="410"/>
      <c r="CW547" s="410"/>
      <c r="CX547" s="410"/>
      <c r="CY547" s="410"/>
      <c r="CZ547" s="410"/>
      <c r="DA547" s="410"/>
      <c r="DB547" s="410"/>
      <c r="DC547" s="410"/>
      <c r="DD547" s="410"/>
      <c r="DE547" s="410"/>
      <c r="DF547" s="410"/>
      <c r="DG547" s="410"/>
      <c r="DH547" s="410"/>
      <c r="DI547" s="410"/>
      <c r="DJ547" s="410"/>
      <c r="DK547" s="410"/>
      <c r="DL547" s="410"/>
      <c r="DM547" s="410"/>
      <c r="DN547" s="410"/>
      <c r="DO547" s="410"/>
      <c r="DP547" s="410"/>
      <c r="DQ547" s="410"/>
      <c r="DR547" s="410"/>
      <c r="DS547" s="410"/>
      <c r="DT547" s="410"/>
      <c r="DU547" s="410"/>
      <c r="DV547" s="410"/>
      <c r="DW547" s="410"/>
      <c r="DX547" s="410"/>
      <c r="DY547" s="410"/>
      <c r="DZ547" s="410"/>
      <c r="EA547" s="410"/>
      <c r="EB547" s="410"/>
      <c r="EC547" s="410"/>
      <c r="ED547" s="410"/>
      <c r="EE547" s="410"/>
      <c r="EF547" s="410"/>
      <c r="EG547" s="410"/>
      <c r="EH547" s="410"/>
      <c r="EI547" s="410"/>
      <c r="EJ547" s="410"/>
      <c r="EK547" s="410"/>
      <c r="EL547" s="410"/>
      <c r="EM547" s="410"/>
      <c r="EN547" s="410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349"/>
      <c r="FG547" s="256"/>
      <c r="FH547" s="256"/>
      <c r="FI547" s="285"/>
      <c r="FJ547" s="409"/>
      <c r="FK547" s="409"/>
      <c r="FL547" s="409"/>
      <c r="FM547" s="409"/>
      <c r="FN547" s="409"/>
      <c r="FO547" s="409"/>
      <c r="FP547" s="372"/>
    </row>
    <row r="548" spans="1:172" ht="15" customHeight="1" thickBot="1" x14ac:dyDescent="0.3">
      <c r="A548" s="211" t="s">
        <v>1651</v>
      </c>
      <c r="B548" s="78" t="s">
        <v>820</v>
      </c>
      <c r="C548" s="84" t="str">
        <f>VLOOKUP(B548,Foglio1!$A$1:$D$2766,3,FALSE)</f>
        <v>26/06/1988</v>
      </c>
      <c r="D548" s="154" t="str">
        <f>VLOOKUP(B548,Foglio1!$A$1:$D$2766,2,FALSE)</f>
        <v>26422</v>
      </c>
      <c r="E548" s="134" t="str">
        <f>VLOOKUP(B548,Foglio1!$A$1:$D$2766,4,FALSE)</f>
        <v>15 ZERO</v>
      </c>
      <c r="F548" s="291">
        <f>SUM(LARGE(G548:CD548,{1,2,3,4,5,6}))</f>
        <v>102</v>
      </c>
      <c r="G548" s="466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/>
      <c r="BE548" s="110"/>
      <c r="BF548" s="110"/>
      <c r="BG548" s="110"/>
      <c r="BH548" s="110"/>
      <c r="BI548" s="110"/>
      <c r="BJ548" s="110"/>
      <c r="BK548" s="110"/>
      <c r="BL548" s="110"/>
      <c r="BM548" s="110"/>
      <c r="BN548" s="110"/>
      <c r="BO548" s="110">
        <v>102</v>
      </c>
      <c r="BP548" s="110"/>
      <c r="BQ548" s="110"/>
      <c r="BR548" s="110"/>
      <c r="BS548" s="110"/>
      <c r="BT548" s="110"/>
      <c r="BU548" s="110"/>
      <c r="BV548" s="110"/>
      <c r="BW548" s="110"/>
      <c r="BX548" s="111"/>
      <c r="BY548" s="108">
        <v>0</v>
      </c>
      <c r="BZ548" s="109">
        <v>0</v>
      </c>
      <c r="CA548" s="109">
        <v>0</v>
      </c>
      <c r="CB548" s="109">
        <v>0</v>
      </c>
      <c r="CC548" s="109">
        <v>0</v>
      </c>
      <c r="CD548" s="109">
        <v>0</v>
      </c>
      <c r="CE548" s="410"/>
      <c r="CF548" s="410"/>
      <c r="CG548" s="410"/>
      <c r="CH548" s="410"/>
      <c r="CI548" s="410"/>
      <c r="CJ548" s="410"/>
      <c r="CK548" s="410"/>
      <c r="CL548" s="410"/>
      <c r="CM548" s="410"/>
      <c r="CN548" s="410"/>
      <c r="CO548" s="410"/>
      <c r="CP548" s="410"/>
      <c r="CQ548" s="410"/>
      <c r="CR548" s="410"/>
      <c r="CS548" s="410"/>
      <c r="CT548" s="410"/>
      <c r="CU548" s="410"/>
      <c r="CV548" s="410"/>
      <c r="CW548" s="410"/>
      <c r="CX548" s="410"/>
      <c r="CY548" s="410"/>
      <c r="CZ548" s="410"/>
      <c r="DA548" s="410"/>
      <c r="DB548" s="410"/>
      <c r="DC548" s="410"/>
      <c r="DD548" s="410"/>
      <c r="DE548" s="410"/>
      <c r="DF548" s="410"/>
      <c r="DG548" s="410"/>
      <c r="DH548" s="410"/>
      <c r="DI548" s="410"/>
      <c r="DJ548" s="410"/>
      <c r="DK548" s="410"/>
      <c r="DL548" s="410"/>
      <c r="DM548" s="410"/>
      <c r="DN548" s="410"/>
      <c r="DO548" s="410"/>
      <c r="DP548" s="410"/>
      <c r="DQ548" s="410"/>
      <c r="DR548" s="410"/>
      <c r="DS548" s="5"/>
      <c r="DT548" s="5"/>
      <c r="DU548" s="5"/>
      <c r="DV548" s="5"/>
      <c r="DW548" s="5"/>
      <c r="DX548" s="410"/>
      <c r="DY548" s="372"/>
      <c r="DZ548" s="372"/>
      <c r="EA548" s="372"/>
      <c r="EB548" s="372"/>
      <c r="EC548" s="372"/>
      <c r="ED548" s="372"/>
      <c r="EE548" s="372"/>
      <c r="EF548" s="372"/>
      <c r="EG548" s="372"/>
      <c r="EH548" s="410"/>
      <c r="EI548" s="410"/>
      <c r="EJ548" s="410"/>
      <c r="EK548" s="410"/>
      <c r="EL548" s="410"/>
      <c r="EM548" s="410"/>
      <c r="EN548" s="410"/>
      <c r="EO548" s="410"/>
      <c r="EP548" s="410"/>
      <c r="EQ548" s="410"/>
      <c r="ER548" s="410"/>
      <c r="ES548" s="410"/>
      <c r="ET548" s="410"/>
      <c r="EU548" s="410"/>
      <c r="EV548" s="410"/>
      <c r="EW548" s="410"/>
      <c r="EX548" s="410"/>
      <c r="EY548" s="410"/>
      <c r="EZ548" s="410"/>
      <c r="FA548" s="410"/>
      <c r="FB548" s="410"/>
      <c r="FC548" s="410"/>
      <c r="FD548" s="410"/>
      <c r="FE548" s="410"/>
      <c r="FF548" s="372"/>
      <c r="FG548" s="77"/>
      <c r="FH548" s="77"/>
      <c r="FI548" s="410"/>
      <c r="FJ548" s="314"/>
      <c r="FK548" s="314"/>
      <c r="FL548" s="314"/>
      <c r="FM548" s="314"/>
      <c r="FN548" s="314"/>
      <c r="FO548" s="314"/>
      <c r="FP548" s="410"/>
    </row>
    <row r="549" spans="1:172" ht="15" customHeight="1" thickBot="1" x14ac:dyDescent="0.3">
      <c r="A549" s="211" t="s">
        <v>1652</v>
      </c>
      <c r="B549" s="45" t="s">
        <v>1081</v>
      </c>
      <c r="C549" s="84" t="str">
        <f>VLOOKUP(B549,Foglio1!$A$1:$D$2766,3,FALSE)</f>
        <v>09/04/1987</v>
      </c>
      <c r="D549" s="154" t="str">
        <f>VLOOKUP(B549,Foglio1!$A$1:$D$2766,2,FALSE)</f>
        <v>103894</v>
      </c>
      <c r="E549" s="134" t="str">
        <f>VLOOKUP(B549,Foglio1!$A$1:$D$2766,4,FALSE)</f>
        <v>ANNAPOLI</v>
      </c>
      <c r="F549" s="291">
        <f>SUM(LARGE(G549:CD549,{1,2,3,4,5,6}))</f>
        <v>102</v>
      </c>
      <c r="G549" s="466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>
        <v>102</v>
      </c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110"/>
      <c r="BR549" s="110"/>
      <c r="BS549" s="110"/>
      <c r="BT549" s="110"/>
      <c r="BU549" s="110"/>
      <c r="BV549" s="110"/>
      <c r="BW549" s="110"/>
      <c r="BX549" s="111"/>
      <c r="BY549" s="108">
        <v>0</v>
      </c>
      <c r="BZ549" s="109">
        <v>0</v>
      </c>
      <c r="CA549" s="109">
        <v>0</v>
      </c>
      <c r="CB549" s="109">
        <v>0</v>
      </c>
      <c r="CC549" s="109">
        <v>0</v>
      </c>
      <c r="CD549" s="109">
        <v>0</v>
      </c>
      <c r="CE549" s="409"/>
      <c r="CF549" s="349"/>
      <c r="CG549" s="349"/>
      <c r="CH549" s="349"/>
      <c r="CI549" s="349"/>
      <c r="CJ549" s="349"/>
      <c r="CK549" s="349"/>
      <c r="CL549" s="349"/>
      <c r="CM549" s="349"/>
      <c r="CN549" s="349"/>
      <c r="CO549" s="349"/>
      <c r="CP549" s="349"/>
      <c r="CQ549" s="349"/>
      <c r="CR549" s="349"/>
      <c r="CS549" s="349"/>
      <c r="CT549" s="349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49"/>
      <c r="DR549" s="349"/>
      <c r="DS549" s="349"/>
      <c r="DT549" s="349"/>
      <c r="DU549" s="349"/>
      <c r="DV549" s="349"/>
      <c r="DW549" s="349"/>
      <c r="DX549" s="349"/>
      <c r="DY549" s="409"/>
      <c r="DZ549" s="409"/>
      <c r="EA549" s="409"/>
      <c r="EB549" s="409"/>
      <c r="EC549" s="409"/>
      <c r="ED549" s="409"/>
      <c r="EE549" s="409"/>
      <c r="EF549" s="409"/>
      <c r="EG549" s="410"/>
      <c r="EH549" s="409"/>
      <c r="EI549" s="409"/>
      <c r="EJ549" s="409"/>
      <c r="EK549" s="409"/>
      <c r="EL549" s="409"/>
      <c r="EM549" s="409"/>
      <c r="EN549" s="409"/>
      <c r="EO549" s="409"/>
      <c r="EP549" s="409"/>
      <c r="EQ549" s="409"/>
      <c r="ER549" s="409"/>
      <c r="ES549" s="409"/>
      <c r="ET549" s="409"/>
      <c r="EU549" s="409"/>
      <c r="EV549" s="409"/>
      <c r="EW549" s="409"/>
      <c r="EX549" s="409"/>
      <c r="EY549" s="409"/>
      <c r="EZ549" s="409"/>
      <c r="FA549" s="409"/>
      <c r="FB549" s="409"/>
      <c r="FC549" s="409"/>
      <c r="FD549" s="409"/>
      <c r="FE549" s="409"/>
      <c r="FF549" s="372"/>
      <c r="FG549" s="410"/>
      <c r="FH549" s="410"/>
      <c r="FI549" s="259"/>
      <c r="FP549" s="409"/>
    </row>
    <row r="550" spans="1:172" ht="15" customHeight="1" thickBot="1" x14ac:dyDescent="0.3">
      <c r="A550" s="211" t="s">
        <v>1653</v>
      </c>
      <c r="B550" s="45" t="s">
        <v>1863</v>
      </c>
      <c r="C550" s="84" t="str">
        <f>VLOOKUP(B550,Foglio1!$A$1:$D$2766,3,FALSE)</f>
        <v>17/03/1986</v>
      </c>
      <c r="D550" s="154" t="str">
        <f>VLOOKUP(B550,Foglio1!$A$1:$D$2766,2,FALSE)</f>
        <v>103758</v>
      </c>
      <c r="E550" s="134" t="str">
        <f>VLOOKUP(B550,Foglio1!$A$1:$D$2766,4,FALSE)</f>
        <v>PATERNO' BC</v>
      </c>
      <c r="F550" s="291">
        <f>SUM(LARGE(G550:CD550,{1,2,3,4,5,6}))</f>
        <v>102</v>
      </c>
      <c r="G550" s="467"/>
      <c r="H550" s="112"/>
      <c r="I550" s="112"/>
      <c r="J550" s="112"/>
      <c r="K550" s="112"/>
      <c r="L550" s="112"/>
      <c r="M550" s="112">
        <v>102</v>
      </c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4"/>
      <c r="BY550" s="108">
        <v>0</v>
      </c>
      <c r="BZ550" s="109">
        <v>0</v>
      </c>
      <c r="CA550" s="109">
        <v>0</v>
      </c>
      <c r="CB550" s="109">
        <v>0</v>
      </c>
      <c r="CC550" s="109">
        <v>0</v>
      </c>
      <c r="CD550" s="109">
        <v>0</v>
      </c>
      <c r="CE550" s="409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372"/>
      <c r="DZ550" s="372"/>
      <c r="EA550" s="372"/>
      <c r="EB550" s="372"/>
      <c r="EC550" s="372"/>
      <c r="ED550" s="372"/>
      <c r="EE550" s="372"/>
      <c r="EF550" s="372"/>
      <c r="EG550" s="409"/>
      <c r="EH550" s="276"/>
      <c r="EI550" s="276"/>
      <c r="EJ550" s="276"/>
      <c r="EK550" s="276"/>
      <c r="EL550" s="276"/>
      <c r="EM550" s="276"/>
      <c r="EN550" s="276"/>
      <c r="EO550" s="276"/>
      <c r="EP550" s="276"/>
      <c r="EQ550" s="276"/>
      <c r="ER550" s="276"/>
      <c r="ES550" s="276"/>
      <c r="ET550" s="276"/>
      <c r="EU550" s="276"/>
      <c r="EV550" s="276"/>
      <c r="EW550" s="276"/>
      <c r="EX550" s="276"/>
      <c r="EY550" s="276"/>
      <c r="EZ550" s="276"/>
      <c r="FA550" s="276"/>
      <c r="FB550" s="276"/>
      <c r="FC550" s="276"/>
      <c r="FD550" s="276"/>
      <c r="FE550" s="276"/>
      <c r="FF550" s="410"/>
      <c r="FG550" s="234"/>
      <c r="FH550" s="234"/>
      <c r="FI550" s="5"/>
      <c r="FJ550" s="322"/>
      <c r="FK550" s="322"/>
      <c r="FL550" s="322"/>
      <c r="FM550" s="322"/>
      <c r="FN550" s="322"/>
      <c r="FO550" s="322"/>
      <c r="FP550" s="322"/>
    </row>
    <row r="551" spans="1:172" ht="15" customHeight="1" thickBot="1" x14ac:dyDescent="0.3">
      <c r="A551" s="211" t="s">
        <v>1654</v>
      </c>
      <c r="B551" s="45" t="s">
        <v>4109</v>
      </c>
      <c r="C551" s="84" t="str">
        <f>VLOOKUP(B551,Foglio1!$A$1:$D$2766,3,FALSE)</f>
        <v>21/02/1985</v>
      </c>
      <c r="D551" s="154" t="str">
        <f>VLOOKUP(B551,Foglio1!$A$1:$D$2766,2,FALSE)</f>
        <v>52577</v>
      </c>
      <c r="E551" s="134" t="str">
        <f>VLOOKUP(B551,Foglio1!$A$1:$D$2766,4,FALSE)</f>
        <v>ITIS MARCONI</v>
      </c>
      <c r="F551" s="291">
        <f>SUM(LARGE(G551:CD551,{1,2,3,4,5,6}))</f>
        <v>102</v>
      </c>
      <c r="G551" s="467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>
        <v>102</v>
      </c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4"/>
      <c r="BY551" s="108">
        <v>0</v>
      </c>
      <c r="BZ551" s="109">
        <v>0</v>
      </c>
      <c r="CA551" s="109">
        <v>0</v>
      </c>
      <c r="CB551" s="109">
        <v>0</v>
      </c>
      <c r="CC551" s="109">
        <v>0</v>
      </c>
      <c r="CD551" s="109">
        <v>0</v>
      </c>
      <c r="CE551" s="372"/>
      <c r="CF551" s="372"/>
      <c r="CG551" s="372"/>
      <c r="CH551" s="372"/>
      <c r="CI551" s="372"/>
      <c r="CJ551" s="372"/>
      <c r="CK551" s="372"/>
      <c r="CL551" s="372"/>
      <c r="CM551" s="372"/>
      <c r="CN551" s="372"/>
      <c r="CO551" s="372"/>
      <c r="CP551" s="372"/>
      <c r="CQ551" s="372"/>
      <c r="CR551" s="372"/>
      <c r="CS551" s="372"/>
      <c r="CT551" s="372"/>
      <c r="CU551" s="372"/>
      <c r="CV551" s="372"/>
      <c r="CW551" s="372"/>
      <c r="CX551" s="372"/>
      <c r="CY551" s="372"/>
      <c r="CZ551" s="372"/>
      <c r="DA551" s="372"/>
      <c r="DB551" s="372"/>
      <c r="DC551" s="372"/>
      <c r="DD551" s="372"/>
      <c r="DE551" s="372"/>
      <c r="DF551" s="372"/>
      <c r="DG551" s="372"/>
      <c r="DH551" s="372"/>
      <c r="DI551" s="372"/>
      <c r="DJ551" s="372"/>
      <c r="DK551" s="372"/>
      <c r="DL551" s="372"/>
      <c r="DM551" s="372"/>
      <c r="DN551" s="372"/>
      <c r="DO551" s="372"/>
      <c r="DP551" s="372"/>
      <c r="DQ551" s="372"/>
      <c r="DR551" s="372"/>
      <c r="DS551" s="372"/>
      <c r="DT551" s="372"/>
      <c r="DU551" s="372"/>
      <c r="DV551" s="372"/>
      <c r="DW551" s="372"/>
      <c r="DX551" s="372"/>
      <c r="DY551" s="372"/>
      <c r="DZ551" s="372"/>
      <c r="EA551" s="372"/>
      <c r="EB551" s="372"/>
      <c r="EC551" s="372"/>
      <c r="ED551" s="372"/>
      <c r="EE551" s="372"/>
      <c r="EF551" s="372"/>
      <c r="EG551" s="276"/>
      <c r="EH551" s="372"/>
      <c r="EI551" s="372"/>
      <c r="EJ551" s="372"/>
      <c r="EK551" s="372"/>
      <c r="EL551" s="372"/>
      <c r="EM551" s="372"/>
      <c r="EN551" s="372"/>
      <c r="EO551" s="372"/>
      <c r="EP551" s="372"/>
      <c r="EQ551" s="372"/>
      <c r="ER551" s="372"/>
      <c r="ES551" s="372"/>
      <c r="ET551" s="372"/>
      <c r="EU551" s="372"/>
      <c r="EV551" s="372"/>
      <c r="EW551" s="372"/>
      <c r="EX551" s="372"/>
      <c r="EY551" s="372"/>
      <c r="EZ551" s="372"/>
      <c r="FA551" s="372"/>
      <c r="FB551" s="372"/>
      <c r="FC551" s="372"/>
      <c r="FD551" s="372"/>
      <c r="FE551" s="372"/>
      <c r="FF551" s="372"/>
      <c r="FG551" s="372"/>
      <c r="FH551" s="372"/>
      <c r="FI551" s="259"/>
      <c r="FJ551" s="349"/>
      <c r="FK551" s="349"/>
      <c r="FL551" s="349"/>
      <c r="FM551" s="349"/>
      <c r="FN551" s="349"/>
      <c r="FO551" s="349"/>
      <c r="FP551" s="221"/>
    </row>
    <row r="552" spans="1:172" ht="15" customHeight="1" thickBot="1" x14ac:dyDescent="0.3">
      <c r="A552" s="211" t="s">
        <v>1655</v>
      </c>
      <c r="B552" s="45" t="s">
        <v>910</v>
      </c>
      <c r="C552" s="84" t="str">
        <f>VLOOKUP(B552,Foglio1!$A$1:$D$2766,3,FALSE)</f>
        <v>07/11/1984</v>
      </c>
      <c r="D552" s="154" t="str">
        <f>VLOOKUP(B552,Foglio1!$A$1:$D$2766,2,FALSE)</f>
        <v>141700</v>
      </c>
      <c r="E552" s="134" t="str">
        <f>VLOOKUP(B552,Foglio1!$A$1:$D$2766,4,FALSE)</f>
        <v>PADOVA BAD</v>
      </c>
      <c r="F552" s="291">
        <f>SUM(LARGE(G552:CD552,{1,2,3,4,5,6}))</f>
        <v>102</v>
      </c>
      <c r="G552" s="466"/>
      <c r="H552" s="110"/>
      <c r="I552" s="110"/>
      <c r="J552" s="110"/>
      <c r="K552" s="110">
        <v>102</v>
      </c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/>
      <c r="BE552" s="110"/>
      <c r="BF552" s="110"/>
      <c r="BG552" s="110"/>
      <c r="BH552" s="110"/>
      <c r="BI552" s="110"/>
      <c r="BJ552" s="110"/>
      <c r="BK552" s="110"/>
      <c r="BL552" s="110"/>
      <c r="BM552" s="110"/>
      <c r="BN552" s="110"/>
      <c r="BO552" s="110"/>
      <c r="BP552" s="110"/>
      <c r="BQ552" s="110"/>
      <c r="BR552" s="110"/>
      <c r="BS552" s="110"/>
      <c r="BT552" s="110"/>
      <c r="BU552" s="110"/>
      <c r="BV552" s="110"/>
      <c r="BW552" s="110"/>
      <c r="BX552" s="111"/>
      <c r="BY552" s="108">
        <v>0</v>
      </c>
      <c r="BZ552" s="109">
        <v>0</v>
      </c>
      <c r="CA552" s="109">
        <v>0</v>
      </c>
      <c r="CB552" s="109">
        <v>0</v>
      </c>
      <c r="CC552" s="109">
        <v>0</v>
      </c>
      <c r="CD552" s="109">
        <v>0</v>
      </c>
      <c r="CE552" s="410"/>
      <c r="CF552" s="410"/>
      <c r="CG552" s="410"/>
      <c r="CH552" s="410"/>
      <c r="CI552" s="410"/>
      <c r="CJ552" s="410"/>
      <c r="CK552" s="410"/>
      <c r="CL552" s="410"/>
      <c r="CM552" s="410"/>
      <c r="CN552" s="410"/>
      <c r="CO552" s="410"/>
      <c r="CP552" s="410"/>
      <c r="CQ552" s="410"/>
      <c r="CR552" s="410"/>
      <c r="CS552" s="410"/>
      <c r="CT552" s="410"/>
      <c r="CU552" s="410"/>
      <c r="CV552" s="410"/>
      <c r="CW552" s="410"/>
      <c r="CX552" s="410"/>
      <c r="CY552" s="410"/>
      <c r="CZ552" s="410"/>
      <c r="DA552" s="410"/>
      <c r="DB552" s="410"/>
      <c r="DC552" s="410"/>
      <c r="DD552" s="410"/>
      <c r="DE552" s="410"/>
      <c r="DF552" s="410"/>
      <c r="DG552" s="410"/>
      <c r="DH552" s="410"/>
      <c r="DI552" s="410"/>
      <c r="DJ552" s="410"/>
      <c r="DK552" s="410"/>
      <c r="DL552" s="410"/>
      <c r="DM552" s="410"/>
      <c r="DN552" s="410"/>
      <c r="DO552" s="410"/>
      <c r="DP552" s="410"/>
      <c r="DQ552" s="410"/>
      <c r="DR552" s="410"/>
      <c r="DS552" s="410"/>
      <c r="DT552" s="410"/>
      <c r="DU552" s="410"/>
      <c r="DV552" s="410"/>
      <c r="DW552" s="410"/>
      <c r="DX552" s="410"/>
      <c r="DY552" s="410"/>
      <c r="DZ552" s="410"/>
      <c r="EA552" s="410"/>
      <c r="EB552" s="410"/>
      <c r="EC552" s="410"/>
      <c r="ED552" s="410"/>
      <c r="EE552" s="410"/>
      <c r="EF552" s="410"/>
      <c r="EG552" s="349"/>
      <c r="EH552" s="75"/>
      <c r="EI552" s="75"/>
      <c r="EJ552" s="75"/>
      <c r="EK552" s="75"/>
      <c r="EL552" s="75"/>
      <c r="EM552" s="75"/>
      <c r="EN552" s="75"/>
      <c r="EO552" s="75"/>
      <c r="EP552" s="75"/>
      <c r="EQ552" s="75"/>
      <c r="ER552" s="75"/>
      <c r="ES552" s="75"/>
      <c r="ET552" s="75"/>
      <c r="EU552" s="75"/>
      <c r="EV552" s="75"/>
      <c r="EW552" s="75"/>
      <c r="EX552" s="75"/>
      <c r="EY552" s="75"/>
      <c r="EZ552" s="75"/>
      <c r="FA552" s="75"/>
      <c r="FB552" s="75"/>
      <c r="FC552" s="75"/>
      <c r="FD552" s="75"/>
      <c r="FE552" s="75"/>
      <c r="FF552" s="410"/>
      <c r="FG552" s="410"/>
      <c r="FH552" s="410"/>
      <c r="FI552" s="372"/>
      <c r="FJ552" s="349"/>
      <c r="FK552" s="349"/>
      <c r="FL552" s="349"/>
      <c r="FM552" s="349"/>
      <c r="FN552" s="349"/>
      <c r="FO552" s="349"/>
      <c r="FP552" s="349"/>
    </row>
    <row r="553" spans="1:172" s="72" customFormat="1" ht="15" customHeight="1" thickBot="1" x14ac:dyDescent="0.25">
      <c r="A553" s="211" t="s">
        <v>1656</v>
      </c>
      <c r="B553" s="146" t="s">
        <v>2413</v>
      </c>
      <c r="C553" s="84" t="str">
        <f>VLOOKUP(B553,Foglio1!$A$1:$D$2766,3,FALSE)</f>
        <v>03/06/1982</v>
      </c>
      <c r="D553" s="154" t="str">
        <f>VLOOKUP(B553,Foglio1!$A$1:$D$2766,2,FALSE)</f>
        <v>11239</v>
      </c>
      <c r="E553" s="134" t="str">
        <f>VLOOKUP(B553,Foglio1!$A$1:$D$2766,4,FALSE)</f>
        <v>MARCOLINIADI</v>
      </c>
      <c r="F553" s="291">
        <f>SUM(LARGE(G553:CD553,{1,2,3,4,5,6}))</f>
        <v>102</v>
      </c>
      <c r="G553" s="468"/>
      <c r="H553" s="113"/>
      <c r="I553" s="113"/>
      <c r="J553" s="113"/>
      <c r="K553" s="113">
        <v>102</v>
      </c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3"/>
      <c r="BR553" s="113"/>
      <c r="BS553" s="113"/>
      <c r="BT553" s="113"/>
      <c r="BU553" s="113"/>
      <c r="BV553" s="113"/>
      <c r="BW553" s="113"/>
      <c r="BX553" s="115"/>
      <c r="BY553" s="108">
        <v>0</v>
      </c>
      <c r="BZ553" s="109">
        <v>0</v>
      </c>
      <c r="CA553" s="109">
        <v>0</v>
      </c>
      <c r="CB553" s="109">
        <v>0</v>
      </c>
      <c r="CC553" s="109">
        <v>0</v>
      </c>
      <c r="CD553" s="109">
        <v>0</v>
      </c>
      <c r="CE553" s="23"/>
      <c r="CF553" s="410"/>
      <c r="CG553" s="410"/>
      <c r="CH553" s="410"/>
      <c r="CI553" s="410"/>
      <c r="CJ553" s="410"/>
      <c r="CK553" s="410"/>
      <c r="CL553" s="410"/>
      <c r="CM553" s="410"/>
      <c r="CN553" s="410"/>
      <c r="CO553" s="410"/>
      <c r="CP553" s="410"/>
      <c r="CQ553" s="410"/>
      <c r="CR553" s="410"/>
      <c r="CS553" s="410"/>
      <c r="CT553" s="410"/>
      <c r="CU553" s="410"/>
      <c r="CV553" s="410"/>
      <c r="CW553" s="410"/>
      <c r="CX553" s="410"/>
      <c r="CY553" s="410"/>
      <c r="CZ553" s="410"/>
      <c r="DA553" s="410"/>
      <c r="DB553" s="410"/>
      <c r="DC553" s="410"/>
      <c r="DD553" s="410"/>
      <c r="DE553" s="410"/>
      <c r="DF553" s="410"/>
      <c r="DG553" s="410"/>
      <c r="DH553" s="410"/>
      <c r="DI553" s="410"/>
      <c r="DJ553" s="410"/>
      <c r="DK553" s="410"/>
      <c r="DL553" s="410"/>
      <c r="DM553" s="410"/>
      <c r="DN553" s="410"/>
      <c r="DO553" s="410"/>
      <c r="DP553" s="410"/>
      <c r="DQ553" s="410"/>
      <c r="DR553" s="410"/>
      <c r="DS553" s="410"/>
      <c r="DT553" s="410"/>
      <c r="DU553" s="410"/>
      <c r="DV553" s="410"/>
      <c r="DW553" s="410"/>
      <c r="DX553" s="410"/>
      <c r="DY553" s="410"/>
      <c r="DZ553" s="410"/>
      <c r="EA553" s="5"/>
      <c r="EB553" s="5"/>
      <c r="EC553" s="5"/>
      <c r="ED553" s="5"/>
      <c r="EE553" s="5"/>
      <c r="EF553" s="5"/>
      <c r="EG553" s="276"/>
      <c r="EH553" s="322"/>
      <c r="EI553" s="322"/>
      <c r="EJ553" s="322"/>
      <c r="EK553" s="322"/>
      <c r="EL553" s="322"/>
      <c r="EM553" s="322"/>
      <c r="EN553" s="322"/>
      <c r="EO553" s="322"/>
      <c r="EP553" s="322"/>
      <c r="EQ553" s="322"/>
      <c r="ER553" s="322"/>
      <c r="ES553" s="322"/>
      <c r="ET553" s="322"/>
      <c r="EU553" s="322"/>
      <c r="EV553" s="322"/>
      <c r="EW553" s="322"/>
      <c r="EX553" s="322"/>
      <c r="EY553" s="322"/>
      <c r="EZ553" s="322"/>
      <c r="FA553" s="322"/>
      <c r="FB553" s="322"/>
      <c r="FC553" s="322"/>
      <c r="FD553" s="322"/>
      <c r="FE553" s="322"/>
      <c r="FF553" s="410"/>
      <c r="FG553" s="276"/>
      <c r="FH553" s="276"/>
      <c r="FI553" s="372"/>
      <c r="FJ553" s="322"/>
      <c r="FK553" s="322"/>
      <c r="FL553" s="322"/>
      <c r="FM553" s="322"/>
      <c r="FN553" s="322"/>
      <c r="FO553" s="322"/>
      <c r="FP553" s="349"/>
    </row>
    <row r="554" spans="1:172" ht="15" customHeight="1" thickBot="1" x14ac:dyDescent="0.3">
      <c r="A554" s="211" t="s">
        <v>1657</v>
      </c>
      <c r="B554" s="18" t="s">
        <v>954</v>
      </c>
      <c r="C554" s="84" t="str">
        <f>VLOOKUP(B554,Foglio1!$A$1:$D$2766,3,FALSE)</f>
        <v>22/07/1968</v>
      </c>
      <c r="D554" s="154" t="str">
        <f>VLOOKUP(B554,Foglio1!$A$1:$D$2766,2,FALSE)</f>
        <v>43421</v>
      </c>
      <c r="E554" s="134" t="str">
        <f>VLOOKUP(B554,Foglio1!$A$1:$D$2766,4,FALSE)</f>
        <v>PATERNO' BC</v>
      </c>
      <c r="F554" s="291">
        <f>SUM(LARGE(G554:CD554,{1,2,3,4,5,6}))</f>
        <v>102</v>
      </c>
      <c r="G554" s="466"/>
      <c r="H554" s="110"/>
      <c r="I554" s="110"/>
      <c r="J554" s="110"/>
      <c r="K554" s="110"/>
      <c r="L554" s="110"/>
      <c r="M554" s="110">
        <v>102</v>
      </c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/>
      <c r="BE554" s="110"/>
      <c r="BF554" s="110"/>
      <c r="BG554" s="110"/>
      <c r="BH554" s="110"/>
      <c r="BI554" s="110"/>
      <c r="BJ554" s="110"/>
      <c r="BK554" s="110"/>
      <c r="BL554" s="110"/>
      <c r="BM554" s="110"/>
      <c r="BN554" s="110"/>
      <c r="BO554" s="110"/>
      <c r="BP554" s="110"/>
      <c r="BQ554" s="110"/>
      <c r="BR554" s="110"/>
      <c r="BS554" s="110"/>
      <c r="BT554" s="110"/>
      <c r="BU554" s="110"/>
      <c r="BV554" s="110"/>
      <c r="BW554" s="110"/>
      <c r="BX554" s="111"/>
      <c r="BY554" s="108">
        <v>0</v>
      </c>
      <c r="BZ554" s="109">
        <v>0</v>
      </c>
      <c r="CA554" s="109">
        <v>0</v>
      </c>
      <c r="CB554" s="109">
        <v>0</v>
      </c>
      <c r="CC554" s="109">
        <v>0</v>
      </c>
      <c r="CD554" s="109">
        <v>0</v>
      </c>
      <c r="CE554" s="75"/>
      <c r="CF554" s="322"/>
      <c r="CG554" s="322"/>
      <c r="CH554" s="322"/>
      <c r="CI554" s="322"/>
      <c r="CJ554" s="322"/>
      <c r="CK554" s="322"/>
      <c r="CL554" s="322"/>
      <c r="CM554" s="322"/>
      <c r="CN554" s="322"/>
      <c r="CO554" s="322"/>
      <c r="CP554" s="322"/>
      <c r="CQ554" s="322"/>
      <c r="CR554" s="322"/>
      <c r="CS554" s="322"/>
      <c r="CT554" s="322"/>
      <c r="CU554" s="322"/>
      <c r="CV554" s="322"/>
      <c r="CW554" s="322"/>
      <c r="CX554" s="322"/>
      <c r="CY554" s="322"/>
      <c r="CZ554" s="322"/>
      <c r="DA554" s="165"/>
      <c r="DB554" s="165"/>
      <c r="DC554" s="165"/>
      <c r="DD554" s="165"/>
      <c r="DE554" s="165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/>
      <c r="DP554" s="165"/>
      <c r="DQ554" s="165"/>
      <c r="DR554" s="165"/>
      <c r="DS554" s="165"/>
      <c r="DT554" s="165"/>
      <c r="DU554" s="165"/>
      <c r="DV554" s="165"/>
      <c r="DW554" s="165"/>
      <c r="DX554" s="165"/>
      <c r="DY554" s="410"/>
      <c r="DZ554" s="410"/>
      <c r="EA554" s="410"/>
      <c r="EB554" s="410"/>
      <c r="EC554" s="410"/>
      <c r="ED554" s="410"/>
      <c r="EE554" s="410"/>
      <c r="EF554" s="410"/>
      <c r="EG554" s="372"/>
      <c r="EH554" s="410"/>
      <c r="EI554" s="410"/>
      <c r="EJ554" s="410"/>
      <c r="EK554" s="410"/>
      <c r="EL554" s="410"/>
      <c r="EM554" s="410"/>
      <c r="EN554" s="410"/>
      <c r="EO554" s="410"/>
      <c r="EP554" s="410"/>
      <c r="EQ554" s="410"/>
      <c r="ER554" s="410"/>
      <c r="ES554" s="410"/>
      <c r="ET554" s="410"/>
      <c r="EU554" s="410"/>
      <c r="EV554" s="410"/>
      <c r="EW554" s="410"/>
      <c r="EX554" s="410"/>
      <c r="EY554" s="410"/>
      <c r="EZ554" s="410"/>
      <c r="FA554" s="410"/>
      <c r="FB554" s="410"/>
      <c r="FC554" s="410"/>
      <c r="FD554" s="410"/>
      <c r="FE554" s="410"/>
      <c r="FF554" s="322"/>
      <c r="FG554" s="372"/>
      <c r="FH554" s="372"/>
      <c r="FI554" s="372"/>
      <c r="FJ554" s="409"/>
      <c r="FK554" s="409"/>
      <c r="FL554" s="409"/>
      <c r="FM554" s="409"/>
      <c r="FN554" s="409"/>
      <c r="FO554" s="409"/>
      <c r="FP554" s="23"/>
    </row>
    <row r="555" spans="1:172" ht="15" customHeight="1" thickBot="1" x14ac:dyDescent="0.3">
      <c r="A555" s="211" t="s">
        <v>1658</v>
      </c>
      <c r="B555" s="45" t="s">
        <v>132</v>
      </c>
      <c r="C555" s="84" t="str">
        <f>VLOOKUP(B555,Foglio1!$A$1:$D$2766,3,FALSE)</f>
        <v>22/11/1959</v>
      </c>
      <c r="D555" s="154" t="str">
        <f>VLOOKUP(B555,Foglio1!$A$1:$D$2766,2,FALSE)</f>
        <v>10342</v>
      </c>
      <c r="E555" s="134" t="str">
        <f>VLOOKUP(B555,Foglio1!$A$1:$D$2766,4,FALSE)</f>
        <v>BAD MILAZZO</v>
      </c>
      <c r="F555" s="291">
        <f>SUM(LARGE(G555:CD555,{1,2,3,4,5,6}))</f>
        <v>102</v>
      </c>
      <c r="G555" s="466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>
        <v>102</v>
      </c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110"/>
      <c r="BR555" s="110"/>
      <c r="BS555" s="110"/>
      <c r="BT555" s="110"/>
      <c r="BU555" s="110"/>
      <c r="BV555" s="110"/>
      <c r="BW555" s="110"/>
      <c r="BX555" s="111"/>
      <c r="BY555" s="108">
        <v>0</v>
      </c>
      <c r="BZ555" s="109">
        <v>0</v>
      </c>
      <c r="CA555" s="109">
        <v>0</v>
      </c>
      <c r="CB555" s="109">
        <v>0</v>
      </c>
      <c r="CC555" s="109">
        <v>0</v>
      </c>
      <c r="CD555" s="109">
        <v>0</v>
      </c>
      <c r="CE555" s="76"/>
      <c r="CF555" s="76"/>
      <c r="CG555" s="76"/>
      <c r="CH555" s="76"/>
      <c r="CI555" s="76"/>
      <c r="CJ555" s="76"/>
      <c r="CK555" s="76"/>
      <c r="CL555" s="76"/>
      <c r="CM555" s="76"/>
      <c r="CN555" s="76"/>
      <c r="CO555" s="76"/>
      <c r="CP555" s="76"/>
      <c r="CQ555" s="76"/>
      <c r="CR555" s="76"/>
      <c r="CS555" s="76"/>
      <c r="CT555" s="76"/>
      <c r="CU555" s="76"/>
      <c r="CV555" s="76"/>
      <c r="CW555" s="76"/>
      <c r="CX555" s="76"/>
      <c r="CY555" s="76"/>
      <c r="CZ555" s="76"/>
      <c r="DA555" s="76"/>
      <c r="DB555" s="76"/>
      <c r="DC555" s="76"/>
      <c r="DD555" s="76"/>
      <c r="DE555" s="76"/>
      <c r="DF555" s="76"/>
      <c r="DG555" s="76"/>
      <c r="DH555" s="76"/>
      <c r="DI555" s="76"/>
      <c r="DJ555" s="76"/>
      <c r="DK555" s="76"/>
      <c r="DL555" s="76"/>
      <c r="DM555" s="76"/>
      <c r="DN555" s="76"/>
      <c r="DO555" s="76"/>
      <c r="DP555" s="76"/>
      <c r="DQ555" s="76"/>
      <c r="DR555" s="76"/>
      <c r="DS555" s="76"/>
      <c r="DT555" s="76"/>
      <c r="DU555" s="76"/>
      <c r="DV555" s="76"/>
      <c r="DW555" s="76"/>
      <c r="DX555" s="76"/>
      <c r="DY555" s="5"/>
      <c r="DZ555" s="5"/>
      <c r="EA555" s="76"/>
      <c r="EB555" s="76"/>
      <c r="EC555" s="76"/>
      <c r="ED555" s="76"/>
      <c r="EE555" s="76"/>
      <c r="EF555" s="5"/>
      <c r="EG555" s="5"/>
      <c r="EH555" s="5"/>
      <c r="EI555" s="5"/>
      <c r="EJ555" s="5"/>
      <c r="EK555" s="5"/>
      <c r="EL555" s="5"/>
      <c r="EM555" s="5"/>
      <c r="EN555" s="5"/>
      <c r="EO555" s="410"/>
      <c r="EP555" s="410"/>
      <c r="EQ555" s="410"/>
      <c r="ER555" s="410"/>
      <c r="ES555" s="410"/>
      <c r="ET555" s="410"/>
      <c r="EU555" s="410"/>
      <c r="EV555" s="410"/>
      <c r="EW555" s="410"/>
      <c r="EX555" s="410"/>
      <c r="EY555" s="410"/>
      <c r="EZ555" s="410"/>
      <c r="FA555" s="410"/>
      <c r="FB555" s="410"/>
      <c r="FC555" s="410"/>
      <c r="FD555" s="410"/>
      <c r="FE555" s="410"/>
      <c r="FF555" s="349"/>
      <c r="FG555" s="75"/>
      <c r="FH555" s="75"/>
      <c r="FI555" s="372"/>
      <c r="FJ555" s="372"/>
      <c r="FK555" s="372"/>
      <c r="FL555" s="372"/>
      <c r="FM555" s="372"/>
      <c r="FN555" s="372"/>
      <c r="FO555" s="372"/>
      <c r="FP555" s="372"/>
    </row>
    <row r="556" spans="1:172" s="72" customFormat="1" ht="15" customHeight="1" thickBot="1" x14ac:dyDescent="0.3">
      <c r="A556" s="211" t="s">
        <v>1659</v>
      </c>
      <c r="B556" s="15" t="s">
        <v>8753</v>
      </c>
      <c r="C556" s="87">
        <f>VLOOKUP(B556,Foglio1!$A$1:$D$2766,3,FALSE)</f>
        <v>18797</v>
      </c>
      <c r="D556" s="374">
        <f>VLOOKUP(B556,Foglio1!$A$1:$D$2766,2,FALSE)</f>
        <v>11054</v>
      </c>
      <c r="E556" s="135" t="str">
        <f>VLOOKUP(B556,Foglio1!$A$1:$D$2766,4,FALSE)</f>
        <v>LE AQUILE</v>
      </c>
      <c r="F556" s="291">
        <f>SUM(LARGE(G556:CD556,{1,2,3,4,5,6}))</f>
        <v>102</v>
      </c>
      <c r="G556" s="466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>
        <v>102</v>
      </c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110"/>
      <c r="BR556" s="110"/>
      <c r="BS556" s="110"/>
      <c r="BT556" s="110"/>
      <c r="BU556" s="110"/>
      <c r="BV556" s="110"/>
      <c r="BW556" s="110"/>
      <c r="BX556" s="111"/>
      <c r="BY556" s="108">
        <v>0</v>
      </c>
      <c r="BZ556" s="109">
        <v>0</v>
      </c>
      <c r="CA556" s="109">
        <v>0</v>
      </c>
      <c r="CB556" s="109">
        <v>0</v>
      </c>
      <c r="CC556" s="109">
        <v>0</v>
      </c>
      <c r="CD556" s="109">
        <v>0</v>
      </c>
      <c r="CE556" s="409"/>
      <c r="CF556" s="409"/>
      <c r="CG556" s="409"/>
      <c r="CH556" s="409"/>
      <c r="CI556" s="409"/>
      <c r="CJ556" s="409"/>
      <c r="CK556" s="409"/>
      <c r="CL556" s="409"/>
      <c r="CM556" s="409"/>
      <c r="CN556" s="409"/>
      <c r="CO556" s="409"/>
      <c r="CP556" s="409"/>
      <c r="CQ556" s="409"/>
      <c r="CR556" s="409"/>
      <c r="CS556" s="409"/>
      <c r="CT556" s="409"/>
      <c r="CU556" s="409"/>
      <c r="CV556" s="409"/>
      <c r="CW556" s="409"/>
      <c r="CX556" s="409"/>
      <c r="CY556" s="409"/>
      <c r="CZ556" s="409"/>
      <c r="DA556" s="409"/>
      <c r="DB556" s="409"/>
      <c r="DC556" s="409"/>
      <c r="DD556" s="409"/>
      <c r="DE556" s="409"/>
      <c r="DF556" s="409"/>
      <c r="DG556" s="409"/>
      <c r="DH556" s="409"/>
      <c r="DI556" s="409"/>
      <c r="DJ556" s="409"/>
      <c r="DK556" s="409"/>
      <c r="DL556" s="409"/>
      <c r="DM556" s="409"/>
      <c r="DN556" s="409"/>
      <c r="DO556" s="409"/>
      <c r="DP556" s="409"/>
      <c r="DQ556" s="409"/>
      <c r="DR556" s="409"/>
      <c r="DS556" s="409"/>
      <c r="DT556" s="409"/>
      <c r="DU556" s="409"/>
      <c r="DV556" s="409"/>
      <c r="DW556" s="409"/>
      <c r="DX556" s="409"/>
      <c r="DY556" s="372"/>
      <c r="DZ556" s="372"/>
      <c r="EA556" s="372"/>
      <c r="EB556" s="372"/>
      <c r="EC556" s="372"/>
      <c r="ED556" s="372"/>
      <c r="EE556" s="372"/>
      <c r="EF556" s="372"/>
      <c r="EG556" s="410"/>
      <c r="EH556" s="409"/>
      <c r="EI556" s="409"/>
      <c r="EJ556" s="409"/>
      <c r="EK556" s="409"/>
      <c r="EL556" s="409"/>
      <c r="EM556" s="409"/>
      <c r="EN556" s="409"/>
      <c r="EO556" s="409"/>
      <c r="EP556" s="409"/>
      <c r="EQ556" s="409"/>
      <c r="ER556" s="409"/>
      <c r="ES556" s="409"/>
      <c r="ET556" s="409"/>
      <c r="EU556" s="409"/>
      <c r="EV556" s="409"/>
      <c r="EW556" s="409"/>
      <c r="EX556" s="409"/>
      <c r="EY556" s="409"/>
      <c r="EZ556" s="409"/>
      <c r="FA556" s="409"/>
      <c r="FB556" s="409"/>
      <c r="FC556" s="409"/>
      <c r="FD556" s="409"/>
      <c r="FE556" s="409"/>
      <c r="FF556" s="372"/>
      <c r="FG556" s="409"/>
      <c r="FH556" s="409"/>
      <c r="FI556" s="409"/>
      <c r="FJ556" s="328"/>
      <c r="FK556" s="328"/>
      <c r="FL556" s="328"/>
      <c r="FM556" s="328"/>
      <c r="FN556" s="328"/>
      <c r="FO556" s="328"/>
      <c r="FP556" s="409"/>
    </row>
    <row r="557" spans="1:172" ht="15" customHeight="1" thickBot="1" x14ac:dyDescent="0.3">
      <c r="A557" s="211" t="s">
        <v>1660</v>
      </c>
      <c r="B557" s="12" t="s">
        <v>5419</v>
      </c>
      <c r="C557" s="84" t="str">
        <f>VLOOKUP(B557,Foglio1!$A$1:$D$2766,3,FALSE)</f>
        <v>29/03/2000</v>
      </c>
      <c r="D557" s="154" t="str">
        <f>VLOOKUP(B557,Foglio1!$A$1:$D$2766,2,FALSE)</f>
        <v>173702</v>
      </c>
      <c r="E557" s="134" t="str">
        <f>VLOOKUP(B557,Foglio1!$A$1:$D$2766,4,FALSE)</f>
        <v>NEW SPORT</v>
      </c>
      <c r="F557" s="291">
        <f>SUM(LARGE(G557:CD557,{1,2,3,4,5,6}))</f>
        <v>96</v>
      </c>
      <c r="G557" s="467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>
        <v>31</v>
      </c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4">
        <v>65</v>
      </c>
      <c r="BY557" s="108">
        <v>0</v>
      </c>
      <c r="BZ557" s="109">
        <v>0</v>
      </c>
      <c r="CA557" s="109">
        <v>0</v>
      </c>
      <c r="CB557" s="109">
        <v>0</v>
      </c>
      <c r="CC557" s="109">
        <v>0</v>
      </c>
      <c r="CD557" s="109">
        <v>0</v>
      </c>
      <c r="CE557" s="372"/>
      <c r="CF557" s="349"/>
      <c r="CG557" s="349"/>
      <c r="CH557" s="349"/>
      <c r="CI557" s="349"/>
      <c r="CJ557" s="349"/>
      <c r="CK557" s="349"/>
      <c r="CL557" s="349"/>
      <c r="CM557" s="349"/>
      <c r="CN557" s="349"/>
      <c r="CO557" s="349"/>
      <c r="CP557" s="349"/>
      <c r="CQ557" s="349"/>
      <c r="CR557" s="349"/>
      <c r="CS557" s="349"/>
      <c r="CT557" s="349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49"/>
      <c r="DR557" s="349"/>
      <c r="DS557" s="349"/>
      <c r="DT557" s="349"/>
      <c r="DU557" s="349"/>
      <c r="DV557" s="349"/>
      <c r="DW557" s="349"/>
      <c r="DX557" s="349"/>
      <c r="DY557" s="372"/>
      <c r="DZ557" s="372"/>
      <c r="EA557" s="372"/>
      <c r="EB557" s="372"/>
      <c r="EC557" s="372"/>
      <c r="ED557" s="372"/>
      <c r="EE557" s="372"/>
      <c r="EF557" s="372"/>
      <c r="EG557" s="409"/>
      <c r="EH557" s="372"/>
      <c r="EI557" s="372"/>
      <c r="EJ557" s="372"/>
      <c r="EK557" s="372"/>
      <c r="EL557" s="372"/>
      <c r="EM557" s="372"/>
      <c r="EN557" s="372"/>
      <c r="EO557" s="372"/>
      <c r="EP557" s="372"/>
      <c r="EQ557" s="372"/>
      <c r="ER557" s="372"/>
      <c r="ES557" s="372"/>
      <c r="ET557" s="372"/>
      <c r="EU557" s="372"/>
      <c r="EV557" s="372"/>
      <c r="EW557" s="372"/>
      <c r="EX557" s="372"/>
      <c r="EY557" s="372"/>
      <c r="EZ557" s="372"/>
      <c r="FA557" s="372"/>
      <c r="FB557" s="372"/>
      <c r="FC557" s="372"/>
      <c r="FD557" s="372"/>
      <c r="FE557" s="372"/>
      <c r="FF557" s="349"/>
      <c r="FG557" s="409"/>
      <c r="FH557" s="409"/>
      <c r="FI557" s="256"/>
      <c r="FJ557" s="410"/>
      <c r="FK557" s="410"/>
      <c r="FL557" s="410"/>
      <c r="FM557" s="410"/>
      <c r="FN557" s="410"/>
      <c r="FO557" s="410"/>
      <c r="FP557" s="372"/>
    </row>
    <row r="558" spans="1:172" ht="15" customHeight="1" thickBot="1" x14ac:dyDescent="0.3">
      <c r="A558" s="211" t="s">
        <v>1661</v>
      </c>
      <c r="B558" s="45" t="s">
        <v>3936</v>
      </c>
      <c r="C558" s="84" t="str">
        <f>VLOOKUP(B558,Foglio1!$A$1:$D$2766,3,FALSE)</f>
        <v>02/02/2007</v>
      </c>
      <c r="D558" s="154" t="str">
        <f>VLOOKUP(B558,Foglio1!$A$1:$D$2766,2,FALSE)</f>
        <v>88870</v>
      </c>
      <c r="E558" s="134" t="str">
        <f>VLOOKUP(B558,Foglio1!$A$1:$D$2766,4,FALSE)</f>
        <v>BAD MILAZZO</v>
      </c>
      <c r="F558" s="291">
        <f>SUM(LARGE(G558:CD558,{1,2,3,4,5,6}))</f>
        <v>95</v>
      </c>
      <c r="G558" s="466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>
        <v>60</v>
      </c>
      <c r="S558" s="110"/>
      <c r="T558" s="110"/>
      <c r="U558" s="110"/>
      <c r="V558" s="110"/>
      <c r="W558" s="110"/>
      <c r="X558" s="110">
        <v>35</v>
      </c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110"/>
      <c r="BR558" s="110"/>
      <c r="BS558" s="110"/>
      <c r="BT558" s="110"/>
      <c r="BU558" s="110"/>
      <c r="BV558" s="110"/>
      <c r="BW558" s="110"/>
      <c r="BX558" s="111"/>
      <c r="BY558" s="108">
        <v>0</v>
      </c>
      <c r="BZ558" s="109">
        <v>0</v>
      </c>
      <c r="CA558" s="109">
        <v>0</v>
      </c>
      <c r="CB558" s="109">
        <v>0</v>
      </c>
      <c r="CC558" s="109">
        <v>0</v>
      </c>
      <c r="CD558" s="109">
        <v>0</v>
      </c>
      <c r="CE558" s="349"/>
      <c r="CF558" s="409"/>
      <c r="CG558" s="409"/>
      <c r="CH558" s="409"/>
      <c r="CI558" s="409"/>
      <c r="CJ558" s="409"/>
      <c r="CK558" s="409"/>
      <c r="CL558" s="409"/>
      <c r="CM558" s="409"/>
      <c r="CN558" s="409"/>
      <c r="CO558" s="409"/>
      <c r="CP558" s="409"/>
      <c r="CQ558" s="409"/>
      <c r="CR558" s="409"/>
      <c r="CS558" s="409"/>
      <c r="CT558" s="409"/>
      <c r="CU558" s="409"/>
      <c r="CV558" s="409"/>
      <c r="CW558" s="409"/>
      <c r="CX558" s="409"/>
      <c r="CY558" s="409"/>
      <c r="CZ558" s="409"/>
      <c r="DA558" s="409"/>
      <c r="DB558" s="409"/>
      <c r="DC558" s="409"/>
      <c r="DD558" s="409"/>
      <c r="DE558" s="409"/>
      <c r="DF558" s="409"/>
      <c r="DG558" s="409"/>
      <c r="DH558" s="409"/>
      <c r="DI558" s="409"/>
      <c r="DJ558" s="409"/>
      <c r="DK558" s="409"/>
      <c r="DL558" s="409"/>
      <c r="DM558" s="409"/>
      <c r="DN558" s="409"/>
      <c r="DO558" s="409"/>
      <c r="DP558" s="409"/>
      <c r="DQ558" s="409"/>
      <c r="DR558" s="409"/>
      <c r="DS558" s="409"/>
      <c r="DT558" s="409"/>
      <c r="DU558" s="409"/>
      <c r="DV558" s="409"/>
      <c r="DW558" s="409"/>
      <c r="DX558" s="409"/>
      <c r="DY558" s="410"/>
      <c r="DZ558" s="410"/>
      <c r="EA558" s="349"/>
      <c r="EB558" s="349"/>
      <c r="EC558" s="349"/>
      <c r="ED558" s="349"/>
      <c r="EE558" s="349"/>
      <c r="EF558" s="349"/>
      <c r="EG558" s="276"/>
      <c r="EH558" s="349"/>
      <c r="EI558" s="349"/>
      <c r="EJ558" s="349"/>
      <c r="EK558" s="349"/>
      <c r="EL558" s="349"/>
      <c r="EM558" s="349"/>
      <c r="EN558" s="349"/>
      <c r="EO558" s="349"/>
      <c r="EP558" s="349"/>
      <c r="EQ558" s="349"/>
      <c r="ER558" s="349"/>
      <c r="ES558" s="349"/>
      <c r="ET558" s="349"/>
      <c r="EU558" s="349"/>
      <c r="EV558" s="349"/>
      <c r="EW558" s="349"/>
      <c r="EX558" s="349"/>
      <c r="EY558" s="349"/>
      <c r="EZ558" s="349"/>
      <c r="FA558" s="349"/>
      <c r="FB558" s="349"/>
      <c r="FC558" s="349"/>
      <c r="FD558" s="349"/>
      <c r="FE558" s="349"/>
      <c r="FF558" s="373"/>
      <c r="FG558" s="276"/>
      <c r="FH558" s="276"/>
      <c r="FI558" s="409"/>
      <c r="FP558" s="349"/>
    </row>
    <row r="559" spans="1:172" ht="15" customHeight="1" thickBot="1" x14ac:dyDescent="0.3">
      <c r="A559" s="211" t="s">
        <v>1662</v>
      </c>
      <c r="B559" s="12" t="s">
        <v>5416</v>
      </c>
      <c r="C559" s="84" t="str">
        <f>VLOOKUP(B559,Foglio1!$A$1:$D$2766,3,FALSE)</f>
        <v>14/08/2007</v>
      </c>
      <c r="D559" s="154" t="str">
        <f>VLOOKUP(B559,Foglio1!$A$1:$D$2766,2,FALSE)</f>
        <v>144096</v>
      </c>
      <c r="E559" s="134" t="str">
        <f>VLOOKUP(B559,Foglio1!$A$1:$D$2766,4,FALSE)</f>
        <v>PATERNO' BC</v>
      </c>
      <c r="F559" s="291">
        <f>SUM(LARGE(G559:CD559,{1,2,3,4,5,6}))</f>
        <v>92</v>
      </c>
      <c r="G559" s="467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>
        <v>92</v>
      </c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4"/>
      <c r="BY559" s="108">
        <v>0</v>
      </c>
      <c r="BZ559" s="109">
        <v>0</v>
      </c>
      <c r="CA559" s="109">
        <v>0</v>
      </c>
      <c r="CB559" s="109">
        <v>0</v>
      </c>
      <c r="CC559" s="109">
        <v>0</v>
      </c>
      <c r="CD559" s="109">
        <v>0</v>
      </c>
      <c r="CE559" s="372"/>
      <c r="CF559" s="349"/>
      <c r="CG559" s="349"/>
      <c r="CH559" s="349"/>
      <c r="CI559" s="349"/>
      <c r="CJ559" s="349"/>
      <c r="CK559" s="349"/>
      <c r="CL559" s="349"/>
      <c r="CM559" s="349"/>
      <c r="CN559" s="349"/>
      <c r="CO559" s="349"/>
      <c r="CP559" s="349"/>
      <c r="CQ559" s="349"/>
      <c r="CR559" s="349"/>
      <c r="CS559" s="349"/>
      <c r="CT559" s="349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49"/>
      <c r="DR559" s="349"/>
      <c r="DS559" s="349"/>
      <c r="DT559" s="349"/>
      <c r="DU559" s="349"/>
      <c r="DV559" s="349"/>
      <c r="DW559" s="349"/>
      <c r="DX559" s="349"/>
      <c r="DY559" s="372"/>
      <c r="DZ559" s="372"/>
      <c r="EA559" s="372"/>
      <c r="EB559" s="372"/>
      <c r="EC559" s="372"/>
      <c r="ED559" s="372"/>
      <c r="EE559" s="372"/>
      <c r="EF559" s="372"/>
      <c r="EG559" s="372"/>
      <c r="EH559" s="372"/>
      <c r="EI559" s="372"/>
      <c r="EJ559" s="372"/>
      <c r="EK559" s="372"/>
      <c r="EL559" s="372"/>
      <c r="EM559" s="372"/>
      <c r="EN559" s="372"/>
      <c r="EO559" s="372"/>
      <c r="EP559" s="372"/>
      <c r="EQ559" s="372"/>
      <c r="ER559" s="372"/>
      <c r="ES559" s="372"/>
      <c r="ET559" s="372"/>
      <c r="EU559" s="372"/>
      <c r="EV559" s="372"/>
      <c r="EW559" s="372"/>
      <c r="EX559" s="372"/>
      <c r="EY559" s="372"/>
      <c r="EZ559" s="372"/>
      <c r="FA559" s="372"/>
      <c r="FB559" s="372"/>
      <c r="FC559" s="372"/>
      <c r="FD559" s="372"/>
      <c r="FE559" s="372"/>
      <c r="FF559" s="349"/>
      <c r="FI559" s="322"/>
      <c r="FJ559" s="410"/>
      <c r="FK559" s="410"/>
      <c r="FL559" s="410"/>
      <c r="FM559" s="410"/>
      <c r="FN559" s="410"/>
      <c r="FO559" s="410"/>
      <c r="FP559" s="372"/>
    </row>
    <row r="560" spans="1:172" ht="15" customHeight="1" thickBot="1" x14ac:dyDescent="0.3">
      <c r="A560" s="211" t="s">
        <v>1663</v>
      </c>
      <c r="B560" s="12" t="s">
        <v>5485</v>
      </c>
      <c r="C560" s="84" t="str">
        <f>VLOOKUP(B560,Foglio1!$A$1:$D$2766,3,FALSE)</f>
        <v>14/03/2007</v>
      </c>
      <c r="D560" s="154" t="str">
        <f>VLOOKUP(B560,Foglio1!$A$1:$D$2766,2,FALSE)</f>
        <v>184064</v>
      </c>
      <c r="E560" s="134" t="str">
        <f>VLOOKUP(B560,Foglio1!$A$1:$D$2766,4,FALSE)</f>
        <v>LE SAETTE</v>
      </c>
      <c r="F560" s="291">
        <f>SUM(LARGE(G560:CD560,{1,2,3,4,5,6}))</f>
        <v>92</v>
      </c>
      <c r="G560" s="467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>
        <v>92</v>
      </c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4"/>
      <c r="BY560" s="108">
        <v>0</v>
      </c>
      <c r="BZ560" s="109">
        <v>0</v>
      </c>
      <c r="CA560" s="109">
        <v>0</v>
      </c>
      <c r="CB560" s="109">
        <v>0</v>
      </c>
      <c r="CC560" s="109">
        <v>0</v>
      </c>
      <c r="CD560" s="109">
        <v>0</v>
      </c>
      <c r="CE560" s="409"/>
      <c r="CF560" s="409"/>
      <c r="CG560" s="409"/>
      <c r="CH560" s="409"/>
      <c r="CI560" s="409"/>
      <c r="CJ560" s="409"/>
      <c r="CK560" s="409"/>
      <c r="CL560" s="409"/>
      <c r="CM560" s="409"/>
      <c r="CN560" s="409"/>
      <c r="CO560" s="409"/>
      <c r="CP560" s="409"/>
      <c r="CQ560" s="409"/>
      <c r="CR560" s="409"/>
      <c r="CS560" s="409"/>
      <c r="CT560" s="409"/>
      <c r="CU560" s="409"/>
      <c r="CV560" s="409"/>
      <c r="CW560" s="409"/>
      <c r="CX560" s="409"/>
      <c r="CY560" s="409"/>
      <c r="CZ560" s="409"/>
      <c r="DA560" s="409"/>
      <c r="DB560" s="409"/>
      <c r="DC560" s="409"/>
      <c r="DD560" s="409"/>
      <c r="DE560" s="409"/>
      <c r="DF560" s="409"/>
      <c r="DG560" s="409"/>
      <c r="DH560" s="409"/>
      <c r="DI560" s="409"/>
      <c r="DJ560" s="409"/>
      <c r="DK560" s="409"/>
      <c r="DL560" s="409"/>
      <c r="DM560" s="409"/>
      <c r="DN560" s="409"/>
      <c r="DO560" s="409"/>
      <c r="DP560" s="409"/>
      <c r="DQ560" s="409"/>
      <c r="DR560" s="409"/>
      <c r="DS560" s="409"/>
      <c r="DT560" s="409"/>
      <c r="DU560" s="409"/>
      <c r="DV560" s="409"/>
      <c r="DW560" s="409"/>
      <c r="DX560" s="409"/>
      <c r="DY560" s="409"/>
      <c r="DZ560" s="409"/>
      <c r="EA560" s="409"/>
      <c r="EB560" s="409"/>
      <c r="EC560" s="409"/>
      <c r="ED560" s="409"/>
      <c r="EE560" s="409"/>
      <c r="EF560" s="409"/>
      <c r="EG560" s="256"/>
      <c r="EH560" s="409"/>
      <c r="EI560" s="409"/>
      <c r="EJ560" s="409"/>
      <c r="EK560" s="409"/>
      <c r="EL560" s="409"/>
      <c r="EM560" s="409"/>
      <c r="EN560" s="409"/>
      <c r="EO560" s="409"/>
      <c r="EP560" s="409"/>
      <c r="EQ560" s="409"/>
      <c r="ER560" s="409"/>
      <c r="ES560" s="409"/>
      <c r="ET560" s="409"/>
      <c r="EU560" s="409"/>
      <c r="EV560" s="409"/>
      <c r="EW560" s="409"/>
      <c r="EX560" s="409"/>
      <c r="EY560" s="409"/>
      <c r="EZ560" s="409"/>
      <c r="FA560" s="409"/>
      <c r="FB560" s="409"/>
      <c r="FC560" s="409"/>
      <c r="FD560" s="409"/>
      <c r="FE560" s="409"/>
      <c r="FF560" s="409"/>
      <c r="FG560" s="409"/>
      <c r="FH560" s="409"/>
      <c r="FI560" s="276"/>
      <c r="FJ560" s="410"/>
      <c r="FK560" s="410"/>
      <c r="FL560" s="410"/>
      <c r="FM560" s="410"/>
      <c r="FN560" s="410"/>
      <c r="FO560" s="410"/>
      <c r="FP560" s="328"/>
    </row>
    <row r="561" spans="1:172" ht="15.75" customHeight="1" thickBot="1" x14ac:dyDescent="0.3">
      <c r="A561" s="211" t="s">
        <v>1664</v>
      </c>
      <c r="B561" s="12" t="s">
        <v>5486</v>
      </c>
      <c r="C561" s="84" t="str">
        <f>VLOOKUP(B561,Foglio1!$A$1:$D$2766,3,FALSE)</f>
        <v>20/08/2006</v>
      </c>
      <c r="D561" s="154" t="str">
        <f>VLOOKUP(B561,Foglio1!$A$1:$D$2766,2,FALSE)</f>
        <v>184065</v>
      </c>
      <c r="E561" s="134" t="str">
        <f>VLOOKUP(B561,Foglio1!$A$1:$D$2766,4,FALSE)</f>
        <v>LE SAETTE</v>
      </c>
      <c r="F561" s="291">
        <f>SUM(LARGE(G561:CD561,{1,2,3,4,5,6}))</f>
        <v>92</v>
      </c>
      <c r="G561" s="467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>
        <v>92</v>
      </c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4"/>
      <c r="BY561" s="108">
        <v>0</v>
      </c>
      <c r="BZ561" s="109">
        <v>0</v>
      </c>
      <c r="CA561" s="109">
        <v>0</v>
      </c>
      <c r="CB561" s="109">
        <v>0</v>
      </c>
      <c r="CC561" s="109">
        <v>0</v>
      </c>
      <c r="CD561" s="109">
        <v>0</v>
      </c>
      <c r="CE561" s="409"/>
      <c r="CF561" s="409"/>
      <c r="CG561" s="409"/>
      <c r="CH561" s="409"/>
      <c r="CI561" s="409"/>
      <c r="CJ561" s="409"/>
      <c r="CK561" s="409"/>
      <c r="CL561" s="409"/>
      <c r="CM561" s="409"/>
      <c r="CN561" s="409"/>
      <c r="CO561" s="409"/>
      <c r="CP561" s="409"/>
      <c r="CQ561" s="409"/>
      <c r="CR561" s="409"/>
      <c r="CS561" s="409"/>
      <c r="CT561" s="409"/>
      <c r="CU561" s="409"/>
      <c r="CV561" s="409"/>
      <c r="CW561" s="409"/>
      <c r="CX561" s="409"/>
      <c r="CY561" s="409"/>
      <c r="CZ561" s="409"/>
      <c r="DA561" s="409"/>
      <c r="DB561" s="409"/>
      <c r="DC561" s="409"/>
      <c r="DD561" s="409"/>
      <c r="DE561" s="409"/>
      <c r="DF561" s="409"/>
      <c r="DG561" s="409"/>
      <c r="DH561" s="409"/>
      <c r="DI561" s="409"/>
      <c r="DJ561" s="409"/>
      <c r="DK561" s="409"/>
      <c r="DL561" s="409"/>
      <c r="DM561" s="409"/>
      <c r="DN561" s="409"/>
      <c r="DO561" s="409"/>
      <c r="DP561" s="409"/>
      <c r="DQ561" s="409"/>
      <c r="DR561" s="409"/>
      <c r="DS561" s="409"/>
      <c r="DT561" s="409"/>
      <c r="DU561" s="409"/>
      <c r="DV561" s="409"/>
      <c r="DW561" s="409"/>
      <c r="DX561" s="409"/>
      <c r="DY561" s="409"/>
      <c r="DZ561" s="409"/>
      <c r="EA561" s="409"/>
      <c r="EB561" s="409"/>
      <c r="EC561" s="409"/>
      <c r="ED561" s="409"/>
      <c r="EE561" s="409"/>
      <c r="EF561" s="409"/>
      <c r="EG561" s="372"/>
      <c r="EH561" s="372"/>
      <c r="EI561" s="372"/>
      <c r="EJ561" s="372"/>
      <c r="EK561" s="372"/>
      <c r="EL561" s="372"/>
      <c r="EM561" s="372"/>
      <c r="EN561" s="372"/>
      <c r="EO561" s="372"/>
      <c r="EP561" s="372"/>
      <c r="EQ561" s="372"/>
      <c r="ER561" s="372"/>
      <c r="ES561" s="372"/>
      <c r="ET561" s="372"/>
      <c r="EU561" s="372"/>
      <c r="EV561" s="372"/>
      <c r="EW561" s="372"/>
      <c r="EX561" s="372"/>
      <c r="EY561" s="372"/>
      <c r="EZ561" s="372"/>
      <c r="FA561" s="372"/>
      <c r="FB561" s="372"/>
      <c r="FC561" s="372"/>
      <c r="FD561" s="372"/>
      <c r="FE561" s="372"/>
      <c r="FF561" s="409"/>
      <c r="FG561" s="169"/>
      <c r="FH561" s="169"/>
      <c r="FI561" s="328"/>
      <c r="FJ561" s="410"/>
      <c r="FK561" s="410"/>
      <c r="FL561" s="410"/>
      <c r="FM561" s="410"/>
      <c r="FN561" s="410"/>
      <c r="FO561" s="410"/>
      <c r="FP561" s="349"/>
    </row>
    <row r="562" spans="1:172" ht="15.75" customHeight="1" thickBot="1" x14ac:dyDescent="0.3">
      <c r="A562" s="211" t="s">
        <v>1665</v>
      </c>
      <c r="B562" s="12" t="s">
        <v>5487</v>
      </c>
      <c r="C562" s="84" t="str">
        <f>VLOOKUP(B562,Foglio1!$A$1:$D$2766,3,FALSE)</f>
        <v>11/06/2006</v>
      </c>
      <c r="D562" s="154" t="str">
        <f>VLOOKUP(B562,Foglio1!$A$1:$D$2766,2,FALSE)</f>
        <v>184097</v>
      </c>
      <c r="E562" s="134" t="str">
        <f>VLOOKUP(B562,Foglio1!$A$1:$D$2766,4,FALSE)</f>
        <v>LE SAETTE</v>
      </c>
      <c r="F562" s="291">
        <f>SUM(LARGE(G562:CD562,{1,2,3,4,5,6}))</f>
        <v>92</v>
      </c>
      <c r="G562" s="467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>
        <v>92</v>
      </c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4"/>
      <c r="BY562" s="108">
        <v>0</v>
      </c>
      <c r="BZ562" s="109">
        <v>0</v>
      </c>
      <c r="CA562" s="109">
        <v>0</v>
      </c>
      <c r="CB562" s="109">
        <v>0</v>
      </c>
      <c r="CC562" s="109">
        <v>0</v>
      </c>
      <c r="CD562" s="109">
        <v>0</v>
      </c>
      <c r="CE562" s="409"/>
      <c r="CF562" s="349"/>
      <c r="CG562" s="349"/>
      <c r="CH562" s="349"/>
      <c r="CI562" s="349"/>
      <c r="CJ562" s="349"/>
      <c r="CK562" s="349"/>
      <c r="CL562" s="349"/>
      <c r="CM562" s="349"/>
      <c r="CN562" s="349"/>
      <c r="CO562" s="349"/>
      <c r="CP562" s="349"/>
      <c r="CQ562" s="349"/>
      <c r="CR562" s="349"/>
      <c r="CS562" s="349"/>
      <c r="CT562" s="349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49"/>
      <c r="DR562" s="349"/>
      <c r="DS562" s="349"/>
      <c r="DT562" s="349"/>
      <c r="DU562" s="349"/>
      <c r="DV562" s="349"/>
      <c r="DW562" s="349"/>
      <c r="DX562" s="349"/>
      <c r="DY562" s="409"/>
      <c r="DZ562" s="409"/>
      <c r="EA562" s="409"/>
      <c r="EB562" s="409"/>
      <c r="EC562" s="409"/>
      <c r="ED562" s="409"/>
      <c r="EE562" s="409"/>
      <c r="EF562" s="409"/>
      <c r="EG562" s="372"/>
      <c r="EH562" s="409"/>
      <c r="EI562" s="409"/>
      <c r="EJ562" s="409"/>
      <c r="EK562" s="409"/>
      <c r="EL562" s="409"/>
      <c r="EM562" s="409"/>
      <c r="EN562" s="409"/>
      <c r="EO562" s="409"/>
      <c r="EP562" s="409"/>
      <c r="EQ562" s="409"/>
      <c r="ER562" s="409"/>
      <c r="ES562" s="409"/>
      <c r="ET562" s="409"/>
      <c r="EU562" s="409"/>
      <c r="EV562" s="409"/>
      <c r="EW562" s="409"/>
      <c r="EX562" s="409"/>
      <c r="EY562" s="409"/>
      <c r="EZ562" s="409"/>
      <c r="FA562" s="409"/>
      <c r="FB562" s="409"/>
      <c r="FC562" s="409"/>
      <c r="FD562" s="409"/>
      <c r="FE562" s="409"/>
      <c r="FF562" s="349"/>
      <c r="FG562" s="221"/>
      <c r="FH562" s="221"/>
      <c r="FI562" s="349"/>
      <c r="FJ562" s="410"/>
      <c r="FK562" s="410"/>
      <c r="FL562" s="410"/>
      <c r="FM562" s="410"/>
      <c r="FN562" s="410"/>
      <c r="FO562" s="410"/>
      <c r="FP562" s="409"/>
    </row>
    <row r="563" spans="1:172" ht="15.75" customHeight="1" thickBot="1" x14ac:dyDescent="0.3">
      <c r="A563" s="211" t="s">
        <v>1666</v>
      </c>
      <c r="B563" s="12" t="s">
        <v>969</v>
      </c>
      <c r="C563" s="84" t="str">
        <f>VLOOKUP(B563,Foglio1!$A$1:$D$2766,3,FALSE)</f>
        <v>08/05/2006</v>
      </c>
      <c r="D563" s="154" t="str">
        <f>VLOOKUP(B563,Foglio1!$A$1:$D$2766,2,FALSE)</f>
        <v>39800</v>
      </c>
      <c r="E563" s="134" t="str">
        <f>VLOOKUP(B563,Foglio1!$A$1:$D$2766,4,FALSE)</f>
        <v>CREMA PACIOLI</v>
      </c>
      <c r="F563" s="291">
        <f>SUM(LARGE(G563:CD563,{1,2,3,4,5,6}))</f>
        <v>92</v>
      </c>
      <c r="G563" s="467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>
        <v>92</v>
      </c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4"/>
      <c r="BY563" s="108">
        <v>0</v>
      </c>
      <c r="BZ563" s="109">
        <v>0</v>
      </c>
      <c r="CA563" s="109">
        <v>0</v>
      </c>
      <c r="CB563" s="109">
        <v>0</v>
      </c>
      <c r="CC563" s="109">
        <v>0</v>
      </c>
      <c r="CD563" s="109">
        <v>0</v>
      </c>
      <c r="CE563" s="409"/>
      <c r="CF563" s="409"/>
      <c r="CG563" s="409"/>
      <c r="CH563" s="409"/>
      <c r="CI563" s="409"/>
      <c r="CJ563" s="409"/>
      <c r="CK563" s="409"/>
      <c r="CL563" s="409"/>
      <c r="CM563" s="409"/>
      <c r="CN563" s="409"/>
      <c r="CO563" s="409"/>
      <c r="CP563" s="409"/>
      <c r="CQ563" s="409"/>
      <c r="CR563" s="409"/>
      <c r="CS563" s="409"/>
      <c r="CT563" s="409"/>
      <c r="CU563" s="409"/>
      <c r="CV563" s="409"/>
      <c r="CW563" s="409"/>
      <c r="CX563" s="409"/>
      <c r="CY563" s="409"/>
      <c r="CZ563" s="409"/>
      <c r="DA563" s="409"/>
      <c r="DB563" s="409"/>
      <c r="DC563" s="409"/>
      <c r="DD563" s="409"/>
      <c r="DE563" s="409"/>
      <c r="DF563" s="409"/>
      <c r="DG563" s="409"/>
      <c r="DH563" s="409"/>
      <c r="DI563" s="409"/>
      <c r="DJ563" s="409"/>
      <c r="DK563" s="409"/>
      <c r="DL563" s="409"/>
      <c r="DM563" s="409"/>
      <c r="DN563" s="409"/>
      <c r="DO563" s="409"/>
      <c r="DP563" s="409"/>
      <c r="DQ563" s="409"/>
      <c r="DR563" s="409"/>
      <c r="DS563" s="409"/>
      <c r="DT563" s="409"/>
      <c r="DU563" s="409"/>
      <c r="DV563" s="409"/>
      <c r="DW563" s="409"/>
      <c r="DX563" s="409"/>
      <c r="DY563" s="409"/>
      <c r="DZ563" s="409"/>
      <c r="EA563" s="409"/>
      <c r="EB563" s="409"/>
      <c r="EC563" s="409"/>
      <c r="ED563" s="409"/>
      <c r="EE563" s="409"/>
      <c r="EF563" s="409"/>
      <c r="EG563" s="409"/>
      <c r="EH563" s="409"/>
      <c r="EI563" s="409"/>
      <c r="EJ563" s="409"/>
      <c r="EK563" s="409"/>
      <c r="EL563" s="409"/>
      <c r="EM563" s="409"/>
      <c r="EN563" s="409"/>
      <c r="EO563" s="409"/>
      <c r="EP563" s="409"/>
      <c r="EQ563" s="409"/>
      <c r="ER563" s="409"/>
      <c r="ES563" s="409"/>
      <c r="ET563" s="409"/>
      <c r="EU563" s="409"/>
      <c r="EV563" s="409"/>
      <c r="EW563" s="409"/>
      <c r="EX563" s="409"/>
      <c r="EY563" s="409"/>
      <c r="EZ563" s="409"/>
      <c r="FA563" s="409"/>
      <c r="FB563" s="409"/>
      <c r="FC563" s="409"/>
      <c r="FD563" s="409"/>
      <c r="FE563" s="409"/>
      <c r="FF563" s="328"/>
      <c r="FG563" s="409"/>
      <c r="FH563" s="409"/>
      <c r="FI563" s="256"/>
      <c r="FJ563" s="322"/>
      <c r="FK563" s="322"/>
      <c r="FL563" s="322"/>
      <c r="FM563" s="322"/>
      <c r="FN563" s="322"/>
      <c r="FO563" s="322"/>
      <c r="FP563" s="314"/>
    </row>
    <row r="564" spans="1:172" ht="15.75" customHeight="1" thickBot="1" x14ac:dyDescent="0.3">
      <c r="A564" s="211" t="s">
        <v>1667</v>
      </c>
      <c r="B564" s="45" t="s">
        <v>3896</v>
      </c>
      <c r="C564" s="84" t="str">
        <f>VLOOKUP(B564,Foglio1!$A$1:$D$2766,3,FALSE)</f>
        <v>24/03/2006</v>
      </c>
      <c r="D564" s="154" t="str">
        <f>VLOOKUP(B564,Foglio1!$A$1:$D$2766,2,FALSE)</f>
        <v>143314</v>
      </c>
      <c r="E564" s="134" t="str">
        <f>VLOOKUP(B564,Foglio1!$A$1:$D$2766,4,FALSE)</f>
        <v>PICENTIA BC</v>
      </c>
      <c r="F564" s="291">
        <f>SUM(LARGE(G564:CD564,{1,2,3,4,5,6}))</f>
        <v>92</v>
      </c>
      <c r="G564" s="466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>
        <v>92</v>
      </c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/>
      <c r="BE564" s="110"/>
      <c r="BF564" s="110"/>
      <c r="BG564" s="110"/>
      <c r="BH564" s="110"/>
      <c r="BI564" s="110"/>
      <c r="BJ564" s="110"/>
      <c r="BK564" s="110"/>
      <c r="BL564" s="110"/>
      <c r="BM564" s="110"/>
      <c r="BN564" s="110"/>
      <c r="BO564" s="110"/>
      <c r="BP564" s="110"/>
      <c r="BQ564" s="110"/>
      <c r="BR564" s="110"/>
      <c r="BS564" s="110"/>
      <c r="BT564" s="110"/>
      <c r="BU564" s="110"/>
      <c r="BV564" s="110"/>
      <c r="BW564" s="110"/>
      <c r="BX564" s="111"/>
      <c r="BY564" s="108">
        <v>0</v>
      </c>
      <c r="BZ564" s="109">
        <v>0</v>
      </c>
      <c r="CA564" s="109">
        <v>0</v>
      </c>
      <c r="CB564" s="109">
        <v>0</v>
      </c>
      <c r="CC564" s="109">
        <v>0</v>
      </c>
      <c r="CD564" s="109">
        <v>0</v>
      </c>
      <c r="CE564" s="372"/>
      <c r="CF564" s="349"/>
      <c r="CG564" s="349"/>
      <c r="CH564" s="349"/>
      <c r="CI564" s="349"/>
      <c r="CJ564" s="349"/>
      <c r="CK564" s="349"/>
      <c r="CL564" s="349"/>
      <c r="CM564" s="349"/>
      <c r="CN564" s="349"/>
      <c r="CO564" s="349"/>
      <c r="CP564" s="349"/>
      <c r="CQ564" s="349"/>
      <c r="CR564" s="349"/>
      <c r="CS564" s="349"/>
      <c r="CT564" s="349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49"/>
      <c r="DR564" s="349"/>
      <c r="DS564" s="349"/>
      <c r="DT564" s="349"/>
      <c r="DU564" s="349"/>
      <c r="DV564" s="349"/>
      <c r="DW564" s="349"/>
      <c r="DX564" s="349"/>
      <c r="DY564" s="410"/>
      <c r="DZ564" s="410"/>
      <c r="EA564" s="276"/>
      <c r="EB564" s="276"/>
      <c r="EC564" s="276"/>
      <c r="ED564" s="276"/>
      <c r="EE564" s="276"/>
      <c r="EF564" s="276"/>
      <c r="EG564" s="409"/>
      <c r="EH564" s="349"/>
      <c r="EI564" s="349"/>
      <c r="EJ564" s="349"/>
      <c r="EK564" s="349"/>
      <c r="EL564" s="349"/>
      <c r="EM564" s="349"/>
      <c r="EN564" s="349"/>
      <c r="EO564" s="349"/>
      <c r="EP564" s="349"/>
      <c r="EQ564" s="349"/>
      <c r="ER564" s="349"/>
      <c r="ES564" s="349"/>
      <c r="ET564" s="349"/>
      <c r="EU564" s="349"/>
      <c r="EV564" s="349"/>
      <c r="EW564" s="349"/>
      <c r="EX564" s="349"/>
      <c r="EY564" s="349"/>
      <c r="EZ564" s="349"/>
      <c r="FA564" s="349"/>
      <c r="FB564" s="349"/>
      <c r="FC564" s="349"/>
      <c r="FD564" s="349"/>
      <c r="FE564" s="349"/>
      <c r="FF564" s="410"/>
      <c r="FG564" s="349"/>
      <c r="FH564" s="349"/>
      <c r="FI564" s="349"/>
      <c r="FJ564" s="372"/>
      <c r="FK564" s="372"/>
      <c r="FL564" s="372"/>
      <c r="FM564" s="372"/>
      <c r="FN564" s="372"/>
      <c r="FO564" s="372"/>
      <c r="FP564" s="349"/>
    </row>
    <row r="565" spans="1:172" ht="15.75" customHeight="1" thickBot="1" x14ac:dyDescent="0.3">
      <c r="A565" s="211" t="s">
        <v>1668</v>
      </c>
      <c r="B565" s="12" t="s">
        <v>5310</v>
      </c>
      <c r="C565" s="84" t="str">
        <f>VLOOKUP(B565,Foglio1!$A$1:$D$2766,3,FALSE)</f>
        <v>03/11/2005</v>
      </c>
      <c r="D565" s="154" t="str">
        <f>VLOOKUP(B565,Foglio1!$A$1:$D$2766,2,FALSE)</f>
        <v>145734</v>
      </c>
      <c r="E565" s="134" t="str">
        <f>VLOOKUP(B565,Foglio1!$A$1:$D$2766,4,FALSE)</f>
        <v>GSA CHIARI</v>
      </c>
      <c r="F565" s="291">
        <f>SUM(LARGE(G565:CD565,{1,2,3,4,5,6}))</f>
        <v>92</v>
      </c>
      <c r="G565" s="467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>
        <v>92</v>
      </c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4"/>
      <c r="BY565" s="108">
        <v>0</v>
      </c>
      <c r="BZ565" s="109">
        <v>0</v>
      </c>
      <c r="CA565" s="109">
        <v>0</v>
      </c>
      <c r="CB565" s="109">
        <v>0</v>
      </c>
      <c r="CC565" s="109">
        <v>0</v>
      </c>
      <c r="CD565" s="109">
        <v>0</v>
      </c>
      <c r="CE565" s="349"/>
      <c r="CF565" s="349"/>
      <c r="CG565" s="349"/>
      <c r="CH565" s="349"/>
      <c r="CI565" s="349"/>
      <c r="CJ565" s="349"/>
      <c r="CK565" s="349"/>
      <c r="CL565" s="349"/>
      <c r="CM565" s="349"/>
      <c r="CN565" s="349"/>
      <c r="CO565" s="349"/>
      <c r="CP565" s="349"/>
      <c r="CQ565" s="349"/>
      <c r="CR565" s="349"/>
      <c r="CS565" s="349"/>
      <c r="CT565" s="349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49"/>
      <c r="DR565" s="349"/>
      <c r="DS565" s="349"/>
      <c r="DT565" s="349"/>
      <c r="DU565" s="349"/>
      <c r="DV565" s="349"/>
      <c r="DW565" s="349"/>
      <c r="DX565" s="349"/>
      <c r="DY565" s="409"/>
      <c r="DZ565" s="409"/>
      <c r="EA565" s="349"/>
      <c r="EB565" s="349"/>
      <c r="EC565" s="349"/>
      <c r="ED565" s="349"/>
      <c r="EE565" s="349"/>
      <c r="EF565" s="349"/>
      <c r="EG565" s="349"/>
      <c r="EH565" s="349"/>
      <c r="EI565" s="349"/>
      <c r="EJ565" s="349"/>
      <c r="EK565" s="349"/>
      <c r="EL565" s="349"/>
      <c r="EM565" s="349"/>
      <c r="EN565" s="349"/>
      <c r="EO565" s="349"/>
      <c r="EP565" s="349"/>
      <c r="EQ565" s="349"/>
      <c r="ER565" s="349"/>
      <c r="ES565" s="349"/>
      <c r="ET565" s="349"/>
      <c r="EU565" s="349"/>
      <c r="EV565" s="349"/>
      <c r="EW565" s="349"/>
      <c r="EX565" s="349"/>
      <c r="EY565" s="349"/>
      <c r="EZ565" s="349"/>
      <c r="FA565" s="349"/>
      <c r="FB565" s="349"/>
      <c r="FC565" s="349"/>
      <c r="FD565" s="349"/>
      <c r="FE565" s="349"/>
      <c r="FF565" s="409"/>
      <c r="FI565" s="259"/>
      <c r="FJ565" s="322"/>
      <c r="FK565" s="322"/>
      <c r="FL565" s="322"/>
      <c r="FM565" s="322"/>
      <c r="FN565" s="322"/>
      <c r="FO565" s="322"/>
      <c r="FP565" s="322"/>
    </row>
    <row r="566" spans="1:172" s="272" customFormat="1" ht="15.75" customHeight="1" thickBot="1" x14ac:dyDescent="0.3">
      <c r="A566" s="211" t="s">
        <v>1669</v>
      </c>
      <c r="B566" s="12" t="s">
        <v>3371</v>
      </c>
      <c r="C566" s="84" t="str">
        <f>VLOOKUP(B566,Foglio1!$A$1:$D$2766,3,FALSE)</f>
        <v>08/07/2005</v>
      </c>
      <c r="D566" s="154" t="str">
        <f>VLOOKUP(B566,Foglio1!$A$1:$D$2766,2,FALSE)</f>
        <v>141955</v>
      </c>
      <c r="E566" s="134" t="str">
        <f>VLOOKUP(B566,Foglio1!$A$1:$D$2766,4,FALSE)</f>
        <v>GENOVA BC</v>
      </c>
      <c r="F566" s="291">
        <f>SUM(LARGE(G566:CD566,{1,2,3,4,5,6}))</f>
        <v>92</v>
      </c>
      <c r="G566" s="467"/>
      <c r="H566" s="112"/>
      <c r="I566" s="112"/>
      <c r="J566" s="112">
        <v>92</v>
      </c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4"/>
      <c r="BY566" s="108">
        <v>0</v>
      </c>
      <c r="BZ566" s="109">
        <v>0</v>
      </c>
      <c r="CA566" s="109">
        <v>0</v>
      </c>
      <c r="CB566" s="109">
        <v>0</v>
      </c>
      <c r="CC566" s="109">
        <v>0</v>
      </c>
      <c r="CD566" s="109">
        <v>0</v>
      </c>
      <c r="CE566" s="372"/>
      <c r="DY566" s="349"/>
      <c r="DZ566" s="349"/>
      <c r="EG566" s="285"/>
      <c r="EH566" s="372"/>
      <c r="EI566" s="372"/>
      <c r="EJ566" s="372"/>
      <c r="EK566" s="372"/>
      <c r="EL566" s="372"/>
      <c r="EM566" s="372"/>
      <c r="EN566" s="372"/>
      <c r="EO566" s="372"/>
      <c r="EP566" s="372"/>
      <c r="EQ566" s="372"/>
      <c r="ER566" s="372"/>
      <c r="ES566" s="372"/>
      <c r="ET566" s="372"/>
      <c r="EU566" s="372"/>
      <c r="EV566" s="372"/>
      <c r="EW566" s="372"/>
      <c r="EX566" s="372"/>
      <c r="EY566" s="372"/>
      <c r="EZ566" s="372"/>
      <c r="FA566" s="372"/>
      <c r="FB566" s="372"/>
      <c r="FC566" s="372"/>
      <c r="FD566" s="372"/>
      <c r="FE566" s="372"/>
      <c r="FF566" s="349"/>
      <c r="FG566" s="285"/>
      <c r="FH566" s="285"/>
      <c r="FI566" s="410"/>
      <c r="FJ566" s="409"/>
      <c r="FK566" s="409"/>
      <c r="FL566" s="409"/>
      <c r="FM566" s="409"/>
      <c r="FN566" s="409"/>
      <c r="FO566" s="409"/>
    </row>
    <row r="567" spans="1:172" s="272" customFormat="1" ht="15.75" customHeight="1" thickBot="1" x14ac:dyDescent="0.3">
      <c r="A567" s="211" t="s">
        <v>1670</v>
      </c>
      <c r="B567" s="12" t="s">
        <v>968</v>
      </c>
      <c r="C567" s="84" t="str">
        <f>VLOOKUP(B567,Foglio1!$A$1:$D$2766,3,FALSE)</f>
        <v>15/12/2004</v>
      </c>
      <c r="D567" s="154" t="str">
        <f>VLOOKUP(B567,Foglio1!$A$1:$D$2766,2,FALSE)</f>
        <v>142019</v>
      </c>
      <c r="E567" s="134" t="str">
        <f>VLOOKUP(B567,Foglio1!$A$1:$D$2766,4,FALSE)</f>
        <v>NEW SPORT</v>
      </c>
      <c r="F567" s="291">
        <f>SUM(LARGE(G567:CD567,{1,2,3,4,5,6}))</f>
        <v>92</v>
      </c>
      <c r="G567" s="467"/>
      <c r="H567" s="112"/>
      <c r="I567" s="112"/>
      <c r="J567" s="112">
        <v>92</v>
      </c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4"/>
      <c r="BY567" s="108">
        <v>0</v>
      </c>
      <c r="BZ567" s="109">
        <v>0</v>
      </c>
      <c r="CA567" s="109">
        <v>0</v>
      </c>
      <c r="CB567" s="109">
        <v>0</v>
      </c>
      <c r="CC567" s="109">
        <v>0</v>
      </c>
      <c r="CD567" s="109">
        <v>0</v>
      </c>
      <c r="CE567" s="372"/>
      <c r="CF567" s="372"/>
      <c r="CG567" s="372"/>
      <c r="CH567" s="372"/>
      <c r="CI567" s="372"/>
      <c r="CJ567" s="372"/>
      <c r="CK567" s="372"/>
      <c r="CL567" s="372"/>
      <c r="CM567" s="372"/>
      <c r="CN567" s="372"/>
      <c r="CO567" s="372"/>
      <c r="CP567" s="372"/>
      <c r="CQ567" s="372"/>
      <c r="CR567" s="372"/>
      <c r="CS567" s="372"/>
      <c r="CT567" s="372"/>
      <c r="CU567" s="372"/>
      <c r="CV567" s="372"/>
      <c r="CW567" s="372"/>
      <c r="CX567" s="372"/>
      <c r="CY567" s="372"/>
      <c r="CZ567" s="372"/>
      <c r="DA567" s="372"/>
      <c r="DB567" s="372"/>
      <c r="DC567" s="372"/>
      <c r="DD567" s="372"/>
      <c r="DE567" s="372"/>
      <c r="DF567" s="372"/>
      <c r="DG567" s="372"/>
      <c r="DH567" s="372"/>
      <c r="DI567" s="372"/>
      <c r="DJ567" s="372"/>
      <c r="DK567" s="372"/>
      <c r="DL567" s="372"/>
      <c r="DM567" s="372"/>
      <c r="DN567" s="372"/>
      <c r="DO567" s="372"/>
      <c r="DP567" s="372"/>
      <c r="DQ567" s="372"/>
      <c r="DR567" s="372"/>
      <c r="DS567" s="372"/>
      <c r="DT567" s="372"/>
      <c r="DU567" s="372"/>
      <c r="DV567" s="372"/>
      <c r="DW567" s="372"/>
      <c r="DX567" s="372"/>
      <c r="DY567" s="372"/>
      <c r="DZ567" s="372"/>
      <c r="EA567" s="372"/>
      <c r="EB567" s="372"/>
      <c r="EC567" s="372"/>
      <c r="ED567" s="372"/>
      <c r="EE567" s="372"/>
      <c r="EF567" s="372"/>
      <c r="EG567" s="372"/>
      <c r="EH567" s="372"/>
      <c r="EI567" s="372"/>
      <c r="EJ567" s="372"/>
      <c r="EK567" s="372"/>
      <c r="EL567" s="372"/>
      <c r="EM567" s="372"/>
      <c r="EN567" s="372"/>
      <c r="EO567" s="372"/>
      <c r="EP567" s="372"/>
      <c r="EQ567" s="372"/>
      <c r="ER567" s="372"/>
      <c r="ES567" s="372"/>
      <c r="ET567" s="372"/>
      <c r="EU567" s="372"/>
      <c r="EV567" s="372"/>
      <c r="EW567" s="372"/>
      <c r="EX567" s="372"/>
      <c r="EY567" s="372"/>
      <c r="EZ567" s="372"/>
      <c r="FA567" s="372"/>
      <c r="FB567" s="372"/>
      <c r="FC567" s="372"/>
      <c r="FD567" s="372"/>
      <c r="FE567" s="372"/>
      <c r="FF567" s="328"/>
      <c r="FI567" s="372"/>
      <c r="FJ567" s="409"/>
      <c r="FK567" s="409"/>
      <c r="FL567" s="409"/>
      <c r="FM567" s="409"/>
      <c r="FN567" s="409"/>
      <c r="FO567" s="409"/>
      <c r="FP567" s="322"/>
    </row>
    <row r="568" spans="1:172" s="272" customFormat="1" ht="15.75" customHeight="1" thickBot="1" x14ac:dyDescent="0.3">
      <c r="A568" s="211" t="s">
        <v>1671</v>
      </c>
      <c r="B568" s="45" t="s">
        <v>5301</v>
      </c>
      <c r="C568" s="84" t="str">
        <f>VLOOKUP(B568,Foglio1!$A$1:$D$2766,3,FALSE)</f>
        <v>04/12/2004</v>
      </c>
      <c r="D568" s="154" t="str">
        <f>VLOOKUP(B568,Foglio1!$A$1:$D$2766,2,FALSE)</f>
        <v>150314</v>
      </c>
      <c r="E568" s="134" t="str">
        <f>VLOOKUP(B568,Foglio1!$A$1:$D$2766,4,FALSE)</f>
        <v>ANNAPOLI</v>
      </c>
      <c r="F568" s="291">
        <f>SUM(LARGE(G568:CD568,{1,2,3,4,5,6}))</f>
        <v>92</v>
      </c>
      <c r="G568" s="466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>
        <v>92</v>
      </c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/>
      <c r="BE568" s="110"/>
      <c r="BF568" s="110"/>
      <c r="BG568" s="110"/>
      <c r="BH568" s="110"/>
      <c r="BI568" s="110"/>
      <c r="BJ568" s="110"/>
      <c r="BK568" s="110"/>
      <c r="BL568" s="110"/>
      <c r="BM568" s="110"/>
      <c r="BN568" s="110"/>
      <c r="BO568" s="110"/>
      <c r="BP568" s="110"/>
      <c r="BQ568" s="110"/>
      <c r="BR568" s="110"/>
      <c r="BS568" s="110"/>
      <c r="BT568" s="110"/>
      <c r="BU568" s="110"/>
      <c r="BV568" s="110"/>
      <c r="BW568" s="110"/>
      <c r="BX568" s="111"/>
      <c r="BY568" s="108">
        <v>0</v>
      </c>
      <c r="BZ568" s="109">
        <v>0</v>
      </c>
      <c r="CA568" s="109">
        <v>0</v>
      </c>
      <c r="CB568" s="109">
        <v>0</v>
      </c>
      <c r="CC568" s="109">
        <v>0</v>
      </c>
      <c r="CD568" s="109">
        <v>0</v>
      </c>
      <c r="CE568" s="372"/>
      <c r="CF568" s="372"/>
      <c r="CG568" s="372"/>
      <c r="CH568" s="372"/>
      <c r="CI568" s="372"/>
      <c r="CJ568" s="372"/>
      <c r="CK568" s="372"/>
      <c r="CL568" s="372"/>
      <c r="CM568" s="372"/>
      <c r="CN568" s="372"/>
      <c r="CO568" s="372"/>
      <c r="CP568" s="372"/>
      <c r="CQ568" s="372"/>
      <c r="CR568" s="372"/>
      <c r="CS568" s="372"/>
      <c r="CT568" s="372"/>
      <c r="CU568" s="372"/>
      <c r="CV568" s="372"/>
      <c r="CW568" s="372"/>
      <c r="CX568" s="372"/>
      <c r="CY568" s="372"/>
      <c r="CZ568" s="372"/>
      <c r="DA568" s="372"/>
      <c r="DB568" s="372"/>
      <c r="DC568" s="372"/>
      <c r="DD568" s="372"/>
      <c r="DE568" s="372"/>
      <c r="DF568" s="372"/>
      <c r="DG568" s="372"/>
      <c r="DH568" s="372"/>
      <c r="DI568" s="372"/>
      <c r="DJ568" s="372"/>
      <c r="DK568" s="372"/>
      <c r="DL568" s="372"/>
      <c r="DM568" s="372"/>
      <c r="DN568" s="372"/>
      <c r="DO568" s="372"/>
      <c r="DP568" s="372"/>
      <c r="DQ568" s="372"/>
      <c r="DR568" s="372"/>
      <c r="DS568" s="372"/>
      <c r="DT568" s="372"/>
      <c r="DU568" s="372"/>
      <c r="DV568" s="372"/>
      <c r="DW568" s="372"/>
      <c r="DX568" s="372"/>
      <c r="DY568" s="410"/>
      <c r="DZ568" s="410"/>
      <c r="EA568" s="322"/>
      <c r="EB568" s="322"/>
      <c r="EC568" s="322"/>
      <c r="ED568" s="322"/>
      <c r="EE568" s="322"/>
      <c r="EF568" s="322"/>
      <c r="EG568" s="372"/>
      <c r="EH568" s="372"/>
      <c r="EI568" s="372"/>
      <c r="EJ568" s="372"/>
      <c r="EK568" s="372"/>
      <c r="EL568" s="372"/>
      <c r="EM568" s="372"/>
      <c r="EN568" s="372"/>
      <c r="EO568" s="372"/>
      <c r="EP568" s="372"/>
      <c r="EQ568" s="372"/>
      <c r="ER568" s="372"/>
      <c r="ES568" s="372"/>
      <c r="ET568" s="372"/>
      <c r="EU568" s="372"/>
      <c r="EV568" s="372"/>
      <c r="EW568" s="372"/>
      <c r="EX568" s="372"/>
      <c r="EY568" s="372"/>
      <c r="EZ568" s="372"/>
      <c r="FA568" s="372"/>
      <c r="FB568" s="372"/>
      <c r="FC568" s="372"/>
      <c r="FD568" s="372"/>
      <c r="FE568" s="372"/>
      <c r="FF568" s="410"/>
      <c r="FG568" s="372"/>
      <c r="FH568" s="372"/>
      <c r="FI568" s="372"/>
      <c r="FJ568" s="409"/>
      <c r="FK568" s="409"/>
      <c r="FL568" s="409"/>
      <c r="FM568" s="409"/>
      <c r="FN568" s="409"/>
      <c r="FO568" s="409"/>
      <c r="FP568" s="372"/>
    </row>
    <row r="569" spans="1:172" s="272" customFormat="1" ht="15.75" customHeight="1" thickBot="1" x14ac:dyDescent="0.3">
      <c r="A569" s="211" t="s">
        <v>1672</v>
      </c>
      <c r="B569" s="12" t="s">
        <v>8721</v>
      </c>
      <c r="C569" s="84">
        <f>VLOOKUP(B569,Foglio1!$A$1:$D$2766,3,FALSE)</f>
        <v>38292</v>
      </c>
      <c r="D569" s="154">
        <f>VLOOKUP(B569,Foglio1!$A$1:$D$2766,2,FALSE)</f>
        <v>189637</v>
      </c>
      <c r="E569" s="134" t="str">
        <f>VLOOKUP(B569,Foglio1!$A$1:$D$2766,4,FALSE)</f>
        <v>ACQUI BAD</v>
      </c>
      <c r="F569" s="291">
        <f>SUM(LARGE(G569:CD569,{1,2,3,4,5,6}))</f>
        <v>92</v>
      </c>
      <c r="G569" s="467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>
        <v>92</v>
      </c>
      <c r="BU569" s="112"/>
      <c r="BV569" s="112"/>
      <c r="BW569" s="112"/>
      <c r="BX569" s="114"/>
      <c r="BY569" s="108">
        <v>0</v>
      </c>
      <c r="BZ569" s="109">
        <v>0</v>
      </c>
      <c r="CA569" s="109">
        <v>0</v>
      </c>
      <c r="CB569" s="109">
        <v>0</v>
      </c>
      <c r="CC569" s="109">
        <v>0</v>
      </c>
      <c r="CD569" s="109">
        <v>0</v>
      </c>
      <c r="CE569" s="372"/>
      <c r="CF569" s="372"/>
      <c r="CG569" s="372"/>
      <c r="CH569" s="372"/>
      <c r="CI569" s="372"/>
      <c r="CJ569" s="372"/>
      <c r="CK569" s="372"/>
      <c r="CL569" s="372"/>
      <c r="CM569" s="372"/>
      <c r="CN569" s="372"/>
      <c r="CO569" s="372"/>
      <c r="CP569" s="372"/>
      <c r="CQ569" s="372"/>
      <c r="CR569" s="372"/>
      <c r="CS569" s="372"/>
      <c r="CT569" s="372"/>
      <c r="CU569" s="372"/>
      <c r="CV569" s="372"/>
      <c r="CW569" s="372"/>
      <c r="CX569" s="372"/>
      <c r="CY569" s="372"/>
      <c r="CZ569" s="372"/>
      <c r="DA569" s="372"/>
      <c r="DB569" s="372"/>
      <c r="DC569" s="372"/>
      <c r="DD569" s="372"/>
      <c r="DE569" s="372"/>
      <c r="DF569" s="372"/>
      <c r="DG569" s="372"/>
      <c r="DH569" s="372"/>
      <c r="DI569" s="372"/>
      <c r="DJ569" s="372"/>
      <c r="DK569" s="372"/>
      <c r="DL569" s="372"/>
      <c r="DM569" s="372"/>
      <c r="DN569" s="372"/>
      <c r="DO569" s="372"/>
      <c r="DP569" s="372"/>
      <c r="DQ569" s="372"/>
      <c r="DR569" s="372"/>
      <c r="DS569" s="372"/>
      <c r="DT569" s="372"/>
      <c r="DU569" s="372"/>
      <c r="DV569" s="372"/>
      <c r="DW569" s="372"/>
      <c r="DX569" s="372"/>
      <c r="DY569" s="372"/>
      <c r="DZ569" s="372"/>
      <c r="EA569" s="372"/>
      <c r="EB569" s="372"/>
      <c r="EC569" s="372"/>
      <c r="ED569" s="372"/>
      <c r="EE569" s="372"/>
      <c r="EF569" s="372"/>
      <c r="EG569" s="372"/>
      <c r="EH569" s="372"/>
      <c r="EI569" s="372"/>
      <c r="EJ569" s="372"/>
      <c r="EK569" s="372"/>
      <c r="EL569" s="372"/>
      <c r="EM569" s="372"/>
      <c r="EN569" s="372"/>
      <c r="EO569" s="372"/>
      <c r="EP569" s="372"/>
      <c r="EQ569" s="372"/>
      <c r="ER569" s="372"/>
      <c r="ES569" s="372"/>
      <c r="ET569" s="372"/>
      <c r="EU569" s="372"/>
      <c r="EV569" s="372"/>
      <c r="EW569" s="372"/>
      <c r="EX569" s="372"/>
      <c r="EY569" s="372"/>
      <c r="EZ569" s="372"/>
      <c r="FA569" s="372"/>
      <c r="FB569" s="372"/>
      <c r="FC569" s="372"/>
      <c r="FD569" s="372"/>
      <c r="FE569" s="372"/>
      <c r="FF569" s="372"/>
      <c r="FG569" s="372"/>
      <c r="FH569" s="372"/>
      <c r="FI569" s="410"/>
      <c r="FJ569" s="23"/>
      <c r="FK569" s="23"/>
      <c r="FL569" s="23"/>
      <c r="FM569" s="23"/>
      <c r="FN569" s="23"/>
      <c r="FO569" s="23"/>
      <c r="FP569" s="328"/>
    </row>
    <row r="570" spans="1:172" s="272" customFormat="1" ht="15.75" customHeight="1" thickBot="1" x14ac:dyDescent="0.3">
      <c r="A570" s="211" t="s">
        <v>1673</v>
      </c>
      <c r="B570" s="12" t="s">
        <v>5426</v>
      </c>
      <c r="C570" s="84" t="str">
        <f>VLOOKUP(B570,Foglio1!$A$1:$D$2766,3,FALSE)</f>
        <v>05/09/2004</v>
      </c>
      <c r="D570" s="154" t="str">
        <f>VLOOKUP(B570,Foglio1!$A$1:$D$2766,2,FALSE)</f>
        <v>114461</v>
      </c>
      <c r="E570" s="134" t="str">
        <f>VLOOKUP(B570,Foglio1!$A$1:$D$2766,4,FALSE)</f>
        <v>GENOVA BC</v>
      </c>
      <c r="F570" s="291">
        <f>SUM(LARGE(G570:CD570,{1,2,3,4,5,6}))</f>
        <v>92</v>
      </c>
      <c r="G570" s="467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>
        <v>92</v>
      </c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4"/>
      <c r="BY570" s="108">
        <v>0</v>
      </c>
      <c r="BZ570" s="109">
        <v>0</v>
      </c>
      <c r="CA570" s="109">
        <v>0</v>
      </c>
      <c r="CB570" s="109">
        <v>0</v>
      </c>
      <c r="CC570" s="109">
        <v>0</v>
      </c>
      <c r="CD570" s="109">
        <v>0</v>
      </c>
      <c r="CE570" s="372"/>
      <c r="CF570" s="372"/>
      <c r="CG570" s="372"/>
      <c r="CH570" s="372"/>
      <c r="CI570" s="372"/>
      <c r="CJ570" s="372"/>
      <c r="CK570" s="372"/>
      <c r="CL570" s="372"/>
      <c r="CM570" s="372"/>
      <c r="CN570" s="372"/>
      <c r="CO570" s="372"/>
      <c r="CP570" s="372"/>
      <c r="CQ570" s="372"/>
      <c r="CR570" s="372"/>
      <c r="CS570" s="372"/>
      <c r="CT570" s="372"/>
      <c r="CU570" s="372"/>
      <c r="CV570" s="372"/>
      <c r="CW570" s="372"/>
      <c r="CX570" s="372"/>
      <c r="CY570" s="372"/>
      <c r="CZ570" s="372"/>
      <c r="DA570" s="372"/>
      <c r="DB570" s="372"/>
      <c r="DC570" s="372"/>
      <c r="DD570" s="372"/>
      <c r="DE570" s="372"/>
      <c r="DF570" s="372"/>
      <c r="DG570" s="372"/>
      <c r="DH570" s="372"/>
      <c r="DI570" s="372"/>
      <c r="DJ570" s="372"/>
      <c r="DK570" s="372"/>
      <c r="DL570" s="372"/>
      <c r="DM570" s="372"/>
      <c r="DN570" s="372"/>
      <c r="DO570" s="372"/>
      <c r="DP570" s="372"/>
      <c r="DQ570" s="372"/>
      <c r="DR570" s="372"/>
      <c r="DS570" s="372"/>
      <c r="DT570" s="372"/>
      <c r="DU570" s="372"/>
      <c r="DV570" s="372"/>
      <c r="DW570" s="372"/>
      <c r="DX570" s="372"/>
      <c r="DY570" s="322"/>
      <c r="DZ570" s="322"/>
      <c r="EA570" s="322"/>
      <c r="EB570" s="322"/>
      <c r="EC570" s="322"/>
      <c r="ED570" s="322"/>
      <c r="EE570" s="322"/>
      <c r="EF570" s="322"/>
      <c r="EG570" s="349"/>
      <c r="EH570" s="372"/>
      <c r="EI570" s="372"/>
      <c r="EJ570" s="372"/>
      <c r="EK570" s="372"/>
      <c r="EL570" s="372"/>
      <c r="EM570" s="372"/>
      <c r="EN570" s="372"/>
      <c r="EO570" s="372"/>
      <c r="EP570" s="372"/>
      <c r="EQ570" s="372"/>
      <c r="ER570" s="372"/>
      <c r="ES570" s="372"/>
      <c r="ET570" s="372"/>
      <c r="EU570" s="372"/>
      <c r="EV570" s="372"/>
      <c r="EW570" s="372"/>
      <c r="EX570" s="372"/>
      <c r="EY570" s="372"/>
      <c r="EZ570" s="372"/>
      <c r="FA570" s="372"/>
      <c r="FB570" s="372"/>
      <c r="FC570" s="372"/>
      <c r="FD570" s="372"/>
      <c r="FE570" s="372"/>
      <c r="FF570" s="372"/>
      <c r="FG570" s="372"/>
      <c r="FH570" s="372"/>
      <c r="FI570" s="410"/>
      <c r="FJ570" s="23"/>
      <c r="FK570" s="23"/>
      <c r="FL570" s="23"/>
      <c r="FM570" s="23"/>
      <c r="FN570" s="23"/>
      <c r="FO570" s="23"/>
      <c r="FP570" s="372"/>
    </row>
    <row r="571" spans="1:172" s="283" customFormat="1" ht="15.75" customHeight="1" thickBot="1" x14ac:dyDescent="0.3">
      <c r="A571" s="211" t="s">
        <v>1674</v>
      </c>
      <c r="B571" s="12" t="s">
        <v>5525</v>
      </c>
      <c r="C571" s="84" t="str">
        <f>VLOOKUP(B571,Foglio1!$A$1:$D$2766,3,FALSE)</f>
        <v>02/07/2004</v>
      </c>
      <c r="D571" s="154" t="str">
        <f>VLOOKUP(B571,Foglio1!$A$1:$D$2766,2,FALSE)</f>
        <v>186385</v>
      </c>
      <c r="E571" s="134" t="str">
        <f>VLOOKUP(B571,Foglio1!$A$1:$D$2766,4,FALSE)</f>
        <v>ROMA BC</v>
      </c>
      <c r="F571" s="291">
        <f>SUM(LARGE(G571:CD571,{1,2,3,4,5,6}))</f>
        <v>92</v>
      </c>
      <c r="G571" s="467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>
        <v>92</v>
      </c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4"/>
      <c r="BY571" s="108">
        <v>0</v>
      </c>
      <c r="BZ571" s="109">
        <v>0</v>
      </c>
      <c r="CA571" s="109">
        <v>0</v>
      </c>
      <c r="CB571" s="109">
        <v>0</v>
      </c>
      <c r="CC571" s="109">
        <v>0</v>
      </c>
      <c r="CD571" s="109">
        <v>0</v>
      </c>
      <c r="CE571" s="372"/>
      <c r="CF571" s="349"/>
      <c r="CG571" s="349"/>
      <c r="CH571" s="349"/>
      <c r="CI571" s="349"/>
      <c r="CJ571" s="349"/>
      <c r="CK571" s="349"/>
      <c r="CL571" s="349"/>
      <c r="CM571" s="349"/>
      <c r="CN571" s="349"/>
      <c r="CO571" s="349"/>
      <c r="CP571" s="349"/>
      <c r="CQ571" s="349"/>
      <c r="CR571" s="349"/>
      <c r="CS571" s="349"/>
      <c r="CT571" s="349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49"/>
      <c r="DR571" s="349"/>
      <c r="DS571" s="349"/>
      <c r="DT571" s="349"/>
      <c r="DU571" s="349"/>
      <c r="DV571" s="349"/>
      <c r="DW571" s="349"/>
      <c r="DX571" s="349"/>
      <c r="DY571" s="349"/>
      <c r="DZ571" s="349"/>
      <c r="EA571" s="349"/>
      <c r="EB571" s="349"/>
      <c r="EC571" s="349"/>
      <c r="ED571" s="349"/>
      <c r="EE571" s="349"/>
      <c r="EF571" s="349"/>
      <c r="EG571" s="372"/>
      <c r="EH571" s="372"/>
      <c r="EI571" s="372"/>
      <c r="EJ571" s="372"/>
      <c r="EK571" s="372"/>
      <c r="EL571" s="372"/>
      <c r="EM571" s="372"/>
      <c r="EN571" s="372"/>
      <c r="EO571" s="372"/>
      <c r="EP571" s="372"/>
      <c r="EQ571" s="372"/>
      <c r="ER571" s="372"/>
      <c r="ES571" s="372"/>
      <c r="ET571" s="372"/>
      <c r="EU571" s="372"/>
      <c r="EV571" s="372"/>
      <c r="EW571" s="372"/>
      <c r="EX571" s="372"/>
      <c r="EY571" s="372"/>
      <c r="EZ571" s="372"/>
      <c r="FA571" s="372"/>
      <c r="FB571" s="372"/>
      <c r="FC571" s="372"/>
      <c r="FD571" s="372"/>
      <c r="FE571" s="372"/>
      <c r="FF571" s="322"/>
      <c r="FG571" s="372"/>
      <c r="FH571" s="372"/>
      <c r="FI571" s="410"/>
      <c r="FJ571" s="349"/>
      <c r="FK571" s="349"/>
      <c r="FL571" s="349"/>
      <c r="FM571" s="349"/>
      <c r="FN571" s="349"/>
      <c r="FO571" s="349"/>
      <c r="FP571" s="349"/>
    </row>
    <row r="572" spans="1:172" s="283" customFormat="1" ht="15.75" customHeight="1" thickBot="1" x14ac:dyDescent="0.3">
      <c r="A572" s="211" t="s">
        <v>1675</v>
      </c>
      <c r="B572" s="12" t="s">
        <v>1126</v>
      </c>
      <c r="C572" s="84" t="str">
        <f>VLOOKUP(B572,Foglio1!$A$1:$D$2766,3,FALSE)</f>
        <v>06/03/2004</v>
      </c>
      <c r="D572" s="154" t="str">
        <f>VLOOKUP(B572,Foglio1!$A$1:$D$2766,2,FALSE)</f>
        <v>120593</v>
      </c>
      <c r="E572" s="134" t="str">
        <f>VLOOKUP(B572,Foglio1!$A$1:$D$2766,4,FALSE)</f>
        <v>GSS SCORZA</v>
      </c>
      <c r="F572" s="291">
        <f>SUM(LARGE(G572:CD572,{1,2,3,4,5,6}))</f>
        <v>92</v>
      </c>
      <c r="G572" s="467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>
        <v>92</v>
      </c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4"/>
      <c r="BY572" s="108">
        <v>0</v>
      </c>
      <c r="BZ572" s="109">
        <v>0</v>
      </c>
      <c r="CA572" s="109">
        <v>0</v>
      </c>
      <c r="CB572" s="109">
        <v>0</v>
      </c>
      <c r="CC572" s="109">
        <v>0</v>
      </c>
      <c r="CD572" s="109">
        <v>0</v>
      </c>
      <c r="CE572" s="410"/>
      <c r="CF572" s="372"/>
      <c r="CG572" s="372"/>
      <c r="CH572" s="372"/>
      <c r="CI572" s="372"/>
      <c r="CJ572" s="372"/>
      <c r="CK572" s="372"/>
      <c r="CL572" s="372"/>
      <c r="CM572" s="372"/>
      <c r="CN572" s="372"/>
      <c r="CO572" s="372"/>
      <c r="CP572" s="372"/>
      <c r="CQ572" s="372"/>
      <c r="CR572" s="372"/>
      <c r="CS572" s="372"/>
      <c r="CT572" s="372"/>
      <c r="CU572" s="372"/>
      <c r="CV572" s="372"/>
      <c r="CW572" s="372"/>
      <c r="CX572" s="372"/>
      <c r="CY572" s="372"/>
      <c r="CZ572" s="372"/>
      <c r="DA572" s="372"/>
      <c r="DB572" s="372"/>
      <c r="DC572" s="372"/>
      <c r="DD572" s="372"/>
      <c r="DE572" s="372"/>
      <c r="DF572" s="372"/>
      <c r="DG572" s="372"/>
      <c r="DH572" s="372"/>
      <c r="DI572" s="372"/>
      <c r="DJ572" s="372"/>
      <c r="DK572" s="372"/>
      <c r="DL572" s="372"/>
      <c r="DM572" s="372"/>
      <c r="DN572" s="372"/>
      <c r="DO572" s="372"/>
      <c r="DP572" s="372"/>
      <c r="DQ572" s="372"/>
      <c r="DR572" s="372"/>
      <c r="DS572" s="372"/>
      <c r="DT572" s="372"/>
      <c r="DU572" s="372"/>
      <c r="DV572" s="372"/>
      <c r="DW572" s="372"/>
      <c r="DX572" s="372"/>
      <c r="DY572" s="409"/>
      <c r="DZ572" s="409"/>
      <c r="EA572" s="372"/>
      <c r="EB572" s="372"/>
      <c r="EC572" s="372"/>
      <c r="ED572" s="372"/>
      <c r="EE572" s="372"/>
      <c r="EF572" s="372"/>
      <c r="EG572" s="321"/>
      <c r="EH572" s="410"/>
      <c r="EI572" s="410"/>
      <c r="EJ572" s="410"/>
      <c r="EK572" s="410"/>
      <c r="EL572" s="410"/>
      <c r="EM572" s="410"/>
      <c r="EN572" s="410"/>
      <c r="EO572" s="410"/>
      <c r="EP572" s="410"/>
      <c r="EQ572" s="410"/>
      <c r="ER572" s="410"/>
      <c r="ES572" s="410"/>
      <c r="ET572" s="410"/>
      <c r="EU572" s="410"/>
      <c r="EV572" s="410"/>
      <c r="EW572" s="410"/>
      <c r="EX572" s="410"/>
      <c r="EY572" s="410"/>
      <c r="EZ572" s="410"/>
      <c r="FA572" s="410"/>
      <c r="FB572" s="410"/>
      <c r="FC572" s="410"/>
      <c r="FD572" s="410"/>
      <c r="FE572" s="410"/>
      <c r="FF572" s="409"/>
      <c r="FG572" s="372"/>
      <c r="FH572" s="372"/>
      <c r="FI572" s="372"/>
      <c r="FJ572" s="349"/>
      <c r="FK572" s="349"/>
      <c r="FL572" s="349"/>
      <c r="FM572" s="349"/>
      <c r="FN572" s="349"/>
      <c r="FO572" s="349"/>
    </row>
    <row r="573" spans="1:172" s="283" customFormat="1" ht="15.75" customHeight="1" thickBot="1" x14ac:dyDescent="0.3">
      <c r="A573" s="211" t="s">
        <v>1676</v>
      </c>
      <c r="B573" s="12" t="s">
        <v>2062</v>
      </c>
      <c r="C573" s="84" t="str">
        <f>VLOOKUP(B573,Foglio1!$A$1:$D$2766,3,FALSE)</f>
        <v>18/02/2004</v>
      </c>
      <c r="D573" s="154" t="str">
        <f>VLOOKUP(B573,Foglio1!$A$1:$D$2766,2,FALSE)</f>
        <v>120597</v>
      </c>
      <c r="E573" s="134" t="str">
        <f>VLOOKUP(B573,Foglio1!$A$1:$D$2766,4,FALSE)</f>
        <v>GSS SCORZA</v>
      </c>
      <c r="F573" s="291">
        <f>SUM(LARGE(G573:CD573,{1,2,3,4,5,6}))</f>
        <v>92</v>
      </c>
      <c r="G573" s="467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>
        <v>92</v>
      </c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4"/>
      <c r="BY573" s="108">
        <v>0</v>
      </c>
      <c r="BZ573" s="109">
        <v>0</v>
      </c>
      <c r="CA573" s="109">
        <v>0</v>
      </c>
      <c r="CB573" s="109">
        <v>0</v>
      </c>
      <c r="CC573" s="109">
        <v>0</v>
      </c>
      <c r="CD573" s="109">
        <v>0</v>
      </c>
      <c r="CE573" s="410"/>
      <c r="CF573" s="372"/>
      <c r="CG573" s="372"/>
      <c r="CH573" s="372"/>
      <c r="CI573" s="372"/>
      <c r="CJ573" s="372"/>
      <c r="CK573" s="372"/>
      <c r="CL573" s="372"/>
      <c r="CM573" s="372"/>
      <c r="CN573" s="372"/>
      <c r="CO573" s="372"/>
      <c r="CP573" s="372"/>
      <c r="CQ573" s="372"/>
      <c r="CR573" s="372"/>
      <c r="CS573" s="372"/>
      <c r="CT573" s="372"/>
      <c r="CU573" s="372"/>
      <c r="CV573" s="372"/>
      <c r="CW573" s="372"/>
      <c r="CX573" s="372"/>
      <c r="CY573" s="372"/>
      <c r="CZ573" s="372"/>
      <c r="DA573" s="372"/>
      <c r="DB573" s="372"/>
      <c r="DC573" s="372"/>
      <c r="DD573" s="372"/>
      <c r="DE573" s="372"/>
      <c r="DF573" s="372"/>
      <c r="DG573" s="372"/>
      <c r="DH573" s="372"/>
      <c r="DI573" s="372"/>
      <c r="DJ573" s="372"/>
      <c r="DK573" s="372"/>
      <c r="DL573" s="372"/>
      <c r="DM573" s="372"/>
      <c r="DN573" s="372"/>
      <c r="DO573" s="372"/>
      <c r="DP573" s="372"/>
      <c r="DQ573" s="372"/>
      <c r="DR573" s="372"/>
      <c r="DS573" s="372"/>
      <c r="DT573" s="372"/>
      <c r="DU573" s="372"/>
      <c r="DV573" s="372"/>
      <c r="DW573" s="372"/>
      <c r="DX573" s="372"/>
      <c r="DY573" s="372"/>
      <c r="DZ573" s="372"/>
      <c r="EA573" s="372"/>
      <c r="EB573" s="372"/>
      <c r="EC573" s="372"/>
      <c r="ED573" s="372"/>
      <c r="EE573" s="372"/>
      <c r="EF573" s="372"/>
      <c r="EG573" s="328"/>
      <c r="EH573" s="410"/>
      <c r="EI573" s="410"/>
      <c r="EJ573" s="410"/>
      <c r="EK573" s="410"/>
      <c r="EL573" s="410"/>
      <c r="EM573" s="410"/>
      <c r="EN573" s="410"/>
      <c r="EO573" s="410"/>
      <c r="EP573" s="410"/>
      <c r="EQ573" s="410"/>
      <c r="ER573" s="410"/>
      <c r="ES573" s="410"/>
      <c r="ET573" s="410"/>
      <c r="EU573" s="410"/>
      <c r="EV573" s="410"/>
      <c r="EW573" s="410"/>
      <c r="EX573" s="410"/>
      <c r="EY573" s="410"/>
      <c r="EZ573" s="410"/>
      <c r="FA573" s="410"/>
      <c r="FB573" s="410"/>
      <c r="FC573" s="410"/>
      <c r="FD573" s="410"/>
      <c r="FE573" s="410"/>
      <c r="FF573" s="372"/>
      <c r="FG573" s="322"/>
      <c r="FH573" s="322"/>
      <c r="FI573" s="372"/>
      <c r="FJ573" s="372"/>
      <c r="FK573" s="372"/>
      <c r="FL573" s="372"/>
      <c r="FM573" s="372"/>
      <c r="FN573" s="372"/>
      <c r="FO573" s="372"/>
      <c r="FP573" s="349"/>
    </row>
    <row r="574" spans="1:172" s="283" customFormat="1" ht="15.75" customHeight="1" thickBot="1" x14ac:dyDescent="0.3">
      <c r="A574" s="211" t="s">
        <v>1677</v>
      </c>
      <c r="B574" s="45" t="s">
        <v>3141</v>
      </c>
      <c r="C574" s="84" t="str">
        <f>VLOOKUP(B574,Foglio1!$A$1:$D$2766,3,FALSE)</f>
        <v>20/10/2003</v>
      </c>
      <c r="D574" s="154" t="str">
        <f>VLOOKUP(B574,Foglio1!$A$1:$D$2766,2,FALSE)</f>
        <v>142531</v>
      </c>
      <c r="E574" s="134" t="str">
        <f>VLOOKUP(B574,Foglio1!$A$1:$D$2766,4,FALSE)</f>
        <v>POL CASELLE</v>
      </c>
      <c r="F574" s="291">
        <f>SUM(LARGE(G574:CD574,{1,2,3,4,5,6}))</f>
        <v>92</v>
      </c>
      <c r="G574" s="468"/>
      <c r="H574" s="113"/>
      <c r="I574" s="113"/>
      <c r="J574" s="113"/>
      <c r="K574" s="113">
        <v>92</v>
      </c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13"/>
      <c r="BV574" s="113"/>
      <c r="BW574" s="113"/>
      <c r="BX574" s="115"/>
      <c r="BY574" s="108">
        <v>0</v>
      </c>
      <c r="BZ574" s="109">
        <v>0</v>
      </c>
      <c r="CA574" s="109">
        <v>0</v>
      </c>
      <c r="CB574" s="109">
        <v>0</v>
      </c>
      <c r="CC574" s="109">
        <v>0</v>
      </c>
      <c r="CD574" s="109">
        <v>0</v>
      </c>
      <c r="CE574" s="23"/>
      <c r="CF574" s="410"/>
      <c r="CG574" s="410"/>
      <c r="CH574" s="410"/>
      <c r="CI574" s="410"/>
      <c r="CJ574" s="410"/>
      <c r="CK574" s="410"/>
      <c r="CL574" s="410"/>
      <c r="CM574" s="410"/>
      <c r="CN574" s="410"/>
      <c r="CO574" s="410"/>
      <c r="CP574" s="410"/>
      <c r="CQ574" s="410"/>
      <c r="CR574" s="410"/>
      <c r="CS574" s="410"/>
      <c r="CT574" s="410"/>
      <c r="CU574" s="410"/>
      <c r="CV574" s="410"/>
      <c r="CW574" s="410"/>
      <c r="CX574" s="410"/>
      <c r="CY574" s="410"/>
      <c r="CZ574" s="410"/>
      <c r="DA574" s="410"/>
      <c r="DB574" s="410"/>
      <c r="DC574" s="410"/>
      <c r="DD574" s="410"/>
      <c r="DE574" s="410"/>
      <c r="DF574" s="410"/>
      <c r="DG574" s="410"/>
      <c r="DH574" s="410"/>
      <c r="DI574" s="410"/>
      <c r="DJ574" s="410"/>
      <c r="DK574" s="410"/>
      <c r="DL574" s="410"/>
      <c r="DM574" s="410"/>
      <c r="DN574" s="410"/>
      <c r="DO574" s="410"/>
      <c r="DP574" s="410"/>
      <c r="DQ574" s="410"/>
      <c r="DR574" s="410"/>
      <c r="DS574" s="410"/>
      <c r="DT574" s="410"/>
      <c r="DU574" s="410"/>
      <c r="DV574" s="410"/>
      <c r="DW574" s="410"/>
      <c r="DX574" s="410"/>
      <c r="DY574" s="410"/>
      <c r="DZ574" s="410"/>
      <c r="EA574" s="5"/>
      <c r="EB574" s="5"/>
      <c r="EC574" s="5"/>
      <c r="ED574" s="5"/>
      <c r="EE574" s="5"/>
      <c r="EF574" s="5"/>
      <c r="EG574" s="328"/>
      <c r="EH574" s="372"/>
      <c r="EI574" s="372"/>
      <c r="EJ574" s="372"/>
      <c r="EK574" s="372"/>
      <c r="EL574" s="372"/>
      <c r="EM574" s="372"/>
      <c r="EN574" s="372"/>
      <c r="EO574" s="372"/>
      <c r="EP574" s="372"/>
      <c r="EQ574" s="372"/>
      <c r="ER574" s="372"/>
      <c r="ES574" s="372"/>
      <c r="ET574" s="372"/>
      <c r="EU574" s="372"/>
      <c r="EV574" s="372"/>
      <c r="EW574" s="372"/>
      <c r="EX574" s="372"/>
      <c r="EY574" s="372"/>
      <c r="EZ574" s="372"/>
      <c r="FA574" s="372"/>
      <c r="FB574" s="372"/>
      <c r="FC574" s="372"/>
      <c r="FD574" s="372"/>
      <c r="FE574" s="372"/>
      <c r="FF574" s="410"/>
      <c r="FG574" s="372"/>
      <c r="FH574" s="372"/>
      <c r="FI574" s="409"/>
      <c r="FJ574" s="372"/>
      <c r="FK574" s="372"/>
      <c r="FL574" s="372"/>
      <c r="FM574" s="372"/>
      <c r="FN574" s="372"/>
      <c r="FO574" s="372"/>
      <c r="FP574" s="372"/>
    </row>
    <row r="575" spans="1:172" s="272" customFormat="1" ht="15.75" customHeight="1" thickBot="1" x14ac:dyDescent="0.3">
      <c r="A575" s="211" t="s">
        <v>1678</v>
      </c>
      <c r="B575" s="18" t="s">
        <v>5524</v>
      </c>
      <c r="C575" s="87">
        <f>VLOOKUP(B575,Foglio1!$A$1:$D$2766,3,FALSE)</f>
        <v>37776</v>
      </c>
      <c r="D575" s="374">
        <f>VLOOKUP(B575,Foglio1!$A$1:$D$2766,2,FALSE)</f>
        <v>171313</v>
      </c>
      <c r="E575" s="135" t="str">
        <f>VLOOKUP(B575,Foglio1!$A$1:$D$2766,4,FALSE)</f>
        <v>ROMA BC</v>
      </c>
      <c r="F575" s="291">
        <f>SUM(LARGE(G575:CD575,{1,2,3,4,5,6}))</f>
        <v>92</v>
      </c>
      <c r="G575" s="467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>
        <v>92</v>
      </c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4"/>
      <c r="BY575" s="108">
        <v>0</v>
      </c>
      <c r="BZ575" s="109">
        <v>0</v>
      </c>
      <c r="CA575" s="109">
        <v>0</v>
      </c>
      <c r="CB575" s="109">
        <v>0</v>
      </c>
      <c r="CC575" s="109">
        <v>0</v>
      </c>
      <c r="CD575" s="109">
        <v>0</v>
      </c>
      <c r="CE575" s="372"/>
      <c r="CF575" s="372"/>
      <c r="CG575" s="372"/>
      <c r="CH575" s="372"/>
      <c r="CI575" s="372"/>
      <c r="CJ575" s="372"/>
      <c r="CK575" s="372"/>
      <c r="CL575" s="372"/>
      <c r="CM575" s="372"/>
      <c r="CN575" s="372"/>
      <c r="CO575" s="372"/>
      <c r="CP575" s="372"/>
      <c r="CQ575" s="372"/>
      <c r="CR575" s="372"/>
      <c r="CS575" s="372"/>
      <c r="CT575" s="372"/>
      <c r="CU575" s="372"/>
      <c r="CV575" s="372"/>
      <c r="CW575" s="372"/>
      <c r="CX575" s="372"/>
      <c r="CY575" s="372"/>
      <c r="CZ575" s="372"/>
      <c r="DA575" s="372"/>
      <c r="DB575" s="372"/>
      <c r="DC575" s="372"/>
      <c r="DD575" s="372"/>
      <c r="DE575" s="372"/>
      <c r="DF575" s="372"/>
      <c r="DG575" s="372"/>
      <c r="DH575" s="372"/>
      <c r="DI575" s="372"/>
      <c r="DJ575" s="372"/>
      <c r="DK575" s="372"/>
      <c r="DL575" s="372"/>
      <c r="DM575" s="372"/>
      <c r="DN575" s="372"/>
      <c r="DO575" s="372"/>
      <c r="DP575" s="372"/>
      <c r="DQ575" s="372"/>
      <c r="DR575" s="372"/>
      <c r="DS575" s="372"/>
      <c r="DT575" s="372"/>
      <c r="DU575" s="372"/>
      <c r="DV575" s="372"/>
      <c r="DW575" s="372"/>
      <c r="DX575" s="372"/>
      <c r="DY575" s="372"/>
      <c r="DZ575" s="372"/>
      <c r="EA575" s="372"/>
      <c r="EB575" s="372"/>
      <c r="EC575" s="372"/>
      <c r="ED575" s="372"/>
      <c r="EE575" s="372"/>
      <c r="EF575" s="372"/>
      <c r="EG575" s="372"/>
      <c r="EH575" s="372"/>
      <c r="EI575" s="372"/>
      <c r="EJ575" s="372"/>
      <c r="EK575" s="372"/>
      <c r="EL575" s="372"/>
      <c r="EM575" s="372"/>
      <c r="EN575" s="372"/>
      <c r="EO575" s="372"/>
      <c r="EP575" s="372"/>
      <c r="EQ575" s="372"/>
      <c r="ER575" s="372"/>
      <c r="ES575" s="372"/>
      <c r="ET575" s="372"/>
      <c r="EU575" s="372"/>
      <c r="EV575" s="372"/>
      <c r="EW575" s="372"/>
      <c r="EX575" s="372"/>
      <c r="EY575" s="372"/>
      <c r="EZ575" s="372"/>
      <c r="FA575" s="372"/>
      <c r="FB575" s="372"/>
      <c r="FC575" s="372"/>
      <c r="FD575" s="372"/>
      <c r="FE575" s="372"/>
      <c r="FF575" s="372"/>
      <c r="FG575" s="372"/>
      <c r="FH575" s="372"/>
      <c r="FI575" s="410"/>
      <c r="FJ575" s="285"/>
      <c r="FK575" s="285"/>
      <c r="FL575" s="285"/>
      <c r="FM575" s="285"/>
      <c r="FN575" s="285"/>
      <c r="FO575" s="285"/>
      <c r="FP575" s="322"/>
    </row>
    <row r="576" spans="1:172" s="272" customFormat="1" ht="15.75" customHeight="1" thickBot="1" x14ac:dyDescent="0.3">
      <c r="A576" s="211" t="s">
        <v>1679</v>
      </c>
      <c r="B576" s="18" t="s">
        <v>5207</v>
      </c>
      <c r="C576" s="84" t="str">
        <f>VLOOKUP(B576,Foglio1!$A$1:$D$2766,3,FALSE)</f>
        <v>13/03/2005</v>
      </c>
      <c r="D576" s="154" t="str">
        <f>VLOOKUP(B576,Foglio1!$A$1:$D$2766,2,FALSE)</f>
        <v>117102</v>
      </c>
      <c r="E576" s="134" t="str">
        <f>VLOOKUP(B576,Foglio1!$A$1:$D$2766,4,FALSE)</f>
        <v>SC PRIMAVERA</v>
      </c>
      <c r="F576" s="291">
        <f>SUM(LARGE(G576:CD576,{1,2,3,4,5,6}))</f>
        <v>90</v>
      </c>
      <c r="G576" s="467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>
        <v>45</v>
      </c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>
        <v>45</v>
      </c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4"/>
      <c r="BY576" s="108">
        <v>0</v>
      </c>
      <c r="BZ576" s="109">
        <v>0</v>
      </c>
      <c r="CA576" s="109">
        <v>0</v>
      </c>
      <c r="CB576" s="109">
        <v>0</v>
      </c>
      <c r="CC576" s="109">
        <v>0</v>
      </c>
      <c r="CD576" s="109">
        <v>0</v>
      </c>
      <c r="CE576" s="372"/>
      <c r="CF576" s="322"/>
      <c r="CG576" s="322"/>
      <c r="CH576" s="322"/>
      <c r="CI576" s="322"/>
      <c r="CJ576" s="322"/>
      <c r="CK576" s="322"/>
      <c r="CL576" s="322"/>
      <c r="CM576" s="322"/>
      <c r="CN576" s="322"/>
      <c r="CO576" s="322"/>
      <c r="CP576" s="322"/>
      <c r="CQ576" s="322"/>
      <c r="CR576" s="322"/>
      <c r="CS576" s="322"/>
      <c r="CT576" s="322"/>
      <c r="CU576" s="322"/>
      <c r="CV576" s="322"/>
      <c r="CW576" s="322"/>
      <c r="CX576" s="322"/>
      <c r="CY576" s="322"/>
      <c r="CZ576" s="322"/>
      <c r="DA576" s="322"/>
      <c r="DB576" s="322"/>
      <c r="DC576" s="322"/>
      <c r="DD576" s="322"/>
      <c r="DE576" s="322"/>
      <c r="DF576" s="322"/>
      <c r="DG576" s="322"/>
      <c r="DH576" s="322"/>
      <c r="DI576" s="322"/>
      <c r="DJ576" s="322"/>
      <c r="DK576" s="322"/>
      <c r="DL576" s="322"/>
      <c r="DM576" s="322"/>
      <c r="DN576" s="322"/>
      <c r="DO576" s="322"/>
      <c r="DP576" s="322"/>
      <c r="DQ576" s="322"/>
      <c r="DR576" s="322"/>
      <c r="DS576" s="322"/>
      <c r="DT576" s="322"/>
      <c r="DU576" s="322"/>
      <c r="DV576" s="322"/>
      <c r="DW576" s="322"/>
      <c r="DX576" s="322"/>
      <c r="DY576" s="409"/>
      <c r="DZ576" s="409"/>
      <c r="EA576" s="372"/>
      <c r="EB576" s="372"/>
      <c r="EC576" s="372"/>
      <c r="ED576" s="372"/>
      <c r="EE576" s="372"/>
      <c r="EF576" s="372"/>
      <c r="EG576" s="322"/>
      <c r="EH576" s="372"/>
      <c r="EI576" s="372"/>
      <c r="EJ576" s="372"/>
      <c r="EK576" s="372"/>
      <c r="EL576" s="372"/>
      <c r="EM576" s="372"/>
      <c r="EN576" s="372"/>
      <c r="EO576" s="372"/>
      <c r="EP576" s="372"/>
      <c r="EQ576" s="372"/>
      <c r="ER576" s="372"/>
      <c r="ES576" s="372"/>
      <c r="ET576" s="372"/>
      <c r="EU576" s="372"/>
      <c r="EV576" s="372"/>
      <c r="EW576" s="372"/>
      <c r="EX576" s="372"/>
      <c r="EY576" s="372"/>
      <c r="EZ576" s="372"/>
      <c r="FA576" s="372"/>
      <c r="FB576" s="372"/>
      <c r="FC576" s="372"/>
      <c r="FD576" s="372"/>
      <c r="FE576" s="372"/>
      <c r="FF576" s="409"/>
      <c r="FJ576" s="322"/>
      <c r="FK576" s="322"/>
      <c r="FL576" s="322"/>
      <c r="FM576" s="322"/>
      <c r="FN576" s="322"/>
      <c r="FO576" s="322"/>
      <c r="FP576" s="372"/>
    </row>
    <row r="577" spans="1:172" ht="15.75" customHeight="1" thickBot="1" x14ac:dyDescent="0.3">
      <c r="A577" s="211" t="s">
        <v>1680</v>
      </c>
      <c r="B577" s="45" t="s">
        <v>4573</v>
      </c>
      <c r="C577" s="84" t="str">
        <f>VLOOKUP(B577,Foglio1!$A$1:$D$2766,3,FALSE)</f>
        <v>17/11/2000</v>
      </c>
      <c r="D577" s="154" t="str">
        <f>VLOOKUP(B577,Foglio1!$A$1:$D$2766,2,FALSE)</f>
        <v>48456</v>
      </c>
      <c r="E577" s="134" t="str">
        <f>VLOOKUP(B577,Foglio1!$A$1:$D$2766,4,FALSE)</f>
        <v>THE STARS</v>
      </c>
      <c r="F577" s="291">
        <f>SUM(LARGE(G577:CD577,{1,2,3,4,5,6}))</f>
        <v>88</v>
      </c>
      <c r="G577" s="466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110"/>
      <c r="BP577" s="110"/>
      <c r="BQ577" s="110"/>
      <c r="BR577" s="110"/>
      <c r="BS577" s="110">
        <v>88</v>
      </c>
      <c r="BT577" s="110"/>
      <c r="BU577" s="110"/>
      <c r="BV577" s="110"/>
      <c r="BW577" s="110"/>
      <c r="BX577" s="111"/>
      <c r="BY577" s="108">
        <v>0</v>
      </c>
      <c r="BZ577" s="109">
        <v>0</v>
      </c>
      <c r="CA577" s="109">
        <v>0</v>
      </c>
      <c r="CB577" s="109">
        <v>0</v>
      </c>
      <c r="CC577" s="109">
        <v>0</v>
      </c>
      <c r="CD577" s="109">
        <v>0</v>
      </c>
      <c r="CE577" s="372"/>
      <c r="CF577" s="372"/>
      <c r="CG577" s="372"/>
      <c r="CH577" s="372"/>
      <c r="CI577" s="372"/>
      <c r="CJ577" s="372"/>
      <c r="CK577" s="372"/>
      <c r="CL577" s="372"/>
      <c r="CM577" s="372"/>
      <c r="CN577" s="372"/>
      <c r="CO577" s="372"/>
      <c r="CP577" s="372"/>
      <c r="CQ577" s="372"/>
      <c r="CR577" s="372"/>
      <c r="CS577" s="372"/>
      <c r="CT577" s="372"/>
      <c r="CU577" s="372"/>
      <c r="CV577" s="372"/>
      <c r="CW577" s="372"/>
      <c r="CX577" s="372"/>
      <c r="CY577" s="372"/>
      <c r="CZ577" s="372"/>
      <c r="DA577" s="372"/>
      <c r="DB577" s="372"/>
      <c r="DC577" s="372"/>
      <c r="DD577" s="372"/>
      <c r="DE577" s="372"/>
      <c r="DF577" s="372"/>
      <c r="DG577" s="372"/>
      <c r="DH577" s="372"/>
      <c r="DI577" s="372"/>
      <c r="DJ577" s="372"/>
      <c r="DK577" s="372"/>
      <c r="DL577" s="372"/>
      <c r="DM577" s="372"/>
      <c r="DN577" s="372"/>
      <c r="DO577" s="372"/>
      <c r="DP577" s="372"/>
      <c r="DQ577" s="372"/>
      <c r="DR577" s="372"/>
      <c r="DS577" s="372"/>
      <c r="DT577" s="372"/>
      <c r="DU577" s="372"/>
      <c r="DV577" s="372"/>
      <c r="DW577" s="372"/>
      <c r="DX577" s="372"/>
      <c r="DY577" s="410"/>
      <c r="DZ577" s="410"/>
      <c r="EA577" s="372"/>
      <c r="EB577" s="372"/>
      <c r="EC577" s="372"/>
      <c r="ED577" s="372"/>
      <c r="EE577" s="372"/>
      <c r="EF577" s="372"/>
      <c r="EG577" s="372"/>
      <c r="EH577" s="410"/>
      <c r="EI577" s="410"/>
      <c r="EJ577" s="410"/>
      <c r="EK577" s="410"/>
      <c r="EL577" s="410"/>
      <c r="EM577" s="410"/>
      <c r="EN577" s="410"/>
      <c r="EO577" s="410"/>
      <c r="EP577" s="410"/>
      <c r="EQ577" s="410"/>
      <c r="ER577" s="410"/>
      <c r="ES577" s="410"/>
      <c r="ET577" s="410"/>
      <c r="EU577" s="410"/>
      <c r="EV577" s="410"/>
      <c r="EW577" s="410"/>
      <c r="EX577" s="410"/>
      <c r="EY577" s="410"/>
      <c r="EZ577" s="410"/>
      <c r="FA577" s="410"/>
      <c r="FB577" s="410"/>
      <c r="FC577" s="410"/>
      <c r="FD577" s="410"/>
      <c r="FE577" s="410"/>
      <c r="FF577" s="349"/>
      <c r="FG577" s="410"/>
      <c r="FH577" s="410"/>
      <c r="FI577" s="409"/>
      <c r="FJ577" s="410"/>
      <c r="FK577" s="410"/>
      <c r="FL577" s="410"/>
      <c r="FM577" s="410"/>
      <c r="FN577" s="410"/>
      <c r="FO577" s="410"/>
      <c r="FP577" s="410"/>
    </row>
    <row r="578" spans="1:172" ht="15.75" customHeight="1" thickBot="1" x14ac:dyDescent="0.3">
      <c r="A578" s="211" t="s">
        <v>1681</v>
      </c>
      <c r="B578" s="45" t="s">
        <v>8725</v>
      </c>
      <c r="C578" s="84">
        <f>VLOOKUP(B578,Foglio1!$A$1:$D$2766,3,FALSE)</f>
        <v>36828</v>
      </c>
      <c r="D578" s="154">
        <f>VLOOKUP(B578,Foglio1!$A$1:$D$2766,2,FALSE)</f>
        <v>188369</v>
      </c>
      <c r="E578" s="134" t="str">
        <f>VLOOKUP(B578,Foglio1!$A$1:$D$2766,4,FALSE)</f>
        <v>ALTO SALSO</v>
      </c>
      <c r="F578" s="291">
        <f>SUM(LARGE(G578:CD578,{1,2,3,4,5,6}))</f>
        <v>88</v>
      </c>
      <c r="G578" s="466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/>
      <c r="BE578" s="110"/>
      <c r="BF578" s="110"/>
      <c r="BG578" s="110"/>
      <c r="BH578" s="110"/>
      <c r="BI578" s="110"/>
      <c r="BJ578" s="110"/>
      <c r="BK578" s="110"/>
      <c r="BL578" s="110"/>
      <c r="BM578" s="110"/>
      <c r="BN578" s="110"/>
      <c r="BO578" s="110"/>
      <c r="BP578" s="110"/>
      <c r="BQ578" s="110"/>
      <c r="BR578" s="110"/>
      <c r="BS578" s="110">
        <v>88</v>
      </c>
      <c r="BT578" s="110"/>
      <c r="BU578" s="110"/>
      <c r="BV578" s="110"/>
      <c r="BW578" s="110"/>
      <c r="BX578" s="111"/>
      <c r="BY578" s="108">
        <v>0</v>
      </c>
      <c r="BZ578" s="109">
        <v>0</v>
      </c>
      <c r="CA578" s="109">
        <v>0</v>
      </c>
      <c r="CB578" s="109">
        <v>0</v>
      </c>
      <c r="CC578" s="109">
        <v>0</v>
      </c>
      <c r="CD578" s="109">
        <v>0</v>
      </c>
      <c r="CE578" s="322"/>
      <c r="CF578" s="322"/>
      <c r="CG578" s="322"/>
      <c r="CH578" s="322"/>
      <c r="CI578" s="322"/>
      <c r="CJ578" s="322"/>
      <c r="CK578" s="322"/>
      <c r="CL578" s="322"/>
      <c r="CM578" s="322"/>
      <c r="CN578" s="322"/>
      <c r="CO578" s="322"/>
      <c r="CP578" s="322"/>
      <c r="CQ578" s="322"/>
      <c r="CR578" s="322"/>
      <c r="CS578" s="322"/>
      <c r="CT578" s="322"/>
      <c r="CU578" s="322"/>
      <c r="CV578" s="322"/>
      <c r="CW578" s="322"/>
      <c r="CX578" s="322"/>
      <c r="CY578" s="322"/>
      <c r="CZ578" s="322"/>
      <c r="DA578" s="322"/>
      <c r="DB578" s="322"/>
      <c r="DC578" s="322"/>
      <c r="DD578" s="322"/>
      <c r="DE578" s="322"/>
      <c r="DF578" s="322"/>
      <c r="DG578" s="322"/>
      <c r="DH578" s="322"/>
      <c r="DI578" s="322"/>
      <c r="DJ578" s="322"/>
      <c r="DK578" s="322"/>
      <c r="DL578" s="322"/>
      <c r="DM578" s="322"/>
      <c r="DN578" s="322"/>
      <c r="DO578" s="322"/>
      <c r="DP578" s="322"/>
      <c r="DQ578" s="322"/>
      <c r="DR578" s="322"/>
      <c r="DS578" s="322"/>
      <c r="DT578" s="322"/>
      <c r="DU578" s="322"/>
      <c r="DV578" s="322"/>
      <c r="DW578" s="322"/>
      <c r="DX578" s="322"/>
      <c r="DY578" s="410"/>
      <c r="DZ578" s="410"/>
      <c r="EA578" s="322"/>
      <c r="EB578" s="322"/>
      <c r="EC578" s="322"/>
      <c r="ED578" s="322"/>
      <c r="EE578" s="322"/>
      <c r="EF578" s="322"/>
      <c r="EG578" s="349"/>
      <c r="EH578" s="410"/>
      <c r="EI578" s="410"/>
      <c r="EJ578" s="410"/>
      <c r="EK578" s="410"/>
      <c r="EL578" s="410"/>
      <c r="EM578" s="410"/>
      <c r="EN578" s="410"/>
      <c r="EO578" s="410"/>
      <c r="EP578" s="410"/>
      <c r="EQ578" s="410"/>
      <c r="ER578" s="410"/>
      <c r="ES578" s="410"/>
      <c r="ET578" s="410"/>
      <c r="EU578" s="410"/>
      <c r="EV578" s="410"/>
      <c r="EW578" s="410"/>
      <c r="EX578" s="410"/>
      <c r="EY578" s="410"/>
      <c r="EZ578" s="410"/>
      <c r="FA578" s="410"/>
      <c r="FB578" s="410"/>
      <c r="FC578" s="410"/>
      <c r="FD578" s="410"/>
      <c r="FE578" s="410"/>
      <c r="FF578" s="372"/>
      <c r="FG578" s="410"/>
      <c r="FH578" s="410"/>
      <c r="FI578" s="409"/>
      <c r="FJ578" s="410"/>
      <c r="FK578" s="410"/>
      <c r="FL578" s="410"/>
      <c r="FM578" s="410"/>
      <c r="FN578" s="410"/>
      <c r="FO578" s="410"/>
      <c r="FP578" s="410"/>
    </row>
    <row r="579" spans="1:172" ht="15.75" customHeight="1" thickBot="1" x14ac:dyDescent="0.3">
      <c r="A579" s="211" t="s">
        <v>1682</v>
      </c>
      <c r="B579" s="45" t="s">
        <v>4349</v>
      </c>
      <c r="C579" s="84" t="str">
        <f>VLOOKUP(B579,Foglio1!$A$1:$D$2766,3,FALSE)</f>
        <v>05/11/1999</v>
      </c>
      <c r="D579" s="154" t="str">
        <f>VLOOKUP(B579,Foglio1!$A$1:$D$2766,2,FALSE)</f>
        <v>49627</v>
      </c>
      <c r="E579" s="134" t="str">
        <f>VLOOKUP(B579,Foglio1!$A$1:$D$2766,4,FALSE)</f>
        <v>KOALA</v>
      </c>
      <c r="F579" s="291">
        <f>SUM(LARGE(G579:CD579,{1,2,3,4,5,6}))</f>
        <v>88</v>
      </c>
      <c r="G579" s="466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110"/>
      <c r="BP579" s="110"/>
      <c r="BQ579" s="110"/>
      <c r="BR579" s="110"/>
      <c r="BS579" s="110">
        <v>88</v>
      </c>
      <c r="BT579" s="110"/>
      <c r="BU579" s="110"/>
      <c r="BV579" s="110"/>
      <c r="BW579" s="110"/>
      <c r="BX579" s="111"/>
      <c r="BY579" s="108">
        <v>0</v>
      </c>
      <c r="BZ579" s="109">
        <v>0</v>
      </c>
      <c r="CA579" s="109">
        <v>0</v>
      </c>
      <c r="CB579" s="109">
        <v>0</v>
      </c>
      <c r="CC579" s="109">
        <v>0</v>
      </c>
      <c r="CD579" s="109">
        <v>0</v>
      </c>
      <c r="CE579" s="349"/>
      <c r="CF579" s="349"/>
      <c r="CG579" s="349"/>
      <c r="CH579" s="349"/>
      <c r="CI579" s="349"/>
      <c r="CJ579" s="349"/>
      <c r="CK579" s="349"/>
      <c r="CL579" s="349"/>
      <c r="CM579" s="349"/>
      <c r="CN579" s="349"/>
      <c r="CO579" s="349"/>
      <c r="CP579" s="349"/>
      <c r="CQ579" s="349"/>
      <c r="CR579" s="349"/>
      <c r="CS579" s="349"/>
      <c r="CT579" s="349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49"/>
      <c r="DR579" s="349"/>
      <c r="DS579" s="349"/>
      <c r="DT579" s="349"/>
      <c r="DU579" s="349"/>
      <c r="DV579" s="349"/>
      <c r="DW579" s="349"/>
      <c r="DX579" s="349"/>
      <c r="DY579" s="410"/>
      <c r="DZ579" s="410"/>
      <c r="EA579" s="349"/>
      <c r="EB579" s="349"/>
      <c r="EC579" s="349"/>
      <c r="ED579" s="349"/>
      <c r="EE579" s="349"/>
      <c r="EF579" s="349"/>
      <c r="EG579" s="322"/>
      <c r="EH579" s="410"/>
      <c r="EI579" s="410"/>
      <c r="EJ579" s="410"/>
      <c r="EK579" s="410"/>
      <c r="EL579" s="410"/>
      <c r="EM579" s="410"/>
      <c r="EN579" s="410"/>
      <c r="EO579" s="410"/>
      <c r="EP579" s="410"/>
      <c r="EQ579" s="410"/>
      <c r="ER579" s="410"/>
      <c r="ES579" s="410"/>
      <c r="ET579" s="410"/>
      <c r="EU579" s="410"/>
      <c r="EV579" s="410"/>
      <c r="EW579" s="410"/>
      <c r="EX579" s="410"/>
      <c r="EY579" s="410"/>
      <c r="EZ579" s="410"/>
      <c r="FA579" s="410"/>
      <c r="FB579" s="410"/>
      <c r="FC579" s="410"/>
      <c r="FD579" s="410"/>
      <c r="FE579" s="410"/>
      <c r="FF579" s="372"/>
      <c r="FG579" s="410"/>
      <c r="FH579" s="410"/>
      <c r="FI579" s="409"/>
      <c r="FJ579" s="410"/>
      <c r="FK579" s="410"/>
      <c r="FL579" s="410"/>
      <c r="FM579" s="410"/>
      <c r="FN579" s="410"/>
      <c r="FO579" s="410"/>
      <c r="FP579" s="410"/>
    </row>
    <row r="580" spans="1:172" ht="15.75" customHeight="1" thickBot="1" x14ac:dyDescent="0.3">
      <c r="A580" s="211" t="s">
        <v>1683</v>
      </c>
      <c r="B580" s="12" t="s">
        <v>5529</v>
      </c>
      <c r="C580" s="84" t="str">
        <f>VLOOKUP(B580,Foglio1!$A$1:$D$2766,3,FALSE)</f>
        <v>21/12/1996</v>
      </c>
      <c r="D580" s="154" t="str">
        <f>VLOOKUP(B580,Foglio1!$A$1:$D$2766,2,FALSE)</f>
        <v>14434</v>
      </c>
      <c r="E580" s="134" t="str">
        <f>VLOOKUP(B580,Foglio1!$A$1:$D$2766,4,FALSE)</f>
        <v>SSV BRIXEN</v>
      </c>
      <c r="F580" s="291">
        <f>SUM(LARGE(G580:CD580,{1,2,3,4,5,6}))</f>
        <v>88</v>
      </c>
      <c r="G580" s="467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>
        <v>88</v>
      </c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4"/>
      <c r="BY580" s="108">
        <v>0</v>
      </c>
      <c r="BZ580" s="109">
        <v>0</v>
      </c>
      <c r="CA580" s="109">
        <v>0</v>
      </c>
      <c r="CB580" s="109">
        <v>0</v>
      </c>
      <c r="CC580" s="109">
        <v>0</v>
      </c>
      <c r="CD580" s="109">
        <v>0</v>
      </c>
      <c r="CE580" s="409"/>
      <c r="CF580" s="328"/>
      <c r="CG580" s="328"/>
      <c r="CH580" s="328"/>
      <c r="CI580" s="328"/>
      <c r="CJ580" s="328"/>
      <c r="CK580" s="328"/>
      <c r="CL580" s="328"/>
      <c r="CM580" s="328"/>
      <c r="CN580" s="328"/>
      <c r="CO580" s="328"/>
      <c r="CP580" s="328"/>
      <c r="CQ580" s="328"/>
      <c r="CR580" s="328"/>
      <c r="CS580" s="328"/>
      <c r="CT580" s="328"/>
      <c r="CU580" s="328"/>
      <c r="CV580" s="328"/>
      <c r="CW580" s="328"/>
      <c r="CX580" s="328"/>
      <c r="CY580" s="328"/>
      <c r="CZ580" s="328"/>
      <c r="DA580" s="328"/>
      <c r="DB580" s="328"/>
      <c r="DC580" s="328"/>
      <c r="DD580" s="328"/>
      <c r="DE580" s="328"/>
      <c r="DF580" s="328"/>
      <c r="DG580" s="328"/>
      <c r="DH580" s="328"/>
      <c r="DI580" s="328"/>
      <c r="DJ580" s="328"/>
      <c r="DK580" s="328"/>
      <c r="DL580" s="328"/>
      <c r="DM580" s="328"/>
      <c r="DN580" s="328"/>
      <c r="DO580" s="328"/>
      <c r="DP580" s="328"/>
      <c r="DQ580" s="328"/>
      <c r="DR580" s="328"/>
      <c r="DS580" s="328"/>
      <c r="DT580" s="328"/>
      <c r="DU580" s="328"/>
      <c r="DV580" s="328"/>
      <c r="DW580" s="328"/>
      <c r="DX580" s="328"/>
      <c r="DY580" s="328"/>
      <c r="DZ580" s="328"/>
      <c r="EA580" s="328"/>
      <c r="EB580" s="328"/>
      <c r="EC580" s="328"/>
      <c r="ED580" s="328"/>
      <c r="EE580" s="328"/>
      <c r="EF580" s="328"/>
      <c r="EG580" s="349"/>
      <c r="EH580" s="409"/>
      <c r="EI580" s="409"/>
      <c r="EJ580" s="409"/>
      <c r="EK580" s="409"/>
      <c r="EL580" s="409"/>
      <c r="EM580" s="409"/>
      <c r="EN580" s="409"/>
      <c r="EO580" s="409"/>
      <c r="EP580" s="409"/>
      <c r="EQ580" s="409"/>
      <c r="ER580" s="409"/>
      <c r="ES580" s="409"/>
      <c r="ET580" s="409"/>
      <c r="EU580" s="409"/>
      <c r="EV580" s="409"/>
      <c r="EW580" s="409"/>
      <c r="EX580" s="409"/>
      <c r="EY580" s="409"/>
      <c r="EZ580" s="409"/>
      <c r="FA580" s="409"/>
      <c r="FB580" s="409"/>
      <c r="FC580" s="409"/>
      <c r="FD580" s="409"/>
      <c r="FE580" s="409"/>
      <c r="FF580" s="349"/>
      <c r="FG580" s="322"/>
      <c r="FH580" s="322"/>
      <c r="FI580" s="372"/>
      <c r="FJ580" s="372"/>
      <c r="FK580" s="372"/>
      <c r="FL580" s="372"/>
      <c r="FM580" s="372"/>
      <c r="FN580" s="372"/>
      <c r="FO580" s="372"/>
      <c r="FP580" s="322"/>
    </row>
    <row r="581" spans="1:172" ht="15.75" customHeight="1" thickBot="1" x14ac:dyDescent="0.3">
      <c r="A581" s="211" t="s">
        <v>1684</v>
      </c>
      <c r="B581" s="45" t="s">
        <v>2003</v>
      </c>
      <c r="C581" s="84" t="str">
        <f>VLOOKUP(B581,Foglio1!$A$1:$D$2766,3,FALSE)</f>
        <v>06/08/1995</v>
      </c>
      <c r="D581" s="154" t="str">
        <f>VLOOKUP(B581,Foglio1!$A$1:$D$2766,2,FALSE)</f>
        <v>40571</v>
      </c>
      <c r="E581" s="134" t="str">
        <f>VLOOKUP(B581,Foglio1!$A$1:$D$2766,4,FALSE)</f>
        <v>KOALA</v>
      </c>
      <c r="F581" s="291">
        <f>SUM(LARGE(G581:CD581,{1,2,3,4,5,6}))</f>
        <v>88</v>
      </c>
      <c r="G581" s="466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110"/>
      <c r="BP581" s="110"/>
      <c r="BQ581" s="110"/>
      <c r="BR581" s="110"/>
      <c r="BS581" s="110">
        <v>88</v>
      </c>
      <c r="BT581" s="110"/>
      <c r="BU581" s="110"/>
      <c r="BV581" s="110"/>
      <c r="BW581" s="110"/>
      <c r="BX581" s="111"/>
      <c r="BY581" s="108">
        <v>0</v>
      </c>
      <c r="BZ581" s="109">
        <v>0</v>
      </c>
      <c r="CA581" s="109">
        <v>0</v>
      </c>
      <c r="CB581" s="109">
        <v>0</v>
      </c>
      <c r="CC581" s="109">
        <v>0</v>
      </c>
      <c r="CD581" s="109">
        <v>0</v>
      </c>
      <c r="CE581" s="409"/>
      <c r="CF581" s="322"/>
      <c r="CG581" s="322"/>
      <c r="CH581" s="322"/>
      <c r="CI581" s="322"/>
      <c r="CJ581" s="322"/>
      <c r="CK581" s="322"/>
      <c r="CL581" s="322"/>
      <c r="CM581" s="322"/>
      <c r="CN581" s="322"/>
      <c r="CO581" s="322"/>
      <c r="CP581" s="322"/>
      <c r="CQ581" s="322"/>
      <c r="CR581" s="322"/>
      <c r="CS581" s="322"/>
      <c r="CT581" s="322"/>
      <c r="CU581" s="322"/>
      <c r="CV581" s="322"/>
      <c r="CW581" s="322"/>
      <c r="CX581" s="322"/>
      <c r="CY581" s="322"/>
      <c r="CZ581" s="322"/>
      <c r="DA581" s="322"/>
      <c r="DB581" s="322"/>
      <c r="DC581" s="322"/>
      <c r="DD581" s="322"/>
      <c r="DE581" s="322"/>
      <c r="DF581" s="322"/>
      <c r="DG581" s="322"/>
      <c r="DH581" s="322"/>
      <c r="DI581" s="322"/>
      <c r="DJ581" s="322"/>
      <c r="DK581" s="322"/>
      <c r="DL581" s="322"/>
      <c r="DM581" s="322"/>
      <c r="DN581" s="322"/>
      <c r="DO581" s="322"/>
      <c r="DP581" s="322"/>
      <c r="DQ581" s="322"/>
      <c r="DR581" s="322"/>
      <c r="DS581" s="322"/>
      <c r="DT581" s="322"/>
      <c r="DU581" s="322"/>
      <c r="DV581" s="322"/>
      <c r="DW581" s="322"/>
      <c r="DX581" s="322"/>
      <c r="DY581" s="410"/>
      <c r="DZ581" s="410"/>
      <c r="EA581" s="234"/>
      <c r="EB581" s="234"/>
      <c r="EC581" s="234"/>
      <c r="ED581" s="234"/>
      <c r="EE581" s="234"/>
      <c r="EF581" s="234"/>
      <c r="EG581" s="328"/>
      <c r="EH581" s="373"/>
      <c r="EI581" s="373"/>
      <c r="EJ581" s="373"/>
      <c r="EK581" s="373"/>
      <c r="EL581" s="373"/>
      <c r="EM581" s="373"/>
      <c r="EN581" s="373"/>
      <c r="EO581" s="373"/>
      <c r="EP581" s="373"/>
      <c r="EQ581" s="373"/>
      <c r="ER581" s="373"/>
      <c r="ES581" s="373"/>
      <c r="ET581" s="373"/>
      <c r="EU581" s="373"/>
      <c r="EV581" s="373"/>
      <c r="EW581" s="373"/>
      <c r="EX581" s="373"/>
      <c r="EY581" s="373"/>
      <c r="EZ581" s="373"/>
      <c r="FA581" s="373"/>
      <c r="FB581" s="373"/>
      <c r="FC581" s="373"/>
      <c r="FD581" s="373"/>
      <c r="FE581" s="373"/>
      <c r="FF581" s="314"/>
      <c r="FG581" s="410"/>
      <c r="FH581" s="410"/>
      <c r="FI581" s="349"/>
      <c r="FJ581" s="410"/>
      <c r="FK581" s="410"/>
      <c r="FL581" s="410"/>
      <c r="FM581" s="410"/>
      <c r="FN581" s="410"/>
      <c r="FO581" s="410"/>
      <c r="FP581" s="410"/>
    </row>
    <row r="582" spans="1:172" ht="15.75" customHeight="1" thickBot="1" x14ac:dyDescent="0.3">
      <c r="A582" s="211" t="s">
        <v>1685</v>
      </c>
      <c r="B582" s="45" t="s">
        <v>5395</v>
      </c>
      <c r="C582" s="84" t="str">
        <f>VLOOKUP(B582,Foglio1!$A$1:$D$2766,3,FALSE)</f>
        <v>09/11/1991</v>
      </c>
      <c r="D582" s="154" t="str">
        <f>VLOOKUP(B582,Foglio1!$A$1:$D$2766,2,FALSE)</f>
        <v>10672</v>
      </c>
      <c r="E582" s="134" t="str">
        <f>VLOOKUP(B582,Foglio1!$A$1:$D$2766,4,FALSE)</f>
        <v>IL PUNTO</v>
      </c>
      <c r="F582" s="291">
        <f>SUM(LARGE(G582:CD582,{1,2,3,4,5,6}))</f>
        <v>88</v>
      </c>
      <c r="G582" s="466"/>
      <c r="H582" s="110"/>
      <c r="I582" s="110"/>
      <c r="J582" s="110"/>
      <c r="K582" s="110"/>
      <c r="L582" s="110"/>
      <c r="M582" s="110"/>
      <c r="N582" s="110"/>
      <c r="O582" s="110"/>
      <c r="P582" s="110">
        <v>88</v>
      </c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110"/>
      <c r="BR582" s="110"/>
      <c r="BS582" s="110"/>
      <c r="BT582" s="110"/>
      <c r="BU582" s="110"/>
      <c r="BV582" s="110"/>
      <c r="BW582" s="110"/>
      <c r="BX582" s="111"/>
      <c r="BY582" s="108">
        <v>0</v>
      </c>
      <c r="BZ582" s="109">
        <v>0</v>
      </c>
      <c r="CA582" s="109">
        <v>0</v>
      </c>
      <c r="CB582" s="109">
        <v>0</v>
      </c>
      <c r="CC582" s="109">
        <v>0</v>
      </c>
      <c r="CD582" s="109">
        <v>0</v>
      </c>
      <c r="CE582" s="409"/>
      <c r="CF582" s="409"/>
      <c r="CG582" s="409"/>
      <c r="CH582" s="409"/>
      <c r="CI582" s="409"/>
      <c r="CJ582" s="409"/>
      <c r="CK582" s="409"/>
      <c r="CL582" s="409"/>
      <c r="CM582" s="409"/>
      <c r="CN582" s="409"/>
      <c r="CO582" s="409"/>
      <c r="CP582" s="409"/>
      <c r="CQ582" s="409"/>
      <c r="CR582" s="409"/>
      <c r="CS582" s="409"/>
      <c r="CT582" s="409"/>
      <c r="CU582" s="409"/>
      <c r="CV582" s="409"/>
      <c r="CW582" s="409"/>
      <c r="CX582" s="409"/>
      <c r="CY582" s="409"/>
      <c r="CZ582" s="409"/>
      <c r="DA582" s="409"/>
      <c r="DB582" s="409"/>
      <c r="DC582" s="409"/>
      <c r="DD582" s="409"/>
      <c r="DE582" s="409"/>
      <c r="DF582" s="409"/>
      <c r="DG582" s="409"/>
      <c r="DH582" s="409"/>
      <c r="DI582" s="409"/>
      <c r="DJ582" s="409"/>
      <c r="DK582" s="409"/>
      <c r="DL582" s="409"/>
      <c r="DM582" s="409"/>
      <c r="DN582" s="409"/>
      <c r="DO582" s="409"/>
      <c r="DP582" s="409"/>
      <c r="DQ582" s="409"/>
      <c r="DR582" s="409"/>
      <c r="DS582" s="409"/>
      <c r="DT582" s="409"/>
      <c r="DU582" s="409"/>
      <c r="DV582" s="409"/>
      <c r="DW582" s="409"/>
      <c r="DX582" s="409"/>
      <c r="DY582" s="373"/>
      <c r="DZ582" s="373"/>
      <c r="EA582" s="409"/>
      <c r="EB582" s="409"/>
      <c r="EC582" s="409"/>
      <c r="ED582" s="409"/>
      <c r="EE582" s="409"/>
      <c r="EF582" s="409"/>
      <c r="EG582" s="349"/>
      <c r="EH582" s="349"/>
      <c r="EI582" s="349"/>
      <c r="EJ582" s="349"/>
      <c r="EK582" s="349"/>
      <c r="EL582" s="349"/>
      <c r="EM582" s="349"/>
      <c r="EN582" s="349"/>
      <c r="EO582" s="349"/>
      <c r="EP582" s="349"/>
      <c r="EQ582" s="349"/>
      <c r="ER582" s="349"/>
      <c r="ES582" s="349"/>
      <c r="ET582" s="349"/>
      <c r="EU582" s="349"/>
      <c r="EV582" s="349"/>
      <c r="EW582" s="349"/>
      <c r="EX582" s="349"/>
      <c r="EY582" s="349"/>
      <c r="EZ582" s="349"/>
      <c r="FA582" s="349"/>
      <c r="FB582" s="349"/>
      <c r="FC582" s="349"/>
      <c r="FD582" s="349"/>
      <c r="FE582" s="349"/>
      <c r="FF582" s="373"/>
      <c r="FG582" s="321"/>
      <c r="FH582" s="321"/>
      <c r="FI582" s="349"/>
      <c r="FJ582" s="372"/>
      <c r="FK582" s="372"/>
      <c r="FL582" s="372"/>
      <c r="FM582" s="372"/>
      <c r="FN582" s="372"/>
      <c r="FO582" s="372"/>
    </row>
    <row r="583" spans="1:172" ht="15.75" customHeight="1" thickBot="1" x14ac:dyDescent="0.3">
      <c r="A583" s="211" t="s">
        <v>1686</v>
      </c>
      <c r="B583" s="12" t="s">
        <v>1101</v>
      </c>
      <c r="C583" s="84" t="str">
        <f>VLOOKUP(B583,Foglio1!$A$1:$D$2766,3,FALSE)</f>
        <v>17/02/1984</v>
      </c>
      <c r="D583" s="154" t="str">
        <f>VLOOKUP(B583,Foglio1!$A$1:$D$2766,2,FALSE)</f>
        <v>81937</v>
      </c>
      <c r="E583" s="134" t="str">
        <f>VLOOKUP(B583,Foglio1!$A$1:$D$2766,4,FALSE)</f>
        <v>LARIO BC</v>
      </c>
      <c r="F583" s="291">
        <f>SUM(LARGE(G583:CD583,{1,2,3,4,5,6}))</f>
        <v>88</v>
      </c>
      <c r="G583" s="467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>
        <v>88</v>
      </c>
      <c r="BS583" s="112"/>
      <c r="BT583" s="112"/>
      <c r="BU583" s="112"/>
      <c r="BV583" s="112"/>
      <c r="BW583" s="112"/>
      <c r="BX583" s="114"/>
      <c r="BY583" s="108">
        <v>0</v>
      </c>
      <c r="BZ583" s="109">
        <v>0</v>
      </c>
      <c r="CA583" s="109">
        <v>0</v>
      </c>
      <c r="CB583" s="109">
        <v>0</v>
      </c>
      <c r="CC583" s="109">
        <v>0</v>
      </c>
      <c r="CD583" s="109">
        <v>0</v>
      </c>
      <c r="CE583" s="349"/>
      <c r="CF583" s="328"/>
      <c r="CG583" s="328"/>
      <c r="CH583" s="328"/>
      <c r="CI583" s="328"/>
      <c r="CJ583" s="328"/>
      <c r="CK583" s="328"/>
      <c r="CL583" s="328"/>
      <c r="CM583" s="328"/>
      <c r="CN583" s="328"/>
      <c r="CO583" s="328"/>
      <c r="CP583" s="328"/>
      <c r="CQ583" s="328"/>
      <c r="CR583" s="328"/>
      <c r="CS583" s="328"/>
      <c r="CT583" s="328"/>
      <c r="CU583" s="328"/>
      <c r="CV583" s="328"/>
      <c r="CW583" s="328"/>
      <c r="CX583" s="328"/>
      <c r="CY583" s="328"/>
      <c r="CZ583" s="328"/>
      <c r="DA583" s="328"/>
      <c r="DB583" s="328"/>
      <c r="DC583" s="328"/>
      <c r="DD583" s="328"/>
      <c r="DE583" s="328"/>
      <c r="DF583" s="328"/>
      <c r="DG583" s="328"/>
      <c r="DH583" s="328"/>
      <c r="DI583" s="328"/>
      <c r="DJ583" s="328"/>
      <c r="DK583" s="328"/>
      <c r="DL583" s="328"/>
      <c r="DM583" s="328"/>
      <c r="DN583" s="328"/>
      <c r="DO583" s="328"/>
      <c r="DP583" s="328"/>
      <c r="DQ583" s="328"/>
      <c r="DR583" s="328"/>
      <c r="DS583" s="328"/>
      <c r="DT583" s="328"/>
      <c r="DU583" s="328"/>
      <c r="DV583" s="328"/>
      <c r="DW583" s="328"/>
      <c r="DX583" s="328"/>
      <c r="DY583" s="328"/>
      <c r="DZ583" s="328"/>
      <c r="EA583" s="328"/>
      <c r="EB583" s="328"/>
      <c r="EC583" s="328"/>
      <c r="ED583" s="328"/>
      <c r="EE583" s="328"/>
      <c r="EF583" s="328"/>
      <c r="EG583" s="409"/>
      <c r="EH583" s="328"/>
      <c r="EI583" s="328"/>
      <c r="EJ583" s="328"/>
      <c r="EK583" s="328"/>
      <c r="EL583" s="328"/>
      <c r="EM583" s="328"/>
      <c r="EN583" s="328"/>
      <c r="EO583" s="328"/>
      <c r="EP583" s="328"/>
      <c r="EQ583" s="328"/>
      <c r="ER583" s="328"/>
      <c r="ES583" s="328"/>
      <c r="ET583" s="328"/>
      <c r="EU583" s="328"/>
      <c r="EV583" s="328"/>
      <c r="EW583" s="328"/>
      <c r="EX583" s="328"/>
      <c r="EY583" s="328"/>
      <c r="EZ583" s="328"/>
      <c r="FA583" s="328"/>
      <c r="FB583" s="328"/>
      <c r="FC583" s="328"/>
      <c r="FD583" s="328"/>
      <c r="FE583" s="328"/>
      <c r="FF583" s="328"/>
      <c r="FG583" s="328"/>
      <c r="FH583" s="328"/>
      <c r="FI583" s="349"/>
      <c r="FJ583" s="409"/>
      <c r="FK583" s="409"/>
      <c r="FL583" s="409"/>
      <c r="FM583" s="409"/>
      <c r="FN583" s="409"/>
      <c r="FO583" s="409"/>
      <c r="FP583" s="409"/>
    </row>
    <row r="584" spans="1:172" ht="15.75" customHeight="1" thickBot="1" x14ac:dyDescent="0.3">
      <c r="A584" s="211" t="s">
        <v>1687</v>
      </c>
      <c r="B584" s="45" t="s">
        <v>8709</v>
      </c>
      <c r="C584" s="87">
        <f>VLOOKUP(B584,Foglio1!$A$1:$D$2766,3,FALSE)</f>
        <v>30031</v>
      </c>
      <c r="D584" s="374">
        <f>VLOOKUP(B584,Foglio1!$A$1:$D$2766,2,FALSE)</f>
        <v>29361</v>
      </c>
      <c r="E584" s="135" t="s">
        <v>8710</v>
      </c>
      <c r="F584" s="291">
        <f>SUM(LARGE(G584:CD584,{1,2,3,4,5,6}))</f>
        <v>88</v>
      </c>
      <c r="G584" s="466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>
        <v>88</v>
      </c>
      <c r="BS584" s="110"/>
      <c r="BT584" s="110"/>
      <c r="BU584" s="110"/>
      <c r="BV584" s="110"/>
      <c r="BW584" s="110"/>
      <c r="BX584" s="111"/>
      <c r="BY584" s="108">
        <v>0</v>
      </c>
      <c r="BZ584" s="109">
        <v>0</v>
      </c>
      <c r="CA584" s="109">
        <v>0</v>
      </c>
      <c r="CB584" s="109">
        <v>0</v>
      </c>
      <c r="CC584" s="109">
        <v>0</v>
      </c>
      <c r="CD584" s="109">
        <v>0</v>
      </c>
      <c r="CE584" s="328"/>
      <c r="CF584" s="349"/>
      <c r="CG584" s="349"/>
      <c r="CH584" s="349"/>
      <c r="CI584" s="349"/>
      <c r="CJ584" s="349"/>
      <c r="CK584" s="349"/>
      <c r="CL584" s="349"/>
      <c r="CM584" s="349"/>
      <c r="CN584" s="349"/>
      <c r="CO584" s="349"/>
      <c r="CP584" s="349"/>
      <c r="CQ584" s="349"/>
      <c r="CR584" s="349"/>
      <c r="CS584" s="349"/>
      <c r="CT584" s="349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49"/>
      <c r="DR584" s="349"/>
      <c r="DS584" s="349"/>
      <c r="DT584" s="349"/>
      <c r="DU584" s="349"/>
      <c r="DV584" s="349"/>
      <c r="DW584" s="349"/>
      <c r="DX584" s="349"/>
      <c r="DY584" s="328"/>
      <c r="DZ584" s="328"/>
      <c r="EA584" s="410"/>
      <c r="EB584" s="410"/>
      <c r="EC584" s="410"/>
      <c r="ED584" s="410"/>
      <c r="EE584" s="410"/>
      <c r="EF584" s="410"/>
      <c r="EG584" s="410"/>
      <c r="EH584" s="410"/>
      <c r="EI584" s="410"/>
      <c r="EJ584" s="410"/>
      <c r="EK584" s="410"/>
      <c r="EL584" s="410"/>
      <c r="EM584" s="410"/>
      <c r="EN584" s="410"/>
      <c r="EO584" s="410"/>
      <c r="EP584" s="410"/>
      <c r="EQ584" s="410"/>
      <c r="ER584" s="410"/>
      <c r="ES584" s="410"/>
      <c r="ET584" s="410"/>
      <c r="EU584" s="410"/>
      <c r="EV584" s="410"/>
      <c r="EW584" s="410"/>
      <c r="EX584" s="410"/>
      <c r="EY584" s="410"/>
      <c r="EZ584" s="410"/>
      <c r="FA584" s="410"/>
      <c r="FB584" s="410"/>
      <c r="FC584" s="410"/>
      <c r="FD584" s="410"/>
      <c r="FE584" s="410"/>
      <c r="FF584" s="328"/>
      <c r="FG584" s="165"/>
      <c r="FH584" s="165"/>
      <c r="FI584" s="409"/>
      <c r="FJ584" s="372"/>
      <c r="FK584" s="372"/>
      <c r="FL584" s="372"/>
      <c r="FM584" s="372"/>
      <c r="FN584" s="372"/>
      <c r="FO584" s="372"/>
      <c r="FP584" s="322"/>
    </row>
    <row r="585" spans="1:172" ht="15.75" customHeight="1" thickBot="1" x14ac:dyDescent="0.3">
      <c r="A585" s="211" t="s">
        <v>1688</v>
      </c>
      <c r="B585" s="45" t="s">
        <v>4374</v>
      </c>
      <c r="C585" s="84" t="str">
        <f>VLOOKUP(B585,Foglio1!$A$1:$D$2766,3,FALSE)</f>
        <v>03/11/1980</v>
      </c>
      <c r="D585" s="154" t="str">
        <f>VLOOKUP(B585,Foglio1!$A$1:$D$2766,2,FALSE)</f>
        <v>103191</v>
      </c>
      <c r="E585" s="134" t="str">
        <f>VLOOKUP(B585,Foglio1!$A$1:$D$2766,4,FALSE)</f>
        <v>OLIMPIA BAD</v>
      </c>
      <c r="F585" s="291">
        <f>SUM(LARGE(G585:CD585,{1,2,3,4,5,6}))</f>
        <v>88</v>
      </c>
      <c r="G585" s="466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110"/>
      <c r="BP585" s="110"/>
      <c r="BQ585" s="110"/>
      <c r="BR585" s="110"/>
      <c r="BS585" s="110">
        <v>88</v>
      </c>
      <c r="BT585" s="110"/>
      <c r="BU585" s="110"/>
      <c r="BV585" s="110"/>
      <c r="BW585" s="110"/>
      <c r="BX585" s="111"/>
      <c r="BY585" s="108">
        <v>0</v>
      </c>
      <c r="BZ585" s="109">
        <v>0</v>
      </c>
      <c r="CA585" s="109">
        <v>0</v>
      </c>
      <c r="CB585" s="109">
        <v>0</v>
      </c>
      <c r="CC585" s="109">
        <v>0</v>
      </c>
      <c r="CD585" s="109">
        <v>0</v>
      </c>
      <c r="CE585" s="409"/>
      <c r="CF585" s="322"/>
      <c r="CG585" s="322"/>
      <c r="CH585" s="322"/>
      <c r="CI585" s="322"/>
      <c r="CJ585" s="322"/>
      <c r="CK585" s="322"/>
      <c r="CL585" s="322"/>
      <c r="CM585" s="322"/>
      <c r="CN585" s="322"/>
      <c r="CO585" s="322"/>
      <c r="CP585" s="322"/>
      <c r="CQ585" s="322"/>
      <c r="CR585" s="322"/>
      <c r="CS585" s="322"/>
      <c r="CT585" s="322"/>
      <c r="CU585" s="322"/>
      <c r="CV585" s="322"/>
      <c r="CW585" s="322"/>
      <c r="CX585" s="322"/>
      <c r="CY585" s="322"/>
      <c r="CZ585" s="322"/>
      <c r="DA585" s="322"/>
      <c r="DB585" s="322"/>
      <c r="DC585" s="322"/>
      <c r="DD585" s="322"/>
      <c r="DE585" s="322"/>
      <c r="DF585" s="322"/>
      <c r="DG585" s="322"/>
      <c r="DH585" s="322"/>
      <c r="DI585" s="322"/>
      <c r="DJ585" s="322"/>
      <c r="DK585" s="322"/>
      <c r="DL585" s="322"/>
      <c r="DM585" s="322"/>
      <c r="DN585" s="322"/>
      <c r="DO585" s="322"/>
      <c r="DP585" s="322"/>
      <c r="DQ585" s="322"/>
      <c r="DR585" s="322"/>
      <c r="DS585" s="322"/>
      <c r="DT585" s="322"/>
      <c r="DU585" s="322"/>
      <c r="DV585" s="322"/>
      <c r="DW585" s="322"/>
      <c r="DX585" s="322"/>
      <c r="DY585" s="410"/>
      <c r="DZ585" s="410"/>
      <c r="EA585" s="328"/>
      <c r="EB585" s="328"/>
      <c r="EC585" s="328"/>
      <c r="ED585" s="328"/>
      <c r="EE585" s="328"/>
      <c r="EF585" s="328"/>
      <c r="EG585" s="321"/>
      <c r="EH585" s="373"/>
      <c r="EI585" s="373"/>
      <c r="EJ585" s="373"/>
      <c r="EK585" s="373"/>
      <c r="EL585" s="373"/>
      <c r="EM585" s="373"/>
      <c r="EN585" s="373"/>
      <c r="EO585" s="373"/>
      <c r="EP585" s="373"/>
      <c r="EQ585" s="373"/>
      <c r="ER585" s="373"/>
      <c r="ES585" s="373"/>
      <c r="ET585" s="373"/>
      <c r="EU585" s="373"/>
      <c r="EV585" s="373"/>
      <c r="EW585" s="373"/>
      <c r="EX585" s="373"/>
      <c r="EY585" s="373"/>
      <c r="EZ585" s="373"/>
      <c r="FA585" s="373"/>
      <c r="FB585" s="373"/>
      <c r="FC585" s="373"/>
      <c r="FD585" s="373"/>
      <c r="FE585" s="373"/>
      <c r="FF585" s="349"/>
      <c r="FG585" s="410"/>
      <c r="FH585" s="410"/>
      <c r="FI585" s="322"/>
      <c r="FJ585" s="410"/>
      <c r="FK585" s="410"/>
      <c r="FL585" s="410"/>
      <c r="FM585" s="410"/>
      <c r="FN585" s="410"/>
      <c r="FO585" s="410"/>
      <c r="FP585" s="410"/>
    </row>
    <row r="586" spans="1:172" ht="15.75" customHeight="1" thickBot="1" x14ac:dyDescent="0.3">
      <c r="A586" s="211" t="s">
        <v>1689</v>
      </c>
      <c r="B586" s="45" t="s">
        <v>8724</v>
      </c>
      <c r="C586" s="84">
        <f>VLOOKUP(B586,Foglio1!$A$1:$D$2766,3,FALSE)</f>
        <v>27853</v>
      </c>
      <c r="D586" s="154">
        <f>VLOOKUP(B586,Foglio1!$A$1:$D$2766,2,FALSE)</f>
        <v>47216</v>
      </c>
      <c r="E586" s="134" t="str">
        <f>VLOOKUP(B586,Foglio1!$A$1:$D$2766,4,FALSE)</f>
        <v>OLIMPIA BAD</v>
      </c>
      <c r="F586" s="291">
        <f>SUM(LARGE(G586:CD586,{1,2,3,4,5,6}))</f>
        <v>88</v>
      </c>
      <c r="G586" s="466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  <c r="BC586" s="110"/>
      <c r="BD586" s="110"/>
      <c r="BE586" s="110"/>
      <c r="BF586" s="110"/>
      <c r="BG586" s="110"/>
      <c r="BH586" s="110"/>
      <c r="BI586" s="110"/>
      <c r="BJ586" s="110"/>
      <c r="BK586" s="110"/>
      <c r="BL586" s="110"/>
      <c r="BM586" s="110"/>
      <c r="BN586" s="110"/>
      <c r="BO586" s="110"/>
      <c r="BP586" s="110"/>
      <c r="BQ586" s="110"/>
      <c r="BR586" s="110"/>
      <c r="BS586" s="110">
        <v>88</v>
      </c>
      <c r="BT586" s="110"/>
      <c r="BU586" s="110"/>
      <c r="BV586" s="110"/>
      <c r="BW586" s="110"/>
      <c r="BX586" s="111"/>
      <c r="BY586" s="108">
        <v>0</v>
      </c>
      <c r="BZ586" s="109">
        <v>0</v>
      </c>
      <c r="CA586" s="109">
        <v>0</v>
      </c>
      <c r="CB586" s="109">
        <v>0</v>
      </c>
      <c r="CC586" s="109">
        <v>0</v>
      </c>
      <c r="CD586" s="109">
        <v>0</v>
      </c>
      <c r="CE586" s="328"/>
      <c r="CF586" s="328"/>
      <c r="CG586" s="328"/>
      <c r="CH586" s="328"/>
      <c r="CI586" s="328"/>
      <c r="CJ586" s="328"/>
      <c r="CK586" s="328"/>
      <c r="CL586" s="328"/>
      <c r="CM586" s="328"/>
      <c r="CN586" s="328"/>
      <c r="CO586" s="328"/>
      <c r="CP586" s="328"/>
      <c r="CQ586" s="328"/>
      <c r="CR586" s="328"/>
      <c r="CS586" s="328"/>
      <c r="CT586" s="328"/>
      <c r="CU586" s="328"/>
      <c r="CV586" s="328"/>
      <c r="CW586" s="328"/>
      <c r="CX586" s="328"/>
      <c r="CY586" s="328"/>
      <c r="CZ586" s="328"/>
      <c r="DA586" s="328"/>
      <c r="DB586" s="328"/>
      <c r="DC586" s="328"/>
      <c r="DD586" s="328"/>
      <c r="DE586" s="328"/>
      <c r="DF586" s="328"/>
      <c r="DG586" s="328"/>
      <c r="DH586" s="328"/>
      <c r="DI586" s="328"/>
      <c r="DJ586" s="328"/>
      <c r="DK586" s="328"/>
      <c r="DL586" s="328"/>
      <c r="DM586" s="328"/>
      <c r="DN586" s="328"/>
      <c r="DO586" s="328"/>
      <c r="DP586" s="328"/>
      <c r="DQ586" s="328"/>
      <c r="DR586" s="328"/>
      <c r="DS586" s="328"/>
      <c r="DT586" s="328"/>
      <c r="DU586" s="328"/>
      <c r="DV586" s="328"/>
      <c r="DW586" s="328"/>
      <c r="DX586" s="328"/>
      <c r="DY586" s="410"/>
      <c r="DZ586" s="410"/>
      <c r="EA586" s="328"/>
      <c r="EB586" s="328"/>
      <c r="EC586" s="328"/>
      <c r="ED586" s="328"/>
      <c r="EE586" s="328"/>
      <c r="EF586" s="328"/>
      <c r="EG586" s="328"/>
      <c r="EH586" s="410"/>
      <c r="EI586" s="410"/>
      <c r="EJ586" s="410"/>
      <c r="EK586" s="410"/>
      <c r="EL586" s="410"/>
      <c r="EM586" s="410"/>
      <c r="EN586" s="410"/>
      <c r="EO586" s="410"/>
      <c r="EP586" s="410"/>
      <c r="EQ586" s="410"/>
      <c r="ER586" s="410"/>
      <c r="ES586" s="410"/>
      <c r="ET586" s="410"/>
      <c r="EU586" s="410"/>
      <c r="EV586" s="410"/>
      <c r="EW586" s="410"/>
      <c r="EX586" s="410"/>
      <c r="EY586" s="410"/>
      <c r="EZ586" s="410"/>
      <c r="FA586" s="410"/>
      <c r="FB586" s="410"/>
      <c r="FC586" s="410"/>
      <c r="FD586" s="410"/>
      <c r="FE586" s="410"/>
      <c r="FF586" s="321"/>
      <c r="FG586" s="410"/>
      <c r="FH586" s="410"/>
      <c r="FI586" s="276"/>
      <c r="FJ586" s="410"/>
      <c r="FK586" s="410"/>
      <c r="FL586" s="410"/>
      <c r="FM586" s="410"/>
      <c r="FN586" s="410"/>
      <c r="FO586" s="410"/>
      <c r="FP586" s="410"/>
    </row>
    <row r="587" spans="1:172" ht="15.75" customHeight="1" thickBot="1" x14ac:dyDescent="0.3">
      <c r="A587" s="211" t="s">
        <v>1690</v>
      </c>
      <c r="B587" s="45" t="s">
        <v>5538</v>
      </c>
      <c r="C587" s="84" t="str">
        <f>VLOOKUP(B587,Foglio1!$A$1:$D$2766,3,FALSE)</f>
        <v>24/07/1971</v>
      </c>
      <c r="D587" s="154" t="str">
        <f>VLOOKUP(B587,Foglio1!$A$1:$D$2766,2,FALSE)</f>
        <v>185486</v>
      </c>
      <c r="E587" s="134" t="str">
        <f>VLOOKUP(B587,Foglio1!$A$1:$D$2766,4,FALSE)</f>
        <v>ENERGICA</v>
      </c>
      <c r="F587" s="291">
        <f>SUM(LARGE(G587:CD587,{1,2,3,4,5,6}))</f>
        <v>88</v>
      </c>
      <c r="G587" s="466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110"/>
      <c r="BP587" s="110"/>
      <c r="BQ587" s="110">
        <v>88</v>
      </c>
      <c r="BR587" s="110"/>
      <c r="BS587" s="110"/>
      <c r="BT587" s="110"/>
      <c r="BU587" s="110"/>
      <c r="BV587" s="110"/>
      <c r="BW587" s="110"/>
      <c r="BX587" s="111"/>
      <c r="BY587" s="108">
        <v>0</v>
      </c>
      <c r="BZ587" s="109">
        <v>0</v>
      </c>
      <c r="CA587" s="109">
        <v>0</v>
      </c>
      <c r="CB587" s="109">
        <v>0</v>
      </c>
      <c r="CC587" s="109">
        <v>0</v>
      </c>
      <c r="CD587" s="109">
        <v>0</v>
      </c>
      <c r="CE587" s="410"/>
      <c r="CF587" s="410"/>
      <c r="CG587" s="410"/>
      <c r="CH587" s="410"/>
      <c r="CI587" s="410"/>
      <c r="CJ587" s="410"/>
      <c r="CK587" s="410"/>
      <c r="CL587" s="410"/>
      <c r="CM587" s="410"/>
      <c r="CN587" s="410"/>
      <c r="CO587" s="410"/>
      <c r="CP587" s="410"/>
      <c r="CQ587" s="410"/>
      <c r="CR587" s="410"/>
      <c r="CS587" s="410"/>
      <c r="CT587" s="410"/>
      <c r="CU587" s="410"/>
      <c r="CV587" s="410"/>
      <c r="CW587" s="410"/>
      <c r="CX587" s="410"/>
      <c r="CY587" s="410"/>
      <c r="CZ587" s="410"/>
      <c r="DA587" s="410"/>
      <c r="DB587" s="410"/>
      <c r="DC587" s="410"/>
      <c r="DD587" s="410"/>
      <c r="DE587" s="410"/>
      <c r="DF587" s="410"/>
      <c r="DG587" s="410"/>
      <c r="DH587" s="410"/>
      <c r="DI587" s="410"/>
      <c r="DJ587" s="410"/>
      <c r="DK587" s="410"/>
      <c r="DL587" s="410"/>
      <c r="DM587" s="410"/>
      <c r="DN587" s="410"/>
      <c r="DO587" s="410"/>
      <c r="DP587" s="410"/>
      <c r="DQ587" s="410"/>
      <c r="DR587" s="410"/>
      <c r="DS587" s="410"/>
      <c r="DT587" s="410"/>
      <c r="DU587" s="410"/>
      <c r="DV587" s="410"/>
      <c r="DW587" s="410"/>
      <c r="DX587" s="410"/>
      <c r="DY587" s="373"/>
      <c r="DZ587" s="373"/>
      <c r="EA587" s="410"/>
      <c r="EB587" s="410"/>
      <c r="EC587" s="410"/>
      <c r="ED587" s="410"/>
      <c r="EE587" s="410"/>
      <c r="EF587" s="410"/>
      <c r="EG587" s="410"/>
      <c r="EH587" s="373"/>
      <c r="EI587" s="373"/>
      <c r="EJ587" s="373"/>
      <c r="EK587" s="373"/>
      <c r="EL587" s="373"/>
      <c r="EM587" s="373"/>
      <c r="EN587" s="373"/>
      <c r="EO587" s="373"/>
      <c r="EP587" s="373"/>
      <c r="EQ587" s="373"/>
      <c r="ER587" s="373"/>
      <c r="ES587" s="373"/>
      <c r="ET587" s="373"/>
      <c r="EU587" s="373"/>
      <c r="EV587" s="373"/>
      <c r="EW587" s="373"/>
      <c r="EX587" s="373"/>
      <c r="EY587" s="373"/>
      <c r="EZ587" s="373"/>
      <c r="FA587" s="373"/>
      <c r="FB587" s="373"/>
      <c r="FC587" s="373"/>
      <c r="FD587" s="373"/>
      <c r="FE587" s="373"/>
      <c r="FF587" s="372"/>
      <c r="FG587" s="409"/>
      <c r="FH587" s="409"/>
      <c r="FI587" s="349"/>
      <c r="FJ587" s="409"/>
      <c r="FK587" s="409"/>
      <c r="FL587" s="409"/>
      <c r="FM587" s="409"/>
      <c r="FN587" s="409"/>
      <c r="FO587" s="409"/>
      <c r="FP587" s="409"/>
    </row>
    <row r="588" spans="1:172" ht="15.75" customHeight="1" thickBot="1" x14ac:dyDescent="0.3">
      <c r="A588" s="211" t="s">
        <v>1691</v>
      </c>
      <c r="B588" s="45" t="s">
        <v>5540</v>
      </c>
      <c r="C588" s="84" t="str">
        <f>VLOOKUP(B588,Foglio1!$A$1:$D$2766,3,FALSE)</f>
        <v>31/01/1967</v>
      </c>
      <c r="D588" s="154" t="str">
        <f>VLOOKUP(B588,Foglio1!$A$1:$D$2766,2,FALSE)</f>
        <v>185474</v>
      </c>
      <c r="E588" s="134" t="str">
        <f>VLOOKUP(B588,Foglio1!$A$1:$D$2766,4,FALSE)</f>
        <v>ENERGICA</v>
      </c>
      <c r="F588" s="291">
        <f>SUM(LARGE(G588:CD588,{1,2,3,4,5,6}))</f>
        <v>88</v>
      </c>
      <c r="G588" s="466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/>
      <c r="BE588" s="110"/>
      <c r="BF588" s="110"/>
      <c r="BG588" s="110"/>
      <c r="BH588" s="110"/>
      <c r="BI588" s="110"/>
      <c r="BJ588" s="110"/>
      <c r="BK588" s="110"/>
      <c r="BL588" s="110"/>
      <c r="BM588" s="110"/>
      <c r="BN588" s="110"/>
      <c r="BO588" s="110"/>
      <c r="BP588" s="110"/>
      <c r="BQ588" s="110">
        <v>88</v>
      </c>
      <c r="BR588" s="110"/>
      <c r="BS588" s="110"/>
      <c r="BT588" s="110"/>
      <c r="BU588" s="110"/>
      <c r="BV588" s="110"/>
      <c r="BW588" s="110"/>
      <c r="BX588" s="111"/>
      <c r="BY588" s="108">
        <v>0</v>
      </c>
      <c r="BZ588" s="109">
        <v>0</v>
      </c>
      <c r="CA588" s="109">
        <v>0</v>
      </c>
      <c r="CB588" s="109">
        <v>0</v>
      </c>
      <c r="CC588" s="109">
        <v>0</v>
      </c>
      <c r="CD588" s="109">
        <v>0</v>
      </c>
      <c r="CE588" s="410"/>
      <c r="CF588" s="410"/>
      <c r="CG588" s="410"/>
      <c r="CH588" s="410"/>
      <c r="CI588" s="410"/>
      <c r="CJ588" s="410"/>
      <c r="CK588" s="410"/>
      <c r="CL588" s="410"/>
      <c r="CM588" s="410"/>
      <c r="CN588" s="410"/>
      <c r="CO588" s="410"/>
      <c r="CP588" s="410"/>
      <c r="CQ588" s="410"/>
      <c r="CR588" s="410"/>
      <c r="CS588" s="410"/>
      <c r="CT588" s="410"/>
      <c r="CU588" s="410"/>
      <c r="CV588" s="410"/>
      <c r="CW588" s="410"/>
      <c r="CX588" s="410"/>
      <c r="CY588" s="410"/>
      <c r="CZ588" s="410"/>
      <c r="DA588" s="410"/>
      <c r="DB588" s="410"/>
      <c r="DC588" s="410"/>
      <c r="DD588" s="410"/>
      <c r="DE588" s="410"/>
      <c r="DF588" s="410"/>
      <c r="DG588" s="410"/>
      <c r="DH588" s="410"/>
      <c r="DI588" s="410"/>
      <c r="DJ588" s="410"/>
      <c r="DK588" s="410"/>
      <c r="DL588" s="410"/>
      <c r="DM588" s="410"/>
      <c r="DN588" s="410"/>
      <c r="DO588" s="410"/>
      <c r="DP588" s="410"/>
      <c r="DQ588" s="410"/>
      <c r="DR588" s="410"/>
      <c r="DS588" s="410"/>
      <c r="DT588" s="410"/>
      <c r="DU588" s="410"/>
      <c r="DV588" s="410"/>
      <c r="DW588" s="410"/>
      <c r="DX588" s="410"/>
      <c r="DY588" s="373"/>
      <c r="DZ588" s="373"/>
      <c r="EA588" s="410"/>
      <c r="EB588" s="410"/>
      <c r="EC588" s="410"/>
      <c r="ED588" s="410"/>
      <c r="EE588" s="410"/>
      <c r="EF588" s="410"/>
      <c r="EG588" s="410"/>
      <c r="EH588" s="373"/>
      <c r="EI588" s="373"/>
      <c r="EJ588" s="373"/>
      <c r="EK588" s="373"/>
      <c r="EL588" s="373"/>
      <c r="EM588" s="373"/>
      <c r="EN588" s="373"/>
      <c r="EO588" s="373"/>
      <c r="EP588" s="373"/>
      <c r="EQ588" s="373"/>
      <c r="ER588" s="373"/>
      <c r="ES588" s="373"/>
      <c r="ET588" s="373"/>
      <c r="EU588" s="373"/>
      <c r="EV588" s="373"/>
      <c r="EW588" s="373"/>
      <c r="EX588" s="373"/>
      <c r="EY588" s="373"/>
      <c r="EZ588" s="373"/>
      <c r="FA588" s="373"/>
      <c r="FB588" s="373"/>
      <c r="FC588" s="373"/>
      <c r="FD588" s="373"/>
      <c r="FE588" s="373"/>
      <c r="FF588" s="189"/>
      <c r="FG588" s="409"/>
      <c r="FH588" s="409"/>
      <c r="FI588" s="321"/>
      <c r="FJ588" s="409"/>
      <c r="FK588" s="409"/>
      <c r="FL588" s="409"/>
      <c r="FM588" s="409"/>
      <c r="FN588" s="409"/>
      <c r="FO588" s="409"/>
      <c r="FP588" s="409"/>
    </row>
    <row r="589" spans="1:172" ht="15.75" customHeight="1" thickBot="1" x14ac:dyDescent="0.3">
      <c r="A589" s="211" t="s">
        <v>1692</v>
      </c>
      <c r="B589" s="45" t="s">
        <v>342</v>
      </c>
      <c r="C589" s="84" t="str">
        <f>VLOOKUP(B589,Foglio1!$A$1:$D$2766,3,FALSE)</f>
        <v>09/12/1960</v>
      </c>
      <c r="D589" s="154" t="str">
        <f>VLOOKUP(B589,Foglio1!$A$1:$D$2766,2,FALSE)</f>
        <v>10518</v>
      </c>
      <c r="E589" s="134" t="str">
        <f>VLOOKUP(B589,Foglio1!$A$1:$D$2766,4,FALSE)</f>
        <v>VIGNANELLO BC</v>
      </c>
      <c r="F589" s="291">
        <f>SUM(LARGE(G589:CD589,{1,2,3,4,5,6}))</f>
        <v>88</v>
      </c>
      <c r="G589" s="466"/>
      <c r="H589" s="110"/>
      <c r="I589" s="110">
        <v>88</v>
      </c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1"/>
      <c r="BY589" s="108">
        <v>0</v>
      </c>
      <c r="BZ589" s="109">
        <v>0</v>
      </c>
      <c r="CA589" s="109">
        <v>0</v>
      </c>
      <c r="CB589" s="109">
        <v>0</v>
      </c>
      <c r="CC589" s="109">
        <v>0</v>
      </c>
      <c r="CD589" s="109">
        <v>0</v>
      </c>
      <c r="CE589" s="23"/>
      <c r="CF589" s="410"/>
      <c r="CG589" s="410"/>
      <c r="CH589" s="410"/>
      <c r="CI589" s="410"/>
      <c r="CJ589" s="410"/>
      <c r="CK589" s="410"/>
      <c r="CL589" s="410"/>
      <c r="CM589" s="410"/>
      <c r="CN589" s="410"/>
      <c r="CO589" s="410"/>
      <c r="CP589" s="410"/>
      <c r="CQ589" s="410"/>
      <c r="CR589" s="410"/>
      <c r="CS589" s="410"/>
      <c r="CT589" s="410"/>
      <c r="CU589" s="410"/>
      <c r="CV589" s="410"/>
      <c r="CW589" s="410"/>
      <c r="CX589" s="410"/>
      <c r="CY589" s="410"/>
      <c r="CZ589" s="410"/>
      <c r="DA589" s="410"/>
      <c r="DB589" s="410"/>
      <c r="DC589" s="410"/>
      <c r="DD589" s="410"/>
      <c r="DE589" s="410"/>
      <c r="DF589" s="410"/>
      <c r="DG589" s="410"/>
      <c r="DH589" s="410"/>
      <c r="DI589" s="410"/>
      <c r="DJ589" s="410"/>
      <c r="DK589" s="410"/>
      <c r="DL589" s="410"/>
      <c r="DM589" s="410"/>
      <c r="DN589" s="410"/>
      <c r="DO589" s="410"/>
      <c r="DP589" s="410"/>
      <c r="DQ589" s="410"/>
      <c r="DR589" s="410"/>
      <c r="DS589" s="410"/>
      <c r="DT589" s="410"/>
      <c r="DU589" s="410"/>
      <c r="DV589" s="410"/>
      <c r="DW589" s="410"/>
      <c r="DX589" s="410"/>
      <c r="DY589" s="373"/>
      <c r="DZ589" s="373"/>
      <c r="EA589" s="5"/>
      <c r="EB589" s="5"/>
      <c r="EC589" s="5"/>
      <c r="ED589" s="5"/>
      <c r="EE589" s="5"/>
      <c r="EF589" s="5"/>
      <c r="EG589" s="349"/>
      <c r="EH589" s="409"/>
      <c r="EI589" s="409"/>
      <c r="EJ589" s="409"/>
      <c r="EK589" s="409"/>
      <c r="EL589" s="409"/>
      <c r="EM589" s="409"/>
      <c r="EN589" s="409"/>
      <c r="EO589" s="409"/>
      <c r="EP589" s="409"/>
      <c r="EQ589" s="409"/>
      <c r="ER589" s="409"/>
      <c r="ES589" s="409"/>
      <c r="ET589" s="409"/>
      <c r="EU589" s="409"/>
      <c r="EV589" s="409"/>
      <c r="EW589" s="409"/>
      <c r="EX589" s="409"/>
      <c r="EY589" s="409"/>
      <c r="EZ589" s="409"/>
      <c r="FA589" s="409"/>
      <c r="FB589" s="409"/>
      <c r="FC589" s="409"/>
      <c r="FD589" s="409"/>
      <c r="FE589" s="409"/>
      <c r="FF589" s="372"/>
      <c r="FG589" s="409"/>
      <c r="FH589" s="409"/>
      <c r="FI589" s="372"/>
      <c r="FJ589" s="409"/>
      <c r="FK589" s="409"/>
      <c r="FL589" s="409"/>
      <c r="FM589" s="409"/>
      <c r="FN589" s="409"/>
      <c r="FO589" s="409"/>
      <c r="FP589" s="23"/>
    </row>
    <row r="590" spans="1:172" ht="15.75" customHeight="1" thickBot="1" x14ac:dyDescent="0.3">
      <c r="A590" s="211" t="s">
        <v>1693</v>
      </c>
      <c r="B590" s="45" t="s">
        <v>3446</v>
      </c>
      <c r="C590" s="84" t="str">
        <f>VLOOKUP(B590,Foglio1!$A$1:$D$2766,3,FALSE)</f>
        <v>15/11/1960</v>
      </c>
      <c r="D590" s="154" t="str">
        <f>VLOOKUP(B590,Foglio1!$A$1:$D$2766,2,FALSE)</f>
        <v>86182</v>
      </c>
      <c r="E590" s="134" t="str">
        <f>VLOOKUP(B590,Foglio1!$A$1:$D$2766,4,FALSE)</f>
        <v>THE STARS</v>
      </c>
      <c r="F590" s="291">
        <f>SUM(LARGE(G590:CD590,{1,2,3,4,5,6}))</f>
        <v>88</v>
      </c>
      <c r="G590" s="466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/>
      <c r="BE590" s="110"/>
      <c r="BF590" s="110"/>
      <c r="BG590" s="110"/>
      <c r="BH590" s="110"/>
      <c r="BI590" s="110"/>
      <c r="BJ590" s="110"/>
      <c r="BK590" s="110"/>
      <c r="BL590" s="110"/>
      <c r="BM590" s="110"/>
      <c r="BN590" s="110"/>
      <c r="BO590" s="110"/>
      <c r="BP590" s="110"/>
      <c r="BQ590" s="110"/>
      <c r="BR590" s="110"/>
      <c r="BS590" s="110">
        <v>88</v>
      </c>
      <c r="BT590" s="110"/>
      <c r="BU590" s="110"/>
      <c r="BV590" s="110"/>
      <c r="BW590" s="110"/>
      <c r="BX590" s="111"/>
      <c r="BY590" s="108">
        <v>0</v>
      </c>
      <c r="BZ590" s="109">
        <v>0</v>
      </c>
      <c r="CA590" s="109">
        <v>0</v>
      </c>
      <c r="CB590" s="109">
        <v>0</v>
      </c>
      <c r="CC590" s="109">
        <v>0</v>
      </c>
      <c r="CD590" s="109">
        <v>0</v>
      </c>
      <c r="CE590" s="372"/>
      <c r="CF590" s="372"/>
      <c r="CG590" s="372"/>
      <c r="CH590" s="372"/>
      <c r="CI590" s="372"/>
      <c r="CJ590" s="372"/>
      <c r="CK590" s="372"/>
      <c r="CL590" s="372"/>
      <c r="CM590" s="372"/>
      <c r="CN590" s="372"/>
      <c r="CO590" s="372"/>
      <c r="CP590" s="372"/>
      <c r="CQ590" s="372"/>
      <c r="CR590" s="372"/>
      <c r="CS590" s="372"/>
      <c r="CT590" s="372"/>
      <c r="CU590" s="372"/>
      <c r="CV590" s="372"/>
      <c r="CW590" s="372"/>
      <c r="CX590" s="372"/>
      <c r="CY590" s="372"/>
      <c r="CZ590" s="372"/>
      <c r="DA590" s="372"/>
      <c r="DB590" s="372"/>
      <c r="DC590" s="372"/>
      <c r="DD590" s="372"/>
      <c r="DE590" s="372"/>
      <c r="DF590" s="372"/>
      <c r="DG590" s="372"/>
      <c r="DH590" s="372"/>
      <c r="DI590" s="372"/>
      <c r="DJ590" s="372"/>
      <c r="DK590" s="372"/>
      <c r="DL590" s="372"/>
      <c r="DM590" s="372"/>
      <c r="DN590" s="372"/>
      <c r="DO590" s="372"/>
      <c r="DP590" s="372"/>
      <c r="DQ590" s="372"/>
      <c r="DR590" s="372"/>
      <c r="DS590" s="372"/>
      <c r="DT590" s="372"/>
      <c r="DU590" s="372"/>
      <c r="DV590" s="372"/>
      <c r="DW590" s="372"/>
      <c r="DX590" s="372"/>
      <c r="DY590" s="410"/>
      <c r="DZ590" s="410"/>
      <c r="EA590" s="372"/>
      <c r="EB590" s="372"/>
      <c r="EC590" s="372"/>
      <c r="ED590" s="372"/>
      <c r="EE590" s="372"/>
      <c r="EF590" s="372"/>
      <c r="EG590" s="372"/>
      <c r="EH590" s="410"/>
      <c r="EI590" s="410"/>
      <c r="EJ590" s="410"/>
      <c r="EK590" s="410"/>
      <c r="EL590" s="410"/>
      <c r="EM590" s="410"/>
      <c r="EN590" s="410"/>
      <c r="EO590" s="410"/>
      <c r="EP590" s="410"/>
      <c r="EQ590" s="410"/>
      <c r="ER590" s="410"/>
      <c r="ES590" s="410"/>
      <c r="ET590" s="410"/>
      <c r="EU590" s="410"/>
      <c r="EV590" s="410"/>
      <c r="EW590" s="410"/>
      <c r="EX590" s="410"/>
      <c r="EY590" s="410"/>
      <c r="EZ590" s="410"/>
      <c r="FA590" s="410"/>
      <c r="FB590" s="410"/>
      <c r="FC590" s="410"/>
      <c r="FD590" s="410"/>
      <c r="FE590" s="410"/>
      <c r="FF590" s="322"/>
      <c r="FG590" s="410"/>
      <c r="FH590" s="410"/>
      <c r="FI590" s="349"/>
      <c r="FJ590" s="410"/>
      <c r="FK590" s="410"/>
      <c r="FL590" s="410"/>
      <c r="FM590" s="410"/>
      <c r="FN590" s="410"/>
      <c r="FO590" s="410"/>
      <c r="FP590" s="410"/>
    </row>
    <row r="591" spans="1:172" ht="15.75" customHeight="1" thickBot="1" x14ac:dyDescent="0.3">
      <c r="A591" s="211" t="s">
        <v>1694</v>
      </c>
      <c r="B591" s="45" t="s">
        <v>5539</v>
      </c>
      <c r="C591" s="84" t="str">
        <f>VLOOKUP(B591,Foglio1!$A$1:$D$2766,3,FALSE)</f>
        <v>22/07/1955</v>
      </c>
      <c r="D591" s="154" t="str">
        <f>VLOOKUP(B591,Foglio1!$A$1:$D$2766,2,FALSE)</f>
        <v>185475</v>
      </c>
      <c r="E591" s="134" t="str">
        <f>VLOOKUP(B591,Foglio1!$A$1:$D$2766,4,FALSE)</f>
        <v>ENERGICA</v>
      </c>
      <c r="F591" s="291">
        <f>SUM(LARGE(G591:CD591,{1,2,3,4,5,6}))</f>
        <v>88</v>
      </c>
      <c r="G591" s="466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110">
        <v>88</v>
      </c>
      <c r="BR591" s="110"/>
      <c r="BS591" s="110"/>
      <c r="BT591" s="110"/>
      <c r="BU591" s="110"/>
      <c r="BV591" s="110"/>
      <c r="BW591" s="110"/>
      <c r="BX591" s="111"/>
      <c r="BY591" s="108">
        <v>0</v>
      </c>
      <c r="BZ591" s="109">
        <v>0</v>
      </c>
      <c r="CA591" s="109">
        <v>0</v>
      </c>
      <c r="CB591" s="109">
        <v>0</v>
      </c>
      <c r="CC591" s="109">
        <v>0</v>
      </c>
      <c r="CD591" s="109">
        <v>0</v>
      </c>
      <c r="CE591" s="410"/>
      <c r="CF591" s="410"/>
      <c r="CG591" s="410"/>
      <c r="CH591" s="410"/>
      <c r="CI591" s="410"/>
      <c r="CJ591" s="410"/>
      <c r="CK591" s="410"/>
      <c r="CL591" s="410"/>
      <c r="CM591" s="410"/>
      <c r="CN591" s="410"/>
      <c r="CO591" s="410"/>
      <c r="CP591" s="410"/>
      <c r="CQ591" s="410"/>
      <c r="CR591" s="410"/>
      <c r="CS591" s="410"/>
      <c r="CT591" s="410"/>
      <c r="CU591" s="410"/>
      <c r="CV591" s="410"/>
      <c r="CW591" s="410"/>
      <c r="CX591" s="410"/>
      <c r="CY591" s="410"/>
      <c r="CZ591" s="410"/>
      <c r="DA591" s="410"/>
      <c r="DB591" s="410"/>
      <c r="DC591" s="410"/>
      <c r="DD591" s="410"/>
      <c r="DE591" s="410"/>
      <c r="DF591" s="410"/>
      <c r="DG591" s="410"/>
      <c r="DH591" s="410"/>
      <c r="DI591" s="410"/>
      <c r="DJ591" s="410"/>
      <c r="DK591" s="410"/>
      <c r="DL591" s="410"/>
      <c r="DM591" s="410"/>
      <c r="DN591" s="410"/>
      <c r="DO591" s="410"/>
      <c r="DP591" s="410"/>
      <c r="DQ591" s="410"/>
      <c r="DR591" s="410"/>
      <c r="DS591" s="410"/>
      <c r="DT591" s="410"/>
      <c r="DU591" s="410"/>
      <c r="DV591" s="410"/>
      <c r="DW591" s="410"/>
      <c r="DX591" s="410"/>
      <c r="DY591" s="373"/>
      <c r="DZ591" s="373"/>
      <c r="EA591" s="410"/>
      <c r="EB591" s="410"/>
      <c r="EC591" s="410"/>
      <c r="ED591" s="410"/>
      <c r="EE591" s="410"/>
      <c r="EF591" s="410"/>
      <c r="EG591" s="410"/>
      <c r="EH591" s="373"/>
      <c r="EI591" s="373"/>
      <c r="EJ591" s="373"/>
      <c r="EK591" s="373"/>
      <c r="EL591" s="373"/>
      <c r="EM591" s="373"/>
      <c r="EN591" s="373"/>
      <c r="EO591" s="373"/>
      <c r="EP591" s="373"/>
      <c r="EQ591" s="373"/>
      <c r="ER591" s="373"/>
      <c r="ES591" s="373"/>
      <c r="ET591" s="373"/>
      <c r="EU591" s="373"/>
      <c r="EV591" s="373"/>
      <c r="EW591" s="373"/>
      <c r="EX591" s="373"/>
      <c r="EY591" s="373"/>
      <c r="EZ591" s="373"/>
      <c r="FA591" s="373"/>
      <c r="FB591" s="373"/>
      <c r="FC591" s="373"/>
      <c r="FD591" s="373"/>
      <c r="FE591" s="373"/>
      <c r="FF591" s="372"/>
      <c r="FG591" s="409"/>
      <c r="FH591" s="409"/>
      <c r="FI591" s="372"/>
      <c r="FJ591" s="409"/>
      <c r="FK591" s="409"/>
      <c r="FL591" s="409"/>
      <c r="FM591" s="409"/>
      <c r="FN591" s="409"/>
      <c r="FO591" s="409"/>
      <c r="FP591" s="409"/>
    </row>
    <row r="592" spans="1:172" ht="15.75" customHeight="1" thickBot="1" x14ac:dyDescent="0.3">
      <c r="A592" s="211" t="s">
        <v>1695</v>
      </c>
      <c r="B592" s="12" t="s">
        <v>1010</v>
      </c>
      <c r="C592" s="84" t="str">
        <f>VLOOKUP(B592,Foglio1!$A$1:$D$2766,3,FALSE)</f>
        <v>14/09/2007</v>
      </c>
      <c r="D592" s="154" t="str">
        <f>VLOOKUP(B592,Foglio1!$A$1:$D$2766,2,FALSE)</f>
        <v>142124</v>
      </c>
      <c r="E592" s="134" t="str">
        <f>VLOOKUP(B592,Foglio1!$A$1:$D$2766,4,FALSE)</f>
        <v>LUDENS</v>
      </c>
      <c r="F592" s="291">
        <f>SUM(LARGE(G592:CD592,{1,2,3,4,5,6}))</f>
        <v>76</v>
      </c>
      <c r="G592" s="467"/>
      <c r="H592" s="112"/>
      <c r="I592" s="112"/>
      <c r="J592" s="112"/>
      <c r="K592" s="112">
        <v>76</v>
      </c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4"/>
      <c r="BY592" s="108">
        <v>0</v>
      </c>
      <c r="BZ592" s="109">
        <v>0</v>
      </c>
      <c r="CA592" s="109">
        <v>0</v>
      </c>
      <c r="CB592" s="109">
        <v>0</v>
      </c>
      <c r="CC592" s="109">
        <v>0</v>
      </c>
      <c r="CD592" s="109">
        <v>0</v>
      </c>
      <c r="CE592" s="322"/>
      <c r="CF592" s="256"/>
      <c r="CG592" s="256"/>
      <c r="CH592" s="256"/>
      <c r="CI592" s="256"/>
      <c r="CJ592" s="256"/>
      <c r="CK592" s="256"/>
      <c r="CL592" s="256"/>
      <c r="CM592" s="256"/>
      <c r="CN592" s="256"/>
      <c r="CO592" s="256"/>
      <c r="CP592" s="256"/>
      <c r="CQ592" s="256"/>
      <c r="CR592" s="256"/>
      <c r="CS592" s="256"/>
      <c r="CT592" s="256"/>
      <c r="CU592" s="256"/>
      <c r="CV592" s="256"/>
      <c r="CW592" s="256"/>
      <c r="CX592" s="256"/>
      <c r="CY592" s="256"/>
      <c r="CZ592" s="256"/>
      <c r="DA592" s="256"/>
      <c r="DB592" s="256"/>
      <c r="DC592" s="256"/>
      <c r="DD592" s="256"/>
      <c r="DE592" s="256"/>
      <c r="DF592" s="256"/>
      <c r="DG592" s="256"/>
      <c r="DH592" s="256"/>
      <c r="DI592" s="256"/>
      <c r="DJ592" s="256"/>
      <c r="DK592" s="256"/>
      <c r="DL592" s="256"/>
      <c r="DM592" s="256"/>
      <c r="DN592" s="256"/>
      <c r="DO592" s="256"/>
      <c r="DP592" s="256"/>
      <c r="DQ592" s="256"/>
      <c r="DR592" s="256"/>
      <c r="DS592" s="256"/>
      <c r="DT592" s="256"/>
      <c r="DU592" s="256"/>
      <c r="DV592" s="256"/>
      <c r="DW592" s="256"/>
      <c r="DX592" s="256"/>
      <c r="DY592" s="409"/>
      <c r="DZ592" s="409"/>
      <c r="EA592" s="256"/>
      <c r="EB592" s="256"/>
      <c r="EC592" s="256"/>
      <c r="ED592" s="256"/>
      <c r="EE592" s="256"/>
      <c r="EF592" s="256"/>
      <c r="EG592" s="322"/>
      <c r="EH592" s="372"/>
      <c r="EI592" s="372"/>
      <c r="EJ592" s="372"/>
      <c r="EK592" s="372"/>
      <c r="EL592" s="372"/>
      <c r="EM592" s="372"/>
      <c r="EN592" s="372"/>
      <c r="EO592" s="372"/>
      <c r="EP592" s="372"/>
      <c r="EQ592" s="372"/>
      <c r="ER592" s="372"/>
      <c r="ES592" s="372"/>
      <c r="ET592" s="372"/>
      <c r="EU592" s="372"/>
      <c r="EV592" s="372"/>
      <c r="EW592" s="372"/>
      <c r="EX592" s="372"/>
      <c r="EY592" s="372"/>
      <c r="EZ592" s="372"/>
      <c r="FA592" s="372"/>
      <c r="FB592" s="372"/>
      <c r="FC592" s="372"/>
      <c r="FD592" s="372"/>
      <c r="FE592" s="372"/>
      <c r="FF592" s="409"/>
      <c r="FG592" s="372"/>
      <c r="FH592" s="372"/>
      <c r="FI592" s="372"/>
      <c r="FJ592" s="5"/>
      <c r="FK592" s="5"/>
      <c r="FL592" s="5"/>
      <c r="FM592" s="5"/>
      <c r="FN592" s="5"/>
      <c r="FO592" s="5"/>
      <c r="FP592" s="372"/>
    </row>
    <row r="593" spans="1:172" s="340" customFormat="1" ht="15.75" customHeight="1" thickBot="1" x14ac:dyDescent="0.3">
      <c r="A593" s="211" t="s">
        <v>1696</v>
      </c>
      <c r="B593" s="15" t="s">
        <v>8778</v>
      </c>
      <c r="C593" s="84">
        <f>VLOOKUP(B593,Foglio1!$A$1:$D$2766,3,FALSE)</f>
        <v>39046</v>
      </c>
      <c r="D593" s="154">
        <f>VLOOKUP(B593,Foglio1!$A$1:$D$2766,2,FALSE)</f>
        <v>190374</v>
      </c>
      <c r="E593" s="134" t="str">
        <f>VLOOKUP(B593,Foglio1!$A$1:$D$2766,4,FALSE)</f>
        <v>NOVA MILANESE</v>
      </c>
      <c r="F593" s="291">
        <f>SUM(LARGE(G593:CD593,{1,2,3,4,5,6}))</f>
        <v>76</v>
      </c>
      <c r="G593" s="467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4">
        <v>76</v>
      </c>
      <c r="BY593" s="108">
        <v>0</v>
      </c>
      <c r="BZ593" s="109">
        <v>0</v>
      </c>
      <c r="CA593" s="109">
        <v>0</v>
      </c>
      <c r="CB593" s="109">
        <v>0</v>
      </c>
      <c r="CC593" s="109">
        <v>0</v>
      </c>
      <c r="CD593" s="109">
        <v>0</v>
      </c>
      <c r="DY593" s="372"/>
      <c r="DZ593" s="372"/>
      <c r="EH593" s="372"/>
      <c r="EI593" s="372"/>
      <c r="EJ593" s="372"/>
      <c r="EK593" s="372"/>
      <c r="EL593" s="372"/>
      <c r="EM593" s="372"/>
      <c r="EN593" s="372"/>
      <c r="EO593" s="372"/>
      <c r="EP593" s="372"/>
      <c r="EQ593" s="372"/>
      <c r="ER593" s="372"/>
      <c r="ES593" s="372"/>
      <c r="ET593" s="372"/>
      <c r="EU593" s="372"/>
      <c r="EV593" s="372"/>
      <c r="EW593" s="372"/>
      <c r="EX593" s="372"/>
      <c r="EY593" s="372"/>
      <c r="EZ593" s="372"/>
      <c r="FA593" s="372"/>
      <c r="FB593" s="372"/>
      <c r="FC593" s="372"/>
      <c r="FD593" s="372"/>
      <c r="FE593" s="372"/>
      <c r="FF593" s="372"/>
      <c r="FG593" s="372"/>
      <c r="FH593" s="372"/>
      <c r="FI593" s="410"/>
      <c r="FJ593" s="372"/>
      <c r="FK593" s="372"/>
      <c r="FL593" s="372"/>
      <c r="FM593" s="372"/>
      <c r="FN593" s="372"/>
      <c r="FO593" s="372"/>
      <c r="FP593" s="372"/>
    </row>
    <row r="594" spans="1:172" s="340" customFormat="1" ht="15.75" customHeight="1" thickBot="1" x14ac:dyDescent="0.3">
      <c r="A594" s="211" t="s">
        <v>1697</v>
      </c>
      <c r="B594" s="18" t="s">
        <v>5271</v>
      </c>
      <c r="C594" s="84" t="str">
        <f>VLOOKUP(B594,Foglio1!$A$1:$D$2766,3,FALSE)</f>
        <v>13/06/2005</v>
      </c>
      <c r="D594" s="154" t="str">
        <f>VLOOKUP(B594,Foglio1!$A$1:$D$2766,2,FALSE)</f>
        <v>143798</v>
      </c>
      <c r="E594" s="134" t="str">
        <f>VLOOKUP(B594,Foglio1!$A$1:$D$2766,4,FALSE)</f>
        <v>SC PRIMAVERA</v>
      </c>
      <c r="F594" s="291">
        <f>SUM(LARGE(G594:CD594,{1,2,3,4,5,6}))</f>
        <v>76</v>
      </c>
      <c r="G594" s="467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>
        <v>76</v>
      </c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4"/>
      <c r="BY594" s="108">
        <v>0</v>
      </c>
      <c r="BZ594" s="109">
        <v>0</v>
      </c>
      <c r="CA594" s="109">
        <v>0</v>
      </c>
      <c r="CB594" s="109">
        <v>0</v>
      </c>
      <c r="CC594" s="109">
        <v>0</v>
      </c>
      <c r="CD594" s="109">
        <v>0</v>
      </c>
      <c r="EA594" s="409"/>
      <c r="EB594" s="409"/>
      <c r="EC594" s="409"/>
      <c r="ED594" s="409"/>
      <c r="EE594" s="409"/>
      <c r="EF594" s="409"/>
      <c r="EG594" s="409"/>
      <c r="EH594" s="409"/>
      <c r="EI594" s="409"/>
      <c r="EJ594" s="409"/>
      <c r="EK594" s="409"/>
      <c r="EL594" s="409"/>
      <c r="EM594" s="409"/>
      <c r="EN594" s="409"/>
      <c r="EO594" s="409"/>
      <c r="EP594" s="409"/>
      <c r="EQ594" s="409"/>
      <c r="ER594" s="409"/>
      <c r="ES594" s="409"/>
      <c r="ET594" s="409"/>
      <c r="EU594" s="409"/>
      <c r="EV594" s="409"/>
      <c r="EW594" s="409"/>
      <c r="EX594" s="409"/>
      <c r="EY594" s="409"/>
      <c r="EZ594" s="409"/>
      <c r="FA594" s="409"/>
      <c r="FB594" s="409"/>
      <c r="FC594" s="409"/>
      <c r="FD594" s="409"/>
      <c r="FE594" s="409"/>
      <c r="FI594" s="372"/>
      <c r="FJ594" s="372"/>
      <c r="FK594" s="372"/>
      <c r="FL594" s="372"/>
      <c r="FM594" s="372"/>
      <c r="FN594" s="372"/>
      <c r="FO594" s="372"/>
    </row>
    <row r="595" spans="1:172" ht="15.75" customHeight="1" thickBot="1" x14ac:dyDescent="0.3">
      <c r="A595" s="211" t="s">
        <v>1698</v>
      </c>
      <c r="B595" s="15" t="s">
        <v>8779</v>
      </c>
      <c r="C595" s="84">
        <f>VLOOKUP(B595,Foglio1!$A$1:$D$2766,3,FALSE)</f>
        <v>38460</v>
      </c>
      <c r="D595" s="154">
        <f>VLOOKUP(B595,Foglio1!$A$1:$D$2766,2,FALSE)</f>
        <v>184343</v>
      </c>
      <c r="E595" s="134" t="str">
        <f>VLOOKUP(B595,Foglio1!$A$1:$D$2766,4,FALSE)</f>
        <v>BOCCARDO NOVI</v>
      </c>
      <c r="F595" s="291">
        <f>SUM(LARGE(G595:CD595,{1,2,3,4,5,6}))</f>
        <v>76</v>
      </c>
      <c r="G595" s="467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4">
        <v>76</v>
      </c>
      <c r="BY595" s="108">
        <v>0</v>
      </c>
      <c r="BZ595" s="109">
        <v>0</v>
      </c>
      <c r="CA595" s="109">
        <v>0</v>
      </c>
      <c r="CB595" s="109">
        <v>0</v>
      </c>
      <c r="CC595" s="109">
        <v>0</v>
      </c>
      <c r="CD595" s="109">
        <v>0</v>
      </c>
      <c r="CE595" s="372"/>
      <c r="CF595" s="349"/>
      <c r="CG595" s="349"/>
      <c r="CH595" s="349"/>
      <c r="CI595" s="349"/>
      <c r="CJ595" s="349"/>
      <c r="CK595" s="349"/>
      <c r="CL595" s="349"/>
      <c r="CM595" s="349"/>
      <c r="CN595" s="349"/>
      <c r="CO595" s="349"/>
      <c r="CP595" s="349"/>
      <c r="CQ595" s="349"/>
      <c r="CR595" s="349"/>
      <c r="CS595" s="349"/>
      <c r="CT595" s="349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49"/>
      <c r="DR595" s="349"/>
      <c r="DS595" s="349"/>
      <c r="DT595" s="349"/>
      <c r="DU595" s="349"/>
      <c r="DV595" s="349"/>
      <c r="DW595" s="349"/>
      <c r="DX595" s="349"/>
      <c r="DY595" s="409"/>
      <c r="DZ595" s="409"/>
      <c r="EA595" s="349"/>
      <c r="EB595" s="349"/>
      <c r="EC595" s="349"/>
      <c r="ED595" s="349"/>
      <c r="EE595" s="349"/>
      <c r="EF595" s="349"/>
      <c r="EG595" s="322"/>
      <c r="EH595" s="409"/>
      <c r="EI595" s="409"/>
      <c r="EJ595" s="409"/>
      <c r="EK595" s="409"/>
      <c r="EL595" s="409"/>
      <c r="EM595" s="409"/>
      <c r="EN595" s="409"/>
      <c r="EO595" s="409"/>
      <c r="EP595" s="409"/>
      <c r="EQ595" s="409"/>
      <c r="ER595" s="409"/>
      <c r="ES595" s="409"/>
      <c r="ET595" s="409"/>
      <c r="EU595" s="409"/>
      <c r="EV595" s="409"/>
      <c r="EW595" s="409"/>
      <c r="EX595" s="409"/>
      <c r="EY595" s="409"/>
      <c r="EZ595" s="409"/>
      <c r="FA595" s="409"/>
      <c r="FB595" s="409"/>
      <c r="FC595" s="409"/>
      <c r="FD595" s="409"/>
      <c r="FE595" s="409"/>
      <c r="FF595" s="349"/>
      <c r="FG595" s="409"/>
      <c r="FH595" s="409"/>
      <c r="FI595" s="410"/>
      <c r="FJ595" s="409"/>
      <c r="FK595" s="409"/>
      <c r="FL595" s="409"/>
      <c r="FM595" s="409"/>
      <c r="FN595" s="409"/>
      <c r="FO595" s="409"/>
      <c r="FP595" s="409"/>
    </row>
    <row r="596" spans="1:172" ht="15.75" customHeight="1" thickBot="1" x14ac:dyDescent="0.3">
      <c r="A596" s="211" t="s">
        <v>1699</v>
      </c>
      <c r="B596" s="12" t="s">
        <v>1102</v>
      </c>
      <c r="C596" s="84" t="str">
        <f>VLOOKUP(B596,Foglio1!$A$1:$D$2766,3,FALSE)</f>
        <v>10/11/2004</v>
      </c>
      <c r="D596" s="154" t="str">
        <f>VLOOKUP(B596,Foglio1!$A$1:$D$2766,2,FALSE)</f>
        <v>142375</v>
      </c>
      <c r="E596" s="134" t="str">
        <f>VLOOKUP(B596,Foglio1!$A$1:$D$2766,4,FALSE)</f>
        <v>SC MERAN</v>
      </c>
      <c r="F596" s="291">
        <f>SUM(LARGE(G596:CD596,{1,2,3,4,5,6}))</f>
        <v>66</v>
      </c>
      <c r="G596" s="467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>
        <v>66</v>
      </c>
      <c r="BS596" s="112"/>
      <c r="BT596" s="112"/>
      <c r="BU596" s="112"/>
      <c r="BV596" s="112"/>
      <c r="BW596" s="112"/>
      <c r="BX596" s="114"/>
      <c r="BY596" s="108">
        <v>0</v>
      </c>
      <c r="BZ596" s="109">
        <v>0</v>
      </c>
      <c r="CA596" s="109">
        <v>0</v>
      </c>
      <c r="CB596" s="109">
        <v>0</v>
      </c>
      <c r="CC596" s="109">
        <v>0</v>
      </c>
      <c r="CD596" s="109">
        <v>0</v>
      </c>
      <c r="CE596" s="372"/>
      <c r="CF596" s="349"/>
      <c r="CG596" s="349"/>
      <c r="CH596" s="349"/>
      <c r="CI596" s="349"/>
      <c r="CJ596" s="349"/>
      <c r="CK596" s="349"/>
      <c r="CL596" s="349"/>
      <c r="CM596" s="349"/>
      <c r="CN596" s="349"/>
      <c r="CO596" s="349"/>
      <c r="CP596" s="349"/>
      <c r="CQ596" s="349"/>
      <c r="CR596" s="349"/>
      <c r="CS596" s="349"/>
      <c r="CT596" s="349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49"/>
      <c r="DR596" s="349"/>
      <c r="DS596" s="349"/>
      <c r="DT596" s="349"/>
      <c r="DU596" s="349"/>
      <c r="DV596" s="349"/>
      <c r="DW596" s="349"/>
      <c r="DX596" s="349"/>
      <c r="DY596" s="409"/>
      <c r="DZ596" s="409"/>
      <c r="EA596" s="349"/>
      <c r="EB596" s="349"/>
      <c r="EC596" s="349"/>
      <c r="ED596" s="349"/>
      <c r="EE596" s="349"/>
      <c r="EF596" s="349"/>
      <c r="EG596" s="314"/>
      <c r="EH596" s="409"/>
      <c r="EI596" s="409"/>
      <c r="EJ596" s="409"/>
      <c r="EK596" s="409"/>
      <c r="EL596" s="409"/>
      <c r="EM596" s="409"/>
      <c r="EN596" s="409"/>
      <c r="EO596" s="409"/>
      <c r="EP596" s="409"/>
      <c r="EQ596" s="409"/>
      <c r="ER596" s="409"/>
      <c r="ES596" s="409"/>
      <c r="ET596" s="409"/>
      <c r="EU596" s="409"/>
      <c r="EV596" s="409"/>
      <c r="EW596" s="409"/>
      <c r="EX596" s="409"/>
      <c r="EY596" s="409"/>
      <c r="EZ596" s="409"/>
      <c r="FA596" s="409"/>
      <c r="FB596" s="409"/>
      <c r="FC596" s="409"/>
      <c r="FD596" s="409"/>
      <c r="FE596" s="409"/>
      <c r="FF596" s="372"/>
      <c r="FG596" s="409"/>
      <c r="FH596" s="409"/>
      <c r="FI596" s="372"/>
      <c r="FJ596" s="409"/>
      <c r="FK596" s="409"/>
      <c r="FL596" s="409"/>
      <c r="FM596" s="409"/>
      <c r="FN596" s="409"/>
      <c r="FO596" s="409"/>
      <c r="FP596" s="409"/>
    </row>
    <row r="597" spans="1:172" ht="15.75" customHeight="1" thickBot="1" x14ac:dyDescent="0.3">
      <c r="A597" s="211" t="s">
        <v>1700</v>
      </c>
      <c r="B597" s="12" t="s">
        <v>4293</v>
      </c>
      <c r="C597" s="84" t="str">
        <f>VLOOKUP(B597,Foglio1!$A$1:$D$2766,3,FALSE)</f>
        <v>24/10/2002</v>
      </c>
      <c r="D597" s="154" t="str">
        <f>VLOOKUP(B597,Foglio1!$A$1:$D$2766,2,FALSE)</f>
        <v>83412</v>
      </c>
      <c r="E597" s="134" t="str">
        <f>VLOOKUP(B597,Foglio1!$A$1:$D$2766,4,FALSE)</f>
        <v>SC PRIMAVERA</v>
      </c>
      <c r="F597" s="291">
        <f>SUM(LARGE(G597:CD597,{1,2,3,4,5,6}))</f>
        <v>65</v>
      </c>
      <c r="G597" s="467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>
        <v>65</v>
      </c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4"/>
      <c r="BY597" s="108">
        <v>0</v>
      </c>
      <c r="BZ597" s="109">
        <v>0</v>
      </c>
      <c r="CA597" s="109">
        <v>0</v>
      </c>
      <c r="CB597" s="109">
        <v>0</v>
      </c>
      <c r="CC597" s="109">
        <v>0</v>
      </c>
      <c r="CD597" s="109">
        <v>0</v>
      </c>
      <c r="CE597" s="409"/>
      <c r="CF597" s="409"/>
      <c r="CG597" s="409"/>
      <c r="CH597" s="409"/>
      <c r="CI597" s="409"/>
      <c r="CJ597" s="409"/>
      <c r="CK597" s="409"/>
      <c r="CL597" s="409"/>
      <c r="CM597" s="409"/>
      <c r="CN597" s="409"/>
      <c r="CO597" s="409"/>
      <c r="CP597" s="409"/>
      <c r="CQ597" s="409"/>
      <c r="CR597" s="409"/>
      <c r="CS597" s="409"/>
      <c r="CT597" s="409"/>
      <c r="CU597" s="409"/>
      <c r="CV597" s="409"/>
      <c r="CW597" s="409"/>
      <c r="CX597" s="409"/>
      <c r="CY597" s="409"/>
      <c r="CZ597" s="409"/>
      <c r="DA597" s="409"/>
      <c r="DB597" s="409"/>
      <c r="DC597" s="409"/>
      <c r="DD597" s="409"/>
      <c r="DE597" s="409"/>
      <c r="DF597" s="409"/>
      <c r="DG597" s="409"/>
      <c r="DH597" s="409"/>
      <c r="DI597" s="409"/>
      <c r="DJ597" s="409"/>
      <c r="DK597" s="409"/>
      <c r="DL597" s="409"/>
      <c r="DM597" s="409"/>
      <c r="DN597" s="409"/>
      <c r="DO597" s="409"/>
      <c r="DP597" s="409"/>
      <c r="DQ597" s="409"/>
      <c r="DR597" s="409"/>
      <c r="DS597" s="409"/>
      <c r="DT597" s="409"/>
      <c r="DU597" s="409"/>
      <c r="DV597" s="409"/>
      <c r="DW597" s="409"/>
      <c r="DX597" s="409"/>
      <c r="DY597" s="409"/>
      <c r="DZ597" s="409"/>
      <c r="EA597" s="409"/>
      <c r="EB597" s="409"/>
      <c r="EC597" s="409"/>
      <c r="ED597" s="409"/>
      <c r="EE597" s="409"/>
      <c r="EF597" s="409"/>
      <c r="EG597" s="409"/>
      <c r="EH597" s="409"/>
      <c r="EI597" s="409"/>
      <c r="EJ597" s="409"/>
      <c r="EK597" s="409"/>
      <c r="EL597" s="409"/>
      <c r="EM597" s="409"/>
      <c r="EN597" s="409"/>
      <c r="EO597" s="409"/>
      <c r="EP597" s="409"/>
      <c r="EQ597" s="409"/>
      <c r="ER597" s="409"/>
      <c r="ES597" s="409"/>
      <c r="ET597" s="409"/>
      <c r="EU597" s="409"/>
      <c r="EV597" s="409"/>
      <c r="EW597" s="409"/>
      <c r="EX597" s="409"/>
      <c r="EY597" s="409"/>
      <c r="EZ597" s="409"/>
      <c r="FA597" s="409"/>
      <c r="FB597" s="409"/>
      <c r="FC597" s="409"/>
      <c r="FD597" s="409"/>
      <c r="FE597" s="409"/>
      <c r="FF597" s="372"/>
      <c r="FG597" s="372"/>
      <c r="FH597" s="372"/>
      <c r="FI597" s="322"/>
      <c r="FJ597" s="372"/>
      <c r="FK597" s="372"/>
      <c r="FL597" s="372"/>
      <c r="FM597" s="372"/>
      <c r="FN597" s="372"/>
      <c r="FO597" s="372"/>
      <c r="FP597" s="372"/>
    </row>
    <row r="598" spans="1:172" s="161" customFormat="1" ht="15.75" customHeight="1" thickBot="1" x14ac:dyDescent="0.3">
      <c r="A598" s="211" t="s">
        <v>1701</v>
      </c>
      <c r="B598" s="12" t="s">
        <v>5506</v>
      </c>
      <c r="C598" s="84" t="str">
        <f>VLOOKUP(B598,Foglio1!$A$1:$D$2766,3,FALSE)</f>
        <v>03/10/2002</v>
      </c>
      <c r="D598" s="154" t="str">
        <f>VLOOKUP(B598,Foglio1!$A$1:$D$2766,2,FALSE)</f>
        <v>184309</v>
      </c>
      <c r="E598" s="134" t="str">
        <f>VLOOKUP(B598,Foglio1!$A$1:$D$2766,4,FALSE)</f>
        <v>PADOVA BAD</v>
      </c>
      <c r="F598" s="291">
        <f>SUM(LARGE(G598:CD598,{1,2,3,4,5,6}))</f>
        <v>65</v>
      </c>
      <c r="G598" s="467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>
        <v>65</v>
      </c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4"/>
      <c r="BY598" s="108">
        <v>0</v>
      </c>
      <c r="BZ598" s="109">
        <v>0</v>
      </c>
      <c r="CA598" s="109">
        <v>0</v>
      </c>
      <c r="CB598" s="109">
        <v>0</v>
      </c>
      <c r="CC598" s="109">
        <v>0</v>
      </c>
      <c r="CD598" s="109">
        <v>0</v>
      </c>
      <c r="CE598" s="409"/>
      <c r="CF598" s="409"/>
      <c r="CG598" s="409"/>
      <c r="CH598" s="409"/>
      <c r="CI598" s="409"/>
      <c r="CJ598" s="409"/>
      <c r="CK598" s="409"/>
      <c r="CL598" s="409"/>
      <c r="CM598" s="409"/>
      <c r="CN598" s="409"/>
      <c r="CO598" s="409"/>
      <c r="CP598" s="409"/>
      <c r="CQ598" s="409"/>
      <c r="CR598" s="409"/>
      <c r="CS598" s="409"/>
      <c r="CT598" s="409"/>
      <c r="CU598" s="409"/>
      <c r="CV598" s="409"/>
      <c r="CW598" s="409"/>
      <c r="CX598" s="409"/>
      <c r="CY598" s="409"/>
      <c r="CZ598" s="409"/>
      <c r="DA598" s="409"/>
      <c r="DB598" s="409"/>
      <c r="DC598" s="409"/>
      <c r="DD598" s="409"/>
      <c r="DE598" s="409"/>
      <c r="DF598" s="409"/>
      <c r="DG598" s="409"/>
      <c r="DH598" s="409"/>
      <c r="DI598" s="409"/>
      <c r="DJ598" s="409"/>
      <c r="DK598" s="409"/>
      <c r="DL598" s="409"/>
      <c r="DM598" s="409"/>
      <c r="DN598" s="409"/>
      <c r="DO598" s="409"/>
      <c r="DP598" s="409"/>
      <c r="DQ598" s="409"/>
      <c r="DR598" s="409"/>
      <c r="DS598" s="409"/>
      <c r="DT598" s="409"/>
      <c r="DU598" s="409"/>
      <c r="DV598" s="409"/>
      <c r="DW598" s="409"/>
      <c r="DX598" s="409"/>
      <c r="DY598" s="409"/>
      <c r="DZ598" s="409"/>
      <c r="EA598" s="409"/>
      <c r="EB598" s="409"/>
      <c r="EC598" s="409"/>
      <c r="ED598" s="409"/>
      <c r="EE598" s="409"/>
      <c r="EF598" s="409"/>
      <c r="EG598" s="409"/>
      <c r="EH598" s="409"/>
      <c r="EI598" s="409"/>
      <c r="EJ598" s="409"/>
      <c r="EK598" s="409"/>
      <c r="EL598" s="409"/>
      <c r="EM598" s="409"/>
      <c r="EN598" s="409"/>
      <c r="EO598" s="409"/>
      <c r="EP598" s="409"/>
      <c r="EQ598" s="409"/>
      <c r="ER598" s="409"/>
      <c r="ES598" s="409"/>
      <c r="ET598" s="409"/>
      <c r="EU598" s="409"/>
      <c r="EV598" s="409"/>
      <c r="EW598" s="409"/>
      <c r="EX598" s="409"/>
      <c r="EY598" s="409"/>
      <c r="EZ598" s="409"/>
      <c r="FA598" s="409"/>
      <c r="FB598" s="409"/>
      <c r="FC598" s="409"/>
      <c r="FD598" s="409"/>
      <c r="FE598" s="409"/>
      <c r="FF598" s="314"/>
      <c r="FG598" s="349"/>
      <c r="FH598" s="349"/>
      <c r="FJ598" s="372"/>
      <c r="FK598" s="372"/>
      <c r="FL598" s="372"/>
      <c r="FM598" s="372"/>
      <c r="FN598" s="372"/>
      <c r="FO598" s="372"/>
      <c r="FP598" s="372"/>
    </row>
    <row r="599" spans="1:172" s="97" customFormat="1" ht="15.75" customHeight="1" thickBot="1" x14ac:dyDescent="0.3">
      <c r="A599" s="211" t="s">
        <v>1702</v>
      </c>
      <c r="B599" s="12" t="s">
        <v>460</v>
      </c>
      <c r="C599" s="84" t="str">
        <f>VLOOKUP(B599,Foglio1!$A$1:$D$2766,3,FALSE)</f>
        <v>15/05/2001</v>
      </c>
      <c r="D599" s="154" t="str">
        <f>VLOOKUP(B599,Foglio1!$A$1:$D$2766,2,FALSE)</f>
        <v>44590</v>
      </c>
      <c r="E599" s="134" t="str">
        <f>VLOOKUP(B599,Foglio1!$A$1:$D$2766,4,FALSE)</f>
        <v>PADOVA BAD</v>
      </c>
      <c r="F599" s="291">
        <f>SUM(LARGE(G599:CD599,{1,2,3,4,5,6}))</f>
        <v>65</v>
      </c>
      <c r="G599" s="467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>
        <v>65</v>
      </c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4"/>
      <c r="BY599" s="108">
        <v>0</v>
      </c>
      <c r="BZ599" s="109">
        <v>0</v>
      </c>
      <c r="CA599" s="109">
        <v>0</v>
      </c>
      <c r="CB599" s="109">
        <v>0</v>
      </c>
      <c r="CC599" s="109">
        <v>0</v>
      </c>
      <c r="CD599" s="109">
        <v>0</v>
      </c>
      <c r="CE599" s="409"/>
      <c r="CF599" s="409"/>
      <c r="CG599" s="409"/>
      <c r="CH599" s="409"/>
      <c r="CI599" s="409"/>
      <c r="CJ599" s="409"/>
      <c r="CK599" s="409"/>
      <c r="CL599" s="409"/>
      <c r="CM599" s="409"/>
      <c r="CN599" s="409"/>
      <c r="CO599" s="409"/>
      <c r="CP599" s="409"/>
      <c r="CQ599" s="409"/>
      <c r="CR599" s="409"/>
      <c r="CS599" s="409"/>
      <c r="CT599" s="409"/>
      <c r="CU599" s="409"/>
      <c r="CV599" s="409"/>
      <c r="CW599" s="409"/>
      <c r="CX599" s="409"/>
      <c r="CY599" s="409"/>
      <c r="CZ599" s="409"/>
      <c r="DA599" s="409"/>
      <c r="DB599" s="409"/>
      <c r="DC599" s="409"/>
      <c r="DD599" s="409"/>
      <c r="DE599" s="409"/>
      <c r="DF599" s="409"/>
      <c r="DG599" s="409"/>
      <c r="DH599" s="409"/>
      <c r="DI599" s="409"/>
      <c r="DJ599" s="409"/>
      <c r="DK599" s="409"/>
      <c r="DL599" s="409"/>
      <c r="DM599" s="409"/>
      <c r="DN599" s="409"/>
      <c r="DO599" s="409"/>
      <c r="DP599" s="409"/>
      <c r="DQ599" s="409"/>
      <c r="DR599" s="409"/>
      <c r="DS599" s="409"/>
      <c r="DT599" s="409"/>
      <c r="DU599" s="409"/>
      <c r="DV599" s="409"/>
      <c r="DW599" s="409"/>
      <c r="DX599" s="409"/>
      <c r="DY599" s="409"/>
      <c r="DZ599" s="409"/>
      <c r="EA599" s="409"/>
      <c r="EB599" s="409"/>
      <c r="EC599" s="409"/>
      <c r="ED599" s="409"/>
      <c r="EE599" s="409"/>
      <c r="EF599" s="409"/>
      <c r="EG599" s="276"/>
      <c r="EH599" s="372"/>
      <c r="EI599" s="372"/>
      <c r="EJ599" s="372"/>
      <c r="EK599" s="372"/>
      <c r="EL599" s="372"/>
      <c r="EM599" s="372"/>
      <c r="EN599" s="372"/>
      <c r="EO599" s="372"/>
      <c r="EP599" s="372"/>
      <c r="EQ599" s="372"/>
      <c r="ER599" s="372"/>
      <c r="ES599" s="372"/>
      <c r="ET599" s="372"/>
      <c r="EU599" s="372"/>
      <c r="EV599" s="372"/>
      <c r="EW599" s="372"/>
      <c r="EX599" s="372"/>
      <c r="EY599" s="372"/>
      <c r="EZ599" s="372"/>
      <c r="FA599" s="372"/>
      <c r="FB599" s="372"/>
      <c r="FC599" s="372"/>
      <c r="FD599" s="372"/>
      <c r="FE599" s="372"/>
      <c r="FF599" s="372"/>
      <c r="FG599" s="372"/>
      <c r="FH599" s="372"/>
      <c r="FI599" s="349"/>
      <c r="FJ599" s="410"/>
      <c r="FK599" s="410"/>
      <c r="FL599" s="410"/>
      <c r="FM599" s="410"/>
      <c r="FN599" s="410"/>
      <c r="FO599" s="410"/>
      <c r="FP599" s="409"/>
    </row>
    <row r="600" spans="1:172" ht="15.75" customHeight="1" thickBot="1" x14ac:dyDescent="0.3">
      <c r="A600" s="211" t="s">
        <v>1703</v>
      </c>
      <c r="B600" s="12" t="s">
        <v>867</v>
      </c>
      <c r="C600" s="84" t="str">
        <f>VLOOKUP(B600,Foglio1!$A$1:$D$2766,3,FALSE)</f>
        <v>20/01/2001</v>
      </c>
      <c r="D600" s="154" t="str">
        <f>VLOOKUP(B600,Foglio1!$A$1:$D$2766,2,FALSE)</f>
        <v>141380</v>
      </c>
      <c r="E600" s="134" t="str">
        <f>VLOOKUP(B600,Foglio1!$A$1:$D$2766,4,FALSE)</f>
        <v>BCC LECCO</v>
      </c>
      <c r="F600" s="291">
        <f>SUM(LARGE(G600:CD600,{1,2,3,4,5,6}))</f>
        <v>65</v>
      </c>
      <c r="G600" s="467">
        <v>65</v>
      </c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4"/>
      <c r="BY600" s="108">
        <v>0</v>
      </c>
      <c r="BZ600" s="109">
        <v>0</v>
      </c>
      <c r="CA600" s="109">
        <v>0</v>
      </c>
      <c r="CB600" s="109">
        <v>0</v>
      </c>
      <c r="CC600" s="109">
        <v>0</v>
      </c>
      <c r="CD600" s="109">
        <v>0</v>
      </c>
      <c r="CE600" s="349"/>
      <c r="CF600" s="349"/>
      <c r="CG600" s="349"/>
      <c r="CH600" s="349"/>
      <c r="CI600" s="349"/>
      <c r="CJ600" s="349"/>
      <c r="CK600" s="349"/>
      <c r="CL600" s="349"/>
      <c r="CM600" s="349"/>
      <c r="CN600" s="349"/>
      <c r="CO600" s="349"/>
      <c r="CP600" s="349"/>
      <c r="CQ600" s="349"/>
      <c r="CR600" s="349"/>
      <c r="CS600" s="349"/>
      <c r="CT600" s="349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49"/>
      <c r="DR600" s="349"/>
      <c r="DS600" s="349"/>
      <c r="DT600" s="349"/>
      <c r="DU600" s="349"/>
      <c r="DV600" s="349"/>
      <c r="DW600" s="349"/>
      <c r="DX600" s="349"/>
      <c r="DY600" s="409"/>
      <c r="DZ600" s="409"/>
      <c r="EA600" s="349"/>
      <c r="EB600" s="349"/>
      <c r="EC600" s="349"/>
      <c r="ED600" s="349"/>
      <c r="EE600" s="349"/>
      <c r="EF600" s="349"/>
      <c r="EG600" s="372"/>
      <c r="EH600" s="409"/>
      <c r="EI600" s="409"/>
      <c r="EJ600" s="409"/>
      <c r="EK600" s="409"/>
      <c r="EL600" s="409"/>
      <c r="EM600" s="409"/>
      <c r="EN600" s="409"/>
      <c r="EO600" s="409"/>
      <c r="EP600" s="409"/>
      <c r="EQ600" s="409"/>
      <c r="ER600" s="409"/>
      <c r="ES600" s="409"/>
      <c r="ET600" s="409"/>
      <c r="EU600" s="409"/>
      <c r="EV600" s="409"/>
      <c r="EW600" s="409"/>
      <c r="EX600" s="409"/>
      <c r="EY600" s="409"/>
      <c r="EZ600" s="409"/>
      <c r="FA600" s="409"/>
      <c r="FB600" s="409"/>
      <c r="FC600" s="409"/>
      <c r="FD600" s="409"/>
      <c r="FE600" s="409"/>
      <c r="FF600" s="322"/>
      <c r="FG600" s="409"/>
      <c r="FH600" s="409"/>
      <c r="FI600" s="5"/>
      <c r="FJ600" s="409"/>
      <c r="FK600" s="409"/>
      <c r="FL600" s="409"/>
      <c r="FM600" s="409"/>
      <c r="FN600" s="409"/>
      <c r="FO600" s="409"/>
      <c r="FP600" s="409"/>
    </row>
    <row r="601" spans="1:172" s="151" customFormat="1" ht="15.75" customHeight="1" thickBot="1" x14ac:dyDescent="0.3">
      <c r="A601" s="211" t="s">
        <v>1704</v>
      </c>
      <c r="B601" s="16" t="s">
        <v>442</v>
      </c>
      <c r="C601" s="84" t="str">
        <f>VLOOKUP(B601,Foglio1!$A$1:$D$2766,3,FALSE)</f>
        <v>14/04/2000</v>
      </c>
      <c r="D601" s="154" t="str">
        <f>VLOOKUP(B601,Foglio1!$A$1:$D$2766,2,FALSE)</f>
        <v>43423</v>
      </c>
      <c r="E601" s="134" t="str">
        <f>VLOOKUP(B601,Foglio1!$A$1:$D$2766,4,FALSE)</f>
        <v>POL 2B</v>
      </c>
      <c r="F601" s="291">
        <f>SUM(LARGE(G601:CD601,{1,2,3,4,5,6}))</f>
        <v>65</v>
      </c>
      <c r="G601" s="466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110"/>
      <c r="BR601" s="110"/>
      <c r="BS601" s="110"/>
      <c r="BT601" s="110"/>
      <c r="BU601" s="110"/>
      <c r="BV601" s="110"/>
      <c r="BW601" s="110"/>
      <c r="BX601" s="111">
        <v>65</v>
      </c>
      <c r="BY601" s="108">
        <v>0</v>
      </c>
      <c r="BZ601" s="109">
        <v>0</v>
      </c>
      <c r="CA601" s="109">
        <v>0</v>
      </c>
      <c r="CB601" s="109">
        <v>0</v>
      </c>
      <c r="CC601" s="109">
        <v>0</v>
      </c>
      <c r="CD601" s="109">
        <v>0</v>
      </c>
      <c r="CE601" s="373"/>
      <c r="CF601" s="373"/>
      <c r="CG601" s="373"/>
      <c r="CH601" s="373"/>
      <c r="CI601" s="373"/>
      <c r="CJ601" s="373"/>
      <c r="CK601" s="373"/>
      <c r="CL601" s="373"/>
      <c r="CM601" s="373"/>
      <c r="CN601" s="373"/>
      <c r="CO601" s="373"/>
      <c r="CP601" s="373"/>
      <c r="CQ601" s="373"/>
      <c r="CR601" s="373"/>
      <c r="CS601" s="373"/>
      <c r="CT601" s="373"/>
      <c r="CU601" s="373"/>
      <c r="CV601" s="373"/>
      <c r="CW601" s="373"/>
      <c r="CX601" s="373"/>
      <c r="CY601" s="373"/>
      <c r="CZ601" s="373"/>
      <c r="DA601" s="373"/>
      <c r="DB601" s="373"/>
      <c r="DC601" s="373"/>
      <c r="DD601" s="373"/>
      <c r="DE601" s="373"/>
      <c r="DF601" s="373"/>
      <c r="DG601" s="373"/>
      <c r="DH601" s="373"/>
      <c r="DI601" s="373"/>
      <c r="DJ601" s="373"/>
      <c r="DK601" s="373"/>
      <c r="DL601" s="373"/>
      <c r="DM601" s="373"/>
      <c r="DN601" s="373"/>
      <c r="DO601" s="373"/>
      <c r="DP601" s="373"/>
      <c r="DQ601" s="373"/>
      <c r="DR601" s="373"/>
      <c r="DS601" s="373"/>
      <c r="DT601" s="373"/>
      <c r="DU601" s="373"/>
      <c r="DV601" s="373"/>
      <c r="DW601" s="373"/>
      <c r="DX601" s="373"/>
      <c r="DY601" s="373"/>
      <c r="DZ601" s="373"/>
      <c r="EA601" s="373"/>
      <c r="EB601" s="373"/>
      <c r="EC601" s="373"/>
      <c r="ED601" s="373"/>
      <c r="EE601" s="373"/>
      <c r="EF601" s="373"/>
      <c r="EG601" s="373"/>
      <c r="EH601" s="350"/>
      <c r="EI601" s="350"/>
      <c r="EJ601" s="5"/>
      <c r="EK601" s="5"/>
      <c r="EL601" s="5"/>
      <c r="EM601" s="350"/>
      <c r="EN601" s="350"/>
      <c r="EO601" s="350"/>
      <c r="EP601" s="350"/>
      <c r="EQ601" s="350"/>
      <c r="ER601" s="350"/>
      <c r="ES601" s="350"/>
      <c r="ET601" s="350"/>
      <c r="EU601" s="350"/>
      <c r="EV601" s="350"/>
      <c r="EW601" s="350"/>
      <c r="EX601" s="350"/>
      <c r="EY601" s="350"/>
      <c r="EZ601" s="350"/>
      <c r="FA601" s="350"/>
      <c r="FB601" s="350"/>
      <c r="FC601" s="350"/>
      <c r="FD601" s="350"/>
      <c r="FE601" s="350"/>
      <c r="FF601" s="328"/>
      <c r="FG601" s="372"/>
      <c r="FH601" s="372"/>
      <c r="FI601" s="321"/>
      <c r="FJ601" s="372"/>
      <c r="FK601" s="372"/>
      <c r="FL601" s="372"/>
      <c r="FM601" s="372"/>
      <c r="FN601" s="372"/>
      <c r="FO601" s="372"/>
      <c r="FP601" s="372"/>
    </row>
    <row r="602" spans="1:172" s="151" customFormat="1" ht="15.75" customHeight="1" thickBot="1" x14ac:dyDescent="0.3">
      <c r="A602" s="211" t="s">
        <v>1705</v>
      </c>
      <c r="B602" s="12" t="s">
        <v>5507</v>
      </c>
      <c r="C602" s="84" t="str">
        <f>VLOOKUP(B602,Foglio1!$A$1:$D$2766,3,FALSE)</f>
        <v>08/08/1999</v>
      </c>
      <c r="D602" s="154" t="str">
        <f>VLOOKUP(B602,Foglio1!$A$1:$D$2766,2,FALSE)</f>
        <v>14912</v>
      </c>
      <c r="E602" s="134" t="str">
        <f>VLOOKUP(B602,Foglio1!$A$1:$D$2766,4,FALSE)</f>
        <v>POL CASELLE</v>
      </c>
      <c r="F602" s="291">
        <f>SUM(LARGE(G602:CD602,{1,2,3,4,5,6}))</f>
        <v>65</v>
      </c>
      <c r="G602" s="467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>
        <v>65</v>
      </c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4"/>
      <c r="BY602" s="108">
        <v>0</v>
      </c>
      <c r="BZ602" s="109">
        <v>0</v>
      </c>
      <c r="CA602" s="109">
        <v>0</v>
      </c>
      <c r="CB602" s="109">
        <v>0</v>
      </c>
      <c r="CC602" s="109">
        <v>0</v>
      </c>
      <c r="CD602" s="109">
        <v>0</v>
      </c>
      <c r="CE602" s="349"/>
      <c r="CF602" s="349"/>
      <c r="CG602" s="349"/>
      <c r="CH602" s="349"/>
      <c r="CI602" s="349"/>
      <c r="CJ602" s="349"/>
      <c r="CK602" s="349"/>
      <c r="CL602" s="349"/>
      <c r="CM602" s="349"/>
      <c r="CN602" s="349"/>
      <c r="CO602" s="349"/>
      <c r="CP602" s="349"/>
      <c r="CQ602" s="349"/>
      <c r="CR602" s="349"/>
      <c r="CS602" s="349"/>
      <c r="CT602" s="349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49"/>
      <c r="DR602" s="349"/>
      <c r="DS602" s="349"/>
      <c r="DT602" s="349"/>
      <c r="DU602" s="349"/>
      <c r="DV602" s="349"/>
      <c r="DW602" s="349"/>
      <c r="DX602" s="349"/>
      <c r="DY602" s="372"/>
      <c r="DZ602" s="372"/>
      <c r="EA602" s="349"/>
      <c r="EB602" s="349"/>
      <c r="EC602" s="349"/>
      <c r="ED602" s="349"/>
      <c r="EE602" s="349"/>
      <c r="EF602" s="349"/>
      <c r="EG602" s="276"/>
      <c r="EH602" s="372"/>
      <c r="EI602" s="372"/>
      <c r="EJ602" s="372"/>
      <c r="EK602" s="372"/>
      <c r="EL602" s="372"/>
      <c r="EM602" s="372"/>
      <c r="EN602" s="372"/>
      <c r="EO602" s="372"/>
      <c r="EP602" s="372"/>
      <c r="EQ602" s="372"/>
      <c r="ER602" s="372"/>
      <c r="ES602" s="372"/>
      <c r="ET602" s="372"/>
      <c r="EU602" s="372"/>
      <c r="EV602" s="372"/>
      <c r="EW602" s="372"/>
      <c r="EX602" s="372"/>
      <c r="EY602" s="372"/>
      <c r="EZ602" s="372"/>
      <c r="FA602" s="372"/>
      <c r="FB602" s="372"/>
      <c r="FC602" s="372"/>
      <c r="FD602" s="372"/>
      <c r="FE602" s="372"/>
      <c r="FF602" s="314"/>
      <c r="FG602" s="372"/>
      <c r="FH602" s="372"/>
      <c r="FI602" s="276"/>
      <c r="FJ602" s="409"/>
      <c r="FK602" s="409"/>
      <c r="FL602" s="409"/>
      <c r="FM602" s="409"/>
      <c r="FN602" s="409"/>
      <c r="FO602" s="409"/>
      <c r="FP602" s="372"/>
    </row>
    <row r="603" spans="1:172" ht="15.75" customHeight="1" thickBot="1" x14ac:dyDescent="0.25">
      <c r="A603" s="211" t="s">
        <v>1706</v>
      </c>
      <c r="B603" s="146" t="s">
        <v>2300</v>
      </c>
      <c r="C603" s="84" t="str">
        <f>VLOOKUP(B603,Foglio1!$A$1:$D$2766,3,FALSE)</f>
        <v>06/04/1998</v>
      </c>
      <c r="D603" s="154" t="str">
        <f>VLOOKUP(B603,Foglio1!$A$1:$D$2766,2,FALSE)</f>
        <v>42917</v>
      </c>
      <c r="E603" s="134" t="str">
        <f>VLOOKUP(B603,Foglio1!$A$1:$D$2766,4,FALSE)</f>
        <v>ALBA SHUTTLE</v>
      </c>
      <c r="F603" s="291">
        <f>SUM(LARGE(G603:CD603,{1,2,3,4,5,6}))</f>
        <v>65</v>
      </c>
      <c r="G603" s="466"/>
      <c r="H603" s="110"/>
      <c r="I603" s="110"/>
      <c r="J603" s="110">
        <v>65</v>
      </c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110"/>
      <c r="BP603" s="110"/>
      <c r="BQ603" s="110"/>
      <c r="BR603" s="110"/>
      <c r="BS603" s="110"/>
      <c r="BT603" s="110"/>
      <c r="BU603" s="110"/>
      <c r="BV603" s="110"/>
      <c r="BW603" s="110"/>
      <c r="BX603" s="111"/>
      <c r="BY603" s="108">
        <v>0</v>
      </c>
      <c r="BZ603" s="109">
        <v>0</v>
      </c>
      <c r="CA603" s="109">
        <v>0</v>
      </c>
      <c r="CB603" s="109">
        <v>0</v>
      </c>
      <c r="CC603" s="109">
        <v>0</v>
      </c>
      <c r="CD603" s="109">
        <v>0</v>
      </c>
      <c r="CE603" s="349"/>
      <c r="CF603" s="349"/>
      <c r="CG603" s="349"/>
      <c r="CH603" s="349"/>
      <c r="CI603" s="349"/>
      <c r="CJ603" s="349"/>
      <c r="CK603" s="349"/>
      <c r="CL603" s="349"/>
      <c r="CM603" s="349"/>
      <c r="CN603" s="349"/>
      <c r="CO603" s="349"/>
      <c r="CP603" s="349"/>
      <c r="CQ603" s="349"/>
      <c r="CR603" s="349"/>
      <c r="CS603" s="349"/>
      <c r="CT603" s="349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49"/>
      <c r="DR603" s="349"/>
      <c r="DS603" s="349"/>
      <c r="DT603" s="349"/>
      <c r="DU603" s="349"/>
      <c r="DV603" s="349"/>
      <c r="DW603" s="349"/>
      <c r="DX603" s="349"/>
      <c r="DY603" s="372"/>
      <c r="DZ603" s="372"/>
      <c r="EA603" s="410"/>
      <c r="EB603" s="410"/>
      <c r="EC603" s="410"/>
      <c r="ED603" s="410"/>
      <c r="EE603" s="410"/>
      <c r="EF603" s="410"/>
      <c r="EG603" s="349"/>
      <c r="EH603" s="372"/>
      <c r="EI603" s="372"/>
      <c r="EJ603" s="372"/>
      <c r="EK603" s="372"/>
      <c r="EL603" s="372"/>
      <c r="EM603" s="372"/>
      <c r="EN603" s="372"/>
      <c r="EO603" s="372"/>
      <c r="EP603" s="372"/>
      <c r="EQ603" s="372"/>
      <c r="ER603" s="372"/>
      <c r="ES603" s="372"/>
      <c r="ET603" s="372"/>
      <c r="EU603" s="372"/>
      <c r="EV603" s="372"/>
      <c r="EW603" s="372"/>
      <c r="EX603" s="372"/>
      <c r="EY603" s="372"/>
      <c r="EZ603" s="372"/>
      <c r="FA603" s="372"/>
      <c r="FB603" s="372"/>
      <c r="FC603" s="372"/>
      <c r="FD603" s="372"/>
      <c r="FE603" s="372"/>
      <c r="FF603" s="410"/>
      <c r="FG603" s="372"/>
      <c r="FH603" s="372"/>
      <c r="FI603" s="328"/>
      <c r="FJ603" s="372"/>
      <c r="FK603" s="372"/>
      <c r="FL603" s="372"/>
      <c r="FM603" s="372"/>
      <c r="FN603" s="372"/>
      <c r="FO603" s="372"/>
      <c r="FP603" s="372"/>
    </row>
    <row r="604" spans="1:172" ht="15.75" customHeight="1" thickBot="1" x14ac:dyDescent="0.3">
      <c r="A604" s="211" t="s">
        <v>1707</v>
      </c>
      <c r="B604" s="78" t="s">
        <v>925</v>
      </c>
      <c r="C604" s="84" t="str">
        <f>VLOOKUP(B604,Foglio1!$A$1:$D$2766,3,FALSE)</f>
        <v>02/08/1994</v>
      </c>
      <c r="D604" s="154" t="str">
        <f>VLOOKUP(B604,Foglio1!$A$1:$D$2766,2,FALSE)</f>
        <v>117094</v>
      </c>
      <c r="E604" s="134" t="str">
        <f>VLOOKUP(B604,Foglio1!$A$1:$D$2766,4,FALSE)</f>
        <v>MODENA BAD</v>
      </c>
      <c r="F604" s="291">
        <f>SUM(LARGE(G604:CD604,{1,2,3,4,5,6}))</f>
        <v>65</v>
      </c>
      <c r="G604" s="466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>
        <v>65</v>
      </c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110"/>
      <c r="BR604" s="110"/>
      <c r="BS604" s="110"/>
      <c r="BT604" s="110"/>
      <c r="BU604" s="110"/>
      <c r="BV604" s="110"/>
      <c r="BW604" s="110"/>
      <c r="BX604" s="111"/>
      <c r="BY604" s="108">
        <v>0</v>
      </c>
      <c r="BZ604" s="109">
        <v>0</v>
      </c>
      <c r="CA604" s="109">
        <v>0</v>
      </c>
      <c r="CB604" s="109">
        <v>0</v>
      </c>
      <c r="CC604" s="109">
        <v>0</v>
      </c>
      <c r="CD604" s="109">
        <v>0</v>
      </c>
      <c r="CE604" s="5"/>
      <c r="CF604" s="349"/>
      <c r="CG604" s="349"/>
      <c r="CH604" s="349"/>
      <c r="CI604" s="349"/>
      <c r="CJ604" s="349"/>
      <c r="CK604" s="349"/>
      <c r="CL604" s="349"/>
      <c r="CM604" s="349"/>
      <c r="CN604" s="349"/>
      <c r="CO604" s="349"/>
      <c r="CP604" s="349"/>
      <c r="CQ604" s="349"/>
      <c r="CR604" s="349"/>
      <c r="CS604" s="349"/>
      <c r="CT604" s="349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49"/>
      <c r="DR604" s="349"/>
      <c r="DS604" s="349"/>
      <c r="DT604" s="349"/>
      <c r="DU604" s="349"/>
      <c r="DV604" s="349"/>
      <c r="DW604" s="349"/>
      <c r="DX604" s="349"/>
      <c r="DY604" s="349"/>
      <c r="DZ604" s="349"/>
      <c r="EA604" s="349"/>
      <c r="EB604" s="349"/>
      <c r="EC604" s="349"/>
      <c r="ED604" s="349"/>
      <c r="EE604" s="349"/>
      <c r="EF604" s="349"/>
      <c r="EG604" s="23"/>
      <c r="EH604" s="349"/>
      <c r="EI604" s="349"/>
      <c r="EJ604" s="349"/>
      <c r="EK604" s="349"/>
      <c r="EL604" s="349"/>
      <c r="EM604" s="349"/>
      <c r="EN604" s="349"/>
      <c r="EO604" s="349"/>
      <c r="EP604" s="349"/>
      <c r="EQ604" s="349"/>
      <c r="ER604" s="349"/>
      <c r="ES604" s="349"/>
      <c r="ET604" s="349"/>
      <c r="EU604" s="349"/>
      <c r="EV604" s="349"/>
      <c r="EW604" s="349"/>
      <c r="EX604" s="349"/>
      <c r="EY604" s="349"/>
      <c r="EZ604" s="349"/>
      <c r="FA604" s="349"/>
      <c r="FB604" s="349"/>
      <c r="FC604" s="349"/>
      <c r="FD604" s="349"/>
      <c r="FE604" s="349"/>
      <c r="FF604" s="322"/>
      <c r="FG604" s="189"/>
      <c r="FH604" s="189"/>
      <c r="FI604" s="322"/>
      <c r="FJ604" s="322"/>
      <c r="FK604" s="322"/>
      <c r="FL604" s="322"/>
      <c r="FM604" s="322"/>
      <c r="FN604" s="322"/>
      <c r="FO604" s="322"/>
    </row>
    <row r="605" spans="1:172" ht="15.75" customHeight="1" thickBot="1" x14ac:dyDescent="0.3">
      <c r="A605" s="211" t="s">
        <v>1708</v>
      </c>
      <c r="B605" s="18" t="s">
        <v>8720</v>
      </c>
      <c r="C605" s="87">
        <f>VLOOKUP(B605,Foglio1!$A$1:$D$2766,3,FALSE)</f>
        <v>33509</v>
      </c>
      <c r="D605" s="374">
        <f>VLOOKUP(B605,Foglio1!$A$1:$D$2766,2,FALSE)</f>
        <v>143331</v>
      </c>
      <c r="E605" s="135" t="str">
        <f>VLOOKUP(B605,Foglio1!$A$1:$D$2766,4,FALSE)</f>
        <v>BAD SENIGALLIA</v>
      </c>
      <c r="F605" s="291">
        <f>SUM(LARGE(G605:CD605,{1,2,3,4,5,6}))</f>
        <v>65</v>
      </c>
      <c r="G605" s="467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>
        <v>65</v>
      </c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4"/>
      <c r="BY605" s="108">
        <v>0</v>
      </c>
      <c r="BZ605" s="109">
        <v>0</v>
      </c>
      <c r="CA605" s="109">
        <v>0</v>
      </c>
      <c r="CB605" s="109">
        <v>0</v>
      </c>
      <c r="CC605" s="109">
        <v>0</v>
      </c>
      <c r="CD605" s="109">
        <v>0</v>
      </c>
      <c r="CE605" s="322"/>
      <c r="CF605" s="372"/>
      <c r="CG605" s="372"/>
      <c r="CH605" s="372"/>
      <c r="CI605" s="372"/>
      <c r="CJ605" s="372"/>
      <c r="CK605" s="372"/>
      <c r="CL605" s="372"/>
      <c r="CM605" s="372"/>
      <c r="CN605" s="372"/>
      <c r="CO605" s="372"/>
      <c r="CP605" s="372"/>
      <c r="CQ605" s="372"/>
      <c r="CR605" s="372"/>
      <c r="CS605" s="372"/>
      <c r="CT605" s="372"/>
      <c r="CU605" s="372"/>
      <c r="CV605" s="372"/>
      <c r="CW605" s="372"/>
      <c r="CX605" s="372"/>
      <c r="CY605" s="372"/>
      <c r="CZ605" s="372"/>
      <c r="DA605" s="372"/>
      <c r="DB605" s="372"/>
      <c r="DC605" s="372"/>
      <c r="DD605" s="372"/>
      <c r="DE605" s="372"/>
      <c r="DF605" s="372"/>
      <c r="DG605" s="372"/>
      <c r="DH605" s="372"/>
      <c r="DI605" s="372"/>
      <c r="DJ605" s="372"/>
      <c r="DK605" s="372"/>
      <c r="DL605" s="372"/>
      <c r="DM605" s="372"/>
      <c r="DN605" s="372"/>
      <c r="DO605" s="372"/>
      <c r="DP605" s="372"/>
      <c r="DQ605" s="372"/>
      <c r="DR605" s="372"/>
      <c r="DS605" s="372"/>
      <c r="DT605" s="372"/>
      <c r="DU605" s="372"/>
      <c r="DV605" s="372"/>
      <c r="DW605" s="372"/>
      <c r="DX605" s="372"/>
      <c r="DY605" s="372"/>
      <c r="DZ605" s="372"/>
      <c r="EA605" s="322"/>
      <c r="EB605" s="322"/>
      <c r="EC605" s="322"/>
      <c r="ED605" s="322"/>
      <c r="EE605" s="322"/>
      <c r="EF605" s="322"/>
      <c r="EG605" s="322"/>
      <c r="EH605" s="372"/>
      <c r="EI605" s="372"/>
      <c r="EJ605" s="372"/>
      <c r="EK605" s="372"/>
      <c r="EL605" s="372"/>
      <c r="EM605" s="372"/>
      <c r="EN605" s="372"/>
      <c r="EO605" s="372"/>
      <c r="EP605" s="372"/>
      <c r="EQ605" s="372"/>
      <c r="ER605" s="372"/>
      <c r="ES605" s="372"/>
      <c r="ET605" s="372"/>
      <c r="EU605" s="372"/>
      <c r="EV605" s="372"/>
      <c r="EW605" s="372"/>
      <c r="EX605" s="372"/>
      <c r="EY605" s="372"/>
      <c r="EZ605" s="372"/>
      <c r="FA605" s="372"/>
      <c r="FB605" s="372"/>
      <c r="FC605" s="372"/>
      <c r="FD605" s="372"/>
      <c r="FE605" s="372"/>
      <c r="FF605" s="328"/>
      <c r="FG605" s="372"/>
      <c r="FH605" s="372"/>
      <c r="FI605" s="322"/>
      <c r="FJ605" s="372"/>
      <c r="FK605" s="372"/>
      <c r="FL605" s="372"/>
      <c r="FM605" s="372"/>
      <c r="FN605" s="372"/>
      <c r="FO605" s="372"/>
      <c r="FP605" s="372"/>
    </row>
    <row r="606" spans="1:172" ht="15.75" customHeight="1" thickBot="1" x14ac:dyDescent="0.3">
      <c r="A606" s="211" t="s">
        <v>1709</v>
      </c>
      <c r="B606" s="45" t="s">
        <v>5446</v>
      </c>
      <c r="C606" s="84" t="str">
        <f>VLOOKUP(B606,Foglio1!$A$1:$D$2766,3,FALSE)</f>
        <v>13/06/1989</v>
      </c>
      <c r="D606" s="154" t="str">
        <f>VLOOKUP(B606,Foglio1!$A$1:$D$2766,2,FALSE)</f>
        <v>179345</v>
      </c>
      <c r="E606" s="134" t="str">
        <f>VLOOKUP(B606,Foglio1!$A$1:$D$2766,4,FALSE)</f>
        <v>POL CORASSORI</v>
      </c>
      <c r="F606" s="291">
        <f>SUM(LARGE(G606:CD606,{1,2,3,4,5,6}))</f>
        <v>65</v>
      </c>
      <c r="G606" s="466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>
        <v>65</v>
      </c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110"/>
      <c r="BR606" s="110"/>
      <c r="BS606" s="110"/>
      <c r="BT606" s="110"/>
      <c r="BU606" s="110"/>
      <c r="BV606" s="110"/>
      <c r="BW606" s="110"/>
      <c r="BX606" s="111"/>
      <c r="BY606" s="108">
        <v>0</v>
      </c>
      <c r="BZ606" s="109">
        <v>0</v>
      </c>
      <c r="CA606" s="109">
        <v>0</v>
      </c>
      <c r="CB606" s="109">
        <v>0</v>
      </c>
      <c r="CC606" s="109">
        <v>0</v>
      </c>
      <c r="CD606" s="109">
        <v>0</v>
      </c>
      <c r="CE606" s="5"/>
      <c r="CF606" s="322"/>
      <c r="CG606" s="322"/>
      <c r="CH606" s="322"/>
      <c r="CI606" s="322"/>
      <c r="CJ606" s="322"/>
      <c r="CK606" s="322"/>
      <c r="CL606" s="322"/>
      <c r="CM606" s="322"/>
      <c r="CN606" s="322"/>
      <c r="CO606" s="322"/>
      <c r="CP606" s="322"/>
      <c r="CQ606" s="322"/>
      <c r="CR606" s="322"/>
      <c r="CS606" s="322"/>
      <c r="CT606" s="322"/>
      <c r="CU606" s="322"/>
      <c r="CV606" s="322"/>
      <c r="CW606" s="322"/>
      <c r="CX606" s="322"/>
      <c r="CY606" s="322"/>
      <c r="CZ606" s="322"/>
      <c r="DA606" s="322"/>
      <c r="DB606" s="322"/>
      <c r="DC606" s="322"/>
      <c r="DD606" s="322"/>
      <c r="DE606" s="322"/>
      <c r="DF606" s="322"/>
      <c r="DG606" s="322"/>
      <c r="DH606" s="322"/>
      <c r="DI606" s="322"/>
      <c r="DJ606" s="322"/>
      <c r="DK606" s="322"/>
      <c r="DL606" s="322"/>
      <c r="DM606" s="322"/>
      <c r="DN606" s="322"/>
      <c r="DO606" s="322"/>
      <c r="DP606" s="322"/>
      <c r="DQ606" s="322"/>
      <c r="DR606" s="322"/>
      <c r="DS606" s="322"/>
      <c r="DT606" s="322"/>
      <c r="DU606" s="322"/>
      <c r="DV606" s="322"/>
      <c r="DW606" s="322"/>
      <c r="DX606" s="322"/>
      <c r="DY606" s="372"/>
      <c r="DZ606" s="372"/>
      <c r="EA606" s="322"/>
      <c r="EB606" s="322"/>
      <c r="EC606" s="322"/>
      <c r="ED606" s="322"/>
      <c r="EE606" s="322"/>
      <c r="EF606" s="322"/>
      <c r="EG606" s="23"/>
      <c r="EH606" s="349"/>
      <c r="EI606" s="349"/>
      <c r="EJ606" s="349"/>
      <c r="EK606" s="349"/>
      <c r="EL606" s="349"/>
      <c r="EM606" s="349"/>
      <c r="EN606" s="349"/>
      <c r="EO606" s="349"/>
      <c r="EP606" s="349"/>
      <c r="EQ606" s="349"/>
      <c r="ER606" s="349"/>
      <c r="ES606" s="349"/>
      <c r="ET606" s="349"/>
      <c r="EU606" s="349"/>
      <c r="EV606" s="349"/>
      <c r="EW606" s="349"/>
      <c r="EX606" s="349"/>
      <c r="EY606" s="349"/>
      <c r="EZ606" s="349"/>
      <c r="FA606" s="349"/>
      <c r="FB606" s="349"/>
      <c r="FC606" s="349"/>
      <c r="FD606" s="349"/>
      <c r="FE606" s="349"/>
      <c r="FF606" s="372"/>
      <c r="FG606" s="349"/>
      <c r="FH606" s="349"/>
      <c r="FI606" s="372"/>
      <c r="FJ606" s="349"/>
      <c r="FK606" s="349"/>
      <c r="FL606" s="349"/>
      <c r="FM606" s="349"/>
      <c r="FN606" s="349"/>
      <c r="FO606" s="349"/>
      <c r="FP606" s="349"/>
    </row>
    <row r="607" spans="1:172" ht="15.75" customHeight="1" thickBot="1" x14ac:dyDescent="0.3">
      <c r="A607" s="211" t="s">
        <v>1710</v>
      </c>
      <c r="B607" s="45" t="s">
        <v>1141</v>
      </c>
      <c r="C607" s="84" t="str">
        <f>VLOOKUP(B607,Foglio1!$A$1:$D$2766,3,FALSE)</f>
        <v>29/04/1985</v>
      </c>
      <c r="D607" s="154" t="str">
        <f>VLOOKUP(B607,Foglio1!$A$1:$D$2766,2,FALSE)</f>
        <v>9967</v>
      </c>
      <c r="E607" s="134" t="str">
        <f>VLOOKUP(B607,Foglio1!$A$1:$D$2766,4,FALSE)</f>
        <v>ITIS MARCONI</v>
      </c>
      <c r="F607" s="291">
        <f>SUM(LARGE(G607:CD607,{1,2,3,4,5,6}))</f>
        <v>65</v>
      </c>
      <c r="G607" s="468"/>
      <c r="H607" s="113"/>
      <c r="I607" s="113"/>
      <c r="J607" s="113"/>
      <c r="K607" s="113">
        <v>65</v>
      </c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113"/>
      <c r="BR607" s="113"/>
      <c r="BS607" s="113"/>
      <c r="BT607" s="113"/>
      <c r="BU607" s="113"/>
      <c r="BV607" s="113"/>
      <c r="BW607" s="113"/>
      <c r="BX607" s="115"/>
      <c r="BY607" s="108">
        <v>0</v>
      </c>
      <c r="BZ607" s="109">
        <v>0</v>
      </c>
      <c r="CA607" s="109">
        <v>0</v>
      </c>
      <c r="CB607" s="109">
        <v>0</v>
      </c>
      <c r="CC607" s="109">
        <v>0</v>
      </c>
      <c r="CD607" s="109">
        <v>0</v>
      </c>
      <c r="CE607" s="23"/>
      <c r="CF607" s="410"/>
      <c r="CG607" s="410"/>
      <c r="CH607" s="410"/>
      <c r="CI607" s="410"/>
      <c r="CJ607" s="410"/>
      <c r="CK607" s="410"/>
      <c r="CL607" s="410"/>
      <c r="CM607" s="410"/>
      <c r="CN607" s="410"/>
      <c r="CO607" s="410"/>
      <c r="CP607" s="410"/>
      <c r="CQ607" s="410"/>
      <c r="CR607" s="410"/>
      <c r="CS607" s="410"/>
      <c r="CT607" s="410"/>
      <c r="CU607" s="410"/>
      <c r="CV607" s="410"/>
      <c r="CW607" s="410"/>
      <c r="CX607" s="410"/>
      <c r="CY607" s="410"/>
      <c r="CZ607" s="410"/>
      <c r="DA607" s="410"/>
      <c r="DB607" s="410"/>
      <c r="DC607" s="410"/>
      <c r="DD607" s="410"/>
      <c r="DE607" s="410"/>
      <c r="DF607" s="410"/>
      <c r="DG607" s="410"/>
      <c r="DH607" s="410"/>
      <c r="DI607" s="410"/>
      <c r="DJ607" s="410"/>
      <c r="DK607" s="410"/>
      <c r="DL607" s="410"/>
      <c r="DM607" s="410"/>
      <c r="DN607" s="410"/>
      <c r="DO607" s="410"/>
      <c r="DP607" s="410"/>
      <c r="DQ607" s="410"/>
      <c r="DR607" s="410"/>
      <c r="DS607" s="410"/>
      <c r="DT607" s="410"/>
      <c r="DU607" s="410"/>
      <c r="DV607" s="410"/>
      <c r="DW607" s="410"/>
      <c r="DX607" s="410"/>
      <c r="DY607" s="410"/>
      <c r="DZ607" s="410"/>
      <c r="EA607" s="5"/>
      <c r="EB607" s="5"/>
      <c r="EC607" s="5"/>
      <c r="ED607" s="5"/>
      <c r="EE607" s="5"/>
      <c r="EF607" s="5"/>
      <c r="EG607" s="349"/>
      <c r="EH607" s="372"/>
      <c r="EI607" s="372"/>
      <c r="EJ607" s="372"/>
      <c r="EK607" s="372"/>
      <c r="EL607" s="372"/>
      <c r="EM607" s="372"/>
      <c r="EN607" s="372"/>
      <c r="EO607" s="372"/>
      <c r="EP607" s="372"/>
      <c r="EQ607" s="372"/>
      <c r="ER607" s="372"/>
      <c r="ES607" s="372"/>
      <c r="ET607" s="372"/>
      <c r="EU607" s="372"/>
      <c r="EV607" s="372"/>
      <c r="EW607" s="372"/>
      <c r="EX607" s="372"/>
      <c r="EY607" s="372"/>
      <c r="EZ607" s="372"/>
      <c r="FA607" s="372"/>
      <c r="FB607" s="372"/>
      <c r="FC607" s="372"/>
      <c r="FD607" s="372"/>
      <c r="FE607" s="372"/>
      <c r="FF607" s="410"/>
      <c r="FG607" s="372"/>
      <c r="FH607" s="372"/>
      <c r="FI607" s="328"/>
      <c r="FJ607" s="409"/>
      <c r="FK607" s="409"/>
      <c r="FL607" s="409"/>
      <c r="FM607" s="409"/>
      <c r="FN607" s="409"/>
      <c r="FO607" s="409"/>
      <c r="FP607" s="372"/>
    </row>
    <row r="608" spans="1:172" ht="15.75" customHeight="1" thickBot="1" x14ac:dyDescent="0.25">
      <c r="A608" s="211" t="s">
        <v>1711</v>
      </c>
      <c r="B608" s="148" t="s">
        <v>2069</v>
      </c>
      <c r="C608" s="84" t="str">
        <f>VLOOKUP(B608,Foglio1!$A$1:$D$2766,3,FALSE)</f>
        <v>19/04/1985</v>
      </c>
      <c r="D608" s="154" t="str">
        <f>VLOOKUP(B608,Foglio1!$A$1:$D$2766,2,FALSE)</f>
        <v>103844</v>
      </c>
      <c r="E608" s="134" t="str">
        <f>VLOOKUP(B608,Foglio1!$A$1:$D$2766,4,FALSE)</f>
        <v>ITIS MARCONI</v>
      </c>
      <c r="F608" s="291">
        <f>SUM(LARGE(G608:CD608,{1,2,3,4,5,6}))</f>
        <v>65</v>
      </c>
      <c r="G608" s="466"/>
      <c r="H608" s="110"/>
      <c r="I608" s="110"/>
      <c r="J608" s="110"/>
      <c r="K608" s="110">
        <v>65</v>
      </c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/>
      <c r="BE608" s="110"/>
      <c r="BF608" s="110"/>
      <c r="BG608" s="110"/>
      <c r="BH608" s="110"/>
      <c r="BI608" s="110"/>
      <c r="BJ608" s="110"/>
      <c r="BK608" s="110"/>
      <c r="BL608" s="110"/>
      <c r="BM608" s="110"/>
      <c r="BN608" s="110"/>
      <c r="BO608" s="110"/>
      <c r="BP608" s="110"/>
      <c r="BQ608" s="110"/>
      <c r="BR608" s="110"/>
      <c r="BS608" s="110"/>
      <c r="BT608" s="110"/>
      <c r="BU608" s="110"/>
      <c r="BV608" s="110"/>
      <c r="BW608" s="110"/>
      <c r="BX608" s="111"/>
      <c r="BY608" s="108">
        <v>0</v>
      </c>
      <c r="BZ608" s="109">
        <v>0</v>
      </c>
      <c r="CA608" s="109">
        <v>0</v>
      </c>
      <c r="CB608" s="109">
        <v>0</v>
      </c>
      <c r="CC608" s="109">
        <v>0</v>
      </c>
      <c r="CD608" s="109">
        <v>0</v>
      </c>
      <c r="CE608" s="372"/>
      <c r="CF608" s="276"/>
      <c r="CG608" s="276"/>
      <c r="CH608" s="276"/>
      <c r="CI608" s="276"/>
      <c r="CJ608" s="276"/>
      <c r="CK608" s="276"/>
      <c r="CL608" s="276"/>
      <c r="CM608" s="276"/>
      <c r="CN608" s="276"/>
      <c r="CO608" s="276"/>
      <c r="CP608" s="276"/>
      <c r="CQ608" s="276"/>
      <c r="CR608" s="276"/>
      <c r="CS608" s="276"/>
      <c r="CT608" s="276"/>
      <c r="CU608" s="276"/>
      <c r="CV608" s="276"/>
      <c r="CW608" s="276"/>
      <c r="CX608" s="276"/>
      <c r="CY608" s="276"/>
      <c r="CZ608" s="276"/>
      <c r="DA608" s="276"/>
      <c r="DB608" s="276"/>
      <c r="DC608" s="276"/>
      <c r="DD608" s="276"/>
      <c r="DE608" s="276"/>
      <c r="DF608" s="276"/>
      <c r="DG608" s="276"/>
      <c r="DH608" s="276"/>
      <c r="DI608" s="276"/>
      <c r="DJ608" s="276"/>
      <c r="DK608" s="276"/>
      <c r="DL608" s="276"/>
      <c r="DM608" s="276"/>
      <c r="DN608" s="276"/>
      <c r="DO608" s="276"/>
      <c r="DP608" s="276"/>
      <c r="DQ608" s="276"/>
      <c r="DR608" s="276"/>
      <c r="DS608" s="276"/>
      <c r="DT608" s="276"/>
      <c r="DU608" s="276"/>
      <c r="DV608" s="276"/>
      <c r="DW608" s="276"/>
      <c r="DX608" s="276"/>
      <c r="DY608" s="372"/>
      <c r="DZ608" s="372"/>
      <c r="EA608" s="372"/>
      <c r="EB608" s="372"/>
      <c r="EC608" s="372"/>
      <c r="ED608" s="372"/>
      <c r="EE608" s="372"/>
      <c r="EF608" s="372"/>
      <c r="EG608" s="410"/>
      <c r="EH608" s="372"/>
      <c r="EI608" s="372"/>
      <c r="EJ608" s="372"/>
      <c r="EK608" s="372"/>
      <c r="EL608" s="372"/>
      <c r="EM608" s="372"/>
      <c r="EN608" s="372"/>
      <c r="EO608" s="372"/>
      <c r="EP608" s="372"/>
      <c r="EQ608" s="372"/>
      <c r="ER608" s="372"/>
      <c r="ES608" s="372"/>
      <c r="ET608" s="372"/>
      <c r="EU608" s="372"/>
      <c r="EV608" s="372"/>
      <c r="EW608" s="372"/>
      <c r="EX608" s="372"/>
      <c r="EY608" s="372"/>
      <c r="EZ608" s="372"/>
      <c r="FA608" s="372"/>
      <c r="FB608" s="372"/>
      <c r="FC608" s="372"/>
      <c r="FD608" s="372"/>
      <c r="FE608" s="372"/>
      <c r="FF608" s="75"/>
      <c r="FI608" s="410"/>
      <c r="FJ608" s="322"/>
      <c r="FK608" s="322"/>
      <c r="FL608" s="322"/>
      <c r="FM608" s="322"/>
      <c r="FN608" s="322"/>
      <c r="FO608" s="322"/>
    </row>
    <row r="609" spans="1:172" ht="15.75" customHeight="1" thickBot="1" x14ac:dyDescent="0.3">
      <c r="A609" s="211" t="s">
        <v>1712</v>
      </c>
      <c r="B609" s="45" t="s">
        <v>652</v>
      </c>
      <c r="C609" s="84" t="str">
        <f>VLOOKUP(B609,Foglio1!$A$1:$D$2766,3,FALSE)</f>
        <v>06/08/1960</v>
      </c>
      <c r="D609" s="154" t="str">
        <f>VLOOKUP(B609,Foglio1!$A$1:$D$2766,2,FALSE)</f>
        <v>43385</v>
      </c>
      <c r="E609" s="134" t="str">
        <f>VLOOKUP(B609,Foglio1!$A$1:$D$2766,4,FALSE)</f>
        <v>LE BAXIE</v>
      </c>
      <c r="F609" s="291">
        <f>SUM(LARGE(G609:CD609,{1,2,3,4,5,6}))</f>
        <v>65</v>
      </c>
      <c r="G609" s="467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>
        <v>65</v>
      </c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4"/>
      <c r="BY609" s="108">
        <v>0</v>
      </c>
      <c r="BZ609" s="109">
        <v>0</v>
      </c>
      <c r="CA609" s="109">
        <v>0</v>
      </c>
      <c r="CB609" s="109">
        <v>0</v>
      </c>
      <c r="CC609" s="109">
        <v>0</v>
      </c>
      <c r="CD609" s="109">
        <v>0</v>
      </c>
      <c r="CE609" s="328"/>
      <c r="CF609" s="410"/>
      <c r="CG609" s="410"/>
      <c r="CH609" s="410"/>
      <c r="CI609" s="410"/>
      <c r="CJ609" s="410"/>
      <c r="CK609" s="410"/>
      <c r="CL609" s="410"/>
      <c r="CM609" s="410"/>
      <c r="CN609" s="410"/>
      <c r="CO609" s="410"/>
      <c r="CP609" s="410"/>
      <c r="CQ609" s="410"/>
      <c r="CR609" s="410"/>
      <c r="CS609" s="410"/>
      <c r="CT609" s="410"/>
      <c r="CU609" s="410"/>
      <c r="CV609" s="410"/>
      <c r="CW609" s="410"/>
      <c r="CX609" s="410"/>
      <c r="CY609" s="410"/>
      <c r="CZ609" s="410"/>
      <c r="DA609" s="410"/>
      <c r="DB609" s="410"/>
      <c r="DC609" s="410"/>
      <c r="DD609" s="410"/>
      <c r="DE609" s="410"/>
      <c r="DF609" s="410"/>
      <c r="DG609" s="410"/>
      <c r="DH609" s="410"/>
      <c r="DI609" s="410"/>
      <c r="DJ609" s="410"/>
      <c r="DK609" s="410"/>
      <c r="DL609" s="410"/>
      <c r="DM609" s="410"/>
      <c r="DN609" s="410"/>
      <c r="DO609" s="410"/>
      <c r="DP609" s="410"/>
      <c r="DQ609" s="410"/>
      <c r="DR609" s="410"/>
      <c r="DS609" s="410"/>
      <c r="DT609" s="410"/>
      <c r="DU609" s="410"/>
      <c r="DV609" s="410"/>
      <c r="DW609" s="410"/>
      <c r="DX609" s="410"/>
      <c r="DY609" s="372"/>
      <c r="DZ609" s="372"/>
      <c r="EA609" s="321"/>
      <c r="EB609" s="321"/>
      <c r="EC609" s="321"/>
      <c r="ED609" s="321"/>
      <c r="EE609" s="321"/>
      <c r="EF609" s="321"/>
      <c r="EG609" s="259"/>
      <c r="EH609" s="372"/>
      <c r="EI609" s="372"/>
      <c r="EJ609" s="372"/>
      <c r="EK609" s="372"/>
      <c r="EL609" s="372"/>
      <c r="EM609" s="372"/>
      <c r="EN609" s="372"/>
      <c r="EO609" s="372"/>
      <c r="EP609" s="372"/>
      <c r="EQ609" s="372"/>
      <c r="ER609" s="372"/>
      <c r="ES609" s="372"/>
      <c r="ET609" s="372"/>
      <c r="EU609" s="372"/>
      <c r="EV609" s="372"/>
      <c r="EW609" s="372"/>
      <c r="EX609" s="372"/>
      <c r="EY609" s="372"/>
      <c r="EZ609" s="372"/>
      <c r="FA609" s="372"/>
      <c r="FB609" s="372"/>
      <c r="FC609" s="372"/>
      <c r="FD609" s="372"/>
      <c r="FE609" s="372"/>
      <c r="FF609" s="349"/>
      <c r="FG609" s="372"/>
      <c r="FH609" s="372"/>
      <c r="FI609" s="322"/>
      <c r="FJ609" s="410"/>
      <c r="FK609" s="410"/>
      <c r="FL609" s="410"/>
      <c r="FM609" s="410"/>
      <c r="FN609" s="410"/>
      <c r="FO609" s="410"/>
      <c r="FP609" s="410"/>
    </row>
    <row r="610" spans="1:172" ht="15.75" customHeight="1" thickBot="1" x14ac:dyDescent="0.3">
      <c r="A610" s="211" t="s">
        <v>1713</v>
      </c>
      <c r="B610" s="18" t="s">
        <v>5390</v>
      </c>
      <c r="C610" s="87">
        <f>VLOOKUP(B610,Foglio1!$A$1:$D$2766,3,FALSE)</f>
        <v>39360</v>
      </c>
      <c r="D610" s="374">
        <f>VLOOKUP(B610,Foglio1!$A$1:$D$2766,2,FALSE)</f>
        <v>41087</v>
      </c>
      <c r="E610" s="135" t="str">
        <f>VLOOKUP(B610,Foglio1!$A$1:$D$2766,4,FALSE)</f>
        <v>ACQUI BAD</v>
      </c>
      <c r="F610" s="291">
        <f>SUM(LARGE(G610:CD610,{1,2,3,4,5,6}))</f>
        <v>60</v>
      </c>
      <c r="G610" s="467"/>
      <c r="H610" s="112"/>
      <c r="I610" s="112"/>
      <c r="J610" s="112">
        <v>60</v>
      </c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4"/>
      <c r="BY610" s="108">
        <v>0</v>
      </c>
      <c r="BZ610" s="109">
        <v>0</v>
      </c>
      <c r="CA610" s="109">
        <v>0</v>
      </c>
      <c r="CB610" s="109">
        <v>0</v>
      </c>
      <c r="CC610" s="109">
        <v>0</v>
      </c>
      <c r="CD610" s="109">
        <v>0</v>
      </c>
      <c r="CE610" s="372"/>
      <c r="CF610" s="328"/>
      <c r="CG610" s="328"/>
      <c r="CH610" s="328"/>
      <c r="CI610" s="328"/>
      <c r="CJ610" s="328"/>
      <c r="CK610" s="328"/>
      <c r="CL610" s="328"/>
      <c r="CM610" s="328"/>
      <c r="CN610" s="328"/>
      <c r="CO610" s="328"/>
      <c r="CP610" s="328"/>
      <c r="CQ610" s="328"/>
      <c r="CR610" s="328"/>
      <c r="CS610" s="328"/>
      <c r="CT610" s="328"/>
      <c r="CU610" s="328"/>
      <c r="CV610" s="328"/>
      <c r="CW610" s="328"/>
      <c r="CX610" s="328"/>
      <c r="CY610" s="328"/>
      <c r="CZ610" s="328"/>
      <c r="DA610" s="328"/>
      <c r="DB610" s="328"/>
      <c r="DC610" s="328"/>
      <c r="DD610" s="328"/>
      <c r="DE610" s="328"/>
      <c r="DF610" s="328"/>
      <c r="DG610" s="328"/>
      <c r="DH610" s="328"/>
      <c r="DI610" s="328"/>
      <c r="DJ610" s="328"/>
      <c r="DK610" s="328"/>
      <c r="DL610" s="328"/>
      <c r="DM610" s="328"/>
      <c r="DN610" s="328"/>
      <c r="DO610" s="328"/>
      <c r="DP610" s="328"/>
      <c r="DQ610" s="328"/>
      <c r="DR610" s="328"/>
      <c r="DS610" s="328"/>
      <c r="DT610" s="328"/>
      <c r="DU610" s="328"/>
      <c r="DV610" s="328"/>
      <c r="DW610" s="328"/>
      <c r="DX610" s="328"/>
      <c r="DY610" s="372"/>
      <c r="DZ610" s="372"/>
      <c r="EA610" s="409"/>
      <c r="EB610" s="409"/>
      <c r="EC610" s="409"/>
      <c r="ED610" s="409"/>
      <c r="EE610" s="409"/>
      <c r="EF610" s="409"/>
      <c r="EG610" s="372"/>
      <c r="EH610" s="372"/>
      <c r="EI610" s="372"/>
      <c r="EJ610" s="372"/>
      <c r="EK610" s="372"/>
      <c r="EL610" s="372"/>
      <c r="EM610" s="372"/>
      <c r="EN610" s="372"/>
      <c r="EO610" s="372"/>
      <c r="EP610" s="372"/>
      <c r="EQ610" s="372"/>
      <c r="ER610" s="372"/>
      <c r="ES610" s="372"/>
      <c r="ET610" s="372"/>
      <c r="EU610" s="372"/>
      <c r="EV610" s="372"/>
      <c r="EW610" s="372"/>
      <c r="EX610" s="372"/>
      <c r="EY610" s="372"/>
      <c r="EZ610" s="372"/>
      <c r="FA610" s="372"/>
      <c r="FB610" s="372"/>
      <c r="FC610" s="372"/>
      <c r="FD610" s="372"/>
      <c r="FE610" s="372"/>
      <c r="FF610" s="409"/>
      <c r="FG610" s="372"/>
      <c r="FH610" s="372"/>
      <c r="FI610" s="410"/>
      <c r="FJ610" s="372"/>
      <c r="FK610" s="372"/>
      <c r="FL610" s="372"/>
      <c r="FM610" s="372"/>
      <c r="FN610" s="372"/>
      <c r="FO610" s="372"/>
      <c r="FP610" s="372"/>
    </row>
    <row r="611" spans="1:172" ht="15.75" customHeight="1" thickBot="1" x14ac:dyDescent="0.3">
      <c r="A611" s="211" t="s">
        <v>1714</v>
      </c>
      <c r="B611" s="45" t="s">
        <v>5400</v>
      </c>
      <c r="C611" s="87">
        <f>VLOOKUP(B611,Foglio1!$A$1:$D$2766,3,FALSE)</f>
        <v>39326</v>
      </c>
      <c r="D611" s="374">
        <f>VLOOKUP(B611,Foglio1!$A$1:$D$2766,2,FALSE)</f>
        <v>180185</v>
      </c>
      <c r="E611" s="135" t="str">
        <f>VLOOKUP(B611,Foglio1!$A$1:$D$2766,4,FALSE)</f>
        <v>PICENTIA BC</v>
      </c>
      <c r="F611" s="291">
        <f>SUM(LARGE(G611:CD611,{1,2,3,4,5,6}))</f>
        <v>60</v>
      </c>
      <c r="G611" s="466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>
        <v>60</v>
      </c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110"/>
      <c r="BR611" s="110"/>
      <c r="BS611" s="110"/>
      <c r="BT611" s="110"/>
      <c r="BU611" s="110"/>
      <c r="BV611" s="110"/>
      <c r="BW611" s="110"/>
      <c r="BX611" s="111"/>
      <c r="BY611" s="108">
        <v>0</v>
      </c>
      <c r="BZ611" s="109">
        <v>0</v>
      </c>
      <c r="CA611" s="109">
        <v>0</v>
      </c>
      <c r="CB611" s="109">
        <v>0</v>
      </c>
      <c r="CC611" s="109">
        <v>0</v>
      </c>
      <c r="CD611" s="109">
        <v>0</v>
      </c>
      <c r="CE611" s="409"/>
      <c r="CF611" s="372"/>
      <c r="CG611" s="372"/>
      <c r="CH611" s="372"/>
      <c r="CI611" s="372"/>
      <c r="CJ611" s="372"/>
      <c r="CK611" s="372"/>
      <c r="CL611" s="372"/>
      <c r="CM611" s="372"/>
      <c r="CN611" s="372"/>
      <c r="CO611" s="372"/>
      <c r="CP611" s="372"/>
      <c r="CQ611" s="372"/>
      <c r="CR611" s="372"/>
      <c r="CS611" s="372"/>
      <c r="CT611" s="372"/>
      <c r="CU611" s="372"/>
      <c r="CV611" s="372"/>
      <c r="CW611" s="372"/>
      <c r="CX611" s="372"/>
      <c r="CY611" s="372"/>
      <c r="CZ611" s="372"/>
      <c r="DA611" s="372"/>
      <c r="DB611" s="372"/>
      <c r="DC611" s="372"/>
      <c r="DD611" s="372"/>
      <c r="DE611" s="372"/>
      <c r="DF611" s="372"/>
      <c r="DG611" s="372"/>
      <c r="DH611" s="372"/>
      <c r="DI611" s="372"/>
      <c r="DJ611" s="372"/>
      <c r="DK611" s="372"/>
      <c r="DL611" s="372"/>
      <c r="DM611" s="372"/>
      <c r="DN611" s="372"/>
      <c r="DO611" s="372"/>
      <c r="DP611" s="372"/>
      <c r="DQ611" s="372"/>
      <c r="DR611" s="372"/>
      <c r="DS611" s="372"/>
      <c r="DT611" s="372"/>
      <c r="DU611" s="372"/>
      <c r="DV611" s="372"/>
      <c r="DW611" s="372"/>
      <c r="DX611" s="372"/>
      <c r="DY611" s="410"/>
      <c r="DZ611" s="410"/>
      <c r="EA611" s="372"/>
      <c r="EB611" s="372"/>
      <c r="EC611" s="372"/>
      <c r="ED611" s="372"/>
      <c r="EE611" s="372"/>
      <c r="EF611" s="372"/>
      <c r="EG611" s="409"/>
      <c r="EH611" s="372"/>
      <c r="EI611" s="372"/>
      <c r="EJ611" s="372"/>
      <c r="EK611" s="372"/>
      <c r="EL611" s="372"/>
      <c r="EM611" s="372"/>
      <c r="EN611" s="372"/>
      <c r="EO611" s="372"/>
      <c r="EP611" s="372"/>
      <c r="EQ611" s="372"/>
      <c r="ER611" s="372"/>
      <c r="ES611" s="372"/>
      <c r="ET611" s="372"/>
      <c r="EU611" s="372"/>
      <c r="EV611" s="372"/>
      <c r="EW611" s="372"/>
      <c r="EX611" s="372"/>
      <c r="EY611" s="372"/>
      <c r="EZ611" s="372"/>
      <c r="FA611" s="372"/>
      <c r="FB611" s="372"/>
      <c r="FC611" s="372"/>
      <c r="FD611" s="372"/>
      <c r="FE611" s="372"/>
      <c r="FF611" s="410"/>
      <c r="FG611" s="166"/>
      <c r="FH611" s="166"/>
      <c r="FI611" s="322"/>
      <c r="FJ611" s="322"/>
      <c r="FK611" s="322"/>
      <c r="FL611" s="322"/>
      <c r="FM611" s="322"/>
      <c r="FN611" s="322"/>
      <c r="FO611" s="322"/>
      <c r="FP611" s="328"/>
    </row>
    <row r="612" spans="1:172" ht="15.75" customHeight="1" thickBot="1" x14ac:dyDescent="0.3">
      <c r="A612" s="211" t="s">
        <v>1715</v>
      </c>
      <c r="B612" s="45" t="s">
        <v>8783</v>
      </c>
      <c r="C612" s="84">
        <f>VLOOKUP(B612,Foglio1!$A$1:$D$2766,3,FALSE)</f>
        <v>39116</v>
      </c>
      <c r="D612" s="154">
        <f>VLOOKUP(B612,Foglio1!$A$1:$D$2766,2,FALSE)</f>
        <v>184906</v>
      </c>
      <c r="E612" s="134" t="str">
        <f>VLOOKUP(B612,Foglio1!$A$1:$D$2766,4,FALSE)</f>
        <v>BOCCARDO NOVI</v>
      </c>
      <c r="F612" s="291">
        <f>SUM(LARGE(G612:CD612,{1,2,3,4,5,6}))</f>
        <v>60</v>
      </c>
      <c r="G612" s="466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/>
      <c r="BE612" s="110"/>
      <c r="BF612" s="110"/>
      <c r="BG612" s="110"/>
      <c r="BH612" s="110"/>
      <c r="BI612" s="110"/>
      <c r="BJ612" s="110"/>
      <c r="BK612" s="110"/>
      <c r="BL612" s="110"/>
      <c r="BM612" s="110"/>
      <c r="BN612" s="110"/>
      <c r="BO612" s="110"/>
      <c r="BP612" s="110"/>
      <c r="BQ612" s="110"/>
      <c r="BR612" s="110"/>
      <c r="BS612" s="110"/>
      <c r="BT612" s="110"/>
      <c r="BU612" s="110"/>
      <c r="BV612" s="110"/>
      <c r="BW612" s="110"/>
      <c r="BX612" s="111">
        <v>60</v>
      </c>
      <c r="BY612" s="108">
        <v>0</v>
      </c>
      <c r="BZ612" s="109">
        <v>0</v>
      </c>
      <c r="CA612" s="109">
        <v>0</v>
      </c>
      <c r="CB612" s="109">
        <v>0</v>
      </c>
      <c r="CC612" s="109">
        <v>0</v>
      </c>
      <c r="CD612" s="109">
        <v>0</v>
      </c>
      <c r="CE612" s="372"/>
      <c r="CF612" s="372"/>
      <c r="CG612" s="372"/>
      <c r="CH612" s="372"/>
      <c r="CI612" s="372"/>
      <c r="CJ612" s="372"/>
      <c r="CK612" s="372"/>
      <c r="CL612" s="372"/>
      <c r="CM612" s="372"/>
      <c r="CN612" s="372"/>
      <c r="CO612" s="372"/>
      <c r="CP612" s="372"/>
      <c r="CQ612" s="372"/>
      <c r="CR612" s="372"/>
      <c r="CS612" s="372"/>
      <c r="CT612" s="372"/>
      <c r="CU612" s="372"/>
      <c r="CV612" s="372"/>
      <c r="CW612" s="372"/>
      <c r="CX612" s="372"/>
      <c r="CY612" s="372"/>
      <c r="CZ612" s="372"/>
      <c r="DA612" s="372"/>
      <c r="DB612" s="372"/>
      <c r="DC612" s="372"/>
      <c r="DD612" s="372"/>
      <c r="DE612" s="372"/>
      <c r="DF612" s="372"/>
      <c r="DG612" s="372"/>
      <c r="DH612" s="372"/>
      <c r="DI612" s="372"/>
      <c r="DJ612" s="372"/>
      <c r="DK612" s="372"/>
      <c r="DL612" s="372"/>
      <c r="DM612" s="372"/>
      <c r="DN612" s="372"/>
      <c r="DO612" s="372"/>
      <c r="DP612" s="372"/>
      <c r="DQ612" s="372"/>
      <c r="DR612" s="372"/>
      <c r="DS612" s="372"/>
      <c r="DT612" s="372"/>
      <c r="DU612" s="372"/>
      <c r="DV612" s="372"/>
      <c r="DW612" s="372"/>
      <c r="DX612" s="372"/>
      <c r="DY612" s="410"/>
      <c r="DZ612" s="410"/>
      <c r="EA612" s="372"/>
      <c r="EB612" s="372"/>
      <c r="EC612" s="372"/>
      <c r="ED612" s="372"/>
      <c r="EE612" s="372"/>
      <c r="EF612" s="372"/>
      <c r="EG612" s="372"/>
      <c r="EH612" s="372"/>
      <c r="EI612" s="372"/>
      <c r="EJ612" s="372"/>
      <c r="EK612" s="372"/>
      <c r="EL612" s="372"/>
      <c r="EM612" s="372"/>
      <c r="EN612" s="372"/>
      <c r="EO612" s="372"/>
      <c r="EP612" s="372"/>
      <c r="EQ612" s="372"/>
      <c r="ER612" s="372"/>
      <c r="ES612" s="372"/>
      <c r="ET612" s="372"/>
      <c r="EU612" s="372"/>
      <c r="EV612" s="372"/>
      <c r="EW612" s="372"/>
      <c r="EX612" s="372"/>
      <c r="EY612" s="372"/>
      <c r="EZ612" s="372"/>
      <c r="FA612" s="372"/>
      <c r="FB612" s="372"/>
      <c r="FC612" s="372"/>
      <c r="FD612" s="372"/>
      <c r="FE612" s="372"/>
      <c r="FF612" s="410"/>
      <c r="FG612" s="349"/>
      <c r="FH612" s="349"/>
      <c r="FI612" s="322"/>
      <c r="FJ612" s="349"/>
      <c r="FK612" s="349"/>
      <c r="FL612" s="349"/>
      <c r="FM612" s="349"/>
      <c r="FN612" s="349"/>
      <c r="FO612" s="349"/>
      <c r="FP612" s="349"/>
    </row>
    <row r="613" spans="1:172" ht="15.75" customHeight="1" thickBot="1" x14ac:dyDescent="0.3">
      <c r="A613" s="211" t="s">
        <v>1716</v>
      </c>
      <c r="B613" s="45" t="s">
        <v>5399</v>
      </c>
      <c r="C613" s="87">
        <f>VLOOKUP(B613,Foglio1!$A$1:$D$2766,3,FALSE)</f>
        <v>39040</v>
      </c>
      <c r="D613" s="374">
        <f>VLOOKUP(B613,Foglio1!$A$1:$D$2766,2,FALSE)</f>
        <v>168221</v>
      </c>
      <c r="E613" s="135" t="str">
        <f>VLOOKUP(B613,Foglio1!$A$1:$D$2766,4,FALSE)</f>
        <v>BC CELESTE</v>
      </c>
      <c r="F613" s="291">
        <f>SUM(LARGE(G613:CD613,{1,2,3,4,5,6}))</f>
        <v>60</v>
      </c>
      <c r="G613" s="466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>
        <v>60</v>
      </c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110"/>
      <c r="BR613" s="110"/>
      <c r="BS613" s="110"/>
      <c r="BT613" s="110"/>
      <c r="BU613" s="110"/>
      <c r="BV613" s="110"/>
      <c r="BW613" s="110"/>
      <c r="BX613" s="111"/>
      <c r="BY613" s="108">
        <v>0</v>
      </c>
      <c r="BZ613" s="109">
        <v>0</v>
      </c>
      <c r="CA613" s="109">
        <v>0</v>
      </c>
      <c r="CB613" s="109">
        <v>0</v>
      </c>
      <c r="CC613" s="109">
        <v>0</v>
      </c>
      <c r="CD613" s="109">
        <v>0</v>
      </c>
      <c r="CE613" s="409"/>
      <c r="CF613" s="372"/>
      <c r="CG613" s="372"/>
      <c r="CH613" s="372"/>
      <c r="CI613" s="372"/>
      <c r="CJ613" s="372"/>
      <c r="CK613" s="372"/>
      <c r="CL613" s="372"/>
      <c r="CM613" s="372"/>
      <c r="CN613" s="372"/>
      <c r="CO613" s="372"/>
      <c r="CP613" s="372"/>
      <c r="CQ613" s="372"/>
      <c r="CR613" s="372"/>
      <c r="CS613" s="372"/>
      <c r="CT613" s="372"/>
      <c r="CU613" s="372"/>
      <c r="CV613" s="372"/>
      <c r="CW613" s="372"/>
      <c r="CX613" s="372"/>
      <c r="CY613" s="372"/>
      <c r="CZ613" s="372"/>
      <c r="DA613" s="372"/>
      <c r="DB613" s="372"/>
      <c r="DC613" s="372"/>
      <c r="DD613" s="372"/>
      <c r="DE613" s="372"/>
      <c r="DF613" s="372"/>
      <c r="DG613" s="372"/>
      <c r="DH613" s="372"/>
      <c r="DI613" s="372"/>
      <c r="DJ613" s="372"/>
      <c r="DK613" s="372"/>
      <c r="DL613" s="372"/>
      <c r="DM613" s="372"/>
      <c r="DN613" s="372"/>
      <c r="DO613" s="372"/>
      <c r="DP613" s="372"/>
      <c r="DQ613" s="372"/>
      <c r="DR613" s="372"/>
      <c r="DS613" s="372"/>
      <c r="DT613" s="372"/>
      <c r="DU613" s="372"/>
      <c r="DV613" s="372"/>
      <c r="DW613" s="372"/>
      <c r="DX613" s="372"/>
      <c r="DY613" s="410"/>
      <c r="DZ613" s="410"/>
      <c r="EA613" s="372"/>
      <c r="EB613" s="372"/>
      <c r="EC613" s="372"/>
      <c r="ED613" s="372"/>
      <c r="EE613" s="372"/>
      <c r="EF613" s="372"/>
      <c r="EG613" s="409"/>
      <c r="EH613" s="328"/>
      <c r="EI613" s="328"/>
      <c r="EJ613" s="328"/>
      <c r="EK613" s="328"/>
      <c r="EL613" s="328"/>
      <c r="EM613" s="328"/>
      <c r="EN613" s="328"/>
      <c r="EO613" s="328"/>
      <c r="EP613" s="328"/>
      <c r="EQ613" s="328"/>
      <c r="ER613" s="328"/>
      <c r="ES613" s="328"/>
      <c r="ET613" s="328"/>
      <c r="EU613" s="328"/>
      <c r="EV613" s="328"/>
      <c r="EW613" s="328"/>
      <c r="EX613" s="328"/>
      <c r="EY613" s="328"/>
      <c r="EZ613" s="328"/>
      <c r="FA613" s="328"/>
      <c r="FB613" s="328"/>
      <c r="FC613" s="328"/>
      <c r="FD613" s="328"/>
      <c r="FE613" s="328"/>
      <c r="FF613" s="410"/>
      <c r="FG613" s="322"/>
      <c r="FH613" s="322"/>
      <c r="FI613" s="372"/>
      <c r="FJ613" s="349"/>
      <c r="FK613" s="349"/>
      <c r="FL613" s="349"/>
      <c r="FM613" s="349"/>
      <c r="FN613" s="349"/>
      <c r="FO613" s="349"/>
      <c r="FP613" s="372"/>
    </row>
    <row r="614" spans="1:172" ht="15.75" customHeight="1" thickBot="1" x14ac:dyDescent="0.3">
      <c r="A614" s="211" t="s">
        <v>1717</v>
      </c>
      <c r="B614" s="12" t="s">
        <v>790</v>
      </c>
      <c r="C614" s="84" t="str">
        <f>VLOOKUP(B614,Foglio1!$A$1:$D$2766,3,FALSE)</f>
        <v>08/08/2006</v>
      </c>
      <c r="D614" s="154" t="str">
        <f>VLOOKUP(B614,Foglio1!$A$1:$D$2766,2,FALSE)</f>
        <v>104822</v>
      </c>
      <c r="E614" s="134" t="str">
        <f>VLOOKUP(B614,Foglio1!$A$1:$D$2766,4,FALSE)</f>
        <v>LUDENS</v>
      </c>
      <c r="F614" s="291">
        <f>SUM(LARGE(G614:CD614,{1,2,3,4,5,6}))</f>
        <v>60</v>
      </c>
      <c r="G614" s="467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>
        <v>60</v>
      </c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4"/>
      <c r="BY614" s="108">
        <v>0</v>
      </c>
      <c r="BZ614" s="109">
        <v>0</v>
      </c>
      <c r="CA614" s="109">
        <v>0</v>
      </c>
      <c r="CB614" s="109">
        <v>0</v>
      </c>
      <c r="CC614" s="109">
        <v>0</v>
      </c>
      <c r="CD614" s="109">
        <v>0</v>
      </c>
      <c r="CE614" s="409"/>
      <c r="CF614" s="409"/>
      <c r="CG614" s="409"/>
      <c r="CH614" s="409"/>
      <c r="CI614" s="409"/>
      <c r="CJ614" s="409"/>
      <c r="CK614" s="409"/>
      <c r="CL614" s="409"/>
      <c r="CM614" s="409"/>
      <c r="CN614" s="409"/>
      <c r="CO614" s="409"/>
      <c r="CP614" s="409"/>
      <c r="CQ614" s="409"/>
      <c r="CR614" s="409"/>
      <c r="CS614" s="409"/>
      <c r="CT614" s="409"/>
      <c r="CU614" s="409"/>
      <c r="CV614" s="409"/>
      <c r="CW614" s="409"/>
      <c r="CX614" s="409"/>
      <c r="CY614" s="409"/>
      <c r="CZ614" s="409"/>
      <c r="DA614" s="409"/>
      <c r="DB614" s="409"/>
      <c r="DC614" s="409"/>
      <c r="DD614" s="409"/>
      <c r="DE614" s="409"/>
      <c r="DF614" s="409"/>
      <c r="DG614" s="409"/>
      <c r="DH614" s="409"/>
      <c r="DI614" s="409"/>
      <c r="DJ614" s="409"/>
      <c r="DK614" s="409"/>
      <c r="DL614" s="409"/>
      <c r="DM614" s="409"/>
      <c r="DN614" s="409"/>
      <c r="DO614" s="409"/>
      <c r="DP614" s="409"/>
      <c r="DQ614" s="409"/>
      <c r="DR614" s="409"/>
      <c r="DS614" s="409"/>
      <c r="DT614" s="409"/>
      <c r="DU614" s="409"/>
      <c r="DV614" s="409"/>
      <c r="DW614" s="409"/>
      <c r="DX614" s="409"/>
      <c r="DY614" s="409"/>
      <c r="DZ614" s="409"/>
      <c r="EA614" s="409"/>
      <c r="EB614" s="409"/>
      <c r="EC614" s="409"/>
      <c r="ED614" s="409"/>
      <c r="EE614" s="409"/>
      <c r="EF614" s="409"/>
      <c r="EG614" s="322"/>
      <c r="EH614" s="372"/>
      <c r="EI614" s="372"/>
      <c r="EJ614" s="372"/>
      <c r="EK614" s="372"/>
      <c r="EL614" s="372"/>
      <c r="EM614" s="372"/>
      <c r="EN614" s="372"/>
      <c r="EO614" s="372"/>
      <c r="EP614" s="372"/>
      <c r="EQ614" s="372"/>
      <c r="ER614" s="372"/>
      <c r="ES614" s="372"/>
      <c r="ET614" s="372"/>
      <c r="EU614" s="372"/>
      <c r="EV614" s="372"/>
      <c r="EW614" s="372"/>
      <c r="EX614" s="372"/>
      <c r="EY614" s="372"/>
      <c r="EZ614" s="372"/>
      <c r="FA614" s="372"/>
      <c r="FB614" s="372"/>
      <c r="FC614" s="372"/>
      <c r="FD614" s="372"/>
      <c r="FE614" s="372"/>
      <c r="FF614" s="409"/>
      <c r="FG614" s="372"/>
      <c r="FH614" s="372"/>
      <c r="FI614" s="349"/>
      <c r="FJ614" s="410"/>
      <c r="FK614" s="410"/>
      <c r="FL614" s="410"/>
      <c r="FM614" s="410"/>
      <c r="FN614" s="410"/>
      <c r="FO614" s="410"/>
      <c r="FP614" s="372"/>
    </row>
    <row r="615" spans="1:172" ht="15.75" customHeight="1" thickBot="1" x14ac:dyDescent="0.3">
      <c r="A615" s="211" t="s">
        <v>1718</v>
      </c>
      <c r="B615" s="45" t="s">
        <v>8775</v>
      </c>
      <c r="C615" s="84">
        <f>VLOOKUP(B615,Foglio1!$A$1:$D$2766,3,FALSE)</f>
        <v>37944</v>
      </c>
      <c r="D615" s="154">
        <f>VLOOKUP(B615,Foglio1!$A$1:$D$2766,2,FALSE)</f>
        <v>184277</v>
      </c>
      <c r="E615" s="134" t="str">
        <f>VLOOKUP(B615,Foglio1!$A$1:$D$2766,4,FALSE)</f>
        <v>GENOVA BC</v>
      </c>
      <c r="F615" s="291">
        <f>SUM(LARGE(G615:CD615,{1,2,3,4,5,6}))</f>
        <v>60</v>
      </c>
      <c r="G615" s="467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4">
        <v>60</v>
      </c>
      <c r="BY615" s="108">
        <v>0</v>
      </c>
      <c r="BZ615" s="109">
        <v>0</v>
      </c>
      <c r="CA615" s="109">
        <v>0</v>
      </c>
      <c r="CB615" s="109">
        <v>0</v>
      </c>
      <c r="CC615" s="109">
        <v>0</v>
      </c>
      <c r="CD615" s="109">
        <v>0</v>
      </c>
      <c r="CE615" s="372"/>
      <c r="CF615" s="410"/>
      <c r="CG615" s="410"/>
      <c r="CH615" s="410"/>
      <c r="CI615" s="410"/>
      <c r="CJ615" s="410"/>
      <c r="CK615" s="410"/>
      <c r="CL615" s="410"/>
      <c r="CM615" s="410"/>
      <c r="CN615" s="410"/>
      <c r="CO615" s="410"/>
      <c r="CP615" s="410"/>
      <c r="CQ615" s="410"/>
      <c r="CR615" s="410"/>
      <c r="CS615" s="410"/>
      <c r="CT615" s="410"/>
      <c r="CU615" s="410"/>
      <c r="CV615" s="410"/>
      <c r="CW615" s="410"/>
      <c r="CX615" s="410"/>
      <c r="CY615" s="410"/>
      <c r="CZ615" s="410"/>
      <c r="DA615" s="410"/>
      <c r="DB615" s="410"/>
      <c r="DC615" s="410"/>
      <c r="DD615" s="410"/>
      <c r="DE615" s="410"/>
      <c r="DF615" s="410"/>
      <c r="DG615" s="410"/>
      <c r="DH615" s="410"/>
      <c r="DI615" s="410"/>
      <c r="DJ615" s="410"/>
      <c r="DK615" s="410"/>
      <c r="DL615" s="410"/>
      <c r="DM615" s="410"/>
      <c r="DN615" s="410"/>
      <c r="DO615" s="410"/>
      <c r="DP615" s="410"/>
      <c r="DQ615" s="410"/>
      <c r="DR615" s="410"/>
      <c r="DS615" s="410"/>
      <c r="DT615" s="410"/>
      <c r="DU615" s="410"/>
      <c r="DV615" s="410"/>
      <c r="DW615" s="410"/>
      <c r="DX615" s="410"/>
      <c r="DY615" s="372"/>
      <c r="DZ615" s="372"/>
      <c r="EA615" s="372"/>
      <c r="EB615" s="372"/>
      <c r="EC615" s="372"/>
      <c r="ED615" s="372"/>
      <c r="EE615" s="372"/>
      <c r="EF615" s="372"/>
      <c r="EG615" s="409"/>
      <c r="EH615" s="372"/>
      <c r="EI615" s="372"/>
      <c r="EJ615" s="372"/>
      <c r="EK615" s="372"/>
      <c r="EL615" s="372"/>
      <c r="EM615" s="372"/>
      <c r="EN615" s="372"/>
      <c r="EO615" s="372"/>
      <c r="EP615" s="372"/>
      <c r="EQ615" s="372"/>
      <c r="ER615" s="372"/>
      <c r="ES615" s="372"/>
      <c r="ET615" s="372"/>
      <c r="EU615" s="372"/>
      <c r="EV615" s="372"/>
      <c r="EW615" s="372"/>
      <c r="EX615" s="372"/>
      <c r="EY615" s="372"/>
      <c r="EZ615" s="372"/>
      <c r="FA615" s="372"/>
      <c r="FB615" s="372"/>
      <c r="FC615" s="372"/>
      <c r="FD615" s="372"/>
      <c r="FE615" s="372"/>
      <c r="FF615" s="409"/>
      <c r="FG615" s="349"/>
      <c r="FH615" s="349"/>
      <c r="FI615" s="373"/>
      <c r="FJ615" s="349"/>
      <c r="FK615" s="349"/>
      <c r="FL615" s="349"/>
      <c r="FM615" s="349"/>
      <c r="FN615" s="349"/>
      <c r="FO615" s="349"/>
      <c r="FP615" s="349"/>
    </row>
    <row r="616" spans="1:172" ht="15.75" customHeight="1" thickBot="1" x14ac:dyDescent="0.3">
      <c r="A616" s="211" t="s">
        <v>1719</v>
      </c>
      <c r="B616" s="45" t="s">
        <v>8774</v>
      </c>
      <c r="C616" s="84">
        <f>VLOOKUP(B616,Foglio1!$A$1:$D$2766,3,FALSE)</f>
        <v>37817</v>
      </c>
      <c r="D616" s="154">
        <f>VLOOKUP(B616,Foglio1!$A$1:$D$2766,2,FALSE)</f>
        <v>184276</v>
      </c>
      <c r="E616" s="134" t="str">
        <f>VLOOKUP(B616,Foglio1!$A$1:$D$2766,4,FALSE)</f>
        <v>GENOVA BC</v>
      </c>
      <c r="F616" s="291">
        <f>SUM(LARGE(G616:CD616,{1,2,3,4,5,6}))</f>
        <v>60</v>
      </c>
      <c r="G616" s="467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4">
        <v>60</v>
      </c>
      <c r="BY616" s="108">
        <v>0</v>
      </c>
      <c r="BZ616" s="109">
        <v>0</v>
      </c>
      <c r="CA616" s="109">
        <v>0</v>
      </c>
      <c r="CB616" s="109">
        <v>0</v>
      </c>
      <c r="CC616" s="109">
        <v>0</v>
      </c>
      <c r="CD616" s="109">
        <v>0</v>
      </c>
      <c r="CE616" s="349"/>
      <c r="CF616" s="373"/>
      <c r="CG616" s="373"/>
      <c r="CH616" s="373"/>
      <c r="CI616" s="373"/>
      <c r="CJ616" s="373"/>
      <c r="CK616" s="373"/>
      <c r="CL616" s="373"/>
      <c r="CM616" s="373"/>
      <c r="CN616" s="373"/>
      <c r="CO616" s="373"/>
      <c r="CP616" s="373"/>
      <c r="CQ616" s="373"/>
      <c r="CR616" s="373"/>
      <c r="CS616" s="373"/>
      <c r="CT616" s="373"/>
      <c r="CU616" s="373"/>
      <c r="CV616" s="373"/>
      <c r="CW616" s="373"/>
      <c r="CX616" s="373"/>
      <c r="CY616" s="373"/>
      <c r="CZ616" s="373"/>
      <c r="DA616" s="373"/>
      <c r="DB616" s="373"/>
      <c r="DC616" s="373"/>
      <c r="DD616" s="373"/>
      <c r="DE616" s="373"/>
      <c r="DF616" s="373"/>
      <c r="DG616" s="373"/>
      <c r="DH616" s="373"/>
      <c r="DI616" s="373"/>
      <c r="DJ616" s="373"/>
      <c r="DK616" s="373"/>
      <c r="DL616" s="373"/>
      <c r="DM616" s="373"/>
      <c r="DN616" s="373"/>
      <c r="DO616" s="373"/>
      <c r="DP616" s="373"/>
      <c r="DQ616" s="373"/>
      <c r="DR616" s="373"/>
      <c r="DS616" s="373"/>
      <c r="DT616" s="373"/>
      <c r="DU616" s="373"/>
      <c r="DV616" s="373"/>
      <c r="DW616" s="373"/>
      <c r="DX616" s="373"/>
      <c r="DY616" s="322"/>
      <c r="DZ616" s="322"/>
      <c r="EA616" s="256"/>
      <c r="EB616" s="256"/>
      <c r="EC616" s="256"/>
      <c r="ED616" s="256"/>
      <c r="EE616" s="256"/>
      <c r="EF616" s="256"/>
      <c r="EG616" s="322"/>
      <c r="EH616" s="349"/>
      <c r="EI616" s="349"/>
      <c r="EJ616" s="349"/>
      <c r="EK616" s="349"/>
      <c r="EL616" s="349"/>
      <c r="EM616" s="349"/>
      <c r="EN616" s="349"/>
      <c r="EO616" s="349"/>
      <c r="EP616" s="349"/>
      <c r="EQ616" s="349"/>
      <c r="ER616" s="349"/>
      <c r="ES616" s="349"/>
      <c r="ET616" s="349"/>
      <c r="EU616" s="349"/>
      <c r="EV616" s="349"/>
      <c r="EW616" s="349"/>
      <c r="EX616" s="349"/>
      <c r="EY616" s="349"/>
      <c r="EZ616" s="349"/>
      <c r="FA616" s="349"/>
      <c r="FB616" s="349"/>
      <c r="FC616" s="349"/>
      <c r="FD616" s="349"/>
      <c r="FE616" s="349"/>
      <c r="FF616" s="328"/>
      <c r="FG616" s="322"/>
      <c r="FH616" s="322"/>
      <c r="FI616" s="410"/>
      <c r="FJ616" s="409"/>
      <c r="FK616" s="409"/>
      <c r="FL616" s="409"/>
      <c r="FM616" s="409"/>
      <c r="FN616" s="409"/>
      <c r="FO616" s="409"/>
      <c r="FP616" s="409"/>
    </row>
    <row r="617" spans="1:172" ht="15.75" customHeight="1" thickBot="1" x14ac:dyDescent="0.3">
      <c r="A617" s="211" t="s">
        <v>1720</v>
      </c>
      <c r="B617" s="45" t="s">
        <v>8776</v>
      </c>
      <c r="C617" s="84">
        <f>VLOOKUP(B617,Foglio1!$A$1:$D$2766,3,FALSE)</f>
        <v>37270</v>
      </c>
      <c r="D617" s="154">
        <f>VLOOKUP(B617,Foglio1!$A$1:$D$2766,2,FALSE)</f>
        <v>190772</v>
      </c>
      <c r="E617" s="134" t="str">
        <f>VLOOKUP(B617,Foglio1!$A$1:$D$2766,4,FALSE)</f>
        <v>CDS CSI</v>
      </c>
      <c r="F617" s="291">
        <f>SUM(LARGE(G617:CD617,{1,2,3,4,5,6}))</f>
        <v>60</v>
      </c>
      <c r="G617" s="467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4">
        <v>60</v>
      </c>
      <c r="BY617" s="108">
        <v>0</v>
      </c>
      <c r="BZ617" s="109">
        <v>0</v>
      </c>
      <c r="CA617" s="109">
        <v>0</v>
      </c>
      <c r="CB617" s="109">
        <v>0</v>
      </c>
      <c r="CC617" s="109">
        <v>0</v>
      </c>
      <c r="CD617" s="109">
        <v>0</v>
      </c>
      <c r="CE617" s="349"/>
      <c r="CF617" s="410"/>
      <c r="CG617" s="410"/>
      <c r="CH617" s="410"/>
      <c r="CI617" s="410"/>
      <c r="CJ617" s="410"/>
      <c r="CK617" s="410"/>
      <c r="CL617" s="410"/>
      <c r="CM617" s="410"/>
      <c r="CN617" s="410"/>
      <c r="CO617" s="410"/>
      <c r="CP617" s="410"/>
      <c r="CQ617" s="410"/>
      <c r="CR617" s="410"/>
      <c r="CS617" s="410"/>
      <c r="CT617" s="410"/>
      <c r="CU617" s="410"/>
      <c r="CV617" s="410"/>
      <c r="CW617" s="410"/>
      <c r="CX617" s="410"/>
      <c r="CY617" s="410"/>
      <c r="CZ617" s="410"/>
      <c r="DA617" s="410"/>
      <c r="DB617" s="410"/>
      <c r="DC617" s="410"/>
      <c r="DD617" s="410"/>
      <c r="DE617" s="410"/>
      <c r="DF617" s="410"/>
      <c r="DG617" s="410"/>
      <c r="DH617" s="410"/>
      <c r="DI617" s="410"/>
      <c r="DJ617" s="410"/>
      <c r="DK617" s="410"/>
      <c r="DL617" s="410"/>
      <c r="DM617" s="410"/>
      <c r="DN617" s="410"/>
      <c r="DO617" s="410"/>
      <c r="DP617" s="410"/>
      <c r="DQ617" s="410"/>
      <c r="DR617" s="410"/>
      <c r="DS617" s="410"/>
      <c r="DT617" s="410"/>
      <c r="DU617" s="410"/>
      <c r="DV617" s="410"/>
      <c r="DW617" s="410"/>
      <c r="DX617" s="410"/>
      <c r="DY617" s="349"/>
      <c r="DZ617" s="349"/>
      <c r="EA617" s="349"/>
      <c r="EB617" s="349"/>
      <c r="EC617" s="349"/>
      <c r="ED617" s="349"/>
      <c r="EE617" s="349"/>
      <c r="EF617" s="349"/>
      <c r="EG617" s="189"/>
      <c r="EH617" s="189"/>
      <c r="EI617" s="189"/>
      <c r="EJ617" s="189"/>
      <c r="EK617" s="189"/>
      <c r="EL617" s="189"/>
      <c r="EM617" s="189"/>
      <c r="EN617" s="189"/>
      <c r="EO617" s="189"/>
      <c r="EP617" s="189"/>
      <c r="EQ617" s="189"/>
      <c r="ER617" s="189"/>
      <c r="ES617" s="189"/>
      <c r="ET617" s="189"/>
      <c r="EU617" s="189"/>
      <c r="EV617" s="189"/>
      <c r="EW617" s="189"/>
      <c r="EX617" s="189"/>
      <c r="EY617" s="189"/>
      <c r="EZ617" s="189"/>
      <c r="FA617" s="189"/>
      <c r="FB617" s="189"/>
      <c r="FC617" s="189"/>
      <c r="FD617" s="189"/>
      <c r="FE617" s="189"/>
      <c r="FF617" s="349"/>
      <c r="FG617" s="322"/>
      <c r="FH617" s="322"/>
      <c r="FI617" s="373"/>
      <c r="FJ617" s="372"/>
      <c r="FK617" s="372"/>
      <c r="FL617" s="372"/>
      <c r="FM617" s="372"/>
      <c r="FN617" s="372"/>
      <c r="FO617" s="372"/>
      <c r="FP617" s="349"/>
    </row>
    <row r="618" spans="1:172" ht="15.75" customHeight="1" thickBot="1" x14ac:dyDescent="0.3">
      <c r="A618" s="211" t="s">
        <v>1721</v>
      </c>
      <c r="B618" s="15" t="s">
        <v>8781</v>
      </c>
      <c r="C618" s="84">
        <f>VLOOKUP(B618,Foglio1!$A$1:$D$2766,3,FALSE)</f>
        <v>38943</v>
      </c>
      <c r="D618" s="154">
        <f>VLOOKUP(B618,Foglio1!$A$1:$D$2766,2,FALSE)</f>
        <v>190372</v>
      </c>
      <c r="E618" s="134" t="str">
        <f>VLOOKUP(B618,Foglio1!$A$1:$D$2766,4,FALSE)</f>
        <v>NOVA MILANESE</v>
      </c>
      <c r="F618" s="291">
        <f>SUM(LARGE(G618:CD618,{1,2,3,4,5,6}))</f>
        <v>45</v>
      </c>
      <c r="G618" s="467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4">
        <v>45</v>
      </c>
      <c r="BY618" s="108">
        <v>0</v>
      </c>
      <c r="BZ618" s="109">
        <v>0</v>
      </c>
      <c r="CA618" s="109">
        <v>0</v>
      </c>
      <c r="CB618" s="109">
        <v>0</v>
      </c>
      <c r="CC618" s="109">
        <v>0</v>
      </c>
      <c r="CD618" s="109">
        <v>0</v>
      </c>
      <c r="CE618" s="349"/>
      <c r="CF618" s="328"/>
      <c r="CG618" s="328"/>
      <c r="CH618" s="328"/>
      <c r="CI618" s="328"/>
      <c r="CJ618" s="328"/>
      <c r="CK618" s="328"/>
      <c r="CL618" s="328"/>
      <c r="CM618" s="328"/>
      <c r="CN618" s="328"/>
      <c r="CO618" s="328"/>
      <c r="CP618" s="328"/>
      <c r="CQ618" s="328"/>
      <c r="CR618" s="328"/>
      <c r="CS618" s="328"/>
      <c r="CT618" s="328"/>
      <c r="CU618" s="328"/>
      <c r="CV618" s="328"/>
      <c r="CW618" s="328"/>
      <c r="CX618" s="328"/>
      <c r="CY618" s="328"/>
      <c r="CZ618" s="328"/>
      <c r="DA618" s="328"/>
      <c r="DB618" s="328"/>
      <c r="DC618" s="328"/>
      <c r="DD618" s="328"/>
      <c r="DE618" s="328"/>
      <c r="DF618" s="328"/>
      <c r="DG618" s="328"/>
      <c r="DH618" s="328"/>
      <c r="DI618" s="328"/>
      <c r="DJ618" s="328"/>
      <c r="DK618" s="328"/>
      <c r="DL618" s="328"/>
      <c r="DM618" s="328"/>
      <c r="DN618" s="328"/>
      <c r="DO618" s="328"/>
      <c r="DP618" s="328"/>
      <c r="DQ618" s="328"/>
      <c r="DR618" s="328"/>
      <c r="DS618" s="328"/>
      <c r="DT618" s="328"/>
      <c r="DU618" s="328"/>
      <c r="DV618" s="328"/>
      <c r="DW618" s="328"/>
      <c r="DX618" s="328"/>
      <c r="DY618" s="409"/>
      <c r="DZ618" s="409"/>
      <c r="EA618" s="349"/>
      <c r="EB618" s="349"/>
      <c r="EC618" s="349"/>
      <c r="ED618" s="349"/>
      <c r="EE618" s="349"/>
      <c r="EF618" s="349"/>
      <c r="EG618" s="349"/>
      <c r="EH618" s="349"/>
      <c r="EI618" s="349"/>
      <c r="EJ618" s="349"/>
      <c r="EK618" s="349"/>
      <c r="EL618" s="349"/>
      <c r="EM618" s="349"/>
      <c r="EN618" s="349"/>
      <c r="EO618" s="349"/>
      <c r="EP618" s="349"/>
      <c r="EQ618" s="349"/>
      <c r="ER618" s="349"/>
      <c r="ES618" s="349"/>
      <c r="ET618" s="349"/>
      <c r="EU618" s="349"/>
      <c r="EV618" s="349"/>
      <c r="EW618" s="349"/>
      <c r="EX618" s="349"/>
      <c r="EY618" s="349"/>
      <c r="EZ618" s="349"/>
      <c r="FA618" s="349"/>
      <c r="FB618" s="349"/>
      <c r="FC618" s="349"/>
      <c r="FD618" s="349"/>
      <c r="FE618" s="349"/>
      <c r="FF618" s="409"/>
      <c r="FI618" s="410"/>
      <c r="FJ618" s="322"/>
      <c r="FK618" s="322"/>
      <c r="FL618" s="322"/>
      <c r="FM618" s="322"/>
      <c r="FN618" s="322"/>
      <c r="FO618" s="322"/>
      <c r="FP618" s="349"/>
    </row>
    <row r="619" spans="1:172" ht="15.75" customHeight="1" thickBot="1" x14ac:dyDescent="0.3">
      <c r="A619" s="211" t="s">
        <v>1722</v>
      </c>
      <c r="B619" s="12" t="s">
        <v>741</v>
      </c>
      <c r="C619" s="84" t="str">
        <f>VLOOKUP(B619,Foglio1!$A$1:$D$2766,3,FALSE)</f>
        <v>28/12/2005</v>
      </c>
      <c r="D619" s="154" t="str">
        <f>VLOOKUP(B619,Foglio1!$A$1:$D$2766,2,FALSE)</f>
        <v>80164</v>
      </c>
      <c r="E619" s="134" t="str">
        <f>VLOOKUP(B619,Foglio1!$A$1:$D$2766,4,FALSE)</f>
        <v>CROSSROADS</v>
      </c>
      <c r="F619" s="291">
        <f>SUM(LARGE(G619:CD619,{1,2,3,4,5,6}))</f>
        <v>45</v>
      </c>
      <c r="G619" s="467"/>
      <c r="H619" s="112"/>
      <c r="I619" s="112"/>
      <c r="J619" s="112"/>
      <c r="K619" s="112"/>
      <c r="L619" s="112"/>
      <c r="M619" s="112">
        <v>45</v>
      </c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4"/>
      <c r="BY619" s="108">
        <v>0</v>
      </c>
      <c r="BZ619" s="109">
        <v>0</v>
      </c>
      <c r="CA619" s="109">
        <v>0</v>
      </c>
      <c r="CB619" s="109">
        <v>0</v>
      </c>
      <c r="CC619" s="109">
        <v>0</v>
      </c>
      <c r="CD619" s="109">
        <v>0</v>
      </c>
      <c r="CE619" s="349"/>
      <c r="CF619" s="349"/>
      <c r="CG619" s="349"/>
      <c r="CH619" s="349"/>
      <c r="CI619" s="349"/>
      <c r="CJ619" s="349"/>
      <c r="CK619" s="349"/>
      <c r="CL619" s="349"/>
      <c r="CM619" s="349"/>
      <c r="CN619" s="349"/>
      <c r="CO619" s="349"/>
      <c r="CP619" s="349"/>
      <c r="CQ619" s="349"/>
      <c r="CR619" s="349"/>
      <c r="CS619" s="349"/>
      <c r="CT619" s="349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49"/>
      <c r="DR619" s="349"/>
      <c r="DS619" s="349"/>
      <c r="DT619" s="349"/>
      <c r="DU619" s="349"/>
      <c r="DV619" s="349"/>
      <c r="DW619" s="349"/>
      <c r="DX619" s="349"/>
      <c r="DY619" s="409"/>
      <c r="DZ619" s="409"/>
      <c r="EA619" s="349"/>
      <c r="EB619" s="349"/>
      <c r="EC619" s="349"/>
      <c r="ED619" s="349"/>
      <c r="EE619" s="349"/>
      <c r="EF619" s="349"/>
      <c r="EG619" s="322"/>
      <c r="EH619" s="349"/>
      <c r="EI619" s="349"/>
      <c r="EJ619" s="349"/>
      <c r="EK619" s="349"/>
      <c r="EL619" s="349"/>
      <c r="EM619" s="349"/>
      <c r="EN619" s="349"/>
      <c r="EO619" s="349"/>
      <c r="EP619" s="349"/>
      <c r="EQ619" s="349"/>
      <c r="ER619" s="349"/>
      <c r="ES619" s="349"/>
      <c r="ET619" s="349"/>
      <c r="EU619" s="349"/>
      <c r="EV619" s="349"/>
      <c r="EW619" s="349"/>
      <c r="EX619" s="349"/>
      <c r="EY619" s="349"/>
      <c r="EZ619" s="349"/>
      <c r="FA619" s="349"/>
      <c r="FB619" s="349"/>
      <c r="FC619" s="349"/>
      <c r="FD619" s="349"/>
      <c r="FE619" s="349"/>
      <c r="FF619" s="409"/>
      <c r="FG619" s="232"/>
      <c r="FH619" s="232"/>
      <c r="FI619" s="322"/>
      <c r="FJ619" s="372"/>
      <c r="FK619" s="372"/>
      <c r="FL619" s="372"/>
      <c r="FM619" s="372"/>
      <c r="FN619" s="372"/>
      <c r="FO619" s="372"/>
    </row>
    <row r="620" spans="1:172" ht="15.75" customHeight="1" thickBot="1" x14ac:dyDescent="0.3">
      <c r="A620" s="211" t="s">
        <v>1723</v>
      </c>
      <c r="B620" s="18" t="s">
        <v>5374</v>
      </c>
      <c r="C620" s="84" t="str">
        <f>VLOOKUP(B620,Foglio1!$A$1:$D$2766,3,FALSE)</f>
        <v>05/06/2005</v>
      </c>
      <c r="D620" s="154" t="str">
        <f>VLOOKUP(B620,Foglio1!$A$1:$D$2766,2,FALSE)</f>
        <v>145461</v>
      </c>
      <c r="E620" s="134" t="str">
        <f>VLOOKUP(B620,Foglio1!$A$1:$D$2766,4,FALSE)</f>
        <v>SC PRIMAVERA</v>
      </c>
      <c r="F620" s="291">
        <f>SUM(LARGE(G620:CD620,{1,2,3,4,5,6}))</f>
        <v>45</v>
      </c>
      <c r="G620" s="467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>
        <v>45</v>
      </c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4"/>
      <c r="BY620" s="108">
        <v>0</v>
      </c>
      <c r="BZ620" s="109">
        <v>0</v>
      </c>
      <c r="CA620" s="109">
        <v>0</v>
      </c>
      <c r="CB620" s="109">
        <v>0</v>
      </c>
      <c r="CC620" s="109">
        <v>0</v>
      </c>
      <c r="CD620" s="109">
        <v>0</v>
      </c>
      <c r="CE620" s="349"/>
      <c r="CF620" s="322"/>
      <c r="CG620" s="322"/>
      <c r="CH620" s="322"/>
      <c r="CI620" s="322"/>
      <c r="CJ620" s="322"/>
      <c r="CK620" s="322"/>
      <c r="CL620" s="322"/>
      <c r="CM620" s="322"/>
      <c r="CN620" s="322"/>
      <c r="CO620" s="322"/>
      <c r="CP620" s="322"/>
      <c r="CQ620" s="322"/>
      <c r="CR620" s="322"/>
      <c r="CS620" s="322"/>
      <c r="CT620" s="322"/>
      <c r="CU620" s="322"/>
      <c r="CV620" s="322"/>
      <c r="CW620" s="322"/>
      <c r="CX620" s="322"/>
      <c r="CY620" s="322"/>
      <c r="CZ620" s="322"/>
      <c r="DA620" s="322"/>
      <c r="DB620" s="322"/>
      <c r="DC620" s="322"/>
      <c r="DD620" s="322"/>
      <c r="DE620" s="322"/>
      <c r="DF620" s="322"/>
      <c r="DG620" s="322"/>
      <c r="DH620" s="322"/>
      <c r="DI620" s="322"/>
      <c r="DJ620" s="322"/>
      <c r="DK620" s="322"/>
      <c r="DL620" s="322"/>
      <c r="DM620" s="322"/>
      <c r="DN620" s="322"/>
      <c r="DO620" s="322"/>
      <c r="DP620" s="322"/>
      <c r="DQ620" s="322"/>
      <c r="DR620" s="322"/>
      <c r="DS620" s="322"/>
      <c r="DT620" s="322"/>
      <c r="DU620" s="322"/>
      <c r="DV620" s="322"/>
      <c r="DW620" s="322"/>
      <c r="DX620" s="322"/>
      <c r="DY620" s="328"/>
      <c r="DZ620" s="328"/>
      <c r="EA620" s="328"/>
      <c r="EB620" s="328"/>
      <c r="EC620" s="328"/>
      <c r="ED620" s="328"/>
      <c r="EE620" s="328"/>
      <c r="EF620" s="328"/>
      <c r="EG620" s="349"/>
      <c r="EH620" s="328"/>
      <c r="EI620" s="328"/>
      <c r="EJ620" s="328"/>
      <c r="EK620" s="328"/>
      <c r="EL620" s="328"/>
      <c r="EM620" s="328"/>
      <c r="EN620" s="328"/>
      <c r="EO620" s="328"/>
      <c r="EP620" s="328"/>
      <c r="EQ620" s="328"/>
      <c r="ER620" s="328"/>
      <c r="ES620" s="328"/>
      <c r="ET620" s="328"/>
      <c r="EU620" s="328"/>
      <c r="EV620" s="328"/>
      <c r="EW620" s="328"/>
      <c r="EX620" s="328"/>
      <c r="EY620" s="328"/>
      <c r="EZ620" s="328"/>
      <c r="FA620" s="328"/>
      <c r="FB620" s="328"/>
      <c r="FC620" s="328"/>
      <c r="FD620" s="328"/>
      <c r="FE620" s="328"/>
      <c r="FF620" s="276"/>
      <c r="FG620" s="232"/>
      <c r="FH620" s="232"/>
      <c r="FI620" s="372"/>
      <c r="FJ620" s="409"/>
      <c r="FK620" s="409"/>
      <c r="FL620" s="409"/>
      <c r="FM620" s="409"/>
      <c r="FN620" s="409"/>
      <c r="FO620" s="409"/>
    </row>
    <row r="621" spans="1:172" ht="15.75" customHeight="1" thickBot="1" x14ac:dyDescent="0.3">
      <c r="A621" s="211" t="s">
        <v>1724</v>
      </c>
      <c r="B621" s="15" t="s">
        <v>8782</v>
      </c>
      <c r="C621" s="84">
        <f>VLOOKUP(B621,Foglio1!$A$1:$D$2766,3,FALSE)</f>
        <v>38474</v>
      </c>
      <c r="D621" s="154">
        <f>VLOOKUP(B621,Foglio1!$A$1:$D$2766,2,FALSE)</f>
        <v>185489</v>
      </c>
      <c r="E621" s="134" t="str">
        <f>VLOOKUP(B621,Foglio1!$A$1:$D$2766,4,FALSE)</f>
        <v>BOCCARDO NOVI</v>
      </c>
      <c r="F621" s="291">
        <f>SUM(LARGE(G621:CD621,{1,2,3,4,5,6}))</f>
        <v>45</v>
      </c>
      <c r="G621" s="467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4">
        <v>45</v>
      </c>
      <c r="BY621" s="108">
        <v>0</v>
      </c>
      <c r="BZ621" s="109">
        <v>0</v>
      </c>
      <c r="CA621" s="109">
        <v>0</v>
      </c>
      <c r="CB621" s="109">
        <v>0</v>
      </c>
      <c r="CC621" s="109">
        <v>0</v>
      </c>
      <c r="CD621" s="109">
        <v>0</v>
      </c>
      <c r="CE621" s="322"/>
      <c r="CF621" s="349"/>
      <c r="CG621" s="349"/>
      <c r="CH621" s="349"/>
      <c r="CI621" s="349"/>
      <c r="CJ621" s="349"/>
      <c r="CK621" s="349"/>
      <c r="CL621" s="349"/>
      <c r="CM621" s="349"/>
      <c r="CN621" s="349"/>
      <c r="CO621" s="349"/>
      <c r="CP621" s="349"/>
      <c r="CQ621" s="349"/>
      <c r="CR621" s="349"/>
      <c r="CS621" s="349"/>
      <c r="CT621" s="349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49"/>
      <c r="DR621" s="349"/>
      <c r="DS621" s="349"/>
      <c r="DT621" s="349"/>
      <c r="DU621" s="349"/>
      <c r="DV621" s="349"/>
      <c r="DW621" s="349"/>
      <c r="DX621" s="349"/>
      <c r="DY621" s="322"/>
      <c r="DZ621" s="322"/>
      <c r="EA621" s="322"/>
      <c r="EB621" s="322"/>
      <c r="EC621" s="322"/>
      <c r="ED621" s="322"/>
      <c r="EE621" s="322"/>
      <c r="EF621" s="322"/>
      <c r="EG621" s="322"/>
      <c r="EH621" s="322"/>
      <c r="EI621" s="322"/>
      <c r="EJ621" s="322"/>
      <c r="EK621" s="322"/>
      <c r="EL621" s="322"/>
      <c r="EM621" s="322"/>
      <c r="EN621" s="322"/>
      <c r="EO621" s="322"/>
      <c r="EP621" s="322"/>
      <c r="EQ621" s="322"/>
      <c r="ER621" s="322"/>
      <c r="ES621" s="322"/>
      <c r="ET621" s="322"/>
      <c r="EU621" s="322"/>
      <c r="EV621" s="322"/>
      <c r="EW621" s="322"/>
      <c r="EX621" s="322"/>
      <c r="EY621" s="322"/>
      <c r="EZ621" s="322"/>
      <c r="FA621" s="322"/>
      <c r="FB621" s="322"/>
      <c r="FC621" s="322"/>
      <c r="FD621" s="322"/>
      <c r="FE621" s="322"/>
      <c r="FF621" s="349"/>
      <c r="FG621" s="221"/>
      <c r="FH621" s="221"/>
      <c r="FI621" s="410"/>
      <c r="FP621" s="322"/>
    </row>
    <row r="622" spans="1:172" ht="15.75" customHeight="1" thickBot="1" x14ac:dyDescent="0.3">
      <c r="A622" s="211" t="s">
        <v>1725</v>
      </c>
      <c r="B622" s="15" t="s">
        <v>8780</v>
      </c>
      <c r="C622" s="84">
        <f>VLOOKUP(B622,Foglio1!$A$1:$D$2766,3,FALSE)</f>
        <v>38464</v>
      </c>
      <c r="D622" s="154">
        <f>VLOOKUP(B622,Foglio1!$A$1:$D$2766,2,FALSE)</f>
        <v>187388</v>
      </c>
      <c r="E622" s="134" t="str">
        <f>VLOOKUP(B622,Foglio1!$A$1:$D$2766,4,FALSE)</f>
        <v>BOCCARDO NOVI</v>
      </c>
      <c r="F622" s="291">
        <f>SUM(LARGE(G622:CD622,{1,2,3,4,5,6}))</f>
        <v>45</v>
      </c>
      <c r="G622" s="467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4">
        <v>45</v>
      </c>
      <c r="BY622" s="108">
        <v>0</v>
      </c>
      <c r="BZ622" s="109">
        <v>0</v>
      </c>
      <c r="CA622" s="109">
        <v>0</v>
      </c>
      <c r="CB622" s="109">
        <v>0</v>
      </c>
      <c r="CC622" s="109">
        <v>0</v>
      </c>
      <c r="CD622" s="109">
        <v>0</v>
      </c>
      <c r="CE622" s="349"/>
      <c r="CF622" s="349"/>
      <c r="CG622" s="349"/>
      <c r="CH622" s="349"/>
      <c r="CI622" s="349"/>
      <c r="CJ622" s="349"/>
      <c r="CK622" s="349"/>
      <c r="CL622" s="349"/>
      <c r="CM622" s="349"/>
      <c r="CN622" s="349"/>
      <c r="CO622" s="349"/>
      <c r="CP622" s="349"/>
      <c r="CQ622" s="349"/>
      <c r="CR622" s="349"/>
      <c r="CS622" s="349"/>
      <c r="CT622" s="349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49"/>
      <c r="DR622" s="349"/>
      <c r="DS622" s="349"/>
      <c r="DT622" s="349"/>
      <c r="DU622" s="349"/>
      <c r="DV622" s="349"/>
      <c r="DW622" s="349"/>
      <c r="DX622" s="349"/>
      <c r="DY622" s="328"/>
      <c r="DZ622" s="328"/>
      <c r="EA622" s="372"/>
      <c r="EB622" s="372"/>
      <c r="EC622" s="372"/>
      <c r="ED622" s="372"/>
      <c r="EE622" s="372"/>
      <c r="EF622" s="372"/>
      <c r="EG622" s="349"/>
      <c r="EH622" s="322"/>
      <c r="EI622" s="322"/>
      <c r="EJ622" s="322"/>
      <c r="EK622" s="322"/>
      <c r="EL622" s="322"/>
      <c r="EM622" s="322"/>
      <c r="EN622" s="322"/>
      <c r="EO622" s="322"/>
      <c r="EP622" s="322"/>
      <c r="EQ622" s="322"/>
      <c r="ER622" s="322"/>
      <c r="ES622" s="322"/>
      <c r="ET622" s="322"/>
      <c r="EU622" s="322"/>
      <c r="EV622" s="322"/>
      <c r="EW622" s="322"/>
      <c r="EX622" s="322"/>
      <c r="EY622" s="322"/>
      <c r="EZ622" s="322"/>
      <c r="FA622" s="322"/>
      <c r="FB622" s="322"/>
      <c r="FC622" s="322"/>
      <c r="FD622" s="322"/>
      <c r="FE622" s="322"/>
      <c r="FF622" s="372"/>
      <c r="FG622" s="145"/>
      <c r="FH622" s="145"/>
      <c r="FI622" s="410"/>
      <c r="FJ622" s="322"/>
      <c r="FK622" s="322"/>
      <c r="FL622" s="322"/>
      <c r="FM622" s="322"/>
      <c r="FN622" s="322"/>
      <c r="FO622" s="322"/>
    </row>
    <row r="623" spans="1:172" ht="15.75" customHeight="1" thickBot="1" x14ac:dyDescent="0.3">
      <c r="A623" s="211" t="s">
        <v>1726</v>
      </c>
      <c r="B623" s="18" t="s">
        <v>5391</v>
      </c>
      <c r="C623" s="87">
        <f>VLOOKUP(B623,Foglio1!$A$1:$D$2766,3,FALSE)</f>
        <v>39382</v>
      </c>
      <c r="D623" s="374">
        <f>VLOOKUP(B623,Foglio1!$A$1:$D$2766,2,FALSE)</f>
        <v>41086</v>
      </c>
      <c r="E623" s="135" t="str">
        <f>VLOOKUP(B623,Foglio1!$A$1:$D$2766,4,FALSE)</f>
        <v>ACQUI BAD</v>
      </c>
      <c r="F623" s="291">
        <f>SUM(LARGE(G623:CD623,{1,2,3,4,5,6}))</f>
        <v>35</v>
      </c>
      <c r="G623" s="467"/>
      <c r="H623" s="112"/>
      <c r="I623" s="112"/>
      <c r="J623" s="112">
        <v>35</v>
      </c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4"/>
      <c r="BY623" s="108">
        <v>0</v>
      </c>
      <c r="BZ623" s="109">
        <v>0</v>
      </c>
      <c r="CA623" s="109">
        <v>0</v>
      </c>
      <c r="CB623" s="109">
        <v>0</v>
      </c>
      <c r="CC623" s="109">
        <v>0</v>
      </c>
      <c r="CD623" s="109">
        <v>0</v>
      </c>
      <c r="CE623" s="372"/>
      <c r="CF623" s="349"/>
      <c r="CG623" s="349"/>
      <c r="CH623" s="349"/>
      <c r="CI623" s="349"/>
      <c r="CJ623" s="349"/>
      <c r="CK623" s="349"/>
      <c r="CL623" s="349"/>
      <c r="CM623" s="349"/>
      <c r="CN623" s="349"/>
      <c r="CO623" s="349"/>
      <c r="CP623" s="349"/>
      <c r="CQ623" s="349"/>
      <c r="CR623" s="349"/>
      <c r="CS623" s="349"/>
      <c r="CT623" s="349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49"/>
      <c r="DR623" s="349"/>
      <c r="DS623" s="349"/>
      <c r="DT623" s="349"/>
      <c r="DU623" s="349"/>
      <c r="DV623" s="349"/>
      <c r="DW623" s="349"/>
      <c r="DX623" s="349"/>
      <c r="DY623" s="322"/>
      <c r="DZ623" s="322"/>
      <c r="EA623" s="349"/>
      <c r="EB623" s="349"/>
      <c r="EC623" s="349"/>
      <c r="ED623" s="349"/>
      <c r="EE623" s="349"/>
      <c r="EF623" s="349"/>
      <c r="EG623" s="372"/>
      <c r="EH623" s="349"/>
      <c r="EI623" s="349"/>
      <c r="EJ623" s="349"/>
      <c r="EK623" s="349"/>
      <c r="EL623" s="349"/>
      <c r="EM623" s="349"/>
      <c r="EN623" s="349"/>
      <c r="EO623" s="349"/>
      <c r="EP623" s="349"/>
      <c r="EQ623" s="349"/>
      <c r="ER623" s="349"/>
      <c r="ES623" s="349"/>
      <c r="ET623" s="349"/>
      <c r="EU623" s="349"/>
      <c r="EV623" s="349"/>
      <c r="EW623" s="349"/>
      <c r="EX623" s="349"/>
      <c r="EY623" s="349"/>
      <c r="EZ623" s="349"/>
      <c r="FA623" s="349"/>
      <c r="FB623" s="349"/>
      <c r="FC623" s="349"/>
      <c r="FD623" s="349"/>
      <c r="FE623" s="349"/>
      <c r="FF623" s="349"/>
      <c r="FG623" s="322"/>
      <c r="FH623" s="322"/>
      <c r="FI623" s="373"/>
      <c r="FJ623" s="322"/>
      <c r="FK623" s="322"/>
      <c r="FL623" s="322"/>
      <c r="FM623" s="322"/>
      <c r="FN623" s="322"/>
      <c r="FO623" s="322"/>
      <c r="FP623" s="328"/>
    </row>
    <row r="624" spans="1:172" ht="15.75" customHeight="1" thickBot="1" x14ac:dyDescent="0.3">
      <c r="A624" s="211" t="s">
        <v>1727</v>
      </c>
      <c r="B624" s="16" t="s">
        <v>541</v>
      </c>
      <c r="C624" s="84" t="str">
        <f>VLOOKUP(B624,Foglio1!$A$1:$D$2766,3,FALSE)</f>
        <v>13/07/2001</v>
      </c>
      <c r="D624" s="154" t="str">
        <f>VLOOKUP(B624,Foglio1!$A$1:$D$2766,2,FALSE)</f>
        <v>43830</v>
      </c>
      <c r="E624" s="134" t="str">
        <f>VLOOKUP(B624,Foglio1!$A$1:$D$2766,4,FALSE)</f>
        <v>BOCCARDO NOVI</v>
      </c>
      <c r="F624" s="291">
        <f>SUM(LARGE(G624:CD624,{1,2,3,4,5,6}))</f>
        <v>31</v>
      </c>
      <c r="G624" s="467"/>
      <c r="H624" s="112"/>
      <c r="I624" s="112"/>
      <c r="J624" s="112">
        <v>31</v>
      </c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4"/>
      <c r="BY624" s="108">
        <v>0</v>
      </c>
      <c r="BZ624" s="109">
        <v>0</v>
      </c>
      <c r="CA624" s="109">
        <v>0</v>
      </c>
      <c r="CB624" s="109">
        <v>0</v>
      </c>
      <c r="CC624" s="109">
        <v>0</v>
      </c>
      <c r="CD624" s="109">
        <v>0</v>
      </c>
      <c r="CE624" s="328"/>
      <c r="CF624" s="328"/>
      <c r="CG624" s="328"/>
      <c r="CH624" s="328"/>
      <c r="CI624" s="328"/>
      <c r="CJ624" s="328"/>
      <c r="CK624" s="328"/>
      <c r="CL624" s="328"/>
      <c r="CM624" s="328"/>
      <c r="CN624" s="328"/>
      <c r="CO624" s="328"/>
      <c r="CP624" s="328"/>
      <c r="CQ624" s="328"/>
      <c r="CR624" s="328"/>
      <c r="CS624" s="328"/>
      <c r="CT624" s="328"/>
      <c r="CU624" s="328"/>
      <c r="CV624" s="328"/>
      <c r="CW624" s="328"/>
      <c r="CX624" s="328"/>
      <c r="CY624" s="328"/>
      <c r="CZ624" s="328"/>
      <c r="DA624" s="328"/>
      <c r="DB624" s="328"/>
      <c r="DC624" s="328"/>
      <c r="DD624" s="328"/>
      <c r="DE624" s="328"/>
      <c r="DF624" s="328"/>
      <c r="DG624" s="328"/>
      <c r="DH624" s="328"/>
      <c r="DI624" s="328"/>
      <c r="DJ624" s="328"/>
      <c r="DK624" s="328"/>
      <c r="DL624" s="328"/>
      <c r="DM624" s="328"/>
      <c r="DN624" s="328"/>
      <c r="DO624" s="328"/>
      <c r="DP624" s="328"/>
      <c r="DQ624" s="328"/>
      <c r="DR624" s="328"/>
      <c r="DS624" s="328"/>
      <c r="DT624" s="328"/>
      <c r="DU624" s="328"/>
      <c r="DV624" s="328"/>
      <c r="DW624" s="328"/>
      <c r="DX624" s="328"/>
      <c r="DY624" s="328"/>
      <c r="DZ624" s="328"/>
      <c r="EA624" s="328"/>
      <c r="EB624" s="328"/>
      <c r="EC624" s="328"/>
      <c r="ED624" s="328"/>
      <c r="EE624" s="328"/>
      <c r="EF624" s="328"/>
      <c r="EG624" s="328"/>
      <c r="EH624" s="328"/>
      <c r="EI624" s="328"/>
      <c r="EJ624" s="328"/>
      <c r="EK624" s="328"/>
      <c r="EL624" s="328"/>
      <c r="EM624" s="328"/>
      <c r="EN624" s="328"/>
      <c r="EO624" s="328"/>
      <c r="EP624" s="328"/>
      <c r="EQ624" s="328"/>
      <c r="ER624" s="328"/>
      <c r="ES624" s="328"/>
      <c r="ET624" s="328"/>
      <c r="EU624" s="328"/>
      <c r="EV624" s="328"/>
      <c r="EW624" s="328"/>
      <c r="EX624" s="328"/>
      <c r="EY624" s="328"/>
      <c r="EZ624" s="328"/>
      <c r="FA624" s="328"/>
      <c r="FB624" s="328"/>
      <c r="FC624" s="328"/>
      <c r="FD624" s="328"/>
      <c r="FE624" s="328"/>
      <c r="FF624" s="322"/>
      <c r="FG624" s="165"/>
      <c r="FH624" s="165"/>
      <c r="FJ624" s="372"/>
      <c r="FK624" s="372"/>
      <c r="FL624" s="372"/>
      <c r="FM624" s="372"/>
      <c r="FN624" s="372"/>
      <c r="FO624" s="372"/>
      <c r="FP624" s="373"/>
    </row>
    <row r="625" spans="1:172" ht="15.75" customHeight="1" thickBot="1" x14ac:dyDescent="0.3">
      <c r="A625" s="211" t="s">
        <v>1728</v>
      </c>
      <c r="B625" s="16" t="s">
        <v>8770</v>
      </c>
      <c r="C625" s="84">
        <f>VLOOKUP(B625,Foglio1!$A$1:$D$2766,3,FALSE)</f>
        <v>35735</v>
      </c>
      <c r="D625" s="154">
        <f>VLOOKUP(B625,Foglio1!$A$1:$D$2766,2,FALSE)</f>
        <v>171305</v>
      </c>
      <c r="E625" s="134" t="str">
        <f>VLOOKUP(B625,Foglio1!$A$1:$D$2766,4,FALSE)</f>
        <v>NOVA MILANESE</v>
      </c>
      <c r="F625" s="291">
        <f>SUM(LARGE(G625:CD625,{1,2,3,4,5,6}))</f>
        <v>31</v>
      </c>
      <c r="G625" s="466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110"/>
      <c r="BR625" s="110"/>
      <c r="BS625" s="110"/>
      <c r="BT625" s="110"/>
      <c r="BU625" s="110"/>
      <c r="BV625" s="110"/>
      <c r="BW625" s="110"/>
      <c r="BX625" s="111">
        <v>31</v>
      </c>
      <c r="BY625" s="108">
        <v>0</v>
      </c>
      <c r="BZ625" s="109">
        <v>0</v>
      </c>
      <c r="CA625" s="109">
        <v>0</v>
      </c>
      <c r="CB625" s="109">
        <v>0</v>
      </c>
      <c r="CC625" s="109">
        <v>0</v>
      </c>
      <c r="CD625" s="109">
        <v>0</v>
      </c>
      <c r="CE625" s="372"/>
      <c r="CF625" s="328"/>
      <c r="CG625" s="328"/>
      <c r="CH625" s="328"/>
      <c r="CI625" s="328"/>
      <c r="CJ625" s="328"/>
      <c r="CK625" s="328"/>
      <c r="CL625" s="328"/>
      <c r="CM625" s="328"/>
      <c r="CN625" s="328"/>
      <c r="CO625" s="328"/>
      <c r="CP625" s="328"/>
      <c r="CQ625" s="328"/>
      <c r="CR625" s="328"/>
      <c r="CS625" s="328"/>
      <c r="CT625" s="328"/>
      <c r="CU625" s="328"/>
      <c r="CV625" s="328"/>
      <c r="CW625" s="328"/>
      <c r="CX625" s="328"/>
      <c r="CY625" s="328"/>
      <c r="CZ625" s="328"/>
      <c r="DA625" s="328"/>
      <c r="DB625" s="328"/>
      <c r="DC625" s="328"/>
      <c r="DD625" s="328"/>
      <c r="DE625" s="328"/>
      <c r="DF625" s="328"/>
      <c r="DG625" s="328"/>
      <c r="DH625" s="328"/>
      <c r="DI625" s="328"/>
      <c r="DJ625" s="328"/>
      <c r="DK625" s="328"/>
      <c r="DL625" s="328"/>
      <c r="DM625" s="328"/>
      <c r="DN625" s="328"/>
      <c r="DO625" s="328"/>
      <c r="DP625" s="328"/>
      <c r="DQ625" s="328"/>
      <c r="DR625" s="328"/>
      <c r="DS625" s="328"/>
      <c r="DT625" s="328"/>
      <c r="DU625" s="328"/>
      <c r="DV625" s="328"/>
      <c r="DW625" s="328"/>
      <c r="DX625" s="328"/>
      <c r="DY625" s="349"/>
      <c r="DZ625" s="349"/>
      <c r="EA625" s="349"/>
      <c r="EB625" s="349"/>
      <c r="EC625" s="349"/>
      <c r="ED625" s="349"/>
      <c r="EE625" s="349"/>
      <c r="EF625" s="349"/>
      <c r="EG625" s="410"/>
      <c r="EH625" s="349"/>
      <c r="EI625" s="349"/>
      <c r="EJ625" s="349"/>
      <c r="EK625" s="349"/>
      <c r="EL625" s="349"/>
      <c r="EM625" s="349"/>
      <c r="EN625" s="349"/>
      <c r="EO625" s="349"/>
      <c r="EP625" s="349"/>
      <c r="EQ625" s="349"/>
      <c r="ER625" s="349"/>
      <c r="ES625" s="349"/>
      <c r="ET625" s="349"/>
      <c r="EU625" s="349"/>
      <c r="EV625" s="349"/>
      <c r="EW625" s="349"/>
      <c r="EX625" s="349"/>
      <c r="EY625" s="349"/>
      <c r="EZ625" s="349"/>
      <c r="FA625" s="349"/>
      <c r="FB625" s="349"/>
      <c r="FC625" s="349"/>
      <c r="FD625" s="349"/>
      <c r="FE625" s="349"/>
      <c r="FF625" s="276"/>
      <c r="FG625" s="276"/>
      <c r="FH625" s="276"/>
      <c r="FI625" s="349"/>
      <c r="FJ625" s="409"/>
      <c r="FK625" s="409"/>
      <c r="FL625" s="409"/>
      <c r="FM625" s="409"/>
      <c r="FN625" s="409"/>
      <c r="FO625" s="409"/>
      <c r="FP625" s="372"/>
    </row>
    <row r="626" spans="1:172" ht="15.75" customHeight="1" thickBot="1" x14ac:dyDescent="0.3">
      <c r="A626" s="463" t="s">
        <v>1729</v>
      </c>
      <c r="B626" s="464" t="s">
        <v>8771</v>
      </c>
      <c r="C626" s="195">
        <f>VLOOKUP(B626,Foglio1!$A$1:$D$2766,3,FALSE)</f>
        <v>33566</v>
      </c>
      <c r="D626" s="207">
        <f>VLOOKUP(B626,Foglio1!$A$1:$D$2766,2,FALSE)</f>
        <v>193082</v>
      </c>
      <c r="E626" s="205" t="str">
        <f>VLOOKUP(B626,Foglio1!$A$1:$D$2766,4,FALSE)</f>
        <v>ACQUI BADMINTON</v>
      </c>
      <c r="F626" s="291">
        <f>SUM(LARGE(G626:CD626,{1,2,3,4,5,6}))</f>
        <v>31</v>
      </c>
      <c r="G626" s="469"/>
      <c r="H626" s="226"/>
      <c r="I626" s="226"/>
      <c r="J626" s="226"/>
      <c r="K626" s="226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  <c r="Z626" s="226"/>
      <c r="AA626" s="226"/>
      <c r="AB626" s="226"/>
      <c r="AC626" s="226"/>
      <c r="AD626" s="226"/>
      <c r="AE626" s="226"/>
      <c r="AF626" s="226"/>
      <c r="AG626" s="226"/>
      <c r="AH626" s="226"/>
      <c r="AI626" s="226"/>
      <c r="AJ626" s="226"/>
      <c r="AK626" s="226"/>
      <c r="AL626" s="226"/>
      <c r="AM626" s="226"/>
      <c r="AN626" s="226"/>
      <c r="AO626" s="226"/>
      <c r="AP626" s="226"/>
      <c r="AQ626" s="226"/>
      <c r="AR626" s="226"/>
      <c r="AS626" s="226"/>
      <c r="AT626" s="226"/>
      <c r="AU626" s="226"/>
      <c r="AV626" s="226"/>
      <c r="AW626" s="226"/>
      <c r="AX626" s="226"/>
      <c r="AY626" s="226"/>
      <c r="AZ626" s="226"/>
      <c r="BA626" s="226"/>
      <c r="BB626" s="226"/>
      <c r="BC626" s="226"/>
      <c r="BD626" s="226"/>
      <c r="BE626" s="226"/>
      <c r="BF626" s="226"/>
      <c r="BG626" s="226"/>
      <c r="BH626" s="226"/>
      <c r="BI626" s="226"/>
      <c r="BJ626" s="226"/>
      <c r="BK626" s="226"/>
      <c r="BL626" s="226"/>
      <c r="BM626" s="226"/>
      <c r="BN626" s="226"/>
      <c r="BO626" s="226"/>
      <c r="BP626" s="226"/>
      <c r="BQ626" s="226"/>
      <c r="BR626" s="226"/>
      <c r="BS626" s="226"/>
      <c r="BT626" s="226"/>
      <c r="BU626" s="226"/>
      <c r="BV626" s="226"/>
      <c r="BW626" s="226"/>
      <c r="BX626" s="227">
        <v>31</v>
      </c>
      <c r="BY626" s="108">
        <v>0</v>
      </c>
      <c r="BZ626" s="109">
        <v>0</v>
      </c>
      <c r="CA626" s="109">
        <v>0</v>
      </c>
      <c r="CB626" s="109">
        <v>0</v>
      </c>
      <c r="CC626" s="109">
        <v>0</v>
      </c>
      <c r="CD626" s="109">
        <v>0</v>
      </c>
      <c r="CE626" s="372"/>
      <c r="CF626" s="372"/>
      <c r="CG626" s="372"/>
      <c r="CH626" s="372"/>
      <c r="CI626" s="372"/>
      <c r="CJ626" s="372"/>
      <c r="CK626" s="372"/>
      <c r="CL626" s="372"/>
      <c r="CM626" s="372"/>
      <c r="CN626" s="372"/>
      <c r="CO626" s="372"/>
      <c r="CP626" s="372"/>
      <c r="CQ626" s="372"/>
      <c r="CR626" s="372"/>
      <c r="CS626" s="372"/>
      <c r="CT626" s="372"/>
      <c r="CU626" s="372"/>
      <c r="CV626" s="372"/>
      <c r="CW626" s="372"/>
      <c r="CX626" s="372"/>
      <c r="CY626" s="372"/>
      <c r="CZ626" s="372"/>
      <c r="DA626" s="372"/>
      <c r="DB626" s="372"/>
      <c r="DC626" s="372"/>
      <c r="DD626" s="372"/>
      <c r="DE626" s="372"/>
      <c r="DF626" s="372"/>
      <c r="DG626" s="372"/>
      <c r="DH626" s="372"/>
      <c r="DI626" s="372"/>
      <c r="DJ626" s="372"/>
      <c r="DK626" s="372"/>
      <c r="DL626" s="372"/>
      <c r="DM626" s="372"/>
      <c r="DN626" s="372"/>
      <c r="DO626" s="372"/>
      <c r="DP626" s="372"/>
      <c r="DQ626" s="372"/>
      <c r="DR626" s="372"/>
      <c r="DS626" s="372"/>
      <c r="DT626" s="372"/>
      <c r="DU626" s="372"/>
      <c r="DV626" s="372"/>
      <c r="DW626" s="372"/>
      <c r="DX626" s="372"/>
      <c r="DY626" s="372"/>
      <c r="DZ626" s="372"/>
      <c r="EA626" s="372"/>
      <c r="EB626" s="372"/>
      <c r="EC626" s="372"/>
      <c r="ED626" s="372"/>
      <c r="EE626" s="372"/>
      <c r="EF626" s="372"/>
      <c r="EG626" s="410"/>
      <c r="EH626" s="372"/>
      <c r="EI626" s="372"/>
      <c r="EJ626" s="372"/>
      <c r="EK626" s="372"/>
      <c r="EL626" s="372"/>
      <c r="EM626" s="372"/>
      <c r="EN626" s="372"/>
      <c r="EO626" s="372"/>
      <c r="EP626" s="372"/>
      <c r="EQ626" s="372"/>
      <c r="ER626" s="372"/>
      <c r="ES626" s="372"/>
      <c r="ET626" s="372"/>
      <c r="EU626" s="372"/>
      <c r="EV626" s="372"/>
      <c r="EW626" s="372"/>
      <c r="EX626" s="372"/>
      <c r="EY626" s="372"/>
      <c r="EZ626" s="372"/>
      <c r="FA626" s="372"/>
      <c r="FB626" s="372"/>
      <c r="FC626" s="372"/>
      <c r="FD626" s="372"/>
      <c r="FE626" s="372"/>
      <c r="FF626" s="372"/>
      <c r="FG626" s="322"/>
      <c r="FH626" s="322"/>
      <c r="FI626" s="322"/>
      <c r="FJ626" s="349"/>
      <c r="FK626" s="349"/>
      <c r="FL626" s="349"/>
      <c r="FM626" s="349"/>
      <c r="FN626" s="349"/>
      <c r="FO626" s="349"/>
      <c r="FP626" s="328"/>
    </row>
    <row r="627" spans="1:172" ht="15.75" hidden="1" customHeight="1" thickBot="1" x14ac:dyDescent="0.3">
      <c r="A627" s="462" t="s">
        <v>1730</v>
      </c>
      <c r="B627" s="236" t="s">
        <v>769</v>
      </c>
      <c r="C627" s="237">
        <v>110717</v>
      </c>
      <c r="D627" s="238" t="str">
        <f>VLOOKUP(B627,Foglio1!$A$1:$B$2766,2,FALSE)</f>
        <v>141741</v>
      </c>
      <c r="E627" s="239" t="s">
        <v>157</v>
      </c>
      <c r="F627" s="173">
        <f>SUM(LARGE(G627:CD627,{1,2,3,4,5,6}))</f>
        <v>0</v>
      </c>
      <c r="G627" s="240"/>
      <c r="H627" s="240"/>
      <c r="I627" s="240"/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240"/>
      <c r="AB627" s="240"/>
      <c r="AC627" s="240"/>
      <c r="AD627" s="240"/>
      <c r="AE627" s="240"/>
      <c r="AF627" s="240"/>
      <c r="AG627" s="240"/>
      <c r="AH627" s="240"/>
      <c r="AI627" s="240"/>
      <c r="AJ627" s="240"/>
      <c r="AK627" s="240"/>
      <c r="AL627" s="240"/>
      <c r="AM627" s="240"/>
      <c r="AN627" s="240"/>
      <c r="AO627" s="240"/>
      <c r="AP627" s="240"/>
      <c r="AQ627" s="240"/>
      <c r="AR627" s="240"/>
      <c r="AS627" s="240"/>
      <c r="AT627" s="240"/>
      <c r="AU627" s="240"/>
      <c r="AV627" s="240"/>
      <c r="AW627" s="240"/>
      <c r="AX627" s="240"/>
      <c r="AY627" s="240"/>
      <c r="AZ627" s="240"/>
      <c r="BA627" s="240"/>
      <c r="BB627" s="240"/>
      <c r="BC627" s="240"/>
      <c r="BD627" s="240"/>
      <c r="BE627" s="240"/>
      <c r="BF627" s="240"/>
      <c r="BG627" s="240"/>
      <c r="BH627" s="240"/>
      <c r="BI627" s="240"/>
      <c r="BJ627" s="240"/>
      <c r="BK627" s="240"/>
      <c r="BL627" s="240"/>
      <c r="BM627" s="240"/>
      <c r="BN627" s="240"/>
      <c r="BO627" s="240"/>
      <c r="BP627" s="240"/>
      <c r="BQ627" s="240"/>
      <c r="BR627" s="240"/>
      <c r="BS627" s="240"/>
      <c r="BT627" s="240"/>
      <c r="BU627" s="241"/>
      <c r="BV627" s="214"/>
      <c r="BW627" s="214"/>
      <c r="BX627" s="214"/>
      <c r="BY627" s="108">
        <v>0</v>
      </c>
      <c r="BZ627" s="109">
        <v>0</v>
      </c>
      <c r="CA627" s="109">
        <v>0</v>
      </c>
      <c r="CB627" s="109">
        <v>0</v>
      </c>
      <c r="CC627" s="109">
        <v>0</v>
      </c>
      <c r="CD627" s="109">
        <v>0</v>
      </c>
      <c r="CE627" s="328"/>
      <c r="CF627" s="372"/>
      <c r="CG627" s="372"/>
      <c r="CH627" s="372"/>
      <c r="CI627" s="372"/>
      <c r="CJ627" s="372"/>
      <c r="CK627" s="372"/>
      <c r="CL627" s="372"/>
      <c r="CM627" s="372"/>
      <c r="CN627" s="372"/>
      <c r="CO627" s="372"/>
      <c r="CP627" s="372"/>
      <c r="CQ627" s="372"/>
      <c r="CR627" s="372"/>
      <c r="CS627" s="372"/>
      <c r="CT627" s="372"/>
      <c r="CU627" s="372"/>
      <c r="CV627" s="372"/>
      <c r="CW627" s="372"/>
      <c r="CX627" s="372"/>
      <c r="CY627" s="372"/>
      <c r="CZ627" s="372"/>
      <c r="DA627" s="372"/>
      <c r="DB627" s="372"/>
      <c r="DC627" s="372"/>
      <c r="DD627" s="372"/>
      <c r="DE627" s="372"/>
      <c r="DF627" s="372"/>
      <c r="DG627" s="372"/>
      <c r="DH627" s="372"/>
      <c r="DI627" s="372"/>
      <c r="DJ627" s="372"/>
      <c r="DK627" s="372"/>
      <c r="DL627" s="372"/>
      <c r="DM627" s="372"/>
      <c r="DN627" s="372"/>
      <c r="DO627" s="372"/>
      <c r="DP627" s="372"/>
      <c r="DQ627" s="372"/>
      <c r="DR627" s="372"/>
      <c r="DS627" s="372"/>
      <c r="DT627" s="372"/>
      <c r="DU627" s="372"/>
      <c r="DV627" s="372"/>
      <c r="DW627" s="372"/>
      <c r="DX627" s="372"/>
      <c r="DY627" s="349"/>
      <c r="DZ627" s="349"/>
      <c r="EA627" s="328"/>
      <c r="EB627" s="328"/>
      <c r="EC627" s="328"/>
      <c r="ED627" s="328"/>
      <c r="EE627" s="328"/>
      <c r="EF627" s="328"/>
      <c r="EG627" s="372"/>
      <c r="EH627" s="328"/>
      <c r="EI627" s="328"/>
      <c r="EJ627" s="328"/>
      <c r="EK627" s="328"/>
      <c r="EL627" s="328"/>
      <c r="EM627" s="328"/>
      <c r="EN627" s="328"/>
      <c r="EO627" s="328"/>
      <c r="EP627" s="328"/>
      <c r="EQ627" s="328"/>
      <c r="ER627" s="328"/>
      <c r="ES627" s="328"/>
      <c r="ET627" s="328"/>
      <c r="EU627" s="328"/>
      <c r="EV627" s="328"/>
      <c r="EW627" s="328"/>
      <c r="EX627" s="328"/>
      <c r="EY627" s="328"/>
      <c r="EZ627" s="328"/>
      <c r="FA627" s="328"/>
      <c r="FB627" s="328"/>
      <c r="FC627" s="328"/>
      <c r="FD627" s="328"/>
      <c r="FE627" s="328"/>
      <c r="FF627" s="372"/>
      <c r="FG627" s="322"/>
      <c r="FH627" s="322"/>
      <c r="FI627" s="372"/>
      <c r="FP627" s="322"/>
    </row>
    <row r="628" spans="1:172" ht="15.75" hidden="1" customHeight="1" thickBot="1" x14ac:dyDescent="0.3">
      <c r="A628" s="211" t="s">
        <v>1731</v>
      </c>
      <c r="B628" s="18" t="s">
        <v>5277</v>
      </c>
      <c r="C628" s="84" t="str">
        <f>VLOOKUP(B628,Foglio1!$A$1:$D$2766,3,FALSE)</f>
        <v>02/10/2007</v>
      </c>
      <c r="D628" s="154" t="str">
        <f>VLOOKUP(B628,Foglio1!$A$1:$D$2766,2,FALSE)</f>
        <v>33143</v>
      </c>
      <c r="E628" s="134" t="str">
        <f>VLOOKUP(B628,Foglio1!$A$1:$D$2766,4,FALSE)</f>
        <v>ASV MALLES</v>
      </c>
      <c r="F628" s="291">
        <f>SUM(LARGE(G628:CD628,{1,2,3,4,5,6}))</f>
        <v>0</v>
      </c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4"/>
      <c r="BV628" s="214"/>
      <c r="BW628" s="214"/>
      <c r="BX628" s="214"/>
      <c r="BY628" s="108">
        <v>0</v>
      </c>
      <c r="BZ628" s="109">
        <v>0</v>
      </c>
      <c r="CA628" s="109">
        <v>0</v>
      </c>
      <c r="CB628" s="109">
        <v>0</v>
      </c>
      <c r="CC628" s="109">
        <v>0</v>
      </c>
      <c r="CD628" s="109">
        <v>0</v>
      </c>
      <c r="CE628" s="285"/>
      <c r="CF628" s="372"/>
      <c r="CG628" s="372"/>
      <c r="CH628" s="372"/>
      <c r="CI628" s="372"/>
      <c r="CJ628" s="372"/>
      <c r="CK628" s="372"/>
      <c r="CL628" s="372"/>
      <c r="CM628" s="372"/>
      <c r="CN628" s="372"/>
      <c r="CO628" s="372"/>
      <c r="CP628" s="372"/>
      <c r="CQ628" s="372"/>
      <c r="CR628" s="372"/>
      <c r="CS628" s="372"/>
      <c r="CT628" s="372"/>
      <c r="CU628" s="372"/>
      <c r="CV628" s="372"/>
      <c r="CW628" s="372"/>
      <c r="CX628" s="372"/>
      <c r="CY628" s="372"/>
      <c r="CZ628" s="372"/>
      <c r="DA628" s="372"/>
      <c r="DB628" s="372"/>
      <c r="DC628" s="372"/>
      <c r="DD628" s="372"/>
      <c r="DE628" s="372"/>
      <c r="DF628" s="372"/>
      <c r="DG628" s="372"/>
      <c r="DH628" s="372"/>
      <c r="DI628" s="372"/>
      <c r="DJ628" s="372"/>
      <c r="DK628" s="372"/>
      <c r="DL628" s="372"/>
      <c r="DM628" s="372"/>
      <c r="DN628" s="372"/>
      <c r="DO628" s="372"/>
      <c r="DP628" s="372"/>
      <c r="DQ628" s="372"/>
      <c r="DR628" s="372"/>
      <c r="DS628" s="372"/>
      <c r="DT628" s="372"/>
      <c r="DU628" s="372"/>
      <c r="DV628" s="372"/>
      <c r="DW628" s="372"/>
      <c r="DX628" s="372"/>
      <c r="DY628" s="322"/>
      <c r="DZ628" s="322"/>
      <c r="EA628" s="322"/>
      <c r="EB628" s="322"/>
      <c r="EC628" s="322"/>
      <c r="ED628" s="322"/>
      <c r="EE628" s="322"/>
      <c r="EF628" s="322"/>
      <c r="EG628" s="98"/>
      <c r="EH628" s="349"/>
      <c r="EI628" s="349"/>
      <c r="EJ628" s="349"/>
      <c r="EK628" s="349"/>
      <c r="EL628" s="349"/>
      <c r="EM628" s="349"/>
      <c r="EN628" s="349"/>
      <c r="EO628" s="349"/>
      <c r="EP628" s="349"/>
      <c r="EQ628" s="349"/>
      <c r="ER628" s="349"/>
      <c r="ES628" s="349"/>
      <c r="ET628" s="349"/>
      <c r="EU628" s="349"/>
      <c r="EV628" s="349"/>
      <c r="EW628" s="349"/>
      <c r="EX628" s="349"/>
      <c r="EY628" s="349"/>
      <c r="EZ628" s="349"/>
      <c r="FA628" s="349"/>
      <c r="FB628" s="349"/>
      <c r="FC628" s="349"/>
      <c r="FD628" s="349"/>
      <c r="FE628" s="349"/>
      <c r="FF628" s="314"/>
      <c r="FG628" s="169"/>
      <c r="FH628" s="169"/>
      <c r="FI628" s="322"/>
      <c r="FJ628" s="372"/>
      <c r="FK628" s="372"/>
      <c r="FL628" s="372"/>
      <c r="FM628" s="372"/>
      <c r="FN628" s="372"/>
      <c r="FO628" s="372"/>
      <c r="FP628" s="372"/>
    </row>
    <row r="629" spans="1:172" ht="15.75" hidden="1" customHeight="1" thickBot="1" x14ac:dyDescent="0.3">
      <c r="A629" s="44" t="s">
        <v>1732</v>
      </c>
      <c r="B629" s="12" t="s">
        <v>889</v>
      </c>
      <c r="C629" s="84" t="str">
        <f>VLOOKUP(B629,Foglio1!$A$1:$D$2766,3,FALSE)</f>
        <v>11/03/2007</v>
      </c>
      <c r="D629" s="154" t="str">
        <f>VLOOKUP(B629,Foglio1!$A$1:$D$2766,2,FALSE)</f>
        <v>43672</v>
      </c>
      <c r="E629" s="134" t="str">
        <f>VLOOKUP(B629,Foglio1!$A$1:$D$2766,4,FALSE)</f>
        <v>PATERNO' BC</v>
      </c>
      <c r="F629" s="291">
        <f>SUM(LARGE(G629:CD629,{1,2,3,4,5,6}))</f>
        <v>0</v>
      </c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4"/>
      <c r="BV629" s="214"/>
      <c r="BW629" s="214"/>
      <c r="BX629" s="214"/>
      <c r="BY629" s="108">
        <v>0</v>
      </c>
      <c r="BZ629" s="109">
        <v>0</v>
      </c>
      <c r="CA629" s="109">
        <v>0</v>
      </c>
      <c r="CB629" s="109">
        <v>0</v>
      </c>
      <c r="CC629" s="109">
        <v>0</v>
      </c>
      <c r="CD629" s="109">
        <v>0</v>
      </c>
      <c r="CE629" s="349"/>
      <c r="CF629" s="349"/>
      <c r="CG629" s="349"/>
      <c r="CH629" s="349"/>
      <c r="CI629" s="349"/>
      <c r="CJ629" s="349"/>
      <c r="CK629" s="349"/>
      <c r="CL629" s="349"/>
      <c r="CM629" s="349"/>
      <c r="CN629" s="349"/>
      <c r="CO629" s="349"/>
      <c r="CP629" s="349"/>
      <c r="CQ629" s="349"/>
      <c r="CR629" s="349"/>
      <c r="CS629" s="349"/>
      <c r="CT629" s="349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49"/>
      <c r="DR629" s="349"/>
      <c r="DS629" s="349"/>
      <c r="DT629" s="349"/>
      <c r="DU629" s="349"/>
      <c r="DV629" s="349"/>
      <c r="DW629" s="349"/>
      <c r="DX629" s="349"/>
      <c r="DY629" s="372"/>
      <c r="DZ629" s="372"/>
      <c r="EA629" s="372"/>
      <c r="EB629" s="372"/>
      <c r="EC629" s="372"/>
      <c r="ED629" s="372"/>
      <c r="EE629" s="372"/>
      <c r="EF629" s="372"/>
      <c r="EG629" s="349"/>
      <c r="EH629" s="349"/>
      <c r="EI629" s="349"/>
      <c r="EJ629" s="349"/>
      <c r="EK629" s="349"/>
      <c r="EL629" s="349"/>
      <c r="EM629" s="349"/>
      <c r="EN629" s="349"/>
      <c r="EO629" s="349"/>
      <c r="EP629" s="349"/>
      <c r="EQ629" s="349"/>
      <c r="ER629" s="349"/>
      <c r="ES629" s="349"/>
      <c r="ET629" s="349"/>
      <c r="EU629" s="349"/>
      <c r="EV629" s="349"/>
      <c r="EW629" s="349"/>
      <c r="EX629" s="349"/>
      <c r="EY629" s="349"/>
      <c r="EZ629" s="349"/>
      <c r="FA629" s="349"/>
      <c r="FB629" s="349"/>
      <c r="FC629" s="349"/>
      <c r="FD629" s="349"/>
      <c r="FE629" s="349"/>
      <c r="FF629" s="372"/>
      <c r="FG629" s="372"/>
      <c r="FH629" s="372"/>
      <c r="FI629" s="322"/>
      <c r="FJ629" s="386"/>
      <c r="FK629" s="386"/>
      <c r="FL629" s="386"/>
      <c r="FM629" s="386"/>
      <c r="FN629" s="386"/>
      <c r="FO629" s="386"/>
      <c r="FP629" s="328"/>
    </row>
    <row r="630" spans="1:172" ht="15.75" hidden="1" customHeight="1" thickBot="1" x14ac:dyDescent="0.3">
      <c r="A630" s="211" t="s">
        <v>1733</v>
      </c>
      <c r="B630" s="12" t="s">
        <v>1038</v>
      </c>
      <c r="C630" s="84" t="str">
        <f>VLOOKUP(B630,Foglio1!$A$1:$D$2766,3,FALSE)</f>
        <v>19/07/2006</v>
      </c>
      <c r="D630" s="154" t="str">
        <f>VLOOKUP(B630,Foglio1!$A$1:$D$2766,2,FALSE)</f>
        <v>43263</v>
      </c>
      <c r="E630" s="134" t="str">
        <f>VLOOKUP(B630,Foglio1!$A$1:$D$2766,4,FALSE)</f>
        <v>KALO'S</v>
      </c>
      <c r="F630" s="291">
        <f>SUM(LARGE(G630:CD630,{1,2,3,4,5,6}))</f>
        <v>0</v>
      </c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4"/>
      <c r="BV630" s="214"/>
      <c r="BW630" s="214"/>
      <c r="BX630" s="214"/>
      <c r="BY630" s="108">
        <v>0</v>
      </c>
      <c r="BZ630" s="109">
        <v>0</v>
      </c>
      <c r="CA630" s="109">
        <v>0</v>
      </c>
      <c r="CB630" s="109">
        <v>0</v>
      </c>
      <c r="CC630" s="109">
        <v>0</v>
      </c>
      <c r="CD630" s="109">
        <v>0</v>
      </c>
      <c r="CE630" s="349"/>
      <c r="CF630" s="349"/>
      <c r="CG630" s="349"/>
      <c r="CH630" s="349"/>
      <c r="CI630" s="349"/>
      <c r="CJ630" s="349"/>
      <c r="CK630" s="349"/>
      <c r="CL630" s="349"/>
      <c r="CM630" s="349"/>
      <c r="CN630" s="349"/>
      <c r="CO630" s="349"/>
      <c r="CP630" s="349"/>
      <c r="CQ630" s="349"/>
      <c r="CR630" s="349"/>
      <c r="CS630" s="349"/>
      <c r="CT630" s="349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49"/>
      <c r="DR630" s="349"/>
      <c r="DS630" s="349"/>
      <c r="DT630" s="349"/>
      <c r="DU630" s="349"/>
      <c r="DV630" s="349"/>
      <c r="DW630" s="349"/>
      <c r="DX630" s="349"/>
      <c r="DY630" s="372"/>
      <c r="DZ630" s="372"/>
      <c r="EA630" s="372"/>
      <c r="EB630" s="372"/>
      <c r="EC630" s="372"/>
      <c r="ED630" s="372"/>
      <c r="EE630" s="372"/>
      <c r="EF630" s="372"/>
      <c r="EG630" s="372"/>
      <c r="EH630" s="372"/>
      <c r="EI630" s="372"/>
      <c r="EJ630" s="372"/>
      <c r="EK630" s="372"/>
      <c r="EL630" s="372"/>
      <c r="EM630" s="372"/>
      <c r="EN630" s="372"/>
      <c r="EO630" s="372"/>
      <c r="EP630" s="372"/>
      <c r="EQ630" s="372"/>
      <c r="ER630" s="372"/>
      <c r="ES630" s="372"/>
      <c r="ET630" s="372"/>
      <c r="EU630" s="372"/>
      <c r="EV630" s="372"/>
      <c r="EW630" s="372"/>
      <c r="EX630" s="372"/>
      <c r="EY630" s="372"/>
      <c r="EZ630" s="372"/>
      <c r="FA630" s="372"/>
      <c r="FB630" s="372"/>
      <c r="FC630" s="372"/>
      <c r="FD630" s="372"/>
      <c r="FE630" s="372"/>
      <c r="FF630" s="372"/>
      <c r="FG630" s="372"/>
      <c r="FH630" s="372"/>
      <c r="FI630" s="372"/>
      <c r="FJ630" s="276"/>
      <c r="FK630" s="276"/>
      <c r="FL630" s="276"/>
      <c r="FM630" s="276"/>
      <c r="FN630" s="276"/>
      <c r="FO630" s="276"/>
    </row>
    <row r="631" spans="1:172" ht="15.75" hidden="1" customHeight="1" thickBot="1" x14ac:dyDescent="0.3">
      <c r="A631" s="44" t="s">
        <v>1734</v>
      </c>
      <c r="B631" s="12" t="s">
        <v>1011</v>
      </c>
      <c r="C631" s="84" t="str">
        <f>VLOOKUP(B631,Foglio1!$A$1:$D$2766,3,FALSE)</f>
        <v>25/06/2006</v>
      </c>
      <c r="D631" s="154" t="str">
        <f>VLOOKUP(B631,Foglio1!$A$1:$D$2766,2,FALSE)</f>
        <v>142126</v>
      </c>
      <c r="E631" s="134" t="str">
        <f>VLOOKUP(B631,Foglio1!$A$1:$D$2766,4,FALSE)</f>
        <v>LUDENS</v>
      </c>
      <c r="F631" s="291">
        <f>SUM(LARGE(G631:CD631,{1,2,3,4,5,6}))</f>
        <v>0</v>
      </c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4"/>
      <c r="BV631" s="214"/>
      <c r="BW631" s="214"/>
      <c r="BX631" s="214"/>
      <c r="BY631" s="108">
        <v>0</v>
      </c>
      <c r="BZ631" s="109">
        <v>0</v>
      </c>
      <c r="CA631" s="109">
        <v>0</v>
      </c>
      <c r="CB631" s="109">
        <v>0</v>
      </c>
      <c r="CC631" s="109">
        <v>0</v>
      </c>
      <c r="CD631" s="109">
        <v>0</v>
      </c>
      <c r="CE631" s="386"/>
      <c r="CF631" s="349"/>
      <c r="CG631" s="349"/>
      <c r="CH631" s="349"/>
      <c r="CI631" s="349"/>
      <c r="CJ631" s="349"/>
      <c r="CK631" s="349"/>
      <c r="CL631" s="349"/>
      <c r="CM631" s="349"/>
      <c r="CN631" s="349"/>
      <c r="CO631" s="349"/>
      <c r="CP631" s="349"/>
      <c r="CQ631" s="349"/>
      <c r="CR631" s="349"/>
      <c r="CS631" s="349"/>
      <c r="CT631" s="349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49"/>
      <c r="DR631" s="349"/>
      <c r="DS631" s="349"/>
      <c r="DT631" s="349"/>
      <c r="DU631" s="349"/>
      <c r="DV631" s="349"/>
      <c r="DW631" s="349"/>
      <c r="DX631" s="349"/>
      <c r="DY631" s="386"/>
      <c r="DZ631" s="386"/>
      <c r="EA631" s="386"/>
      <c r="EB631" s="386"/>
      <c r="EC631" s="386"/>
      <c r="ED631" s="386"/>
      <c r="EE631" s="386"/>
      <c r="EF631" s="386"/>
      <c r="EG631" s="165"/>
      <c r="EH631" s="386"/>
      <c r="EI631" s="386"/>
      <c r="EJ631" s="386"/>
      <c r="EK631" s="386"/>
      <c r="EL631" s="386"/>
      <c r="EM631" s="386"/>
      <c r="EN631" s="386"/>
      <c r="EO631" s="386"/>
      <c r="EP631" s="386"/>
      <c r="EQ631" s="386"/>
      <c r="ER631" s="386"/>
      <c r="ES631" s="386"/>
      <c r="ET631" s="386"/>
      <c r="EU631" s="386"/>
      <c r="EV631" s="386"/>
      <c r="EW631" s="386"/>
      <c r="EX631" s="386"/>
      <c r="EY631" s="386"/>
      <c r="EZ631" s="386"/>
      <c r="FA631" s="386"/>
      <c r="FB631" s="386"/>
      <c r="FC631" s="386"/>
      <c r="FD631" s="386"/>
      <c r="FE631" s="386"/>
      <c r="FF631" s="386"/>
      <c r="FG631" s="386"/>
      <c r="FH631" s="386"/>
      <c r="FI631" s="372"/>
      <c r="FJ631" s="349"/>
      <c r="FK631" s="349"/>
      <c r="FL631" s="349"/>
      <c r="FM631" s="349"/>
      <c r="FN631" s="349"/>
      <c r="FO631" s="349"/>
      <c r="FP631" s="372"/>
    </row>
    <row r="632" spans="1:172" ht="15.75" hidden="1" customHeight="1" thickBot="1" x14ac:dyDescent="0.3">
      <c r="A632" s="211" t="s">
        <v>1735</v>
      </c>
      <c r="B632" s="12" t="s">
        <v>4637</v>
      </c>
      <c r="C632" s="84" t="str">
        <f>VLOOKUP(B632,Foglio1!$A$1:$D$2766,3,FALSE)</f>
        <v>14/04/2006</v>
      </c>
      <c r="D632" s="154" t="str">
        <f>VLOOKUP(B632,Foglio1!$A$1:$D$2766,2,FALSE)</f>
        <v>141692</v>
      </c>
      <c r="E632" s="134" t="str">
        <f>VLOOKUP(B632,Foglio1!$A$1:$D$2766,4,FALSE)</f>
        <v>ASV MALLES</v>
      </c>
      <c r="F632" s="291">
        <f>SUM(LARGE(G632:CD632,{1,2,3,4,5,6}))</f>
        <v>0</v>
      </c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4"/>
      <c r="BV632" s="214"/>
      <c r="BW632" s="214"/>
      <c r="BX632" s="214"/>
      <c r="BY632" s="108">
        <v>0</v>
      </c>
      <c r="BZ632" s="109">
        <v>0</v>
      </c>
      <c r="CA632" s="109">
        <v>0</v>
      </c>
      <c r="CB632" s="109">
        <v>0</v>
      </c>
      <c r="CC632" s="109">
        <v>0</v>
      </c>
      <c r="CD632" s="109">
        <v>0</v>
      </c>
      <c r="CE632" s="349"/>
      <c r="CF632" s="349"/>
      <c r="CG632" s="349"/>
      <c r="CH632" s="349"/>
      <c r="CI632" s="349"/>
      <c r="CJ632" s="349"/>
      <c r="CK632" s="349"/>
      <c r="CL632" s="349"/>
      <c r="CM632" s="349"/>
      <c r="CN632" s="349"/>
      <c r="CO632" s="349"/>
      <c r="CP632" s="349"/>
      <c r="CQ632" s="349"/>
      <c r="CR632" s="349"/>
      <c r="CS632" s="349"/>
      <c r="CT632" s="349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49"/>
      <c r="DR632" s="349"/>
      <c r="DS632" s="349"/>
      <c r="DT632" s="349"/>
      <c r="DU632" s="349"/>
      <c r="DV632" s="349"/>
      <c r="DW632" s="349"/>
      <c r="DX632" s="349"/>
      <c r="DY632" s="349"/>
      <c r="DZ632" s="349"/>
      <c r="EA632" s="349"/>
      <c r="EB632" s="349"/>
      <c r="EC632" s="349"/>
      <c r="ED632" s="349"/>
      <c r="EE632" s="349"/>
      <c r="EF632" s="349"/>
      <c r="EG632" s="349"/>
      <c r="EH632" s="349"/>
      <c r="EI632" s="349"/>
      <c r="EJ632" s="349"/>
      <c r="EK632" s="349"/>
      <c r="EL632" s="349"/>
      <c r="EM632" s="349"/>
      <c r="EN632" s="349"/>
      <c r="EO632" s="349"/>
      <c r="EP632" s="349"/>
      <c r="EQ632" s="349"/>
      <c r="ER632" s="349"/>
      <c r="ES632" s="349"/>
      <c r="ET632" s="349"/>
      <c r="EU632" s="349"/>
      <c r="EV632" s="349"/>
      <c r="EW632" s="349"/>
      <c r="EX632" s="349"/>
      <c r="EY632" s="349"/>
      <c r="EZ632" s="349"/>
      <c r="FA632" s="349"/>
      <c r="FB632" s="349"/>
      <c r="FC632" s="349"/>
      <c r="FD632" s="349"/>
      <c r="FE632" s="349"/>
      <c r="FF632" s="314"/>
      <c r="FG632" s="322"/>
      <c r="FH632" s="322"/>
      <c r="FI632" s="349"/>
      <c r="FJ632" s="372"/>
      <c r="FK632" s="372"/>
      <c r="FL632" s="372"/>
      <c r="FM632" s="372"/>
      <c r="FN632" s="372"/>
      <c r="FO632" s="372"/>
      <c r="FP632" s="409"/>
    </row>
    <row r="633" spans="1:172" ht="15.75" hidden="1" customHeight="1" thickBot="1" x14ac:dyDescent="0.3">
      <c r="A633" s="44" t="s">
        <v>1736</v>
      </c>
      <c r="B633" s="12" t="s">
        <v>1043</v>
      </c>
      <c r="C633" s="84" t="str">
        <f>VLOOKUP(B633,Foglio1!$A$1:$D$2766,3,FALSE)</f>
        <v>11/04/2006</v>
      </c>
      <c r="D633" s="154" t="str">
        <f>VLOOKUP(B633,Foglio1!$A$1:$D$2766,2,FALSE)</f>
        <v>75807</v>
      </c>
      <c r="E633" s="134" t="str">
        <f>VLOOKUP(B633,Foglio1!$A$1:$D$2766,4,FALSE)</f>
        <v>KALO'S</v>
      </c>
      <c r="F633" s="291">
        <f>SUM(LARGE(G633:CD633,{1,2,3,4,5,6}))</f>
        <v>0</v>
      </c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4"/>
      <c r="BV633" s="214"/>
      <c r="BW633" s="214"/>
      <c r="BX633" s="214"/>
      <c r="BY633" s="108">
        <v>0</v>
      </c>
      <c r="BZ633" s="109">
        <v>0</v>
      </c>
      <c r="CA633" s="109">
        <v>0</v>
      </c>
      <c r="CB633" s="109">
        <v>0</v>
      </c>
      <c r="CC633" s="109">
        <v>0</v>
      </c>
      <c r="CD633" s="109">
        <v>0</v>
      </c>
      <c r="CE633" s="322"/>
      <c r="CF633" s="322"/>
      <c r="CG633" s="322"/>
      <c r="CH633" s="322"/>
      <c r="CI633" s="322"/>
      <c r="CJ633" s="322"/>
      <c r="CK633" s="322"/>
      <c r="CL633" s="322"/>
      <c r="CM633" s="322"/>
      <c r="CN633" s="322"/>
      <c r="CO633" s="322"/>
      <c r="CP633" s="322"/>
      <c r="CQ633" s="322"/>
      <c r="CR633" s="322"/>
      <c r="CS633" s="322"/>
      <c r="CT633" s="322"/>
      <c r="CU633" s="322"/>
      <c r="CV633" s="322"/>
      <c r="CW633" s="322"/>
      <c r="CX633" s="322"/>
      <c r="CY633" s="322"/>
      <c r="CZ633" s="322"/>
      <c r="DA633" s="322"/>
      <c r="DB633" s="322"/>
      <c r="DC633" s="322"/>
      <c r="DD633" s="322"/>
      <c r="DE633" s="322"/>
      <c r="DF633" s="322"/>
      <c r="DG633" s="322"/>
      <c r="DH633" s="322"/>
      <c r="DI633" s="322"/>
      <c r="DJ633" s="322"/>
      <c r="DK633" s="322"/>
      <c r="DL633" s="322"/>
      <c r="DM633" s="322"/>
      <c r="DN633" s="322"/>
      <c r="DO633" s="322"/>
      <c r="DP633" s="322"/>
      <c r="DQ633" s="322"/>
      <c r="DR633" s="322"/>
      <c r="DS633" s="322"/>
      <c r="DT633" s="322"/>
      <c r="DU633" s="322"/>
      <c r="DV633" s="322"/>
      <c r="DW633" s="322"/>
      <c r="DX633" s="322"/>
      <c r="DY633" s="349"/>
      <c r="DZ633" s="349"/>
      <c r="EA633" s="322"/>
      <c r="EB633" s="322"/>
      <c r="EC633" s="322"/>
      <c r="ED633" s="322"/>
      <c r="EE633" s="322"/>
      <c r="EF633" s="322"/>
      <c r="EG633" s="322"/>
      <c r="EH633" s="322"/>
      <c r="EI633" s="322"/>
      <c r="EJ633" s="322"/>
      <c r="EK633" s="322"/>
      <c r="EL633" s="322"/>
      <c r="EM633" s="322"/>
      <c r="EN633" s="322"/>
      <c r="EO633" s="322"/>
      <c r="EP633" s="322"/>
      <c r="EQ633" s="322"/>
      <c r="ER633" s="322"/>
      <c r="ES633" s="322"/>
      <c r="ET633" s="322"/>
      <c r="EU633" s="322"/>
      <c r="EV633" s="322"/>
      <c r="EW633" s="322"/>
      <c r="EX633" s="322"/>
      <c r="EY633" s="322"/>
      <c r="EZ633" s="322"/>
      <c r="FA633" s="322"/>
      <c r="FB633" s="322"/>
      <c r="FC633" s="322"/>
      <c r="FD633" s="322"/>
      <c r="FE633" s="322"/>
      <c r="FF633" s="349"/>
      <c r="FG633" s="99"/>
      <c r="FH633" s="99"/>
      <c r="FI633" s="189"/>
      <c r="FJ633" s="372"/>
      <c r="FK633" s="372"/>
      <c r="FL633" s="372"/>
      <c r="FM633" s="372"/>
      <c r="FN633" s="372"/>
      <c r="FO633" s="372"/>
      <c r="FP633" s="410"/>
    </row>
    <row r="634" spans="1:172" ht="15.75" hidden="1" customHeight="1" thickBot="1" x14ac:dyDescent="0.3">
      <c r="A634" s="211" t="s">
        <v>1737</v>
      </c>
      <c r="B634" s="12" t="s">
        <v>3346</v>
      </c>
      <c r="C634" s="86">
        <v>38721</v>
      </c>
      <c r="D634" s="154" t="str">
        <f>VLOOKUP(B634,Foglio1!$A$1:$B$2766,2,FALSE)</f>
        <v>52530</v>
      </c>
      <c r="E634" s="61" t="s">
        <v>294</v>
      </c>
      <c r="F634" s="291">
        <f>SUM(LARGE(G634:CD634,{1,2,3,4,5,6}))</f>
        <v>0</v>
      </c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4"/>
      <c r="BV634" s="214"/>
      <c r="BW634" s="214"/>
      <c r="BX634" s="214"/>
      <c r="BY634" s="108">
        <v>0</v>
      </c>
      <c r="BZ634" s="109">
        <v>0</v>
      </c>
      <c r="CA634" s="109">
        <v>0</v>
      </c>
      <c r="CB634" s="109">
        <v>0</v>
      </c>
      <c r="CC634" s="109">
        <v>0</v>
      </c>
      <c r="CD634" s="109">
        <v>0</v>
      </c>
      <c r="CE634" s="322"/>
      <c r="CF634" s="276"/>
      <c r="CG634" s="276"/>
      <c r="CH634" s="276"/>
      <c r="CI634" s="276"/>
      <c r="CJ634" s="276"/>
      <c r="CK634" s="276"/>
      <c r="CL634" s="276"/>
      <c r="CM634" s="276"/>
      <c r="CN634" s="276"/>
      <c r="CO634" s="276"/>
      <c r="CP634" s="276"/>
      <c r="CQ634" s="276"/>
      <c r="CR634" s="276"/>
      <c r="CS634" s="276"/>
      <c r="CT634" s="276"/>
      <c r="CU634" s="276"/>
      <c r="CV634" s="276"/>
      <c r="CW634" s="276"/>
      <c r="CX634" s="276"/>
      <c r="CY634" s="276"/>
      <c r="CZ634" s="276"/>
      <c r="DA634" s="276"/>
      <c r="DB634" s="276"/>
      <c r="DC634" s="276"/>
      <c r="DD634" s="276"/>
      <c r="DE634" s="276"/>
      <c r="DF634" s="276"/>
      <c r="DG634" s="276"/>
      <c r="DH634" s="276"/>
      <c r="DI634" s="276"/>
      <c r="DJ634" s="276"/>
      <c r="DK634" s="276"/>
      <c r="DL634" s="276"/>
      <c r="DM634" s="276"/>
      <c r="DN634" s="276"/>
      <c r="DO634" s="276"/>
      <c r="DP634" s="276"/>
      <c r="DQ634" s="276"/>
      <c r="DR634" s="276"/>
      <c r="DS634" s="276"/>
      <c r="DT634" s="276"/>
      <c r="DU634" s="276"/>
      <c r="DV634" s="276"/>
      <c r="DW634" s="276"/>
      <c r="DX634" s="276"/>
      <c r="DY634" s="349"/>
      <c r="DZ634" s="349"/>
      <c r="EA634" s="322"/>
      <c r="EB634" s="322"/>
      <c r="EC634" s="322"/>
      <c r="ED634" s="322"/>
      <c r="EE634" s="322"/>
      <c r="EF634" s="322"/>
      <c r="EG634" s="151"/>
      <c r="EH634" s="322"/>
      <c r="EI634" s="322"/>
      <c r="EJ634" s="322"/>
      <c r="EK634" s="322"/>
      <c r="EL634" s="322"/>
      <c r="EM634" s="322"/>
      <c r="EN634" s="322"/>
      <c r="EO634" s="322"/>
      <c r="EP634" s="322"/>
      <c r="EQ634" s="322"/>
      <c r="ER634" s="322"/>
      <c r="ES634" s="322"/>
      <c r="ET634" s="322"/>
      <c r="EU634" s="322"/>
      <c r="EV634" s="322"/>
      <c r="EW634" s="322"/>
      <c r="EX634" s="322"/>
      <c r="EY634" s="322"/>
      <c r="EZ634" s="322"/>
      <c r="FA634" s="322"/>
      <c r="FB634" s="322"/>
      <c r="FC634" s="322"/>
      <c r="FD634" s="322"/>
      <c r="FE634" s="322"/>
      <c r="FF634" s="349"/>
      <c r="FG634" s="259"/>
      <c r="FH634" s="259"/>
      <c r="FI634" s="322"/>
      <c r="FJ634" s="409"/>
      <c r="FK634" s="409"/>
      <c r="FL634" s="409"/>
      <c r="FM634" s="409"/>
      <c r="FN634" s="409"/>
      <c r="FO634" s="409"/>
      <c r="FP634" s="349"/>
    </row>
    <row r="635" spans="1:172" ht="15.75" hidden="1" customHeight="1" thickBot="1" x14ac:dyDescent="0.25">
      <c r="A635" s="44" t="s">
        <v>1738</v>
      </c>
      <c r="B635" s="146" t="s">
        <v>3193</v>
      </c>
      <c r="C635" s="84" t="str">
        <f>VLOOKUP(B635,Foglio1!$A$1:$D$2766,3,FALSE)</f>
        <v>22/12/2005</v>
      </c>
      <c r="D635" s="154" t="str">
        <f>VLOOKUP(B635,Foglio1!$A$1:$D$2766,2,FALSE)</f>
        <v>66656</v>
      </c>
      <c r="E635" s="134" t="str">
        <f>VLOOKUP(B635,Foglio1!$A$1:$D$2766,4,FALSE)</f>
        <v>SPORT ACADEMY</v>
      </c>
      <c r="F635" s="291">
        <f>SUM(LARGE(G635:CD635,{1,2,3,4,5,6}))</f>
        <v>0</v>
      </c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4"/>
      <c r="BV635" s="214"/>
      <c r="BW635" s="214"/>
      <c r="BX635" s="214"/>
      <c r="BY635" s="108">
        <v>0</v>
      </c>
      <c r="BZ635" s="109">
        <v>0</v>
      </c>
      <c r="CA635" s="109">
        <v>0</v>
      </c>
      <c r="CB635" s="109">
        <v>0</v>
      </c>
      <c r="CC635" s="109">
        <v>0</v>
      </c>
      <c r="CD635" s="109">
        <v>0</v>
      </c>
      <c r="CE635" s="322"/>
      <c r="CF635" s="322"/>
      <c r="CG635" s="322"/>
      <c r="CH635" s="322"/>
      <c r="CI635" s="322"/>
      <c r="CJ635" s="322"/>
      <c r="CK635" s="322"/>
      <c r="CL635" s="322"/>
      <c r="CM635" s="322"/>
      <c r="CN635" s="322"/>
      <c r="CO635" s="322"/>
      <c r="CP635" s="322"/>
      <c r="CQ635" s="322"/>
      <c r="CR635" s="322"/>
      <c r="CS635" s="322"/>
      <c r="CT635" s="322"/>
      <c r="CU635" s="322"/>
      <c r="CV635" s="322"/>
      <c r="CW635" s="322"/>
      <c r="CX635" s="322"/>
      <c r="CY635" s="322"/>
      <c r="CZ635" s="322"/>
      <c r="DA635" s="322"/>
      <c r="DB635" s="322"/>
      <c r="DC635" s="322"/>
      <c r="DD635" s="322"/>
      <c r="DE635" s="322"/>
      <c r="DF635" s="322"/>
      <c r="DG635" s="322"/>
      <c r="DH635" s="322"/>
      <c r="DI635" s="322"/>
      <c r="DJ635" s="322"/>
      <c r="DK635" s="322"/>
      <c r="DL635" s="322"/>
      <c r="DM635" s="322"/>
      <c r="DN635" s="322"/>
      <c r="DO635" s="322"/>
      <c r="DP635" s="322"/>
      <c r="DQ635" s="322"/>
      <c r="DR635" s="322"/>
      <c r="DS635" s="322"/>
      <c r="DT635" s="322"/>
      <c r="DU635" s="322"/>
      <c r="DV635" s="322"/>
      <c r="DW635" s="322"/>
      <c r="DX635" s="322"/>
      <c r="DY635" s="322"/>
      <c r="DZ635" s="322"/>
      <c r="EA635" s="322"/>
      <c r="EB635" s="322"/>
      <c r="EC635" s="322"/>
      <c r="ED635" s="322"/>
      <c r="EE635" s="322"/>
      <c r="EF635" s="322"/>
      <c r="EG635" s="314"/>
      <c r="EH635" s="314"/>
      <c r="EI635" s="314"/>
      <c r="EJ635" s="314"/>
      <c r="EK635" s="314"/>
      <c r="EL635" s="314"/>
      <c r="EM635" s="314"/>
      <c r="EN635" s="314"/>
      <c r="EO635" s="314"/>
      <c r="EP635" s="314"/>
      <c r="EQ635" s="314"/>
      <c r="ER635" s="314"/>
      <c r="ES635" s="314"/>
      <c r="ET635" s="314"/>
      <c r="EU635" s="314"/>
      <c r="EV635" s="314"/>
      <c r="EW635" s="314"/>
      <c r="EX635" s="314"/>
      <c r="EY635" s="314"/>
      <c r="EZ635" s="314"/>
      <c r="FA635" s="314"/>
      <c r="FB635" s="314"/>
      <c r="FC635" s="314"/>
      <c r="FD635" s="314"/>
      <c r="FE635" s="314"/>
      <c r="FF635" s="322"/>
      <c r="FG635" s="259"/>
      <c r="FH635" s="259"/>
      <c r="FI635" s="322"/>
      <c r="FJ635" s="410"/>
      <c r="FK635" s="410"/>
      <c r="FL635" s="410"/>
      <c r="FM635" s="410"/>
      <c r="FN635" s="410"/>
      <c r="FO635" s="410"/>
      <c r="FP635" s="322"/>
    </row>
    <row r="636" spans="1:172" ht="15.75" hidden="1" customHeight="1" thickBot="1" x14ac:dyDescent="0.3">
      <c r="A636" s="211" t="s">
        <v>1739</v>
      </c>
      <c r="B636" s="12" t="s">
        <v>774</v>
      </c>
      <c r="C636" s="86">
        <v>38696</v>
      </c>
      <c r="D636" s="154" t="str">
        <f>VLOOKUP(B636,Foglio1!$A$1:$B$2766,2,FALSE)</f>
        <v>44070</v>
      </c>
      <c r="E636" s="61" t="s">
        <v>431</v>
      </c>
      <c r="F636" s="173">
        <f>SUM(LARGE(G636:CD636,{1,2,3,4,5,6}))</f>
        <v>0</v>
      </c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4"/>
      <c r="BV636" s="214"/>
      <c r="BW636" s="214"/>
      <c r="BX636" s="214"/>
      <c r="BY636" s="108">
        <v>0</v>
      </c>
      <c r="BZ636" s="109">
        <v>0</v>
      </c>
      <c r="CA636" s="109">
        <v>0</v>
      </c>
      <c r="CB636" s="109">
        <v>0</v>
      </c>
      <c r="CC636" s="109">
        <v>0</v>
      </c>
      <c r="CD636" s="109">
        <v>0</v>
      </c>
      <c r="CE636" s="314"/>
      <c r="CF636" s="322"/>
      <c r="CG636" s="322"/>
      <c r="CH636" s="322"/>
      <c r="CI636" s="322"/>
      <c r="CJ636" s="322"/>
      <c r="CK636" s="322"/>
      <c r="CL636" s="322"/>
      <c r="CM636" s="322"/>
      <c r="CN636" s="322"/>
      <c r="CO636" s="322"/>
      <c r="CP636" s="322"/>
      <c r="CQ636" s="322"/>
      <c r="CR636" s="322"/>
      <c r="CS636" s="322"/>
      <c r="CT636" s="322"/>
      <c r="CU636" s="322"/>
      <c r="CV636" s="322"/>
      <c r="CW636" s="322"/>
      <c r="CX636" s="322"/>
      <c r="CY636" s="322"/>
      <c r="CZ636" s="322"/>
      <c r="DA636" s="322"/>
      <c r="DB636" s="322"/>
      <c r="DC636" s="322"/>
      <c r="DD636" s="322"/>
      <c r="DE636" s="322"/>
      <c r="DF636" s="322"/>
      <c r="DG636" s="322"/>
      <c r="DH636" s="322"/>
      <c r="DI636" s="322"/>
      <c r="DJ636" s="322"/>
      <c r="DK636" s="322"/>
      <c r="DL636" s="322"/>
      <c r="DM636" s="322"/>
      <c r="DN636" s="322"/>
      <c r="DO636" s="322"/>
      <c r="DP636" s="322"/>
      <c r="DQ636" s="322"/>
      <c r="DR636" s="322"/>
      <c r="DS636" s="322"/>
      <c r="DT636" s="322"/>
      <c r="DU636" s="322"/>
      <c r="DV636" s="322"/>
      <c r="DW636" s="322"/>
      <c r="DX636" s="322"/>
      <c r="DY636" s="322"/>
      <c r="DZ636" s="322"/>
      <c r="EA636" s="322"/>
      <c r="EB636" s="322"/>
      <c r="EC636" s="322"/>
      <c r="ED636" s="322"/>
      <c r="EE636" s="322"/>
      <c r="EF636" s="322"/>
      <c r="EG636" s="276"/>
      <c r="EH636" s="314"/>
      <c r="EI636" s="314"/>
      <c r="EJ636" s="314"/>
      <c r="EK636" s="314"/>
      <c r="EL636" s="314"/>
      <c r="EM636" s="314"/>
      <c r="EN636" s="314"/>
      <c r="EO636" s="314"/>
      <c r="EP636" s="314"/>
      <c r="EQ636" s="314"/>
      <c r="ER636" s="314"/>
      <c r="ES636" s="314"/>
      <c r="ET636" s="314"/>
      <c r="EU636" s="314"/>
      <c r="EV636" s="314"/>
      <c r="EW636" s="314"/>
      <c r="EX636" s="314"/>
      <c r="EY636" s="314"/>
      <c r="EZ636" s="314"/>
      <c r="FA636" s="314"/>
      <c r="FB636" s="314"/>
      <c r="FC636" s="314"/>
      <c r="FD636" s="314"/>
      <c r="FE636" s="314"/>
      <c r="FF636" s="322"/>
      <c r="FG636" s="276"/>
      <c r="FH636" s="276"/>
      <c r="FI636" s="321"/>
      <c r="FJ636" s="386"/>
      <c r="FK636" s="386"/>
      <c r="FL636" s="386"/>
      <c r="FM636" s="386"/>
      <c r="FN636" s="386"/>
      <c r="FO636" s="386"/>
      <c r="FP636" s="322"/>
    </row>
    <row r="637" spans="1:172" ht="15.75" hidden="1" customHeight="1" thickBot="1" x14ac:dyDescent="0.3">
      <c r="A637" s="44" t="s">
        <v>1740</v>
      </c>
      <c r="B637" s="12" t="s">
        <v>958</v>
      </c>
      <c r="C637" s="86">
        <v>38686</v>
      </c>
      <c r="D637" s="154" t="str">
        <f>VLOOKUP(B637,Foglio1!$A$1:$B$2766,2,FALSE)</f>
        <v>141965</v>
      </c>
      <c r="E637" s="61" t="s">
        <v>336</v>
      </c>
      <c r="F637" s="173">
        <f>SUM(LARGE(G637:CD637,{1,2,3,4,5,6}))</f>
        <v>0</v>
      </c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4"/>
      <c r="BV637" s="214"/>
      <c r="BW637" s="214"/>
      <c r="BX637" s="214"/>
      <c r="BY637" s="108">
        <v>0</v>
      </c>
      <c r="BZ637" s="109">
        <v>0</v>
      </c>
      <c r="CA637" s="109">
        <v>0</v>
      </c>
      <c r="CB637" s="109">
        <v>0</v>
      </c>
      <c r="CC637" s="109">
        <v>0</v>
      </c>
      <c r="CD637" s="109">
        <v>0</v>
      </c>
      <c r="CE637" s="409"/>
      <c r="CF637" s="314"/>
      <c r="CG637" s="314"/>
      <c r="CH637" s="314"/>
      <c r="CI637" s="314"/>
      <c r="CJ637" s="314"/>
      <c r="CK637" s="314"/>
      <c r="CL637" s="314"/>
      <c r="CM637" s="314"/>
      <c r="CN637" s="314"/>
      <c r="CO637" s="314"/>
      <c r="CP637" s="314"/>
      <c r="CQ637" s="314"/>
      <c r="CR637" s="314"/>
      <c r="CS637" s="314"/>
      <c r="CT637" s="314"/>
      <c r="CU637" s="314"/>
      <c r="CV637" s="314"/>
      <c r="CW637" s="314"/>
      <c r="CX637" s="314"/>
      <c r="CY637" s="314"/>
      <c r="CZ637" s="314"/>
      <c r="DA637" s="314"/>
      <c r="DB637" s="314"/>
      <c r="DC637" s="314"/>
      <c r="DD637" s="314"/>
      <c r="DE637" s="314"/>
      <c r="DF637" s="314"/>
      <c r="DG637" s="314"/>
      <c r="DH637" s="314"/>
      <c r="DI637" s="314"/>
      <c r="DJ637" s="314"/>
      <c r="DK637" s="314"/>
      <c r="DL637" s="314"/>
      <c r="DM637" s="314"/>
      <c r="DN637" s="314"/>
      <c r="DO637" s="314"/>
      <c r="DP637" s="314"/>
      <c r="DQ637" s="314"/>
      <c r="DR637" s="314"/>
      <c r="DS637" s="314"/>
      <c r="DT637" s="314"/>
      <c r="DU637" s="314"/>
      <c r="DV637" s="314"/>
      <c r="DW637" s="314"/>
      <c r="DX637" s="314"/>
      <c r="DY637" s="409"/>
      <c r="DZ637" s="409"/>
      <c r="EA637" s="409"/>
      <c r="EB637" s="409"/>
      <c r="EC637" s="409"/>
      <c r="ED637" s="409"/>
      <c r="EE637" s="409"/>
      <c r="EF637" s="409"/>
      <c r="EG637" s="314"/>
      <c r="EH637" s="409"/>
      <c r="EI637" s="409"/>
      <c r="EJ637" s="409"/>
      <c r="EK637" s="409"/>
      <c r="EL637" s="409"/>
      <c r="EM637" s="409"/>
      <c r="EN637" s="409"/>
      <c r="EO637" s="409"/>
      <c r="EP637" s="409"/>
      <c r="EQ637" s="409"/>
      <c r="ER637" s="409"/>
      <c r="ES637" s="409"/>
      <c r="ET637" s="409"/>
      <c r="EU637" s="409"/>
      <c r="EV637" s="409"/>
      <c r="EW637" s="409"/>
      <c r="EX637" s="409"/>
      <c r="EY637" s="409"/>
      <c r="EZ637" s="409"/>
      <c r="FA637" s="409"/>
      <c r="FB637" s="409"/>
      <c r="FC637" s="409"/>
      <c r="FD637" s="409"/>
      <c r="FE637" s="409"/>
      <c r="FF637" s="322"/>
      <c r="FG637" s="276"/>
      <c r="FH637" s="276"/>
      <c r="FI637" s="328"/>
      <c r="FJ637" s="322"/>
      <c r="FK637" s="322"/>
      <c r="FL637" s="322"/>
      <c r="FM637" s="322"/>
      <c r="FN637" s="322"/>
      <c r="FO637" s="322"/>
      <c r="FP637" s="386"/>
    </row>
    <row r="638" spans="1:172" ht="15.75" hidden="1" customHeight="1" thickBot="1" x14ac:dyDescent="0.3">
      <c r="A638" s="211" t="s">
        <v>1741</v>
      </c>
      <c r="B638" s="45" t="s">
        <v>1148</v>
      </c>
      <c r="C638" s="84" t="str">
        <f>VLOOKUP(B638,Foglio1!$A$1:$D$2766,3,FALSE)</f>
        <v>11/11/2005</v>
      </c>
      <c r="D638" s="154" t="str">
        <f>VLOOKUP(B638,Foglio1!$A$1:$D$2766,2,FALSE)</f>
        <v>50447</v>
      </c>
      <c r="E638" s="134" t="str">
        <f>VLOOKUP(B638,Foglio1!$A$1:$D$2766,4,FALSE)</f>
        <v>PATERNO' BC</v>
      </c>
      <c r="F638" s="291">
        <f>SUM(LARGE(G638:CD638,{1,2,3,4,5,6}))</f>
        <v>0</v>
      </c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/>
      <c r="BE638" s="110"/>
      <c r="BF638" s="110"/>
      <c r="BG638" s="110"/>
      <c r="BH638" s="110"/>
      <c r="BI638" s="110"/>
      <c r="BJ638" s="110"/>
      <c r="BK638" s="110"/>
      <c r="BL638" s="110"/>
      <c r="BM638" s="110"/>
      <c r="BN638" s="110"/>
      <c r="BO638" s="110"/>
      <c r="BP638" s="110"/>
      <c r="BQ638" s="110"/>
      <c r="BR638" s="110"/>
      <c r="BS638" s="110"/>
      <c r="BT638" s="110"/>
      <c r="BU638" s="111"/>
      <c r="BV638" s="213"/>
      <c r="BW638" s="213"/>
      <c r="BX638" s="213"/>
      <c r="BY638" s="108">
        <v>0</v>
      </c>
      <c r="BZ638" s="109">
        <v>0</v>
      </c>
      <c r="CA638" s="109">
        <v>0</v>
      </c>
      <c r="CB638" s="109">
        <v>0</v>
      </c>
      <c r="CC638" s="109">
        <v>0</v>
      </c>
      <c r="CD638" s="109">
        <v>0</v>
      </c>
      <c r="CE638" s="75"/>
      <c r="CF638" s="322"/>
      <c r="CG638" s="322"/>
      <c r="CH638" s="322"/>
      <c r="CI638" s="322"/>
      <c r="CJ638" s="322"/>
      <c r="CK638" s="322"/>
      <c r="CL638" s="322"/>
      <c r="CM638" s="322"/>
      <c r="CN638" s="322"/>
      <c r="CO638" s="322"/>
      <c r="CP638" s="322"/>
      <c r="CQ638" s="322"/>
      <c r="CR638" s="322"/>
      <c r="CS638" s="322"/>
      <c r="CT638" s="322"/>
      <c r="CU638" s="322"/>
      <c r="CV638" s="322"/>
      <c r="CW638" s="322"/>
      <c r="CX638" s="322"/>
      <c r="CY638" s="322"/>
      <c r="CZ638" s="322"/>
      <c r="DA638" s="322"/>
      <c r="DB638" s="322"/>
      <c r="DC638" s="322"/>
      <c r="DD638" s="322"/>
      <c r="DE638" s="322"/>
      <c r="DF638" s="322"/>
      <c r="DG638" s="322"/>
      <c r="DH638" s="322"/>
      <c r="DI638" s="322"/>
      <c r="DJ638" s="322"/>
      <c r="DK638" s="322"/>
      <c r="DL638" s="322"/>
      <c r="DM638" s="322"/>
      <c r="DN638" s="322"/>
      <c r="DO638" s="322"/>
      <c r="DP638" s="322"/>
      <c r="DQ638" s="322"/>
      <c r="DR638" s="322"/>
      <c r="DS638" s="322"/>
      <c r="DT638" s="322"/>
      <c r="DU638" s="322"/>
      <c r="DV638" s="322"/>
      <c r="DW638" s="322"/>
      <c r="DX638" s="322"/>
      <c r="DY638" s="410"/>
      <c r="DZ638" s="410"/>
      <c r="EA638" s="410"/>
      <c r="EB638" s="410"/>
      <c r="EC638" s="410"/>
      <c r="ED638" s="410"/>
      <c r="EE638" s="410"/>
      <c r="EF638" s="410"/>
      <c r="EG638" s="322"/>
      <c r="EH638" s="410"/>
      <c r="EI638" s="410"/>
      <c r="EJ638" s="410"/>
      <c r="EK638" s="410"/>
      <c r="EL638" s="410"/>
      <c r="EM638" s="410"/>
      <c r="EN638" s="410"/>
      <c r="EO638" s="410"/>
      <c r="EP638" s="410"/>
      <c r="EQ638" s="410"/>
      <c r="ER638" s="410"/>
      <c r="ES638" s="410"/>
      <c r="ET638" s="410"/>
      <c r="EU638" s="410"/>
      <c r="EV638" s="410"/>
      <c r="EW638" s="410"/>
      <c r="EX638" s="410"/>
      <c r="EY638" s="410"/>
      <c r="EZ638" s="410"/>
      <c r="FA638" s="410"/>
      <c r="FB638" s="410"/>
      <c r="FC638" s="410"/>
      <c r="FD638" s="410"/>
      <c r="FE638" s="410"/>
      <c r="FF638" s="372"/>
      <c r="FG638" s="372"/>
      <c r="FH638" s="372"/>
      <c r="FI638" s="322"/>
      <c r="FJ638" s="285"/>
      <c r="FK638" s="285"/>
      <c r="FL638" s="285"/>
      <c r="FM638" s="285"/>
      <c r="FN638" s="285"/>
      <c r="FO638" s="285"/>
      <c r="FP638" s="386"/>
    </row>
    <row r="639" spans="1:172" s="310" customFormat="1" ht="15.75" hidden="1" customHeight="1" thickBot="1" x14ac:dyDescent="0.3">
      <c r="A639" s="44" t="s">
        <v>1742</v>
      </c>
      <c r="B639" s="12" t="s">
        <v>4974</v>
      </c>
      <c r="C639" s="86">
        <v>38596</v>
      </c>
      <c r="D639" s="154" t="str">
        <f>VLOOKUP(B639,Foglio1!$A$1:$B$2766,2,FALSE)</f>
        <v>92924</v>
      </c>
      <c r="E639" s="61" t="s">
        <v>657</v>
      </c>
      <c r="F639" s="173">
        <f>SUM(LARGE(G639:CD639,{1,2,3,4,5,6}))</f>
        <v>0</v>
      </c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4"/>
      <c r="BV639" s="214"/>
      <c r="BW639" s="214"/>
      <c r="BX639" s="214"/>
      <c r="BY639" s="108">
        <v>0</v>
      </c>
      <c r="BZ639" s="109">
        <v>0</v>
      </c>
      <c r="CA639" s="109">
        <v>0</v>
      </c>
      <c r="CB639" s="109">
        <v>0</v>
      </c>
      <c r="CC639" s="109">
        <v>0</v>
      </c>
      <c r="CD639" s="109">
        <v>0</v>
      </c>
      <c r="CE639" s="322"/>
      <c r="CF639" s="322"/>
      <c r="CG639" s="322"/>
      <c r="CH639" s="322"/>
      <c r="CI639" s="322"/>
      <c r="CJ639" s="322"/>
      <c r="CK639" s="322"/>
      <c r="CL639" s="322"/>
      <c r="CM639" s="322"/>
      <c r="CN639" s="322"/>
      <c r="CO639" s="322"/>
      <c r="CP639" s="322"/>
      <c r="CQ639" s="322"/>
      <c r="CR639" s="322"/>
      <c r="CS639" s="322"/>
      <c r="CT639" s="322"/>
      <c r="CU639" s="322"/>
      <c r="CV639" s="322"/>
      <c r="CW639" s="322"/>
      <c r="CX639" s="322"/>
      <c r="CY639" s="322"/>
      <c r="CZ639" s="322"/>
      <c r="DA639" s="322"/>
      <c r="DB639" s="322"/>
      <c r="DC639" s="322"/>
      <c r="DD639" s="322"/>
      <c r="DE639" s="322"/>
      <c r="DF639" s="322"/>
      <c r="DG639" s="322"/>
      <c r="DH639" s="322"/>
      <c r="DI639" s="322"/>
      <c r="DJ639" s="322"/>
      <c r="DK639" s="322"/>
      <c r="DL639" s="322"/>
      <c r="DM639" s="322"/>
      <c r="DN639" s="322"/>
      <c r="DO639" s="322"/>
      <c r="DP639" s="322"/>
      <c r="DQ639" s="322"/>
      <c r="DR639" s="322"/>
      <c r="DS639" s="322"/>
      <c r="DT639" s="322"/>
      <c r="DU639" s="322"/>
      <c r="DV639" s="322"/>
      <c r="DW639" s="322"/>
      <c r="DX639" s="322"/>
      <c r="DY639" s="322"/>
      <c r="DZ639" s="322"/>
      <c r="EA639" s="386"/>
      <c r="EB639" s="386"/>
      <c r="EC639" s="386"/>
      <c r="ED639" s="386"/>
      <c r="EE639" s="386"/>
      <c r="EF639" s="386"/>
      <c r="EG639" s="322"/>
      <c r="EH639" s="322"/>
      <c r="EI639" s="322"/>
      <c r="EJ639" s="322"/>
      <c r="EK639" s="322"/>
      <c r="EL639" s="322"/>
      <c r="EM639" s="322"/>
      <c r="EN639" s="322"/>
      <c r="EO639" s="322"/>
      <c r="EP639" s="322"/>
      <c r="EQ639" s="322"/>
      <c r="ER639" s="322"/>
      <c r="ES639" s="322"/>
      <c r="ET639" s="322"/>
      <c r="EU639" s="322"/>
      <c r="EV639" s="322"/>
      <c r="EW639" s="322"/>
      <c r="EX639" s="322"/>
      <c r="EY639" s="322"/>
      <c r="EZ639" s="322"/>
      <c r="FA639" s="322"/>
      <c r="FB639" s="322"/>
      <c r="FC639" s="322"/>
      <c r="FD639" s="322"/>
      <c r="FE639" s="322"/>
      <c r="FF639" s="328"/>
      <c r="FG639" s="386"/>
      <c r="FH639" s="386"/>
      <c r="FJ639" s="322"/>
      <c r="FK639" s="322"/>
      <c r="FL639" s="322"/>
      <c r="FM639" s="322"/>
      <c r="FN639" s="322"/>
      <c r="FO639" s="322"/>
    </row>
    <row r="640" spans="1:172" ht="15.75" hidden="1" customHeight="1" thickBot="1" x14ac:dyDescent="0.3">
      <c r="A640" s="211" t="s">
        <v>1743</v>
      </c>
      <c r="B640" s="12" t="s">
        <v>1040</v>
      </c>
      <c r="C640" s="84" t="str">
        <f>VLOOKUP(B640,Foglio1!$A$1:$D$2766,3,FALSE)</f>
        <v>21/06/2005</v>
      </c>
      <c r="D640" s="154" t="str">
        <f>VLOOKUP(B640,Foglio1!$A$1:$D$2766,2,FALSE)</f>
        <v>112069</v>
      </c>
      <c r="E640" s="134" t="str">
        <f>VLOOKUP(B640,Foglio1!$A$1:$D$2766,4,FALSE)</f>
        <v>PIUME D'ARGENTO</v>
      </c>
      <c r="F640" s="291">
        <f>SUM(LARGE(G640:CD640,{1,2,3,4,5,6}))</f>
        <v>0</v>
      </c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4"/>
      <c r="BV640" s="214"/>
      <c r="BW640" s="214"/>
      <c r="BX640" s="214"/>
      <c r="BY640" s="108">
        <v>0</v>
      </c>
      <c r="BZ640" s="109">
        <v>0</v>
      </c>
      <c r="CA640" s="109">
        <v>0</v>
      </c>
      <c r="CB640" s="109">
        <v>0</v>
      </c>
      <c r="CC640" s="109">
        <v>0</v>
      </c>
      <c r="CD640" s="109">
        <v>0</v>
      </c>
      <c r="CE640" s="328"/>
      <c r="CF640" s="256"/>
      <c r="CG640" s="256"/>
      <c r="CH640" s="256"/>
      <c r="CI640" s="256"/>
      <c r="CJ640" s="256"/>
      <c r="CK640" s="256"/>
      <c r="CL640" s="256"/>
      <c r="CM640" s="256"/>
      <c r="CN640" s="256"/>
      <c r="CO640" s="256"/>
      <c r="CP640" s="256"/>
      <c r="CQ640" s="256"/>
      <c r="CR640" s="256"/>
      <c r="CS640" s="256"/>
      <c r="CT640" s="256"/>
      <c r="CU640" s="256"/>
      <c r="CV640" s="256"/>
      <c r="CW640" s="256"/>
      <c r="CX640" s="256"/>
      <c r="CY640" s="256"/>
      <c r="CZ640" s="256"/>
      <c r="DA640" s="256"/>
      <c r="DB640" s="256"/>
      <c r="DC640" s="256"/>
      <c r="DD640" s="256"/>
      <c r="DE640" s="256"/>
      <c r="DF640" s="256"/>
      <c r="DG640" s="256"/>
      <c r="DH640" s="256"/>
      <c r="DI640" s="256"/>
      <c r="DJ640" s="256"/>
      <c r="DK640" s="256"/>
      <c r="DL640" s="256"/>
      <c r="DM640" s="256"/>
      <c r="DN640" s="256"/>
      <c r="DO640" s="256"/>
      <c r="DP640" s="256"/>
      <c r="DQ640" s="256"/>
      <c r="DR640" s="256"/>
      <c r="DS640" s="256"/>
      <c r="DT640" s="256"/>
      <c r="DU640" s="256"/>
      <c r="DV640" s="256"/>
      <c r="DW640" s="256"/>
      <c r="DX640" s="256"/>
      <c r="DY640" s="386"/>
      <c r="DZ640" s="386"/>
      <c r="EA640" s="386"/>
      <c r="EB640" s="386"/>
      <c r="EC640" s="386"/>
      <c r="ED640" s="386"/>
      <c r="EE640" s="386"/>
      <c r="EF640" s="386"/>
      <c r="EG640" s="386"/>
      <c r="EH640" s="386"/>
      <c r="EI640" s="386"/>
      <c r="EJ640" s="386"/>
      <c r="EK640" s="386"/>
      <c r="EL640" s="386"/>
      <c r="EM640" s="386"/>
      <c r="EN640" s="386"/>
      <c r="EO640" s="386"/>
      <c r="EP640" s="386"/>
      <c r="EQ640" s="386"/>
      <c r="ER640" s="386"/>
      <c r="ES640" s="386"/>
      <c r="ET640" s="386"/>
      <c r="EU640" s="386"/>
      <c r="EV640" s="386"/>
      <c r="EW640" s="386"/>
      <c r="EX640" s="386"/>
      <c r="EY640" s="386"/>
      <c r="EZ640" s="386"/>
      <c r="FA640" s="386"/>
      <c r="FB640" s="386"/>
      <c r="FC640" s="386"/>
      <c r="FD640" s="386"/>
      <c r="FE640" s="386"/>
      <c r="FF640" s="276"/>
      <c r="FG640" s="386"/>
      <c r="FH640" s="386"/>
      <c r="FI640" s="386"/>
      <c r="FJ640" s="372"/>
      <c r="FK640" s="372"/>
      <c r="FL640" s="372"/>
      <c r="FM640" s="372"/>
      <c r="FN640" s="372"/>
      <c r="FO640" s="372"/>
    </row>
    <row r="641" spans="1:172" ht="15.75" hidden="1" customHeight="1" thickBot="1" x14ac:dyDescent="0.3">
      <c r="A641" s="44" t="s">
        <v>1744</v>
      </c>
      <c r="B641" s="12" t="s">
        <v>643</v>
      </c>
      <c r="C641" s="86">
        <v>38484</v>
      </c>
      <c r="D641" s="154" t="str">
        <f>VLOOKUP(B641,Foglio1!$A$1:$B$2766,2,FALSE)</f>
        <v>66530</v>
      </c>
      <c r="E641" s="68" t="s">
        <v>680</v>
      </c>
      <c r="F641" s="173">
        <f>SUM(LARGE(G641:CD641,{1,2,3,4,5,6}))</f>
        <v>0</v>
      </c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4"/>
      <c r="BV641" s="214"/>
      <c r="BW641" s="214"/>
      <c r="BX641" s="214"/>
      <c r="BY641" s="108">
        <v>0</v>
      </c>
      <c r="BZ641" s="109">
        <v>0</v>
      </c>
      <c r="CA641" s="109">
        <v>0</v>
      </c>
      <c r="CB641" s="109">
        <v>0</v>
      </c>
      <c r="CC641" s="109">
        <v>0</v>
      </c>
      <c r="CD641" s="109">
        <v>0</v>
      </c>
      <c r="CE641" s="328"/>
      <c r="CF641" s="322"/>
      <c r="CG641" s="322"/>
      <c r="CH641" s="322"/>
      <c r="CI641" s="322"/>
      <c r="CJ641" s="322"/>
      <c r="CK641" s="322"/>
      <c r="CL641" s="322"/>
      <c r="CM641" s="322"/>
      <c r="CN641" s="322"/>
      <c r="CO641" s="322"/>
      <c r="CP641" s="322"/>
      <c r="CQ641" s="322"/>
      <c r="CR641" s="322"/>
      <c r="CS641" s="322"/>
      <c r="CT641" s="322"/>
      <c r="CU641" s="322"/>
      <c r="CV641" s="322"/>
      <c r="CW641" s="322"/>
      <c r="CX641" s="322"/>
      <c r="CY641" s="322"/>
      <c r="CZ641" s="322"/>
      <c r="DA641" s="322"/>
      <c r="DB641" s="322"/>
      <c r="DC641" s="322"/>
      <c r="DD641" s="322"/>
      <c r="DE641" s="322"/>
      <c r="DF641" s="322"/>
      <c r="DG641" s="322"/>
      <c r="DH641" s="322"/>
      <c r="DI641" s="322"/>
      <c r="DJ641" s="322"/>
      <c r="DK641" s="322"/>
      <c r="DL641" s="322"/>
      <c r="DM641" s="322"/>
      <c r="DN641" s="322"/>
      <c r="DO641" s="322"/>
      <c r="DP641" s="322"/>
      <c r="DQ641" s="322"/>
      <c r="DR641" s="322"/>
      <c r="DS641" s="322"/>
      <c r="DT641" s="322"/>
      <c r="DU641" s="322"/>
      <c r="DV641" s="322"/>
      <c r="DW641" s="322"/>
      <c r="DX641" s="322"/>
      <c r="DY641" s="322"/>
      <c r="DZ641" s="322"/>
      <c r="EA641" s="322"/>
      <c r="EB641" s="322"/>
      <c r="EC641" s="322"/>
      <c r="ED641" s="322"/>
      <c r="EE641" s="322"/>
      <c r="EF641" s="322"/>
      <c r="EG641" s="328"/>
      <c r="EH641" s="322"/>
      <c r="EI641" s="322"/>
      <c r="EJ641" s="322"/>
      <c r="EK641" s="322"/>
      <c r="EL641" s="322"/>
      <c r="EM641" s="322"/>
      <c r="EN641" s="322"/>
      <c r="EO641" s="322"/>
      <c r="EP641" s="322"/>
      <c r="EQ641" s="322"/>
      <c r="ER641" s="322"/>
      <c r="ES641" s="322"/>
      <c r="ET641" s="322"/>
      <c r="EU641" s="322"/>
      <c r="EV641" s="322"/>
      <c r="EW641" s="322"/>
      <c r="EX641" s="322"/>
      <c r="EY641" s="322"/>
      <c r="EZ641" s="322"/>
      <c r="FA641" s="322"/>
      <c r="FB641" s="322"/>
      <c r="FC641" s="322"/>
      <c r="FD641" s="322"/>
      <c r="FE641" s="322"/>
      <c r="FF641" s="322"/>
      <c r="FG641" s="322"/>
      <c r="FH641" s="322"/>
      <c r="FI641" s="372"/>
      <c r="FJ641" s="285"/>
      <c r="FK641" s="285"/>
      <c r="FL641" s="285"/>
      <c r="FM641" s="285"/>
      <c r="FN641" s="285"/>
      <c r="FO641" s="285"/>
      <c r="FP641" s="314"/>
    </row>
    <row r="642" spans="1:172" ht="15.75" hidden="1" customHeight="1" thickBot="1" x14ac:dyDescent="0.3">
      <c r="A642" s="211" t="s">
        <v>1745</v>
      </c>
      <c r="B642" s="12" t="s">
        <v>683</v>
      </c>
      <c r="C642" s="86">
        <v>38483</v>
      </c>
      <c r="D642" s="154" t="str">
        <f>VLOOKUP(B642,Foglio1!$A$1:$B$2766,2,FALSE)</f>
        <v>92923</v>
      </c>
      <c r="E642" s="61" t="s">
        <v>657</v>
      </c>
      <c r="F642" s="173">
        <f>SUM(LARGE(G642:CD642,{1,2,3,4,5,6}))</f>
        <v>0</v>
      </c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4"/>
      <c r="BV642" s="214"/>
      <c r="BW642" s="214"/>
      <c r="BX642" s="214"/>
      <c r="BY642" s="108">
        <v>0</v>
      </c>
      <c r="BZ642" s="109">
        <v>0</v>
      </c>
      <c r="CA642" s="109">
        <v>0</v>
      </c>
      <c r="CB642" s="109">
        <v>0</v>
      </c>
      <c r="CC642" s="109">
        <v>0</v>
      </c>
      <c r="CD642" s="109">
        <v>0</v>
      </c>
      <c r="CE642" s="328"/>
      <c r="CF642" s="386"/>
      <c r="CG642" s="386"/>
      <c r="CH642" s="386"/>
      <c r="CI642" s="386"/>
      <c r="CJ642" s="386"/>
      <c r="CK642" s="386"/>
      <c r="CL642" s="386"/>
      <c r="CM642" s="386"/>
      <c r="CN642" s="386"/>
      <c r="CO642" s="386"/>
      <c r="CP642" s="386"/>
      <c r="CQ642" s="386"/>
      <c r="CR642" s="386"/>
      <c r="CS642" s="386"/>
      <c r="CT642" s="386"/>
      <c r="CU642" s="386"/>
      <c r="CV642" s="386"/>
      <c r="CW642" s="386"/>
      <c r="CX642" s="386"/>
      <c r="CY642" s="386"/>
      <c r="CZ642" s="386"/>
      <c r="DA642" s="386"/>
      <c r="DB642" s="386"/>
      <c r="DC642" s="386"/>
      <c r="DD642" s="386"/>
      <c r="DE642" s="386"/>
      <c r="DF642" s="386"/>
      <c r="DG642" s="386"/>
      <c r="DH642" s="386"/>
      <c r="DI642" s="386"/>
      <c r="DJ642" s="386"/>
      <c r="DK642" s="386"/>
      <c r="DL642" s="386"/>
      <c r="DM642" s="386"/>
      <c r="DN642" s="386"/>
      <c r="DO642" s="386"/>
      <c r="DP642" s="386"/>
      <c r="DQ642" s="386"/>
      <c r="DR642" s="386"/>
      <c r="DS642" s="386"/>
      <c r="DT642" s="386"/>
      <c r="DU642" s="386"/>
      <c r="DV642" s="386"/>
      <c r="DW642" s="386"/>
      <c r="DX642" s="386"/>
      <c r="DY642" s="328"/>
      <c r="DZ642" s="328"/>
      <c r="EA642" s="328"/>
      <c r="EB642" s="328"/>
      <c r="EC642" s="328"/>
      <c r="ED642" s="328"/>
      <c r="EE642" s="328"/>
      <c r="EF642" s="328"/>
      <c r="EG642" s="386"/>
      <c r="EH642" s="322"/>
      <c r="EI642" s="322"/>
      <c r="EJ642" s="322"/>
      <c r="EK642" s="322"/>
      <c r="EL642" s="322"/>
      <c r="EM642" s="322"/>
      <c r="EN642" s="322"/>
      <c r="EO642" s="322"/>
      <c r="EP642" s="322"/>
      <c r="EQ642" s="322"/>
      <c r="ER642" s="322"/>
      <c r="ES642" s="322"/>
      <c r="ET642" s="322"/>
      <c r="EU642" s="322"/>
      <c r="EV642" s="322"/>
      <c r="EW642" s="322"/>
      <c r="EX642" s="322"/>
      <c r="EY642" s="322"/>
      <c r="EZ642" s="322"/>
      <c r="FA642" s="322"/>
      <c r="FB642" s="322"/>
      <c r="FC642" s="322"/>
      <c r="FD642" s="322"/>
      <c r="FE642" s="322"/>
      <c r="FF642" s="328"/>
      <c r="FG642" s="221"/>
      <c r="FH642" s="221"/>
      <c r="FI642" s="322"/>
      <c r="FJ642" s="349"/>
      <c r="FK642" s="349"/>
      <c r="FL642" s="349"/>
      <c r="FM642" s="349"/>
      <c r="FN642" s="349"/>
      <c r="FO642" s="349"/>
      <c r="FP642" s="372"/>
    </row>
    <row r="643" spans="1:172" ht="15.75" hidden="1" customHeight="1" thickBot="1" x14ac:dyDescent="0.3">
      <c r="A643" s="44" t="s">
        <v>1746</v>
      </c>
      <c r="B643" s="257" t="s">
        <v>1007</v>
      </c>
      <c r="C643" s="195" t="str">
        <f>VLOOKUP(B643,Foglio1!$A$1:$D$2766,3,FALSE)</f>
        <v>23/04/2005</v>
      </c>
      <c r="D643" s="207" t="str">
        <f>VLOOKUP(B643,Foglio1!$A$1:$D$2766,2,FALSE)</f>
        <v>113509</v>
      </c>
      <c r="E643" s="205" t="str">
        <f>VLOOKUP(B643,Foglio1!$A$1:$D$2766,4,FALSE)</f>
        <v>SC PRIMAVERA</v>
      </c>
      <c r="F643" s="291">
        <f>SUM(LARGE(G643:CD643,{1,2,3,4,5,6}))</f>
        <v>0</v>
      </c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197"/>
      <c r="Z643" s="197"/>
      <c r="AA643" s="197"/>
      <c r="AB643" s="197"/>
      <c r="AC643" s="197"/>
      <c r="AD643" s="197"/>
      <c r="AE643" s="197"/>
      <c r="AF643" s="197"/>
      <c r="AG643" s="197"/>
      <c r="AH643" s="197"/>
      <c r="AI643" s="197"/>
      <c r="AJ643" s="197"/>
      <c r="AK643" s="197"/>
      <c r="AL643" s="197"/>
      <c r="AM643" s="197"/>
      <c r="AN643" s="197"/>
      <c r="AO643" s="197"/>
      <c r="AP643" s="197"/>
      <c r="AQ643" s="197"/>
      <c r="AR643" s="197"/>
      <c r="AS643" s="197"/>
      <c r="AT643" s="197"/>
      <c r="AU643" s="197"/>
      <c r="AV643" s="197"/>
      <c r="AW643" s="197"/>
      <c r="AX643" s="197"/>
      <c r="AY643" s="197"/>
      <c r="AZ643" s="197"/>
      <c r="BA643" s="197"/>
      <c r="BB643" s="197"/>
      <c r="BC643" s="197"/>
      <c r="BD643" s="197"/>
      <c r="BE643" s="197"/>
      <c r="BF643" s="197"/>
      <c r="BG643" s="197"/>
      <c r="BH643" s="197"/>
      <c r="BI643" s="197"/>
      <c r="BJ643" s="197"/>
      <c r="BK643" s="197"/>
      <c r="BL643" s="197"/>
      <c r="BM643" s="197"/>
      <c r="BN643" s="197"/>
      <c r="BO643" s="197"/>
      <c r="BP643" s="197"/>
      <c r="BQ643" s="197"/>
      <c r="BR643" s="197"/>
      <c r="BS643" s="197"/>
      <c r="BT643" s="197"/>
      <c r="BU643" s="198"/>
      <c r="BV643" s="216"/>
      <c r="BW643" s="216"/>
      <c r="BX643" s="216"/>
      <c r="BY643" s="108">
        <v>0</v>
      </c>
      <c r="BZ643" s="109">
        <v>0</v>
      </c>
      <c r="CA643" s="109">
        <v>0</v>
      </c>
      <c r="CB643" s="109">
        <v>0</v>
      </c>
      <c r="CC643" s="109">
        <v>0</v>
      </c>
      <c r="CD643" s="109">
        <v>0</v>
      </c>
      <c r="CE643" s="409"/>
      <c r="CF643" s="386"/>
      <c r="CG643" s="386"/>
      <c r="CH643" s="386"/>
      <c r="CI643" s="386"/>
      <c r="CJ643" s="386"/>
      <c r="CK643" s="386"/>
      <c r="CL643" s="386"/>
      <c r="CM643" s="386"/>
      <c r="CN643" s="386"/>
      <c r="CO643" s="386"/>
      <c r="CP643" s="386"/>
      <c r="CQ643" s="386"/>
      <c r="CR643" s="386"/>
      <c r="CS643" s="386"/>
      <c r="CT643" s="386"/>
      <c r="CU643" s="386"/>
      <c r="CV643" s="386"/>
      <c r="CW643" s="386"/>
      <c r="CX643" s="386"/>
      <c r="CY643" s="386"/>
      <c r="CZ643" s="386"/>
      <c r="DA643" s="386"/>
      <c r="DB643" s="386"/>
      <c r="DC643" s="386"/>
      <c r="DD643" s="386"/>
      <c r="DE643" s="386"/>
      <c r="DF643" s="386"/>
      <c r="DG643" s="386"/>
      <c r="DH643" s="386"/>
      <c r="DI643" s="386"/>
      <c r="DJ643" s="386"/>
      <c r="DK643" s="386"/>
      <c r="DL643" s="386"/>
      <c r="DM643" s="386"/>
      <c r="DN643" s="386"/>
      <c r="DO643" s="386"/>
      <c r="DP643" s="386"/>
      <c r="DQ643" s="386"/>
      <c r="DR643" s="386"/>
      <c r="DS643" s="386"/>
      <c r="DT643" s="386"/>
      <c r="DU643" s="386"/>
      <c r="DV643" s="386"/>
      <c r="DW643" s="386"/>
      <c r="DX643" s="386"/>
      <c r="DY643" s="409"/>
      <c r="DZ643" s="409"/>
      <c r="EA643" s="409"/>
      <c r="EB643" s="409"/>
      <c r="EC643" s="409"/>
      <c r="ED643" s="409"/>
      <c r="EE643" s="409"/>
      <c r="EF643" s="409"/>
      <c r="EG643" s="386"/>
      <c r="EH643" s="409"/>
      <c r="EI643" s="409"/>
      <c r="EJ643" s="409"/>
      <c r="EK643" s="409"/>
      <c r="EL643" s="409"/>
      <c r="EM643" s="409"/>
      <c r="EN643" s="409"/>
      <c r="EO643" s="409"/>
      <c r="EP643" s="409"/>
      <c r="EQ643" s="409"/>
      <c r="ER643" s="409"/>
      <c r="ES643" s="409"/>
      <c r="ET643" s="409"/>
      <c r="EU643" s="409"/>
      <c r="EV643" s="409"/>
      <c r="EW643" s="409"/>
      <c r="EX643" s="409"/>
      <c r="EY643" s="409"/>
      <c r="EZ643" s="409"/>
      <c r="FA643" s="409"/>
      <c r="FB643" s="409"/>
      <c r="FC643" s="409"/>
      <c r="FD643" s="409"/>
      <c r="FE643" s="409"/>
      <c r="FF643" s="409"/>
      <c r="FG643" s="409"/>
      <c r="FH643" s="409"/>
      <c r="FI643" s="322"/>
      <c r="FJ643" s="372"/>
      <c r="FK643" s="372"/>
      <c r="FL643" s="372"/>
      <c r="FM643" s="372"/>
      <c r="FN643" s="372"/>
      <c r="FO643" s="372"/>
      <c r="FP643" s="349"/>
    </row>
    <row r="644" spans="1:172" ht="15.75" hidden="1" customHeight="1" thickBot="1" x14ac:dyDescent="0.3">
      <c r="A644" s="211" t="s">
        <v>1747</v>
      </c>
      <c r="B644" s="242" t="s">
        <v>463</v>
      </c>
      <c r="C644" s="243" t="str">
        <f>VLOOKUP(B644,Foglio1!$A$1:$D$2766,3,FALSE)</f>
        <v>29/03/2005</v>
      </c>
      <c r="D644" s="238" t="str">
        <f>VLOOKUP(B644,Foglio1!$A$1:$D$2766,2,FALSE)</f>
        <v>43396</v>
      </c>
      <c r="E644" s="238" t="str">
        <f>VLOOKUP(B644,Foglio1!$A$1:$D$2766,4,FALSE)</f>
        <v>SSV BOZEN</v>
      </c>
      <c r="F644" s="320">
        <f>SUM(LARGE(G644:CD644,{1,2,3,4,5,6}))</f>
        <v>0</v>
      </c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60"/>
      <c r="AI644" s="260"/>
      <c r="AJ644" s="260"/>
      <c r="AK644" s="260"/>
      <c r="AL644" s="260"/>
      <c r="AM644" s="260"/>
      <c r="AN644" s="260"/>
      <c r="AO644" s="260"/>
      <c r="AP644" s="260"/>
      <c r="AQ644" s="260"/>
      <c r="AR644" s="260"/>
      <c r="AS644" s="260"/>
      <c r="AT644" s="260"/>
      <c r="AU644" s="260"/>
      <c r="AV644" s="260"/>
      <c r="AW644" s="260"/>
      <c r="AX644" s="260"/>
      <c r="AY644" s="260"/>
      <c r="AZ644" s="260"/>
      <c r="BA644" s="260"/>
      <c r="BB644" s="260"/>
      <c r="BC644" s="260"/>
      <c r="BD644" s="260"/>
      <c r="BE644" s="260"/>
      <c r="BF644" s="260"/>
      <c r="BG644" s="260"/>
      <c r="BH644" s="260"/>
      <c r="BI644" s="260"/>
      <c r="BJ644" s="260"/>
      <c r="BK644" s="260"/>
      <c r="BL644" s="260"/>
      <c r="BM644" s="260"/>
      <c r="BN644" s="260"/>
      <c r="BO644" s="260"/>
      <c r="BP644" s="260"/>
      <c r="BQ644" s="269"/>
      <c r="BR644" s="213"/>
      <c r="BS644" s="213"/>
      <c r="BT644" s="213"/>
      <c r="BU644" s="213"/>
      <c r="BV644" s="213"/>
      <c r="BW644" s="213"/>
      <c r="BX644" s="213"/>
      <c r="BY644" s="108">
        <v>0</v>
      </c>
      <c r="BZ644" s="109">
        <v>0</v>
      </c>
      <c r="CA644" s="109">
        <v>0</v>
      </c>
      <c r="CB644" s="109">
        <v>0</v>
      </c>
      <c r="CC644" s="109">
        <v>0</v>
      </c>
      <c r="CD644" s="109">
        <v>0</v>
      </c>
      <c r="CE644" s="75"/>
      <c r="CF644" s="259"/>
      <c r="CG644" s="259"/>
      <c r="CH644" s="259"/>
      <c r="CI644" s="259"/>
      <c r="CJ644" s="259"/>
      <c r="CK644" s="259"/>
      <c r="CL644" s="259"/>
      <c r="CM644" s="259"/>
      <c r="CN644" s="259"/>
      <c r="CO644" s="259"/>
      <c r="CP644" s="259"/>
      <c r="CQ644" s="259"/>
      <c r="CR644" s="259"/>
      <c r="CS644" s="259"/>
      <c r="CT644" s="259"/>
      <c r="CU644" s="259"/>
      <c r="CV644" s="259"/>
      <c r="CW644" s="259"/>
      <c r="CX644" s="259"/>
      <c r="CY644" s="259"/>
      <c r="CZ644" s="259"/>
      <c r="DA644" s="259"/>
      <c r="DB644" s="259"/>
      <c r="DC644" s="259"/>
      <c r="DD644" s="259"/>
      <c r="DE644" s="259"/>
      <c r="DF644" s="259"/>
      <c r="DG644" s="259"/>
      <c r="DH644" s="259"/>
      <c r="DI644" s="259"/>
      <c r="DJ644" s="259"/>
      <c r="DK644" s="259"/>
      <c r="DL644" s="259"/>
      <c r="DM644" s="259"/>
      <c r="DN644" s="259"/>
      <c r="DO644" s="259"/>
      <c r="DP644" s="259"/>
      <c r="DQ644" s="259"/>
      <c r="DR644" s="259"/>
      <c r="DS644" s="259"/>
      <c r="DT644" s="259"/>
      <c r="DU644" s="259"/>
      <c r="DV644" s="259"/>
      <c r="DW644" s="259"/>
      <c r="DX644" s="259"/>
      <c r="DY644" s="410"/>
      <c r="DZ644" s="410"/>
      <c r="EA644" s="410"/>
      <c r="EB644" s="410"/>
      <c r="EC644" s="410"/>
      <c r="ED644" s="410"/>
      <c r="EE644" s="410"/>
      <c r="EF644" s="410"/>
      <c r="EG644" s="349"/>
      <c r="EH644" s="410"/>
      <c r="EI644" s="410"/>
      <c r="EJ644" s="410"/>
      <c r="EK644" s="410"/>
      <c r="EL644" s="410"/>
      <c r="EM644" s="410"/>
      <c r="EN644" s="410"/>
      <c r="EO644" s="410"/>
      <c r="EP644" s="410"/>
      <c r="EQ644" s="410"/>
      <c r="ER644" s="410"/>
      <c r="ES644" s="410"/>
      <c r="ET644" s="410"/>
      <c r="EU644" s="410"/>
      <c r="EV644" s="410"/>
      <c r="EW644" s="410"/>
      <c r="EX644" s="410"/>
      <c r="EY644" s="410"/>
      <c r="EZ644" s="410"/>
      <c r="FA644" s="410"/>
      <c r="FB644" s="410"/>
      <c r="FC644" s="410"/>
      <c r="FD644" s="410"/>
      <c r="FE644" s="410"/>
      <c r="FF644" s="410"/>
      <c r="FG644" s="410"/>
      <c r="FH644" s="410"/>
      <c r="FI644" s="328"/>
      <c r="FJ644" s="322"/>
      <c r="FK644" s="322"/>
      <c r="FL644" s="322"/>
      <c r="FM644" s="322"/>
      <c r="FN644" s="322"/>
      <c r="FO644" s="322"/>
    </row>
    <row r="645" spans="1:172" ht="15.75" hidden="1" customHeight="1" thickBot="1" x14ac:dyDescent="0.3">
      <c r="A645" s="44" t="s">
        <v>1748</v>
      </c>
      <c r="B645" s="12" t="s">
        <v>1001</v>
      </c>
      <c r="C645" s="347">
        <v>38434</v>
      </c>
      <c r="D645" s="182" t="str">
        <f>VLOOKUP(B645,Foglio1!$A$1:$B$2766,2,FALSE)</f>
        <v>49903</v>
      </c>
      <c r="E645" s="363" t="s">
        <v>213</v>
      </c>
      <c r="F645" s="366">
        <f>SUM(LARGE(G645:CD645,{1,2,3,4,5,6}))</f>
        <v>0</v>
      </c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4"/>
      <c r="BR645" s="214"/>
      <c r="BS645" s="214"/>
      <c r="BT645" s="214"/>
      <c r="BU645" s="214"/>
      <c r="BV645" s="214"/>
      <c r="BW645" s="214"/>
      <c r="BX645" s="214"/>
      <c r="BY645" s="108">
        <v>0</v>
      </c>
      <c r="BZ645" s="109">
        <v>0</v>
      </c>
      <c r="CA645" s="109">
        <v>0</v>
      </c>
      <c r="CB645" s="109">
        <v>0</v>
      </c>
      <c r="CC645" s="109">
        <v>0</v>
      </c>
      <c r="CD645" s="109">
        <v>0</v>
      </c>
      <c r="CE645" s="349"/>
      <c r="CF645" s="322"/>
      <c r="CG645" s="322"/>
      <c r="CH645" s="322"/>
      <c r="CI645" s="322"/>
      <c r="CJ645" s="322"/>
      <c r="CK645" s="322"/>
      <c r="CL645" s="322"/>
      <c r="CM645" s="322"/>
      <c r="CN645" s="322"/>
      <c r="CO645" s="322"/>
      <c r="CP645" s="322"/>
      <c r="CQ645" s="322"/>
      <c r="CR645" s="322"/>
      <c r="CS645" s="322"/>
      <c r="CT645" s="322"/>
      <c r="CU645" s="322"/>
      <c r="CV645" s="322"/>
      <c r="CW645" s="322"/>
      <c r="CX645" s="322"/>
      <c r="CY645" s="322"/>
      <c r="CZ645" s="322"/>
      <c r="DA645" s="322"/>
      <c r="DB645" s="322"/>
      <c r="DC645" s="322"/>
      <c r="DD645" s="322"/>
      <c r="DE645" s="322"/>
      <c r="DF645" s="322"/>
      <c r="DG645" s="322"/>
      <c r="DH645" s="322"/>
      <c r="DI645" s="322"/>
      <c r="DJ645" s="322"/>
      <c r="DK645" s="322"/>
      <c r="DL645" s="322"/>
      <c r="DM645" s="322"/>
      <c r="DN645" s="322"/>
      <c r="DO645" s="322"/>
      <c r="DP645" s="322"/>
      <c r="DQ645" s="322"/>
      <c r="DR645" s="322"/>
      <c r="DS645" s="322"/>
      <c r="DT645" s="322"/>
      <c r="DU645" s="322"/>
      <c r="DV645" s="322"/>
      <c r="DW645" s="322"/>
      <c r="DX645" s="322"/>
      <c r="DY645" s="349"/>
      <c r="DZ645" s="349"/>
      <c r="EA645" s="349"/>
      <c r="EB645" s="349"/>
      <c r="EC645" s="349"/>
      <c r="ED645" s="349"/>
      <c r="EE645" s="349"/>
      <c r="EF645" s="349"/>
      <c r="EG645" s="349"/>
      <c r="EH645" s="349"/>
      <c r="EI645" s="349"/>
      <c r="EJ645" s="349"/>
      <c r="EK645" s="349"/>
      <c r="EL645" s="349"/>
      <c r="EM645" s="349"/>
      <c r="EN645" s="349"/>
      <c r="EO645" s="349"/>
      <c r="EP645" s="349"/>
      <c r="EQ645" s="349"/>
      <c r="ER645" s="349"/>
      <c r="ES645" s="349"/>
      <c r="ET645" s="349"/>
      <c r="EU645" s="349"/>
      <c r="EV645" s="349"/>
      <c r="EW645" s="349"/>
      <c r="EX645" s="349"/>
      <c r="EY645" s="349"/>
      <c r="EZ645" s="349"/>
      <c r="FA645" s="349"/>
      <c r="FB645" s="349"/>
      <c r="FC645" s="349"/>
      <c r="FD645" s="349"/>
      <c r="FE645" s="349"/>
      <c r="FF645" s="328"/>
      <c r="FG645" s="221"/>
      <c r="FH645" s="221"/>
      <c r="FI645" s="285"/>
      <c r="FJ645" s="285"/>
      <c r="FK645" s="285"/>
      <c r="FL645" s="285"/>
      <c r="FM645" s="285"/>
      <c r="FN645" s="285"/>
      <c r="FO645" s="285"/>
    </row>
    <row r="646" spans="1:172" s="285" customFormat="1" ht="15.75" hidden="1" customHeight="1" thickBot="1" x14ac:dyDescent="0.3">
      <c r="A646" s="211" t="s">
        <v>1749</v>
      </c>
      <c r="B646" s="16" t="s">
        <v>508</v>
      </c>
      <c r="C646" s="401">
        <v>38419</v>
      </c>
      <c r="D646" s="182" t="str">
        <f>VLOOKUP(B646,Foglio1!$A$1:$B$2766,2,FALSE)</f>
        <v>22536</v>
      </c>
      <c r="E646" s="363" t="s">
        <v>99</v>
      </c>
      <c r="F646" s="366">
        <f>SUM(LARGE(G646:CD646,{1,2,3,4,5,6}))</f>
        <v>0</v>
      </c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4"/>
      <c r="BR646" s="214"/>
      <c r="BS646" s="214"/>
      <c r="BT646" s="214"/>
      <c r="BU646" s="214"/>
      <c r="BV646" s="214"/>
      <c r="BW646" s="214"/>
      <c r="BX646" s="214"/>
      <c r="BY646" s="108">
        <v>0</v>
      </c>
      <c r="BZ646" s="109">
        <v>0</v>
      </c>
      <c r="CA646" s="109">
        <v>0</v>
      </c>
      <c r="CB646" s="109">
        <v>0</v>
      </c>
      <c r="CC646" s="109">
        <v>0</v>
      </c>
      <c r="CD646" s="109">
        <v>0</v>
      </c>
      <c r="CE646" s="349"/>
      <c r="CF646" s="349"/>
      <c r="CG646" s="349"/>
      <c r="CH646" s="349"/>
      <c r="CI646" s="349"/>
      <c r="CJ646" s="349"/>
      <c r="CK646" s="349"/>
      <c r="CL646" s="349"/>
      <c r="CM646" s="349"/>
      <c r="CN646" s="349"/>
      <c r="CO646" s="349"/>
      <c r="CP646" s="349"/>
      <c r="CQ646" s="349"/>
      <c r="CR646" s="349"/>
      <c r="CS646" s="349"/>
      <c r="CT646" s="349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49"/>
      <c r="DR646" s="349"/>
      <c r="DS646" s="349"/>
      <c r="DT646" s="349"/>
      <c r="DU646" s="349"/>
      <c r="DV646" s="349"/>
      <c r="DW646" s="349"/>
      <c r="DX646" s="349"/>
      <c r="DY646" s="349"/>
      <c r="DZ646" s="349"/>
      <c r="EA646" s="349"/>
      <c r="EB646" s="349"/>
      <c r="EC646" s="349"/>
      <c r="ED646" s="349"/>
      <c r="EE646" s="349"/>
      <c r="EF646" s="349"/>
      <c r="FF646" s="349"/>
      <c r="FG646" s="349"/>
      <c r="FH646" s="349"/>
      <c r="FI646" s="322"/>
      <c r="FJ646" s="349"/>
      <c r="FK646" s="349"/>
      <c r="FL646" s="349"/>
      <c r="FM646" s="349"/>
      <c r="FN646" s="349"/>
      <c r="FO646" s="349"/>
      <c r="FP646" s="386"/>
    </row>
    <row r="647" spans="1:172" ht="15.75" hidden="1" customHeight="1" thickBot="1" x14ac:dyDescent="0.3">
      <c r="A647" s="44" t="s">
        <v>1750</v>
      </c>
      <c r="B647" s="12" t="s">
        <v>857</v>
      </c>
      <c r="C647" s="347">
        <v>38406</v>
      </c>
      <c r="D647" s="182" t="e">
        <f>VLOOKUP(B647,Foglio1!$A$1:$B$2766,2,FALSE)</f>
        <v>#N/A</v>
      </c>
      <c r="E647" s="363" t="s">
        <v>5394</v>
      </c>
      <c r="F647" s="366">
        <f>SUM(LARGE(G647:CD647,{1,2,3,4,5,6}))</f>
        <v>0</v>
      </c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4"/>
      <c r="BR647" s="214"/>
      <c r="BS647" s="214"/>
      <c r="BT647" s="214"/>
      <c r="BU647" s="214"/>
      <c r="BV647" s="214"/>
      <c r="BW647" s="214"/>
      <c r="BX647" s="214"/>
      <c r="BY647" s="108">
        <v>0</v>
      </c>
      <c r="BZ647" s="109">
        <v>0</v>
      </c>
      <c r="CA647" s="109">
        <v>0</v>
      </c>
      <c r="CB647" s="109">
        <v>0</v>
      </c>
      <c r="CC647" s="109">
        <v>0</v>
      </c>
      <c r="CD647" s="109">
        <v>0</v>
      </c>
      <c r="CE647" s="386"/>
      <c r="CF647" s="349"/>
      <c r="CG647" s="349"/>
      <c r="CH647" s="349"/>
      <c r="CI647" s="349"/>
      <c r="CJ647" s="349"/>
      <c r="CK647" s="349"/>
      <c r="CL647" s="349"/>
      <c r="CM647" s="349"/>
      <c r="CN647" s="349"/>
      <c r="CO647" s="349"/>
      <c r="CP647" s="349"/>
      <c r="CQ647" s="349"/>
      <c r="CR647" s="349"/>
      <c r="CS647" s="349"/>
      <c r="CT647" s="349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49"/>
      <c r="DR647" s="349"/>
      <c r="DS647" s="349"/>
      <c r="DT647" s="349"/>
      <c r="DU647" s="349"/>
      <c r="DV647" s="349"/>
      <c r="DW647" s="349"/>
      <c r="DX647" s="349"/>
      <c r="DY647" s="386"/>
      <c r="DZ647" s="386"/>
      <c r="EA647" s="386"/>
      <c r="EB647" s="386"/>
      <c r="EC647" s="386"/>
      <c r="ED647" s="386"/>
      <c r="EE647" s="386"/>
      <c r="EF647" s="386"/>
      <c r="EG647" s="322"/>
      <c r="EH647" s="386"/>
      <c r="EI647" s="386"/>
      <c r="EJ647" s="386"/>
      <c r="EK647" s="386"/>
      <c r="EL647" s="386"/>
      <c r="EM647" s="386"/>
      <c r="EN647" s="386"/>
      <c r="EO647" s="386"/>
      <c r="EP647" s="386"/>
      <c r="EQ647" s="386"/>
      <c r="ER647" s="386"/>
      <c r="ES647" s="386"/>
      <c r="ET647" s="386"/>
      <c r="EU647" s="386"/>
      <c r="EV647" s="386"/>
      <c r="EW647" s="386"/>
      <c r="EX647" s="386"/>
      <c r="EY647" s="386"/>
      <c r="EZ647" s="386"/>
      <c r="FA647" s="386"/>
      <c r="FB647" s="386"/>
      <c r="FC647" s="386"/>
      <c r="FD647" s="386"/>
      <c r="FE647" s="386"/>
      <c r="FF647" s="349"/>
      <c r="FG647" s="259"/>
      <c r="FH647" s="259"/>
      <c r="FI647" s="349"/>
      <c r="FJ647" s="349"/>
      <c r="FK647" s="349"/>
      <c r="FL647" s="349"/>
      <c r="FM647" s="349"/>
      <c r="FN647" s="349"/>
      <c r="FO647" s="349"/>
      <c r="FP647" s="349"/>
    </row>
    <row r="648" spans="1:172" ht="15.75" hidden="1" customHeight="1" thickBot="1" x14ac:dyDescent="0.3">
      <c r="A648" s="211" t="s">
        <v>1751</v>
      </c>
      <c r="B648" s="12" t="s">
        <v>2663</v>
      </c>
      <c r="C648" s="325" t="str">
        <f>VLOOKUP(B648,Foglio1!$A$1:$D$2766,3,FALSE)</f>
        <v>19/01/2005</v>
      </c>
      <c r="D648" s="182" t="str">
        <f>VLOOKUP(B648,Foglio1!$A$1:$D$2766,2,FALSE)</f>
        <v>143763</v>
      </c>
      <c r="E648" s="182" t="str">
        <f>VLOOKUP(B648,Foglio1!$A$1:$D$2766,4,FALSE)</f>
        <v>SPORT ACADEMY</v>
      </c>
      <c r="F648" s="320">
        <f>SUM(LARGE(G648:CD648,{1,2,3,4,5,6}))</f>
        <v>0</v>
      </c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4"/>
      <c r="BR648" s="214"/>
      <c r="BS648" s="214"/>
      <c r="BT648" s="214"/>
      <c r="BU648" s="214"/>
      <c r="BV648" s="214"/>
      <c r="BW648" s="214"/>
      <c r="BX648" s="214"/>
      <c r="BY648" s="108">
        <v>0</v>
      </c>
      <c r="BZ648" s="109">
        <v>0</v>
      </c>
      <c r="CA648" s="109">
        <v>0</v>
      </c>
      <c r="CB648" s="109">
        <v>0</v>
      </c>
      <c r="CC648" s="109">
        <v>0</v>
      </c>
      <c r="CD648" s="109">
        <v>0</v>
      </c>
      <c r="CE648" s="349"/>
      <c r="CF648" s="349"/>
      <c r="CG648" s="349"/>
      <c r="CH648" s="349"/>
      <c r="CI648" s="349"/>
      <c r="CJ648" s="349"/>
      <c r="CK648" s="349"/>
      <c r="CL648" s="349"/>
      <c r="CM648" s="349"/>
      <c r="CN648" s="349"/>
      <c r="CO648" s="349"/>
      <c r="CP648" s="349"/>
      <c r="CQ648" s="349"/>
      <c r="CR648" s="349"/>
      <c r="CS648" s="349"/>
      <c r="CT648" s="349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49"/>
      <c r="DR648" s="349"/>
      <c r="DS648" s="349"/>
      <c r="DT648" s="349"/>
      <c r="DU648" s="349"/>
      <c r="DV648" s="349"/>
      <c r="DW648" s="349"/>
      <c r="DX648" s="349"/>
      <c r="DY648" s="349"/>
      <c r="DZ648" s="349"/>
      <c r="EA648" s="349"/>
      <c r="EB648" s="349"/>
      <c r="EC648" s="349"/>
      <c r="ED648" s="349"/>
      <c r="EE648" s="349"/>
      <c r="EF648" s="349"/>
      <c r="EG648" s="322"/>
      <c r="EH648" s="322"/>
      <c r="EI648" s="322"/>
      <c r="EJ648" s="322"/>
      <c r="EK648" s="322"/>
      <c r="EL648" s="322"/>
      <c r="EM648" s="322"/>
      <c r="EN648" s="322"/>
      <c r="EO648" s="322"/>
      <c r="EP648" s="322"/>
      <c r="EQ648" s="322"/>
      <c r="ER648" s="322"/>
      <c r="ES648" s="322"/>
      <c r="ET648" s="322"/>
      <c r="EU648" s="322"/>
      <c r="EV648" s="322"/>
      <c r="EW648" s="322"/>
      <c r="EX648" s="322"/>
      <c r="EY648" s="322"/>
      <c r="EZ648" s="322"/>
      <c r="FA648" s="322"/>
      <c r="FB648" s="322"/>
      <c r="FC648" s="322"/>
      <c r="FD648" s="322"/>
      <c r="FE648" s="322"/>
      <c r="FF648" s="322"/>
      <c r="FG648" s="322"/>
      <c r="FH648" s="322"/>
      <c r="FI648" s="285"/>
      <c r="FJ648" s="349"/>
      <c r="FK648" s="349"/>
      <c r="FL648" s="349"/>
      <c r="FM648" s="349"/>
      <c r="FN648" s="349"/>
      <c r="FO648" s="349"/>
    </row>
    <row r="649" spans="1:172" ht="15.75" hidden="1" customHeight="1" thickBot="1" x14ac:dyDescent="0.3">
      <c r="A649" s="44" t="s">
        <v>1752</v>
      </c>
      <c r="B649" s="18" t="s">
        <v>5208</v>
      </c>
      <c r="C649" s="325" t="str">
        <f>VLOOKUP(B649,Foglio1!$A$1:$D$2766,3,FALSE)</f>
        <v>16/12/2004</v>
      </c>
      <c r="D649" s="182" t="str">
        <f>VLOOKUP(B649,Foglio1!$A$1:$D$2766,2,FALSE)</f>
        <v>143795</v>
      </c>
      <c r="E649" s="182" t="str">
        <f>VLOOKUP(B649,Foglio1!$A$1:$D$2766,4,FALSE)</f>
        <v>SC PRIMAVERA</v>
      </c>
      <c r="F649" s="320">
        <f>SUM(LARGE(G649:CD649,{1,2,3,4,5,6}))</f>
        <v>0</v>
      </c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4"/>
      <c r="BR649" s="214"/>
      <c r="BS649" s="214"/>
      <c r="BT649" s="214"/>
      <c r="BU649" s="214"/>
      <c r="BV649" s="214"/>
      <c r="BW649" s="214"/>
      <c r="BX649" s="214"/>
      <c r="BY649" s="108">
        <v>0</v>
      </c>
      <c r="BZ649" s="109">
        <v>0</v>
      </c>
      <c r="CA649" s="109">
        <v>0</v>
      </c>
      <c r="CB649" s="109">
        <v>0</v>
      </c>
      <c r="CC649" s="109">
        <v>0</v>
      </c>
      <c r="CD649" s="109">
        <v>0</v>
      </c>
      <c r="CE649" s="386"/>
      <c r="CF649" s="349"/>
      <c r="CG649" s="349"/>
      <c r="CH649" s="349"/>
      <c r="CI649" s="349"/>
      <c r="CJ649" s="349"/>
      <c r="CK649" s="349"/>
      <c r="CL649" s="349"/>
      <c r="CM649" s="349"/>
      <c r="CN649" s="349"/>
      <c r="CO649" s="349"/>
      <c r="CP649" s="349"/>
      <c r="CQ649" s="349"/>
      <c r="CR649" s="349"/>
      <c r="CS649" s="349"/>
      <c r="CT649" s="349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49"/>
      <c r="DR649" s="349"/>
      <c r="DS649" s="349"/>
      <c r="DT649" s="349"/>
      <c r="DU649" s="349"/>
      <c r="DV649" s="349"/>
      <c r="DW649" s="349"/>
      <c r="DX649" s="349"/>
      <c r="DY649" s="386"/>
      <c r="DZ649" s="386"/>
      <c r="EA649" s="386"/>
      <c r="EB649" s="386"/>
      <c r="EC649" s="386"/>
      <c r="ED649" s="386"/>
      <c r="EE649" s="386"/>
      <c r="EF649" s="386"/>
      <c r="EG649" s="189"/>
      <c r="EH649" s="386"/>
      <c r="EI649" s="386"/>
      <c r="EJ649" s="386"/>
      <c r="EK649" s="386"/>
      <c r="EL649" s="386"/>
      <c r="EM649" s="386"/>
      <c r="EN649" s="386"/>
      <c r="EO649" s="386"/>
      <c r="EP649" s="386"/>
      <c r="EQ649" s="386"/>
      <c r="ER649" s="386"/>
      <c r="ES649" s="386"/>
      <c r="ET649" s="386"/>
      <c r="EU649" s="386"/>
      <c r="EV649" s="386"/>
      <c r="EW649" s="386"/>
      <c r="EX649" s="386"/>
      <c r="EY649" s="386"/>
      <c r="EZ649" s="386"/>
      <c r="FA649" s="386"/>
      <c r="FB649" s="386"/>
      <c r="FC649" s="386"/>
      <c r="FD649" s="386"/>
      <c r="FE649" s="386"/>
      <c r="FF649" s="349"/>
      <c r="FG649" s="189"/>
      <c r="FH649" s="189"/>
      <c r="FI649" s="314"/>
      <c r="FJ649" s="285"/>
      <c r="FK649" s="285"/>
      <c r="FL649" s="285"/>
      <c r="FM649" s="285"/>
      <c r="FN649" s="285"/>
      <c r="FO649" s="285"/>
    </row>
    <row r="650" spans="1:172" ht="15.75" hidden="1" customHeight="1" thickBot="1" x14ac:dyDescent="0.3">
      <c r="A650" s="211" t="s">
        <v>1753</v>
      </c>
      <c r="B650" s="18" t="s">
        <v>575</v>
      </c>
      <c r="C650" s="395">
        <f>VLOOKUP(B650,Foglio1!$A$1:$D$2766,3,FALSE)</f>
        <v>38299</v>
      </c>
      <c r="D650" s="396">
        <f>VLOOKUP(B650,Foglio1!$A$1:$D$2766,2,FALSE)</f>
        <v>62971</v>
      </c>
      <c r="E650" s="396" t="str">
        <f>VLOOKUP(B650,Foglio1!$A$1:$D$2766,4,FALSE)</f>
        <v>ACQUI BAD</v>
      </c>
      <c r="F650" s="320">
        <f>SUM(LARGE(G650:CD650,{1,2,3,4,5,6}))</f>
        <v>0</v>
      </c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4"/>
      <c r="BR650" s="214"/>
      <c r="BS650" s="214"/>
      <c r="BT650" s="214"/>
      <c r="BU650" s="214"/>
      <c r="BV650" s="214"/>
      <c r="BW650" s="214"/>
      <c r="BX650" s="214"/>
      <c r="BY650" s="108">
        <v>0</v>
      </c>
      <c r="BZ650" s="109">
        <v>0</v>
      </c>
      <c r="CA650" s="109">
        <v>0</v>
      </c>
      <c r="CB650" s="109">
        <v>0</v>
      </c>
      <c r="CC650" s="109">
        <v>0</v>
      </c>
      <c r="CD650" s="109">
        <v>0</v>
      </c>
      <c r="CE650" s="386"/>
      <c r="CF650" s="322"/>
      <c r="CG650" s="322"/>
      <c r="CH650" s="322"/>
      <c r="CI650" s="322"/>
      <c r="CJ650" s="322"/>
      <c r="CK650" s="322"/>
      <c r="CL650" s="322"/>
      <c r="CM650" s="322"/>
      <c r="CN650" s="322"/>
      <c r="CO650" s="322"/>
      <c r="CP650" s="322"/>
      <c r="CQ650" s="322"/>
      <c r="CR650" s="322"/>
      <c r="CS650" s="322"/>
      <c r="CT650" s="322"/>
      <c r="CU650" s="322"/>
      <c r="CV650" s="322"/>
      <c r="CW650" s="322"/>
      <c r="CX650" s="322"/>
      <c r="CY650" s="322"/>
      <c r="CZ650" s="322"/>
      <c r="DA650" s="322"/>
      <c r="DB650" s="322"/>
      <c r="DC650" s="322"/>
      <c r="DD650" s="322"/>
      <c r="DE650" s="322"/>
      <c r="DF650" s="322"/>
      <c r="DG650" s="322"/>
      <c r="DH650" s="322"/>
      <c r="DI650" s="322"/>
      <c r="DJ650" s="322"/>
      <c r="DK650" s="322"/>
      <c r="DL650" s="322"/>
      <c r="DM650" s="322"/>
      <c r="DN650" s="322"/>
      <c r="DO650" s="322"/>
      <c r="DP650" s="322"/>
      <c r="DQ650" s="322"/>
      <c r="DR650" s="322"/>
      <c r="DS650" s="322"/>
      <c r="DT650" s="322"/>
      <c r="DU650" s="322"/>
      <c r="DV650" s="322"/>
      <c r="DW650" s="322"/>
      <c r="DX650" s="322"/>
      <c r="DY650" s="386"/>
      <c r="DZ650" s="386"/>
      <c r="EA650" s="386"/>
      <c r="EB650" s="386"/>
      <c r="EC650" s="386"/>
      <c r="ED650" s="386"/>
      <c r="EE650" s="386"/>
      <c r="EF650" s="386"/>
      <c r="EG650" s="349"/>
      <c r="EH650" s="386"/>
      <c r="EI650" s="386"/>
      <c r="EJ650" s="386"/>
      <c r="EK650" s="386"/>
      <c r="EL650" s="386"/>
      <c r="EM650" s="386"/>
      <c r="EN650" s="386"/>
      <c r="EO650" s="386"/>
      <c r="EP650" s="386"/>
      <c r="EQ650" s="386"/>
      <c r="ER650" s="386"/>
      <c r="ES650" s="386"/>
      <c r="ET650" s="386"/>
      <c r="EU650" s="386"/>
      <c r="EV650" s="386"/>
      <c r="EW650" s="386"/>
      <c r="EX650" s="386"/>
      <c r="EY650" s="386"/>
      <c r="EZ650" s="386"/>
      <c r="FA650" s="386"/>
      <c r="FB650" s="386"/>
      <c r="FC650" s="386"/>
      <c r="FD650" s="386"/>
      <c r="FE650" s="386"/>
      <c r="FF650" s="285"/>
      <c r="FG650" s="349"/>
      <c r="FH650" s="349"/>
      <c r="FI650" s="259"/>
      <c r="FJ650" s="322"/>
      <c r="FK650" s="322"/>
      <c r="FL650" s="322"/>
      <c r="FM650" s="322"/>
      <c r="FN650" s="322"/>
      <c r="FO650" s="322"/>
      <c r="FP650" s="386"/>
    </row>
    <row r="651" spans="1:172" ht="15.75" hidden="1" customHeight="1" thickBot="1" x14ac:dyDescent="0.3">
      <c r="A651" s="44" t="s">
        <v>1754</v>
      </c>
      <c r="B651" s="12" t="s">
        <v>4977</v>
      </c>
      <c r="C651" s="347">
        <v>38294</v>
      </c>
      <c r="D651" s="182" t="e">
        <f>VLOOKUP(B651,Foglio1!$A$1:$B$2766,2,FALSE)</f>
        <v>#N/A</v>
      </c>
      <c r="E651" s="363" t="s">
        <v>209</v>
      </c>
      <c r="F651" s="366">
        <f>SUM(LARGE(G651:CD651,{1,2,3,4,5,6}))</f>
        <v>0</v>
      </c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4"/>
      <c r="BR651" s="214"/>
      <c r="BS651" s="214"/>
      <c r="BT651" s="214"/>
      <c r="BU651" s="214"/>
      <c r="BV651" s="214"/>
      <c r="BW651" s="214"/>
      <c r="BX651" s="214"/>
      <c r="BY651" s="108">
        <v>0</v>
      </c>
      <c r="BZ651" s="109">
        <v>0</v>
      </c>
      <c r="CA651" s="109">
        <v>0</v>
      </c>
      <c r="CB651" s="109">
        <v>0</v>
      </c>
      <c r="CC651" s="109">
        <v>0</v>
      </c>
      <c r="CD651" s="109">
        <v>0</v>
      </c>
      <c r="CE651" s="349"/>
      <c r="CF651" s="276"/>
      <c r="CG651" s="276"/>
      <c r="CH651" s="276"/>
      <c r="CI651" s="276"/>
      <c r="CJ651" s="276"/>
      <c r="CK651" s="276"/>
      <c r="CL651" s="276"/>
      <c r="CM651" s="276"/>
      <c r="CN651" s="276"/>
      <c r="CO651" s="276"/>
      <c r="CP651" s="276"/>
      <c r="CQ651" s="276"/>
      <c r="CR651" s="276"/>
      <c r="CS651" s="276"/>
      <c r="CT651" s="276"/>
      <c r="CU651" s="276"/>
      <c r="CV651" s="276"/>
      <c r="CW651" s="276"/>
      <c r="CX651" s="276"/>
      <c r="CY651" s="276"/>
      <c r="CZ651" s="276"/>
      <c r="DA651" s="276"/>
      <c r="DB651" s="276"/>
      <c r="DC651" s="276"/>
      <c r="DD651" s="276"/>
      <c r="DE651" s="276"/>
      <c r="DF651" s="276"/>
      <c r="DG651" s="276"/>
      <c r="DH651" s="276"/>
      <c r="DI651" s="276"/>
      <c r="DJ651" s="276"/>
      <c r="DK651" s="276"/>
      <c r="DL651" s="276"/>
      <c r="DM651" s="276"/>
      <c r="DN651" s="276"/>
      <c r="DO651" s="276"/>
      <c r="DP651" s="276"/>
      <c r="DQ651" s="276"/>
      <c r="DR651" s="276"/>
      <c r="DS651" s="276"/>
      <c r="DT651" s="276"/>
      <c r="DU651" s="276"/>
      <c r="DV651" s="276"/>
      <c r="DW651" s="276"/>
      <c r="DX651" s="276"/>
      <c r="DY651" s="349"/>
      <c r="DZ651" s="349"/>
      <c r="EA651" s="349"/>
      <c r="EB651" s="349"/>
      <c r="EC651" s="349"/>
      <c r="ED651" s="349"/>
      <c r="EE651" s="349"/>
      <c r="EF651" s="349"/>
      <c r="EG651" s="386"/>
      <c r="EH651" s="386"/>
      <c r="EI651" s="386"/>
      <c r="EJ651" s="386"/>
      <c r="EK651" s="386"/>
      <c r="EL651" s="386"/>
      <c r="EM651" s="386"/>
      <c r="EN651" s="386"/>
      <c r="EO651" s="386"/>
      <c r="EP651" s="386"/>
      <c r="EQ651" s="386"/>
      <c r="ER651" s="386"/>
      <c r="ES651" s="386"/>
      <c r="ET651" s="386"/>
      <c r="EU651" s="386"/>
      <c r="EV651" s="386"/>
      <c r="EW651" s="386"/>
      <c r="EX651" s="386"/>
      <c r="EY651" s="386"/>
      <c r="EZ651" s="386"/>
      <c r="FA651" s="386"/>
      <c r="FB651" s="386"/>
      <c r="FC651" s="386"/>
      <c r="FD651" s="386"/>
      <c r="FE651" s="386"/>
      <c r="FF651" s="314"/>
      <c r="FG651" s="386"/>
      <c r="FH651" s="386"/>
      <c r="FI651" s="328"/>
      <c r="FJ651" s="328"/>
      <c r="FK651" s="328"/>
      <c r="FL651" s="328"/>
      <c r="FM651" s="328"/>
      <c r="FN651" s="328"/>
      <c r="FO651" s="328"/>
    </row>
    <row r="652" spans="1:172" ht="15.75" hidden="1" customHeight="1" thickBot="1" x14ac:dyDescent="0.3">
      <c r="A652" s="211" t="s">
        <v>1755</v>
      </c>
      <c r="B652" s="18" t="s">
        <v>3782</v>
      </c>
      <c r="C652" s="325" t="str">
        <f>VLOOKUP(B652,Foglio1!$A$1:$D$2766,3,FALSE)</f>
        <v>01/10/2004</v>
      </c>
      <c r="D652" s="182" t="str">
        <f>VLOOKUP(B652,Foglio1!$A$1:$D$2766,2,FALSE)</f>
        <v>141688</v>
      </c>
      <c r="E652" s="182" t="str">
        <f>VLOOKUP(B652,Foglio1!$A$1:$D$2766,4,FALSE)</f>
        <v>LUDENS</v>
      </c>
      <c r="F652" s="320">
        <f>SUM(LARGE(G652:CD652,{1,2,3,4,5,6}))</f>
        <v>0</v>
      </c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4"/>
      <c r="BR652" s="214"/>
      <c r="BS652" s="214"/>
      <c r="BT652" s="214"/>
      <c r="BU652" s="214"/>
      <c r="BV652" s="214"/>
      <c r="BW652" s="214"/>
      <c r="BX652" s="214"/>
      <c r="BY652" s="108">
        <v>0</v>
      </c>
      <c r="BZ652" s="109">
        <v>0</v>
      </c>
      <c r="CA652" s="109">
        <v>0</v>
      </c>
      <c r="CB652" s="109">
        <v>0</v>
      </c>
      <c r="CC652" s="109">
        <v>0</v>
      </c>
      <c r="CD652" s="109">
        <v>0</v>
      </c>
      <c r="CE652" s="328"/>
      <c r="CF652" s="349"/>
      <c r="CG652" s="349"/>
      <c r="CH652" s="349"/>
      <c r="CI652" s="349"/>
      <c r="CJ652" s="349"/>
      <c r="CK652" s="349"/>
      <c r="CL652" s="349"/>
      <c r="CM652" s="349"/>
      <c r="CN652" s="349"/>
      <c r="CO652" s="349"/>
      <c r="CP652" s="349"/>
      <c r="CQ652" s="349"/>
      <c r="CR652" s="349"/>
      <c r="CS652" s="349"/>
      <c r="CT652" s="349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49"/>
      <c r="DR652" s="349"/>
      <c r="DS652" s="349"/>
      <c r="DT652" s="349"/>
      <c r="DU652" s="349"/>
      <c r="DV652" s="349"/>
      <c r="DW652" s="349"/>
      <c r="DX652" s="349"/>
      <c r="DY652" s="328"/>
      <c r="DZ652" s="328"/>
      <c r="EA652" s="349"/>
      <c r="EB652" s="349"/>
      <c r="EC652" s="349"/>
      <c r="ED652" s="349"/>
      <c r="EE652" s="349"/>
      <c r="EF652" s="349"/>
      <c r="EG652" s="349"/>
      <c r="EH652" s="349"/>
      <c r="EI652" s="349"/>
      <c r="EJ652" s="349"/>
      <c r="EK652" s="349"/>
      <c r="EL652" s="349"/>
      <c r="EM652" s="349"/>
      <c r="EN652" s="349"/>
      <c r="EO652" s="349"/>
      <c r="EP652" s="349"/>
      <c r="EQ652" s="349"/>
      <c r="ER652" s="349"/>
      <c r="ES652" s="349"/>
      <c r="ET652" s="349"/>
      <c r="EU652" s="349"/>
      <c r="EV652" s="349"/>
      <c r="EW652" s="349"/>
      <c r="EX652" s="349"/>
      <c r="EY652" s="349"/>
      <c r="EZ652" s="349"/>
      <c r="FA652" s="349"/>
      <c r="FB652" s="349"/>
      <c r="FC652" s="349"/>
      <c r="FD652" s="349"/>
      <c r="FE652" s="349"/>
      <c r="FF652" s="259"/>
      <c r="FG652" s="151"/>
      <c r="FH652" s="151"/>
      <c r="FI652" s="349"/>
      <c r="FJ652" s="349"/>
      <c r="FK652" s="349"/>
      <c r="FL652" s="349"/>
      <c r="FM652" s="349"/>
      <c r="FN652" s="349"/>
      <c r="FO652" s="349"/>
    </row>
    <row r="653" spans="1:172" s="328" customFormat="1" ht="15.75" hidden="1" customHeight="1" thickBot="1" x14ac:dyDescent="0.3">
      <c r="A653" s="44" t="s">
        <v>1756</v>
      </c>
      <c r="B653" s="12" t="s">
        <v>1050</v>
      </c>
      <c r="C653" s="347">
        <v>38219</v>
      </c>
      <c r="D653" s="182" t="str">
        <f>VLOOKUP(B653,Foglio1!$A$1:$B$2766,2,FALSE)</f>
        <v>142186</v>
      </c>
      <c r="E653" s="363" t="s">
        <v>336</v>
      </c>
      <c r="F653" s="366">
        <f>SUM(LARGE(G653:CD653,{1,2,3,4,5,6}))</f>
        <v>0</v>
      </c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4"/>
      <c r="BR653" s="214"/>
      <c r="BS653" s="214"/>
      <c r="BT653" s="214"/>
      <c r="BU653" s="214"/>
      <c r="BV653" s="214"/>
      <c r="BW653" s="214"/>
      <c r="BX653" s="214"/>
      <c r="BY653" s="108">
        <v>0</v>
      </c>
      <c r="BZ653" s="109">
        <v>0</v>
      </c>
      <c r="CA653" s="109">
        <v>0</v>
      </c>
      <c r="CB653" s="109">
        <v>0</v>
      </c>
      <c r="CC653" s="109">
        <v>0</v>
      </c>
      <c r="CD653" s="109">
        <v>0</v>
      </c>
      <c r="CF653" s="349"/>
      <c r="CG653" s="349"/>
      <c r="CH653" s="349"/>
      <c r="CI653" s="349"/>
      <c r="CJ653" s="349"/>
      <c r="CK653" s="349"/>
      <c r="CL653" s="349"/>
      <c r="CM653" s="349"/>
      <c r="CN653" s="349"/>
      <c r="CO653" s="349"/>
      <c r="CP653" s="349"/>
      <c r="CQ653" s="349"/>
      <c r="CR653" s="349"/>
      <c r="CS653" s="349"/>
      <c r="CT653" s="349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49"/>
      <c r="DR653" s="349"/>
      <c r="DS653" s="349"/>
      <c r="DT653" s="349"/>
      <c r="DU653" s="349"/>
      <c r="DV653" s="349"/>
      <c r="DW653" s="349"/>
      <c r="DX653" s="349"/>
      <c r="FF653" s="349"/>
      <c r="FI653" s="349"/>
      <c r="FJ653" s="349"/>
      <c r="FK653" s="349"/>
      <c r="FL653" s="349"/>
      <c r="FM653" s="349"/>
      <c r="FN653" s="349"/>
      <c r="FO653" s="349"/>
    </row>
    <row r="654" spans="1:172" s="254" customFormat="1" ht="15.75" hidden="1" customHeight="1" thickBot="1" x14ac:dyDescent="0.3">
      <c r="A654" s="211" t="s">
        <v>1757</v>
      </c>
      <c r="B654" s="12" t="s">
        <v>967</v>
      </c>
      <c r="C654" s="347">
        <v>38184</v>
      </c>
      <c r="D654" s="182" t="str">
        <f>VLOOKUP(B654,Foglio1!$A$1:$B$2766,2,FALSE)</f>
        <v>141763</v>
      </c>
      <c r="E654" s="363" t="s">
        <v>443</v>
      </c>
      <c r="F654" s="366">
        <f>SUM(LARGE(G654:CD654,{1,2,3,4,5,6}))</f>
        <v>0</v>
      </c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4"/>
      <c r="BR654" s="214"/>
      <c r="BS654" s="214"/>
      <c r="BT654" s="214"/>
      <c r="BU654" s="214"/>
      <c r="BV654" s="214"/>
      <c r="BW654" s="214"/>
      <c r="BX654" s="214"/>
      <c r="BY654" s="108">
        <v>0</v>
      </c>
      <c r="BZ654" s="109">
        <v>0</v>
      </c>
      <c r="CA654" s="109">
        <v>0</v>
      </c>
      <c r="CB654" s="109">
        <v>0</v>
      </c>
      <c r="CC654" s="109">
        <v>0</v>
      </c>
      <c r="CD654" s="109">
        <v>0</v>
      </c>
      <c r="CE654" s="349"/>
      <c r="CF654" s="386"/>
      <c r="CG654" s="386"/>
      <c r="CH654" s="386"/>
      <c r="CI654" s="386"/>
      <c r="CJ654" s="386"/>
      <c r="CK654" s="386"/>
      <c r="CL654" s="386"/>
      <c r="CM654" s="386"/>
      <c r="CN654" s="386"/>
      <c r="CO654" s="386"/>
      <c r="CP654" s="386"/>
      <c r="CQ654" s="386"/>
      <c r="CR654" s="386"/>
      <c r="CS654" s="386"/>
      <c r="CT654" s="386"/>
      <c r="CU654" s="386"/>
      <c r="CV654" s="386"/>
      <c r="CW654" s="386"/>
      <c r="CX654" s="386"/>
      <c r="CY654" s="386"/>
      <c r="CZ654" s="386"/>
      <c r="DA654" s="386"/>
      <c r="DB654" s="386"/>
      <c r="DC654" s="386"/>
      <c r="DD654" s="386"/>
      <c r="DE654" s="386"/>
      <c r="DF654" s="386"/>
      <c r="DG654" s="386"/>
      <c r="DH654" s="386"/>
      <c r="DI654" s="386"/>
      <c r="DJ654" s="386"/>
      <c r="DK654" s="386"/>
      <c r="DL654" s="386"/>
      <c r="DM654" s="386"/>
      <c r="DN654" s="386"/>
      <c r="DO654" s="386"/>
      <c r="DP654" s="386"/>
      <c r="DQ654" s="386"/>
      <c r="DR654" s="386"/>
      <c r="DS654" s="386"/>
      <c r="DT654" s="386"/>
      <c r="DU654" s="386"/>
      <c r="DV654" s="386"/>
      <c r="DW654" s="386"/>
      <c r="DX654" s="386"/>
      <c r="DY654" s="349"/>
      <c r="DZ654" s="349"/>
      <c r="EA654" s="349"/>
      <c r="EB654" s="349"/>
      <c r="EC654" s="349"/>
      <c r="ED654" s="349"/>
      <c r="EE654" s="349"/>
      <c r="EF654" s="349"/>
      <c r="EG654" s="322"/>
      <c r="EH654" s="349"/>
      <c r="EI654" s="349"/>
      <c r="EJ654" s="349"/>
      <c r="EK654" s="349"/>
      <c r="EL654" s="349"/>
      <c r="EM654" s="349"/>
      <c r="EN654" s="349"/>
      <c r="EO654" s="349"/>
      <c r="EP654" s="349"/>
      <c r="EQ654" s="349"/>
      <c r="ER654" s="349"/>
      <c r="ES654" s="349"/>
      <c r="ET654" s="349"/>
      <c r="EU654" s="349"/>
      <c r="EV654" s="349"/>
      <c r="EW654" s="349"/>
      <c r="EX654" s="349"/>
      <c r="EY654" s="349"/>
      <c r="EZ654" s="349"/>
      <c r="FA654" s="349"/>
      <c r="FB654" s="349"/>
      <c r="FC654" s="349"/>
      <c r="FD654" s="349"/>
      <c r="FE654" s="349"/>
      <c r="FF654" s="386"/>
      <c r="FJ654" s="322"/>
      <c r="FK654" s="322"/>
      <c r="FL654" s="322"/>
      <c r="FM654" s="322"/>
      <c r="FN654" s="322"/>
      <c r="FO654" s="322"/>
      <c r="FP654" s="386"/>
    </row>
    <row r="655" spans="1:172" s="254" customFormat="1" ht="15.75" hidden="1" customHeight="1" thickBot="1" x14ac:dyDescent="0.3">
      <c r="A655" s="44" t="s">
        <v>1758</v>
      </c>
      <c r="B655" s="55" t="s">
        <v>2629</v>
      </c>
      <c r="C655" s="347">
        <v>38080</v>
      </c>
      <c r="D655" s="182" t="e">
        <f>VLOOKUP(B655,Foglio1!$A$1:$B$2766,2,FALSE)</f>
        <v>#N/A</v>
      </c>
      <c r="E655" s="363" t="s">
        <v>5394</v>
      </c>
      <c r="F655" s="366">
        <f>SUM(LARGE(G655:CD655,{1,2,3,4,5,6}))</f>
        <v>0</v>
      </c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4"/>
      <c r="BR655" s="214"/>
      <c r="BS655" s="214"/>
      <c r="BT655" s="214"/>
      <c r="BU655" s="214"/>
      <c r="BV655" s="214"/>
      <c r="BW655" s="214"/>
      <c r="BX655" s="214"/>
      <c r="BY655" s="108">
        <v>0</v>
      </c>
      <c r="BZ655" s="109">
        <v>0</v>
      </c>
      <c r="CA655" s="109">
        <v>0</v>
      </c>
      <c r="CB655" s="109">
        <v>0</v>
      </c>
      <c r="CC655" s="109">
        <v>0</v>
      </c>
      <c r="CD655" s="109">
        <v>0</v>
      </c>
      <c r="CE655" s="386"/>
      <c r="CF655" s="386"/>
      <c r="CG655" s="386"/>
      <c r="CH655" s="386"/>
      <c r="CI655" s="386"/>
      <c r="CJ655" s="386"/>
      <c r="CK655" s="386"/>
      <c r="CL655" s="386"/>
      <c r="CM655" s="386"/>
      <c r="CN655" s="386"/>
      <c r="CO655" s="386"/>
      <c r="CP655" s="386"/>
      <c r="CQ655" s="386"/>
      <c r="CR655" s="386"/>
      <c r="CS655" s="386"/>
      <c r="CT655" s="386"/>
      <c r="CU655" s="386"/>
      <c r="CV655" s="386"/>
      <c r="CW655" s="386"/>
      <c r="CX655" s="386"/>
      <c r="CY655" s="386"/>
      <c r="CZ655" s="386"/>
      <c r="DA655" s="386"/>
      <c r="DB655" s="386"/>
      <c r="DC655" s="386"/>
      <c r="DD655" s="386"/>
      <c r="DE655" s="386"/>
      <c r="DF655" s="386"/>
      <c r="DG655" s="386"/>
      <c r="DH655" s="386"/>
      <c r="DI655" s="386"/>
      <c r="DJ655" s="386"/>
      <c r="DK655" s="386"/>
      <c r="DL655" s="386"/>
      <c r="DM655" s="386"/>
      <c r="DN655" s="386"/>
      <c r="DO655" s="386"/>
      <c r="DP655" s="386"/>
      <c r="DQ655" s="386"/>
      <c r="DR655" s="386"/>
      <c r="DS655" s="386"/>
      <c r="DT655" s="386"/>
      <c r="DU655" s="386"/>
      <c r="DV655" s="386"/>
      <c r="DW655" s="386"/>
      <c r="DX655" s="386"/>
      <c r="DY655" s="386"/>
      <c r="DZ655" s="386"/>
      <c r="EA655" s="386"/>
      <c r="EB655" s="386"/>
      <c r="EC655" s="386"/>
      <c r="ED655" s="386"/>
      <c r="EE655" s="386"/>
      <c r="EF655" s="386"/>
      <c r="EG655" s="386"/>
      <c r="EH655" s="386"/>
      <c r="EI655" s="386"/>
      <c r="EJ655" s="386"/>
      <c r="EK655" s="386"/>
      <c r="EL655" s="386"/>
      <c r="EM655" s="386"/>
      <c r="EN655" s="386"/>
      <c r="EO655" s="386"/>
      <c r="EP655" s="386"/>
      <c r="EQ655" s="386"/>
      <c r="ER655" s="386"/>
      <c r="ES655" s="386"/>
      <c r="ET655" s="386"/>
      <c r="EU655" s="386"/>
      <c r="EV655" s="386"/>
      <c r="EW655" s="386"/>
      <c r="EX655" s="386"/>
      <c r="EY655" s="386"/>
      <c r="EZ655" s="386"/>
      <c r="FA655" s="386"/>
      <c r="FB655" s="386"/>
      <c r="FC655" s="386"/>
      <c r="FD655" s="386"/>
      <c r="FE655" s="386"/>
      <c r="FF655" s="349"/>
      <c r="FJ655" s="322"/>
      <c r="FK655" s="322"/>
      <c r="FL655" s="322"/>
      <c r="FM655" s="322"/>
      <c r="FN655" s="322"/>
      <c r="FO655" s="322"/>
      <c r="FP655" s="409"/>
    </row>
    <row r="656" spans="1:172" s="254" customFormat="1" ht="15.75" hidden="1" customHeight="1" thickBot="1" x14ac:dyDescent="0.3">
      <c r="A656" s="211" t="s">
        <v>1759</v>
      </c>
      <c r="B656" s="55" t="s">
        <v>878</v>
      </c>
      <c r="C656" s="347">
        <v>38056</v>
      </c>
      <c r="D656" s="182" t="e">
        <f>VLOOKUP(B656,Foglio1!$A$1:$B$2766,2,FALSE)</f>
        <v>#N/A</v>
      </c>
      <c r="E656" s="363" t="s">
        <v>102</v>
      </c>
      <c r="F656" s="366">
        <f>SUM(LARGE(G656:CD656,{1,2,3,4,5,6}))</f>
        <v>0</v>
      </c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4"/>
      <c r="BR656" s="214"/>
      <c r="BS656" s="214"/>
      <c r="BT656" s="214"/>
      <c r="BU656" s="214"/>
      <c r="BV656" s="214"/>
      <c r="BW656" s="214"/>
      <c r="BX656" s="214"/>
      <c r="BY656" s="108">
        <v>0</v>
      </c>
      <c r="BZ656" s="109">
        <v>0</v>
      </c>
      <c r="CA656" s="109">
        <v>0</v>
      </c>
      <c r="CB656" s="109">
        <v>0</v>
      </c>
      <c r="CC656" s="109">
        <v>0</v>
      </c>
      <c r="CD656" s="109">
        <v>0</v>
      </c>
      <c r="CE656" s="349"/>
      <c r="CF656" s="386"/>
      <c r="CG656" s="386"/>
      <c r="CH656" s="386"/>
      <c r="CI656" s="386"/>
      <c r="CJ656" s="386"/>
      <c r="CK656" s="386"/>
      <c r="CL656" s="386"/>
      <c r="CM656" s="386"/>
      <c r="CN656" s="386"/>
      <c r="CO656" s="386"/>
      <c r="CP656" s="386"/>
      <c r="CQ656" s="386"/>
      <c r="CR656" s="386"/>
      <c r="CS656" s="386"/>
      <c r="CT656" s="386"/>
      <c r="CU656" s="386"/>
      <c r="CV656" s="386"/>
      <c r="CW656" s="386"/>
      <c r="CX656" s="386"/>
      <c r="CY656" s="386"/>
      <c r="CZ656" s="386"/>
      <c r="DA656" s="386"/>
      <c r="DB656" s="386"/>
      <c r="DC656" s="386"/>
      <c r="DD656" s="386"/>
      <c r="DE656" s="386"/>
      <c r="DF656" s="386"/>
      <c r="DG656" s="386"/>
      <c r="DH656" s="386"/>
      <c r="DI656" s="386"/>
      <c r="DJ656" s="386"/>
      <c r="DK656" s="386"/>
      <c r="DL656" s="386"/>
      <c r="DM656" s="386"/>
      <c r="DN656" s="386"/>
      <c r="DO656" s="386"/>
      <c r="DP656" s="386"/>
      <c r="DQ656" s="386"/>
      <c r="DR656" s="386"/>
      <c r="DS656" s="386"/>
      <c r="DT656" s="386"/>
      <c r="DU656" s="386"/>
      <c r="DV656" s="386"/>
      <c r="DW656" s="386"/>
      <c r="DX656" s="386"/>
      <c r="DY656" s="349"/>
      <c r="DZ656" s="349"/>
      <c r="EA656" s="349"/>
      <c r="EB656" s="349"/>
      <c r="EC656" s="349"/>
      <c r="ED656" s="349"/>
      <c r="EE656" s="349"/>
      <c r="EF656" s="349"/>
      <c r="EG656" s="349"/>
      <c r="EH656" s="349"/>
      <c r="EI656" s="349"/>
      <c r="EJ656" s="349"/>
      <c r="EK656" s="349"/>
      <c r="EL656" s="349"/>
      <c r="EM656" s="349"/>
      <c r="EN656" s="349"/>
      <c r="EO656" s="349"/>
      <c r="EP656" s="349"/>
      <c r="EQ656" s="349"/>
      <c r="ER656" s="349"/>
      <c r="ES656" s="349"/>
      <c r="ET656" s="349"/>
      <c r="EU656" s="349"/>
      <c r="EV656" s="349"/>
      <c r="EW656" s="349"/>
      <c r="EX656" s="349"/>
      <c r="EY656" s="349"/>
      <c r="EZ656" s="349"/>
      <c r="FA656" s="349"/>
      <c r="FB656" s="349"/>
      <c r="FC656" s="349"/>
      <c r="FD656" s="349"/>
      <c r="FE656" s="349"/>
      <c r="FF656" s="386"/>
      <c r="FI656" s="322"/>
      <c r="FJ656" s="322"/>
      <c r="FK656" s="322"/>
      <c r="FL656" s="322"/>
      <c r="FM656" s="322"/>
      <c r="FN656" s="322"/>
      <c r="FO656" s="322"/>
      <c r="FP656" s="410"/>
    </row>
    <row r="657" spans="1:172" ht="15.75" hidden="1" customHeight="1" thickBot="1" x14ac:dyDescent="0.3">
      <c r="A657" s="44" t="s">
        <v>1760</v>
      </c>
      <c r="B657" s="15" t="s">
        <v>624</v>
      </c>
      <c r="C657" s="403">
        <v>38052</v>
      </c>
      <c r="D657" s="182" t="str">
        <f>VLOOKUP(B657,Foglio1!$A$1:$B$2766,2,FALSE)</f>
        <v>66677</v>
      </c>
      <c r="E657" s="406" t="s">
        <v>209</v>
      </c>
      <c r="F657" s="366">
        <f>SUM(LARGE(G657:CD657,{1,2,3,4,5,6}))</f>
        <v>0</v>
      </c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4"/>
      <c r="BR657" s="214"/>
      <c r="BS657" s="214"/>
      <c r="BT657" s="214"/>
      <c r="BU657" s="214"/>
      <c r="BV657" s="214"/>
      <c r="BW657" s="214"/>
      <c r="BX657" s="214"/>
      <c r="BY657" s="108">
        <v>0</v>
      </c>
      <c r="BZ657" s="109">
        <v>0</v>
      </c>
      <c r="CA657" s="109">
        <v>0</v>
      </c>
      <c r="CB657" s="109">
        <v>0</v>
      </c>
      <c r="CC657" s="109">
        <v>0</v>
      </c>
      <c r="CD657" s="109">
        <v>0</v>
      </c>
      <c r="CE657" s="285"/>
      <c r="CF657" s="386"/>
      <c r="CG657" s="386"/>
      <c r="CH657" s="386"/>
      <c r="CI657" s="386"/>
      <c r="CJ657" s="386"/>
      <c r="CK657" s="386"/>
      <c r="CL657" s="386"/>
      <c r="CM657" s="386"/>
      <c r="CN657" s="386"/>
      <c r="CO657" s="386"/>
      <c r="CP657" s="386"/>
      <c r="CQ657" s="386"/>
      <c r="CR657" s="386"/>
      <c r="CS657" s="386"/>
      <c r="CT657" s="386"/>
      <c r="CU657" s="386"/>
      <c r="CV657" s="386"/>
      <c r="CW657" s="386"/>
      <c r="CX657" s="386"/>
      <c r="CY657" s="386"/>
      <c r="CZ657" s="386"/>
      <c r="DA657" s="386"/>
      <c r="DB657" s="386"/>
      <c r="DC657" s="386"/>
      <c r="DD657" s="386"/>
      <c r="DE657" s="386"/>
      <c r="DF657" s="386"/>
      <c r="DG657" s="386"/>
      <c r="DH657" s="386"/>
      <c r="DI657" s="386"/>
      <c r="DJ657" s="386"/>
      <c r="DK657" s="386"/>
      <c r="DL657" s="386"/>
      <c r="DM657" s="386"/>
      <c r="DN657" s="386"/>
      <c r="DO657" s="386"/>
      <c r="DP657" s="386"/>
      <c r="DQ657" s="386"/>
      <c r="DR657" s="386"/>
      <c r="DS657" s="386"/>
      <c r="DT657" s="386"/>
      <c r="DU657" s="386"/>
      <c r="DV657" s="386"/>
      <c r="DW657" s="386"/>
      <c r="DX657" s="386"/>
      <c r="DY657" s="256"/>
      <c r="DZ657" s="256"/>
      <c r="EA657" s="322"/>
      <c r="EB657" s="322"/>
      <c r="EC657" s="322"/>
      <c r="ED657" s="322"/>
      <c r="EE657" s="322"/>
      <c r="EF657" s="322"/>
      <c r="EG657" s="276"/>
      <c r="EH657" s="285"/>
      <c r="EI657" s="285"/>
      <c r="EJ657" s="285"/>
      <c r="EK657" s="285"/>
      <c r="EL657" s="285"/>
      <c r="EM657" s="285"/>
      <c r="EN657" s="285"/>
      <c r="EO657" s="285"/>
      <c r="EP657" s="285"/>
      <c r="EQ657" s="285"/>
      <c r="ER657" s="285"/>
      <c r="ES657" s="285"/>
      <c r="ET657" s="285"/>
      <c r="EU657" s="285"/>
      <c r="EV657" s="285"/>
      <c r="EW657" s="285"/>
      <c r="EX657" s="285"/>
      <c r="EY657" s="285"/>
      <c r="EZ657" s="285"/>
      <c r="FA657" s="285"/>
      <c r="FB657" s="285"/>
      <c r="FC657" s="285"/>
      <c r="FD657" s="285"/>
      <c r="FE657" s="285"/>
      <c r="FF657" s="386"/>
      <c r="FG657" s="322"/>
      <c r="FH657" s="322"/>
      <c r="FI657" s="322"/>
      <c r="FJ657" s="314"/>
      <c r="FK657" s="314"/>
      <c r="FL657" s="314"/>
      <c r="FM657" s="314"/>
      <c r="FN657" s="314"/>
      <c r="FO657" s="314"/>
      <c r="FP657" s="349"/>
    </row>
    <row r="658" spans="1:172" ht="15.75" hidden="1" customHeight="1" thickBot="1" x14ac:dyDescent="0.3">
      <c r="A658" s="211" t="s">
        <v>1761</v>
      </c>
      <c r="B658" s="12" t="s">
        <v>576</v>
      </c>
      <c r="C658" s="347">
        <v>38030</v>
      </c>
      <c r="D658" s="182" t="str">
        <f>VLOOKUP(B658,Foglio1!$A$1:$B$2766,2,FALSE)</f>
        <v>95367</v>
      </c>
      <c r="E658" s="363" t="s">
        <v>427</v>
      </c>
      <c r="F658" s="366">
        <f>SUM(LARGE(G658:CD658,{1,2,3,4,5,6}))</f>
        <v>0</v>
      </c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4"/>
      <c r="BR658" s="214"/>
      <c r="BS658" s="214"/>
      <c r="BT658" s="214"/>
      <c r="BU658" s="214"/>
      <c r="BV658" s="214"/>
      <c r="BW658" s="214"/>
      <c r="BX658" s="214"/>
      <c r="BY658" s="108">
        <v>0</v>
      </c>
      <c r="BZ658" s="109">
        <v>0</v>
      </c>
      <c r="CA658" s="109">
        <v>0</v>
      </c>
      <c r="CB658" s="109">
        <v>0</v>
      </c>
      <c r="CC658" s="109">
        <v>0</v>
      </c>
      <c r="CD658" s="109">
        <v>0</v>
      </c>
      <c r="CE658" s="322"/>
      <c r="CF658" s="386"/>
      <c r="CG658" s="386"/>
      <c r="CH658" s="386"/>
      <c r="CI658" s="386"/>
      <c r="CJ658" s="386"/>
      <c r="CK658" s="386"/>
      <c r="CL658" s="386"/>
      <c r="CM658" s="386"/>
      <c r="CN658" s="386"/>
      <c r="CO658" s="386"/>
      <c r="CP658" s="386"/>
      <c r="CQ658" s="386"/>
      <c r="CR658" s="386"/>
      <c r="CS658" s="386"/>
      <c r="CT658" s="386"/>
      <c r="CU658" s="386"/>
      <c r="CV658" s="386"/>
      <c r="CW658" s="386"/>
      <c r="CX658" s="386"/>
      <c r="CY658" s="386"/>
      <c r="CZ658" s="386"/>
      <c r="DA658" s="386"/>
      <c r="DB658" s="386"/>
      <c r="DC658" s="386"/>
      <c r="DD658" s="386"/>
      <c r="DE658" s="386"/>
      <c r="DF658" s="386"/>
      <c r="DG658" s="386"/>
      <c r="DH658" s="386"/>
      <c r="DI658" s="386"/>
      <c r="DJ658" s="386"/>
      <c r="DK658" s="386"/>
      <c r="DL658" s="386"/>
      <c r="DM658" s="386"/>
      <c r="DN658" s="386"/>
      <c r="DO658" s="386"/>
      <c r="DP658" s="386"/>
      <c r="DQ658" s="386"/>
      <c r="DR658" s="386"/>
      <c r="DS658" s="386"/>
      <c r="DT658" s="386"/>
      <c r="DU658" s="386"/>
      <c r="DV658" s="386"/>
      <c r="DW658" s="386"/>
      <c r="DX658" s="386"/>
      <c r="DY658" s="322"/>
      <c r="DZ658" s="322"/>
      <c r="EA658" s="328"/>
      <c r="EB658" s="328"/>
      <c r="EC658" s="328"/>
      <c r="ED658" s="328"/>
      <c r="EE658" s="328"/>
      <c r="EF658" s="328"/>
      <c r="EG658" s="321"/>
      <c r="EH658" s="322"/>
      <c r="EI658" s="322"/>
      <c r="EJ658" s="322"/>
      <c r="EK658" s="322"/>
      <c r="EL658" s="322"/>
      <c r="EM658" s="322"/>
      <c r="EN658" s="322"/>
      <c r="EO658" s="322"/>
      <c r="EP658" s="322"/>
      <c r="EQ658" s="322"/>
      <c r="ER658" s="322"/>
      <c r="ES658" s="322"/>
      <c r="ET658" s="322"/>
      <c r="EU658" s="322"/>
      <c r="EV658" s="322"/>
      <c r="EW658" s="322"/>
      <c r="EX658" s="322"/>
      <c r="EY658" s="322"/>
      <c r="EZ658" s="322"/>
      <c r="FA658" s="322"/>
      <c r="FB658" s="322"/>
      <c r="FC658" s="322"/>
      <c r="FD658" s="322"/>
      <c r="FE658" s="322"/>
      <c r="FF658" s="386"/>
      <c r="FG658" s="328"/>
      <c r="FH658" s="328"/>
      <c r="FI658" s="409"/>
      <c r="FJ658" s="322"/>
      <c r="FK658" s="322"/>
      <c r="FL658" s="322"/>
      <c r="FM658" s="322"/>
      <c r="FN658" s="322"/>
      <c r="FO658" s="322"/>
      <c r="FP658" s="322"/>
    </row>
    <row r="659" spans="1:172" ht="15.75" hidden="1" customHeight="1" thickBot="1" x14ac:dyDescent="0.3">
      <c r="A659" s="44" t="s">
        <v>1762</v>
      </c>
      <c r="B659" s="12" t="s">
        <v>719</v>
      </c>
      <c r="C659" s="347">
        <v>38019</v>
      </c>
      <c r="D659" s="182" t="e">
        <f>VLOOKUP(B659,Foglio1!$A$1:$B$2766,2,FALSE)</f>
        <v>#N/A</v>
      </c>
      <c r="E659" s="363" t="s">
        <v>871</v>
      </c>
      <c r="F659" s="366">
        <f>SUM(LARGE(G659:CD659,{1,2,3,4,5,6}))</f>
        <v>0</v>
      </c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4"/>
      <c r="BR659" s="214"/>
      <c r="BS659" s="214"/>
      <c r="BT659" s="214"/>
      <c r="BU659" s="214"/>
      <c r="BV659" s="214"/>
      <c r="BW659" s="214"/>
      <c r="BX659" s="214"/>
      <c r="BY659" s="108">
        <v>0</v>
      </c>
      <c r="BZ659" s="109">
        <v>0</v>
      </c>
      <c r="CA659" s="109">
        <v>0</v>
      </c>
      <c r="CB659" s="109">
        <v>0</v>
      </c>
      <c r="CC659" s="109">
        <v>0</v>
      </c>
      <c r="CD659" s="109">
        <v>0</v>
      </c>
      <c r="CE659" s="322"/>
      <c r="CF659" s="386"/>
      <c r="CG659" s="386"/>
      <c r="CH659" s="386"/>
      <c r="CI659" s="386"/>
      <c r="CJ659" s="386"/>
      <c r="CK659" s="386"/>
      <c r="CL659" s="386"/>
      <c r="CM659" s="386"/>
      <c r="CN659" s="386"/>
      <c r="CO659" s="386"/>
      <c r="CP659" s="386"/>
      <c r="CQ659" s="386"/>
      <c r="CR659" s="386"/>
      <c r="CS659" s="386"/>
      <c r="CT659" s="386"/>
      <c r="CU659" s="386"/>
      <c r="CV659" s="386"/>
      <c r="CW659" s="386"/>
      <c r="CX659" s="386"/>
      <c r="CY659" s="386"/>
      <c r="CZ659" s="386"/>
      <c r="DA659" s="386"/>
      <c r="DB659" s="386"/>
      <c r="DC659" s="386"/>
      <c r="DD659" s="386"/>
      <c r="DE659" s="386"/>
      <c r="DF659" s="386"/>
      <c r="DG659" s="386"/>
      <c r="DH659" s="386"/>
      <c r="DI659" s="386"/>
      <c r="DJ659" s="386"/>
      <c r="DK659" s="386"/>
      <c r="DL659" s="386"/>
      <c r="DM659" s="386"/>
      <c r="DN659" s="386"/>
      <c r="DO659" s="386"/>
      <c r="DP659" s="386"/>
      <c r="DQ659" s="386"/>
      <c r="DR659" s="386"/>
      <c r="DS659" s="386"/>
      <c r="DT659" s="386"/>
      <c r="DU659" s="386"/>
      <c r="DV659" s="386"/>
      <c r="DW659" s="386"/>
      <c r="DX659" s="386"/>
      <c r="DY659" s="328"/>
      <c r="DZ659" s="328"/>
      <c r="EA659" s="386"/>
      <c r="EB659" s="386"/>
      <c r="EC659" s="386"/>
      <c r="ED659" s="386"/>
      <c r="EE659" s="386"/>
      <c r="EF659" s="386"/>
      <c r="EG659" s="386"/>
      <c r="EH659" s="386"/>
      <c r="EI659" s="386"/>
      <c r="EJ659" s="386"/>
      <c r="EK659" s="386"/>
      <c r="EL659" s="386"/>
      <c r="EM659" s="386"/>
      <c r="EN659" s="386"/>
      <c r="EO659" s="386"/>
      <c r="EP659" s="386"/>
      <c r="EQ659" s="386"/>
      <c r="ER659" s="386"/>
      <c r="ES659" s="386"/>
      <c r="ET659" s="386"/>
      <c r="EU659" s="386"/>
      <c r="EV659" s="386"/>
      <c r="EW659" s="386"/>
      <c r="EX659" s="386"/>
      <c r="EY659" s="386"/>
      <c r="EZ659" s="386"/>
      <c r="FA659" s="386"/>
      <c r="FB659" s="386"/>
      <c r="FC659" s="386"/>
      <c r="FD659" s="386"/>
      <c r="FE659" s="386"/>
      <c r="FF659" s="322"/>
      <c r="FG659" s="349"/>
      <c r="FH659" s="349"/>
      <c r="FI659" s="410"/>
      <c r="FJ659" s="409"/>
      <c r="FK659" s="409"/>
      <c r="FL659" s="409"/>
      <c r="FM659" s="409"/>
      <c r="FN659" s="409"/>
      <c r="FO659" s="409"/>
      <c r="FP659" s="322"/>
    </row>
    <row r="660" spans="1:172" ht="15.75" hidden="1" customHeight="1" thickBot="1" x14ac:dyDescent="0.3">
      <c r="A660" s="211" t="s">
        <v>1763</v>
      </c>
      <c r="B660" s="16" t="s">
        <v>548</v>
      </c>
      <c r="C660" s="401">
        <v>37986</v>
      </c>
      <c r="D660" s="182" t="str">
        <f>VLOOKUP(B660,Foglio1!$A$1:$B$2766,2,FALSE)</f>
        <v>43391</v>
      </c>
      <c r="E660" s="404" t="s">
        <v>758</v>
      </c>
      <c r="F660" s="366">
        <f>SUM(LARGE(G660:CD660,{1,2,3,4,5,6}))</f>
        <v>0</v>
      </c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4"/>
      <c r="BR660" s="214"/>
      <c r="BS660" s="214"/>
      <c r="BT660" s="214"/>
      <c r="BU660" s="214"/>
      <c r="BV660" s="214"/>
      <c r="BW660" s="214"/>
      <c r="BX660" s="214"/>
      <c r="BY660" s="108">
        <v>0</v>
      </c>
      <c r="BZ660" s="109">
        <v>0</v>
      </c>
      <c r="CA660" s="109">
        <v>0</v>
      </c>
      <c r="CB660" s="109">
        <v>0</v>
      </c>
      <c r="CC660" s="109">
        <v>0</v>
      </c>
      <c r="CD660" s="109">
        <v>0</v>
      </c>
      <c r="CE660" s="386"/>
      <c r="CF660" s="328"/>
      <c r="CG660" s="328"/>
      <c r="CH660" s="328"/>
      <c r="CI660" s="328"/>
      <c r="CJ660" s="328"/>
      <c r="CK660" s="328"/>
      <c r="CL660" s="328"/>
      <c r="CM660" s="328"/>
      <c r="CN660" s="328"/>
      <c r="CO660" s="328"/>
      <c r="CP660" s="328"/>
      <c r="CQ660" s="328"/>
      <c r="CR660" s="328"/>
      <c r="CS660" s="328"/>
      <c r="CT660" s="328"/>
      <c r="CU660" s="328"/>
      <c r="CV660" s="328"/>
      <c r="CW660" s="328"/>
      <c r="CX660" s="328"/>
      <c r="CY660" s="328"/>
      <c r="CZ660" s="328"/>
      <c r="DA660" s="328"/>
      <c r="DB660" s="328"/>
      <c r="DC660" s="328"/>
      <c r="DD660" s="328"/>
      <c r="DE660" s="328"/>
      <c r="DF660" s="328"/>
      <c r="DG660" s="328"/>
      <c r="DH660" s="328"/>
      <c r="DI660" s="328"/>
      <c r="DJ660" s="328"/>
      <c r="DK660" s="328"/>
      <c r="DL660" s="328"/>
      <c r="DM660" s="328"/>
      <c r="DN660" s="328"/>
      <c r="DO660" s="328"/>
      <c r="DP660" s="328"/>
      <c r="DQ660" s="328"/>
      <c r="DR660" s="328"/>
      <c r="DS660" s="328"/>
      <c r="DT660" s="328"/>
      <c r="DU660" s="328"/>
      <c r="DV660" s="328"/>
      <c r="DW660" s="328"/>
      <c r="DX660" s="328"/>
      <c r="DY660" s="386"/>
      <c r="DZ660" s="386"/>
      <c r="EA660" s="386"/>
      <c r="EB660" s="386"/>
      <c r="EC660" s="386"/>
      <c r="ED660" s="386"/>
      <c r="EE660" s="386"/>
      <c r="EF660" s="386"/>
      <c r="EG660" s="349"/>
      <c r="EH660" s="386"/>
      <c r="EI660" s="386"/>
      <c r="EJ660" s="386"/>
      <c r="EK660" s="386"/>
      <c r="EL660" s="386"/>
      <c r="EM660" s="386"/>
      <c r="EN660" s="386"/>
      <c r="EO660" s="386"/>
      <c r="EP660" s="386"/>
      <c r="EQ660" s="386"/>
      <c r="ER660" s="386"/>
      <c r="ES660" s="386"/>
      <c r="ET660" s="386"/>
      <c r="EU660" s="386"/>
      <c r="EV660" s="386"/>
      <c r="EW660" s="386"/>
      <c r="EX660" s="386"/>
      <c r="EY660" s="386"/>
      <c r="EZ660" s="386"/>
      <c r="FA660" s="386"/>
      <c r="FB660" s="386"/>
      <c r="FC660" s="386"/>
      <c r="FD660" s="386"/>
      <c r="FE660" s="386"/>
      <c r="FF660" s="328"/>
      <c r="FG660" s="349"/>
      <c r="FH660" s="349"/>
      <c r="FI660" s="349"/>
      <c r="FJ660" s="410"/>
      <c r="FK660" s="410"/>
      <c r="FL660" s="410"/>
      <c r="FM660" s="410"/>
      <c r="FN660" s="410"/>
      <c r="FO660" s="410"/>
    </row>
    <row r="661" spans="1:172" ht="15.75" hidden="1" customHeight="1" thickBot="1" x14ac:dyDescent="0.3">
      <c r="A661" s="44" t="s">
        <v>1764</v>
      </c>
      <c r="B661" s="12" t="s">
        <v>1015</v>
      </c>
      <c r="C661" s="347">
        <v>37960</v>
      </c>
      <c r="D661" s="182" t="str">
        <f>VLOOKUP(B661,Foglio1!$A$1:$B$2766,2,FALSE)</f>
        <v>141982</v>
      </c>
      <c r="E661" s="363" t="s">
        <v>657</v>
      </c>
      <c r="F661" s="366">
        <f>SUM(LARGE(G661:CD661,{1,2,3,4,5,6}))</f>
        <v>0</v>
      </c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4"/>
      <c r="BR661" s="214"/>
      <c r="BS661" s="214"/>
      <c r="BT661" s="214"/>
      <c r="BU661" s="214"/>
      <c r="BV661" s="214"/>
      <c r="BW661" s="214"/>
      <c r="BX661" s="214"/>
      <c r="BY661" s="108">
        <v>0</v>
      </c>
      <c r="BZ661" s="109">
        <v>0</v>
      </c>
      <c r="CA661" s="109">
        <v>0</v>
      </c>
      <c r="CB661" s="109">
        <v>0</v>
      </c>
      <c r="CC661" s="109">
        <v>0</v>
      </c>
      <c r="CD661" s="109">
        <v>0</v>
      </c>
      <c r="CE661" s="349"/>
      <c r="CF661" s="349"/>
      <c r="CG661" s="349"/>
      <c r="CH661" s="349"/>
      <c r="CI661" s="349"/>
      <c r="CJ661" s="349"/>
      <c r="CK661" s="349"/>
      <c r="CL661" s="349"/>
      <c r="CM661" s="349"/>
      <c r="CN661" s="349"/>
      <c r="CO661" s="349"/>
      <c r="CP661" s="349"/>
      <c r="CQ661" s="349"/>
      <c r="CR661" s="349"/>
      <c r="CS661" s="349"/>
      <c r="CT661" s="349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49"/>
      <c r="DR661" s="349"/>
      <c r="DS661" s="349"/>
      <c r="DT661" s="349"/>
      <c r="DU661" s="349"/>
      <c r="DV661" s="349"/>
      <c r="DW661" s="349"/>
      <c r="DX661" s="349"/>
      <c r="DY661" s="349"/>
      <c r="DZ661" s="349"/>
      <c r="EA661" s="349"/>
      <c r="EB661" s="349"/>
      <c r="EC661" s="349"/>
      <c r="ED661" s="349"/>
      <c r="EE661" s="349"/>
      <c r="EF661" s="349"/>
      <c r="EG661" s="386"/>
      <c r="EH661" s="349"/>
      <c r="EI661" s="349"/>
      <c r="EJ661" s="349"/>
      <c r="EK661" s="349"/>
      <c r="EL661" s="349"/>
      <c r="EM661" s="349"/>
      <c r="EN661" s="349"/>
      <c r="EO661" s="349"/>
      <c r="EP661" s="349"/>
      <c r="EQ661" s="349"/>
      <c r="ER661" s="349"/>
      <c r="ES661" s="349"/>
      <c r="ET661" s="349"/>
      <c r="EU661" s="349"/>
      <c r="EV661" s="349"/>
      <c r="EW661" s="349"/>
      <c r="EX661" s="349"/>
      <c r="EY661" s="349"/>
      <c r="EZ661" s="349"/>
      <c r="FA661" s="349"/>
      <c r="FB661" s="349"/>
      <c r="FC661" s="349"/>
      <c r="FD661" s="349"/>
      <c r="FE661" s="349"/>
      <c r="FF661" s="349"/>
      <c r="FG661" s="386"/>
      <c r="FH661" s="386"/>
      <c r="FI661" s="322"/>
      <c r="FJ661" s="322"/>
      <c r="FK661" s="322"/>
      <c r="FL661" s="322"/>
      <c r="FM661" s="322"/>
      <c r="FN661" s="322"/>
      <c r="FO661" s="322"/>
      <c r="FP661" s="349"/>
    </row>
    <row r="662" spans="1:172" ht="15.75" hidden="1" customHeight="1" thickBot="1" x14ac:dyDescent="0.3">
      <c r="A662" s="211" t="s">
        <v>1765</v>
      </c>
      <c r="B662" s="12" t="s">
        <v>628</v>
      </c>
      <c r="C662" s="347">
        <v>37945</v>
      </c>
      <c r="D662" s="182" t="str">
        <f>VLOOKUP(B662,Foglio1!$A$1:$B$2766,2,FALSE)</f>
        <v>61612</v>
      </c>
      <c r="E662" s="363" t="s">
        <v>180</v>
      </c>
      <c r="F662" s="320">
        <f>SUM(LARGE(G662:CD662,{1,2,3,4,5,6}))</f>
        <v>0</v>
      </c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4"/>
      <c r="BR662" s="214"/>
      <c r="BS662" s="214"/>
      <c r="BT662" s="214"/>
      <c r="BU662" s="214"/>
      <c r="BV662" s="214"/>
      <c r="BW662" s="214"/>
      <c r="BX662" s="214"/>
      <c r="BY662" s="108">
        <v>0</v>
      </c>
      <c r="BZ662" s="109">
        <v>0</v>
      </c>
      <c r="CA662" s="109">
        <v>0</v>
      </c>
      <c r="CB662" s="109">
        <v>0</v>
      </c>
      <c r="CC662" s="109">
        <v>0</v>
      </c>
      <c r="CD662" s="109">
        <v>0</v>
      </c>
      <c r="CE662" s="349"/>
      <c r="CF662" s="386"/>
      <c r="CG662" s="386"/>
      <c r="CH662" s="386"/>
      <c r="CI662" s="386"/>
      <c r="CJ662" s="386"/>
      <c r="CK662" s="386"/>
      <c r="CL662" s="386"/>
      <c r="CM662" s="386"/>
      <c r="CN662" s="386"/>
      <c r="CO662" s="386"/>
      <c r="CP662" s="386"/>
      <c r="CQ662" s="386"/>
      <c r="CR662" s="386"/>
      <c r="CS662" s="386"/>
      <c r="CT662" s="386"/>
      <c r="CU662" s="386"/>
      <c r="CV662" s="386"/>
      <c r="CW662" s="386"/>
      <c r="CX662" s="386"/>
      <c r="CY662" s="386"/>
      <c r="CZ662" s="386"/>
      <c r="DA662" s="386"/>
      <c r="DB662" s="386"/>
      <c r="DC662" s="386"/>
      <c r="DD662" s="386"/>
      <c r="DE662" s="386"/>
      <c r="DF662" s="386"/>
      <c r="DG662" s="386"/>
      <c r="DH662" s="386"/>
      <c r="DI662" s="386"/>
      <c r="DJ662" s="386"/>
      <c r="DK662" s="386"/>
      <c r="DL662" s="386"/>
      <c r="DM662" s="386"/>
      <c r="DN662" s="386"/>
      <c r="DO662" s="386"/>
      <c r="DP662" s="386"/>
      <c r="DQ662" s="386"/>
      <c r="DR662" s="386"/>
      <c r="DS662" s="386"/>
      <c r="DT662" s="386"/>
      <c r="DU662" s="386"/>
      <c r="DV662" s="386"/>
      <c r="DW662" s="386"/>
      <c r="DX662" s="386"/>
      <c r="DY662" s="349"/>
      <c r="DZ662" s="349"/>
      <c r="EA662" s="349"/>
      <c r="EB662" s="349"/>
      <c r="EC662" s="349"/>
      <c r="ED662" s="349"/>
      <c r="EE662" s="349"/>
      <c r="EF662" s="349"/>
      <c r="EG662" s="99"/>
      <c r="EH662" s="349"/>
      <c r="EI662" s="349"/>
      <c r="EJ662" s="349"/>
      <c r="EK662" s="349"/>
      <c r="EL662" s="349"/>
      <c r="EM662" s="349"/>
      <c r="EN662" s="349"/>
      <c r="EO662" s="349"/>
      <c r="EP662" s="349"/>
      <c r="EQ662" s="349"/>
      <c r="ER662" s="349"/>
      <c r="ES662" s="349"/>
      <c r="ET662" s="349"/>
      <c r="EU662" s="349"/>
      <c r="EV662" s="349"/>
      <c r="EW662" s="349"/>
      <c r="EX662" s="349"/>
      <c r="EY662" s="349"/>
      <c r="EZ662" s="349"/>
      <c r="FA662" s="349"/>
      <c r="FB662" s="349"/>
      <c r="FC662" s="349"/>
      <c r="FD662" s="349"/>
      <c r="FE662" s="349"/>
      <c r="FF662" s="386"/>
      <c r="FG662" s="322"/>
      <c r="FH662" s="322"/>
      <c r="FI662" s="328"/>
      <c r="FJ662" s="328"/>
      <c r="FK662" s="328"/>
      <c r="FL662" s="328"/>
      <c r="FM662" s="328"/>
      <c r="FN662" s="328"/>
      <c r="FO662" s="328"/>
      <c r="FP662" s="322"/>
    </row>
    <row r="663" spans="1:172" ht="15.75" hidden="1" customHeight="1" thickBot="1" x14ac:dyDescent="0.3">
      <c r="A663" s="44" t="s">
        <v>1766</v>
      </c>
      <c r="B663" s="12" t="s">
        <v>887</v>
      </c>
      <c r="C663" s="347">
        <v>37939</v>
      </c>
      <c r="D663" s="182" t="e">
        <f>VLOOKUP(B663,Foglio1!$A$1:$B$2766,2,FALSE)</f>
        <v>#N/A</v>
      </c>
      <c r="E663" s="363" t="s">
        <v>1152</v>
      </c>
      <c r="F663" s="320">
        <f>SUM(LARGE(G663:CD663,{1,2,3,4,5,6}))</f>
        <v>0</v>
      </c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4"/>
      <c r="BR663" s="214"/>
      <c r="BS663" s="214"/>
      <c r="BT663" s="214"/>
      <c r="BU663" s="214"/>
      <c r="BV663" s="214"/>
      <c r="BW663" s="214"/>
      <c r="BX663" s="214"/>
      <c r="BY663" s="108">
        <v>0</v>
      </c>
      <c r="BZ663" s="109">
        <v>0</v>
      </c>
      <c r="CA663" s="109">
        <v>0</v>
      </c>
      <c r="CB663" s="109">
        <v>0</v>
      </c>
      <c r="CC663" s="109">
        <v>0</v>
      </c>
      <c r="CD663" s="109">
        <v>0</v>
      </c>
      <c r="CE663" s="386"/>
      <c r="CF663" s="386"/>
      <c r="CG663" s="386"/>
      <c r="CH663" s="386"/>
      <c r="CI663" s="386"/>
      <c r="CJ663" s="386"/>
      <c r="CK663" s="386"/>
      <c r="CL663" s="386"/>
      <c r="CM663" s="386"/>
      <c r="CN663" s="386"/>
      <c r="CO663" s="386"/>
      <c r="CP663" s="386"/>
      <c r="CQ663" s="386"/>
      <c r="CR663" s="386"/>
      <c r="CS663" s="386"/>
      <c r="CT663" s="386"/>
      <c r="CU663" s="386"/>
      <c r="CV663" s="386"/>
      <c r="CW663" s="386"/>
      <c r="CX663" s="386"/>
      <c r="CY663" s="386"/>
      <c r="CZ663" s="386"/>
      <c r="DA663" s="386"/>
      <c r="DB663" s="386"/>
      <c r="DC663" s="386"/>
      <c r="DD663" s="386"/>
      <c r="DE663" s="386"/>
      <c r="DF663" s="386"/>
      <c r="DG663" s="386"/>
      <c r="DH663" s="386"/>
      <c r="DI663" s="386"/>
      <c r="DJ663" s="386"/>
      <c r="DK663" s="386"/>
      <c r="DL663" s="386"/>
      <c r="DM663" s="386"/>
      <c r="DN663" s="386"/>
      <c r="DO663" s="386"/>
      <c r="DP663" s="386"/>
      <c r="DQ663" s="386"/>
      <c r="DR663" s="386"/>
      <c r="DS663" s="386"/>
      <c r="DT663" s="386"/>
      <c r="DU663" s="386"/>
      <c r="DV663" s="386"/>
      <c r="DW663" s="386"/>
      <c r="DX663" s="386"/>
      <c r="DY663" s="386"/>
      <c r="DZ663" s="386"/>
      <c r="EA663" s="386"/>
      <c r="EB663" s="386"/>
      <c r="EC663" s="386"/>
      <c r="ED663" s="386"/>
      <c r="EE663" s="386"/>
      <c r="EF663" s="386"/>
      <c r="EG663" s="322"/>
      <c r="EH663" s="328"/>
      <c r="EI663" s="328"/>
      <c r="EJ663" s="328"/>
      <c r="EK663" s="328"/>
      <c r="EL663" s="328"/>
      <c r="EM663" s="328"/>
      <c r="EN663" s="328"/>
      <c r="EO663" s="328"/>
      <c r="EP663" s="328"/>
      <c r="EQ663" s="328"/>
      <c r="ER663" s="328"/>
      <c r="ES663" s="328"/>
      <c r="ET663" s="328"/>
      <c r="EU663" s="328"/>
      <c r="EV663" s="328"/>
      <c r="EW663" s="328"/>
      <c r="EX663" s="328"/>
      <c r="EY663" s="328"/>
      <c r="EZ663" s="328"/>
      <c r="FA663" s="328"/>
      <c r="FB663" s="328"/>
      <c r="FC663" s="328"/>
      <c r="FD663" s="328"/>
      <c r="FE663" s="328"/>
      <c r="FF663" s="349"/>
      <c r="FG663" s="322"/>
      <c r="FH663" s="322"/>
      <c r="FI663" s="349"/>
      <c r="FJ663" s="349"/>
      <c r="FK663" s="349"/>
      <c r="FL663" s="349"/>
      <c r="FM663" s="349"/>
      <c r="FN663" s="349"/>
      <c r="FO663" s="349"/>
    </row>
    <row r="664" spans="1:172" ht="15.75" hidden="1" customHeight="1" thickBot="1" x14ac:dyDescent="0.3">
      <c r="A664" s="211" t="s">
        <v>1767</v>
      </c>
      <c r="B664" s="12" t="s">
        <v>486</v>
      </c>
      <c r="C664" s="347">
        <v>37915</v>
      </c>
      <c r="D664" s="182" t="e">
        <f>VLOOKUP(B664,Foglio1!$A$1:$B$2766,2,FALSE)</f>
        <v>#N/A</v>
      </c>
      <c r="E664" s="363" t="s">
        <v>1152</v>
      </c>
      <c r="F664" s="366">
        <f>SUM(LARGE(G664:CD664,{1,2,3,4,5,6}))</f>
        <v>0</v>
      </c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4"/>
      <c r="BR664" s="214"/>
      <c r="BS664" s="214"/>
      <c r="BT664" s="214"/>
      <c r="BU664" s="214"/>
      <c r="BV664" s="214"/>
      <c r="BW664" s="214"/>
      <c r="BX664" s="214"/>
      <c r="BY664" s="108">
        <v>0</v>
      </c>
      <c r="BZ664" s="109">
        <v>0</v>
      </c>
      <c r="CA664" s="109">
        <v>0</v>
      </c>
      <c r="CB664" s="109">
        <v>0</v>
      </c>
      <c r="CC664" s="109">
        <v>0</v>
      </c>
      <c r="CD664" s="109">
        <v>0</v>
      </c>
      <c r="CE664" s="409"/>
      <c r="CF664" s="322"/>
      <c r="CG664" s="322"/>
      <c r="CH664" s="322"/>
      <c r="CI664" s="322"/>
      <c r="CJ664" s="322"/>
      <c r="CK664" s="322"/>
      <c r="CL664" s="322"/>
      <c r="CM664" s="322"/>
      <c r="CN664" s="322"/>
      <c r="CO664" s="322"/>
      <c r="CP664" s="322"/>
      <c r="CQ664" s="322"/>
      <c r="CR664" s="322"/>
      <c r="CS664" s="322"/>
      <c r="CT664" s="322"/>
      <c r="CU664" s="322"/>
      <c r="CV664" s="322"/>
      <c r="CW664" s="322"/>
      <c r="CX664" s="322"/>
      <c r="CY664" s="322"/>
      <c r="CZ664" s="322"/>
      <c r="DA664" s="322"/>
      <c r="DB664" s="322"/>
      <c r="DC664" s="322"/>
      <c r="DD664" s="322"/>
      <c r="DE664" s="322"/>
      <c r="DF664" s="322"/>
      <c r="DG664" s="322"/>
      <c r="DH664" s="322"/>
      <c r="DI664" s="322"/>
      <c r="DJ664" s="322"/>
      <c r="DK664" s="322"/>
      <c r="DL664" s="322"/>
      <c r="DM664" s="322"/>
      <c r="DN664" s="322"/>
      <c r="DO664" s="322"/>
      <c r="DP664" s="322"/>
      <c r="DQ664" s="322"/>
      <c r="DR664" s="322"/>
      <c r="DS664" s="322"/>
      <c r="DT664" s="322"/>
      <c r="DU664" s="322"/>
      <c r="DV664" s="322"/>
      <c r="DW664" s="322"/>
      <c r="DX664" s="322"/>
      <c r="DY664" s="409"/>
      <c r="DZ664" s="409"/>
      <c r="EA664" s="409"/>
      <c r="EB664" s="409"/>
      <c r="EC664" s="409"/>
      <c r="ED664" s="409"/>
      <c r="EE664" s="409"/>
      <c r="EF664" s="409"/>
      <c r="EG664" s="322"/>
      <c r="EH664" s="409"/>
      <c r="EI664" s="409"/>
      <c r="EJ664" s="409"/>
      <c r="EK664" s="409"/>
      <c r="EL664" s="409"/>
      <c r="EM664" s="409"/>
      <c r="EN664" s="409"/>
      <c r="EO664" s="409"/>
      <c r="EP664" s="409"/>
      <c r="EQ664" s="409"/>
      <c r="ER664" s="409"/>
      <c r="ES664" s="409"/>
      <c r="ET664" s="409"/>
      <c r="EU664" s="409"/>
      <c r="EV664" s="409"/>
      <c r="EW664" s="409"/>
      <c r="EX664" s="409"/>
      <c r="EY664" s="409"/>
      <c r="EZ664" s="409"/>
      <c r="FA664" s="409"/>
      <c r="FB664" s="409"/>
      <c r="FC664" s="409"/>
      <c r="FD664" s="409"/>
      <c r="FE664" s="409"/>
      <c r="FF664" s="386"/>
      <c r="FI664" s="386"/>
      <c r="FJ664" s="386"/>
      <c r="FK664" s="386"/>
      <c r="FL664" s="386"/>
      <c r="FM664" s="386"/>
      <c r="FN664" s="386"/>
      <c r="FO664" s="386"/>
    </row>
    <row r="665" spans="1:172" ht="15.75" hidden="1" customHeight="1" thickBot="1" x14ac:dyDescent="0.3">
      <c r="A665" s="44" t="s">
        <v>1768</v>
      </c>
      <c r="B665" s="45" t="s">
        <v>1849</v>
      </c>
      <c r="C665" s="325" t="str">
        <f>VLOOKUP(B665,Foglio1!$A$1:$D$2766,3,FALSE)</f>
        <v>04/10/2003</v>
      </c>
      <c r="D665" s="182" t="str">
        <f>VLOOKUP(B665,Foglio1!$A$1:$D$2766,2,FALSE)</f>
        <v>63922</v>
      </c>
      <c r="E665" s="182" t="str">
        <f>VLOOKUP(B665,Foglio1!$A$1:$D$2766,4,FALSE)</f>
        <v>PATERNO' BC</v>
      </c>
      <c r="F665" s="320">
        <f>SUM(LARGE(G665:CD665,{1,2,3,4,5,6}))</f>
        <v>0</v>
      </c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110"/>
      <c r="BP665" s="110"/>
      <c r="BQ665" s="111"/>
      <c r="BR665" s="213"/>
      <c r="BS665" s="213"/>
      <c r="BT665" s="213"/>
      <c r="BU665" s="213"/>
      <c r="BV665" s="213"/>
      <c r="BW665" s="213"/>
      <c r="BX665" s="213"/>
      <c r="BY665" s="108">
        <v>0</v>
      </c>
      <c r="BZ665" s="109">
        <v>0</v>
      </c>
      <c r="CA665" s="109">
        <v>0</v>
      </c>
      <c r="CB665" s="109">
        <v>0</v>
      </c>
      <c r="CC665" s="109">
        <v>0</v>
      </c>
      <c r="CD665" s="109">
        <v>0</v>
      </c>
      <c r="CE665" s="75"/>
      <c r="CF665" s="322"/>
      <c r="CG665" s="322"/>
      <c r="CH665" s="322"/>
      <c r="CI665" s="322"/>
      <c r="CJ665" s="322"/>
      <c r="CK665" s="322"/>
      <c r="CL665" s="322"/>
      <c r="CM665" s="322"/>
      <c r="CN665" s="322"/>
      <c r="CO665" s="322"/>
      <c r="CP665" s="322"/>
      <c r="CQ665" s="322"/>
      <c r="CR665" s="322"/>
      <c r="CS665" s="322"/>
      <c r="CT665" s="322"/>
      <c r="CU665" s="322"/>
      <c r="CV665" s="322"/>
      <c r="CW665" s="322"/>
      <c r="CX665" s="322"/>
      <c r="CY665" s="322"/>
      <c r="CZ665" s="322"/>
      <c r="DA665" s="322"/>
      <c r="DB665" s="322"/>
      <c r="DC665" s="322"/>
      <c r="DD665" s="322"/>
      <c r="DE665" s="322"/>
      <c r="DF665" s="322"/>
      <c r="DG665" s="322"/>
      <c r="DH665" s="322"/>
      <c r="DI665" s="322"/>
      <c r="DJ665" s="322"/>
      <c r="DK665" s="322"/>
      <c r="DL665" s="322"/>
      <c r="DM665" s="322"/>
      <c r="DN665" s="322"/>
      <c r="DO665" s="322"/>
      <c r="DP665" s="322"/>
      <c r="DQ665" s="322"/>
      <c r="DR665" s="322"/>
      <c r="DS665" s="322"/>
      <c r="DT665" s="322"/>
      <c r="DU665" s="322"/>
      <c r="DV665" s="322"/>
      <c r="DW665" s="322"/>
      <c r="DX665" s="322"/>
      <c r="DY665" s="387"/>
      <c r="DZ665" s="387"/>
      <c r="EA665" s="387"/>
      <c r="EB665" s="387"/>
      <c r="EC665" s="387"/>
      <c r="ED665" s="387"/>
      <c r="EE665" s="387"/>
      <c r="EF665" s="387"/>
      <c r="EG665" s="322"/>
      <c r="EH665" s="387"/>
      <c r="EI665" s="387"/>
      <c r="EJ665" s="387"/>
      <c r="EK665" s="387"/>
      <c r="EL665" s="387"/>
      <c r="EM665" s="387"/>
      <c r="EN665" s="387"/>
      <c r="EO665" s="387"/>
      <c r="EP665" s="387"/>
      <c r="EQ665" s="387"/>
      <c r="ER665" s="387"/>
      <c r="ES665" s="387"/>
      <c r="ET665" s="387"/>
      <c r="EU665" s="387"/>
      <c r="EV665" s="387"/>
      <c r="EW665" s="387"/>
      <c r="EX665" s="387"/>
      <c r="EY665" s="387"/>
      <c r="EZ665" s="387"/>
      <c r="FA665" s="387"/>
      <c r="FB665" s="387"/>
      <c r="FC665" s="387"/>
      <c r="FD665" s="387"/>
      <c r="FE665" s="387"/>
      <c r="FF665" s="386"/>
      <c r="FG665" s="386"/>
      <c r="FH665" s="386"/>
      <c r="FI665" s="328"/>
      <c r="FJ665" s="386"/>
      <c r="FK665" s="386"/>
      <c r="FL665" s="386"/>
      <c r="FM665" s="386"/>
      <c r="FN665" s="386"/>
      <c r="FO665" s="386"/>
      <c r="FP665" s="409"/>
    </row>
    <row r="666" spans="1:172" ht="15.75" hidden="1" customHeight="1" thickBot="1" x14ac:dyDescent="0.3">
      <c r="A666" s="211" t="s">
        <v>1769</v>
      </c>
      <c r="B666" s="12" t="s">
        <v>7669</v>
      </c>
      <c r="C666" s="325" t="str">
        <f>VLOOKUP(B666,Foglio1!$A$1:$D$2766,3,FALSE)</f>
        <v>01/09/2003</v>
      </c>
      <c r="D666" s="182" t="str">
        <f>VLOOKUP(B666,Foglio1!$A$1:$D$2766,2,FALSE)</f>
        <v>55883</v>
      </c>
      <c r="E666" s="182" t="str">
        <f>VLOOKUP(B666,Foglio1!$A$1:$D$2766,4,FALSE)</f>
        <v>PATERNO' BC</v>
      </c>
      <c r="F666" s="320">
        <f>SUM(LARGE(G666:CD666,{1,2,3,4,5,6}))</f>
        <v>0</v>
      </c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111"/>
      <c r="BR666" s="213"/>
      <c r="BS666" s="213"/>
      <c r="BT666" s="213"/>
      <c r="BU666" s="213"/>
      <c r="BV666" s="213"/>
      <c r="BW666" s="213"/>
      <c r="BX666" s="213"/>
      <c r="BY666" s="108">
        <v>0</v>
      </c>
      <c r="BZ666" s="109">
        <v>0</v>
      </c>
      <c r="CA666" s="109">
        <v>0</v>
      </c>
      <c r="CB666" s="109">
        <v>0</v>
      </c>
      <c r="CC666" s="109">
        <v>0</v>
      </c>
      <c r="CD666" s="109">
        <v>0</v>
      </c>
      <c r="CE666" s="75"/>
      <c r="CF666" s="166"/>
      <c r="CG666" s="166"/>
      <c r="CH666" s="166"/>
      <c r="CI666" s="166"/>
      <c r="CJ666" s="166"/>
      <c r="CK666" s="166"/>
      <c r="CL666" s="166"/>
      <c r="CM666" s="166"/>
      <c r="CN666" s="166"/>
      <c r="CO666" s="166"/>
      <c r="CP666" s="166"/>
      <c r="CQ666" s="166"/>
      <c r="CR666" s="166"/>
      <c r="CS666" s="166"/>
      <c r="CT666" s="166"/>
      <c r="CU666" s="166"/>
      <c r="CV666" s="166"/>
      <c r="CW666" s="166"/>
      <c r="CX666" s="166"/>
      <c r="CY666" s="166"/>
      <c r="CZ666" s="166"/>
      <c r="DA666" s="166"/>
      <c r="DB666" s="166"/>
      <c r="DC666" s="166"/>
      <c r="DD666" s="166"/>
      <c r="DE666" s="166"/>
      <c r="DF666" s="166"/>
      <c r="DG666" s="166"/>
      <c r="DH666" s="166"/>
      <c r="DI666" s="166"/>
      <c r="DJ666" s="166"/>
      <c r="DK666" s="166"/>
      <c r="DL666" s="166"/>
      <c r="DM666" s="166"/>
      <c r="DN666" s="166"/>
      <c r="DO666" s="166"/>
      <c r="DP666" s="166"/>
      <c r="DQ666" s="166"/>
      <c r="DR666" s="166"/>
      <c r="DS666" s="166"/>
      <c r="DT666" s="166"/>
      <c r="DU666" s="166"/>
      <c r="DV666" s="166"/>
      <c r="DW666" s="166"/>
      <c r="DX666" s="166"/>
      <c r="DY666" s="410"/>
      <c r="DZ666" s="410"/>
      <c r="EA666" s="410"/>
      <c r="EB666" s="410"/>
      <c r="EC666" s="410"/>
      <c r="ED666" s="410"/>
      <c r="EE666" s="410"/>
      <c r="EF666" s="410"/>
      <c r="EG666" s="409"/>
      <c r="EH666" s="410"/>
      <c r="EI666" s="410"/>
      <c r="EJ666" s="410"/>
      <c r="EK666" s="410"/>
      <c r="EL666" s="410"/>
      <c r="EM666" s="410"/>
      <c r="EN666" s="410"/>
      <c r="EO666" s="410"/>
      <c r="EP666" s="410"/>
      <c r="EQ666" s="410"/>
      <c r="ER666" s="410"/>
      <c r="ES666" s="410"/>
      <c r="ET666" s="410"/>
      <c r="EU666" s="410"/>
      <c r="EV666" s="410"/>
      <c r="EW666" s="410"/>
      <c r="EX666" s="410"/>
      <c r="EY666" s="410"/>
      <c r="EZ666" s="410"/>
      <c r="FA666" s="410"/>
      <c r="FB666" s="410"/>
      <c r="FC666" s="410"/>
      <c r="FD666" s="410"/>
      <c r="FE666" s="410"/>
      <c r="FF666" s="322"/>
      <c r="FG666" s="409"/>
      <c r="FH666" s="409"/>
      <c r="FI666" s="144"/>
      <c r="FP666" s="410"/>
    </row>
    <row r="667" spans="1:172" ht="15.75" hidden="1" customHeight="1" thickBot="1" x14ac:dyDescent="0.3">
      <c r="A667" s="44" t="s">
        <v>1770</v>
      </c>
      <c r="B667" s="257" t="s">
        <v>400</v>
      </c>
      <c r="C667" s="325" t="str">
        <f>VLOOKUP(B667,Foglio1!$A$1:$D$2766,3,FALSE)</f>
        <v>22/08/2003</v>
      </c>
      <c r="D667" s="182" t="str">
        <f>VLOOKUP(B667,Foglio1!$A$1:$D$2766,2,FALSE)</f>
        <v>15992</v>
      </c>
      <c r="E667" s="182" t="str">
        <f>VLOOKUP(B667,Foglio1!$A$1:$D$2766,4,FALSE)</f>
        <v>ASV MALLES</v>
      </c>
      <c r="F667" s="320">
        <f>SUM(LARGE(G667:CD667,{1,2,3,4,5,6}))</f>
        <v>0</v>
      </c>
      <c r="G667" s="200"/>
      <c r="H667" s="200"/>
      <c r="I667" s="200"/>
      <c r="J667" s="200"/>
      <c r="K667" s="200"/>
      <c r="L667" s="200"/>
      <c r="M667" s="200"/>
      <c r="N667" s="200"/>
      <c r="O667" s="200"/>
      <c r="P667" s="200"/>
      <c r="Q667" s="200"/>
      <c r="R667" s="200"/>
      <c r="S667" s="200"/>
      <c r="T667" s="200"/>
      <c r="U667" s="200"/>
      <c r="V667" s="200"/>
      <c r="W667" s="200"/>
      <c r="X667" s="200"/>
      <c r="Y667" s="200"/>
      <c r="Z667" s="200"/>
      <c r="AA667" s="200"/>
      <c r="AB667" s="200"/>
      <c r="AC667" s="200"/>
      <c r="AD667" s="200"/>
      <c r="AE667" s="200"/>
      <c r="AF667" s="200"/>
      <c r="AG667" s="200"/>
      <c r="AH667" s="200"/>
      <c r="AI667" s="200"/>
      <c r="AJ667" s="200"/>
      <c r="AK667" s="200"/>
      <c r="AL667" s="200"/>
      <c r="AM667" s="200"/>
      <c r="AN667" s="200"/>
      <c r="AO667" s="200"/>
      <c r="AP667" s="200"/>
      <c r="AQ667" s="200"/>
      <c r="AR667" s="200"/>
      <c r="AS667" s="200"/>
      <c r="AT667" s="200"/>
      <c r="AU667" s="200"/>
      <c r="AV667" s="200"/>
      <c r="AW667" s="200"/>
      <c r="AX667" s="200"/>
      <c r="AY667" s="200"/>
      <c r="AZ667" s="200"/>
      <c r="BA667" s="200"/>
      <c r="BB667" s="200"/>
      <c r="BC667" s="200"/>
      <c r="BD667" s="200"/>
      <c r="BE667" s="200"/>
      <c r="BF667" s="200"/>
      <c r="BG667" s="200"/>
      <c r="BH667" s="200"/>
      <c r="BI667" s="200"/>
      <c r="BJ667" s="200"/>
      <c r="BK667" s="200"/>
      <c r="BL667" s="200"/>
      <c r="BM667" s="200"/>
      <c r="BN667" s="200"/>
      <c r="BO667" s="200"/>
      <c r="BP667" s="200"/>
      <c r="BQ667" s="412"/>
      <c r="BR667" s="413"/>
      <c r="BS667" s="413"/>
      <c r="BT667" s="413"/>
      <c r="BU667" s="413"/>
      <c r="BV667" s="413"/>
      <c r="BW667" s="413"/>
      <c r="BX667" s="413"/>
      <c r="BY667" s="108">
        <v>0</v>
      </c>
      <c r="BZ667" s="109">
        <v>0</v>
      </c>
      <c r="CA667" s="109">
        <v>0</v>
      </c>
      <c r="CB667" s="109">
        <v>0</v>
      </c>
      <c r="CC667" s="109">
        <v>0</v>
      </c>
      <c r="CD667" s="109">
        <v>0</v>
      </c>
      <c r="CE667" s="285"/>
      <c r="CF667" s="259"/>
      <c r="CG667" s="259"/>
      <c r="CH667" s="259"/>
      <c r="CI667" s="259"/>
      <c r="CJ667" s="259"/>
      <c r="CK667" s="259"/>
      <c r="CL667" s="259"/>
      <c r="CM667" s="259"/>
      <c r="CN667" s="259"/>
      <c r="CO667" s="259"/>
      <c r="CP667" s="259"/>
      <c r="CQ667" s="259"/>
      <c r="CR667" s="259"/>
      <c r="CS667" s="259"/>
      <c r="CT667" s="259"/>
      <c r="CU667" s="259"/>
      <c r="CV667" s="259"/>
      <c r="CW667" s="259"/>
      <c r="CX667" s="259"/>
      <c r="CY667" s="259"/>
      <c r="CZ667" s="259"/>
      <c r="DA667" s="259"/>
      <c r="DB667" s="259"/>
      <c r="DC667" s="259"/>
      <c r="DD667" s="259"/>
      <c r="DE667" s="259"/>
      <c r="DF667" s="259"/>
      <c r="DG667" s="259"/>
      <c r="DH667" s="259"/>
      <c r="DI667" s="259"/>
      <c r="DJ667" s="259"/>
      <c r="DK667" s="259"/>
      <c r="DL667" s="259"/>
      <c r="DM667" s="259"/>
      <c r="DN667" s="259"/>
      <c r="DO667" s="259"/>
      <c r="DP667" s="259"/>
      <c r="DQ667" s="259"/>
      <c r="DR667" s="259"/>
      <c r="DS667" s="259"/>
      <c r="DT667" s="259"/>
      <c r="DU667" s="259"/>
      <c r="DV667" s="259"/>
      <c r="DW667" s="259"/>
      <c r="DX667" s="259"/>
      <c r="DY667" s="285"/>
      <c r="DZ667" s="285"/>
      <c r="EA667" s="285"/>
      <c r="EB667" s="285"/>
      <c r="EC667" s="285"/>
      <c r="ED667" s="285"/>
      <c r="EE667" s="285"/>
      <c r="EF667" s="285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76"/>
      <c r="FG667" s="410"/>
      <c r="FH667" s="410"/>
      <c r="FI667" s="322"/>
      <c r="FJ667" s="349"/>
      <c r="FK667" s="349"/>
      <c r="FL667" s="349"/>
      <c r="FM667" s="349"/>
      <c r="FN667" s="349"/>
      <c r="FO667" s="349"/>
    </row>
    <row r="668" spans="1:172" ht="15.75" hidden="1" customHeight="1" thickBot="1" x14ac:dyDescent="0.3">
      <c r="A668" s="211" t="s">
        <v>1771</v>
      </c>
      <c r="B668" s="236" t="s">
        <v>980</v>
      </c>
      <c r="C668" s="237">
        <v>37839</v>
      </c>
      <c r="D668" s="238" t="str">
        <f>VLOOKUP(B668,Foglio1!$A$1:$B$2766,2,FALSE)</f>
        <v>141977</v>
      </c>
      <c r="E668" s="239" t="s">
        <v>657</v>
      </c>
      <c r="F668" s="173">
        <f>SUM(LARGE(G668:CD668,{1,2,3,4,5,6}))</f>
        <v>0</v>
      </c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1"/>
      <c r="BL668" s="214"/>
      <c r="BM668" s="214"/>
      <c r="BN668" s="214"/>
      <c r="BO668" s="214"/>
      <c r="BP668" s="214"/>
      <c r="BQ668" s="214"/>
      <c r="BR668" s="214"/>
      <c r="BS668" s="214"/>
      <c r="BT668" s="214"/>
      <c r="BU668" s="214"/>
      <c r="BV668" s="214"/>
      <c r="BW668" s="214"/>
      <c r="BX668" s="214"/>
      <c r="BY668" s="108">
        <v>0</v>
      </c>
      <c r="BZ668" s="109">
        <v>0</v>
      </c>
      <c r="CA668" s="109">
        <v>0</v>
      </c>
      <c r="CB668" s="109">
        <v>0</v>
      </c>
      <c r="CC668" s="109">
        <v>0</v>
      </c>
      <c r="CD668" s="109">
        <v>0</v>
      </c>
      <c r="CE668" s="276"/>
      <c r="CF668" s="285"/>
      <c r="CG668" s="285"/>
      <c r="CH668" s="285"/>
      <c r="CI668" s="285"/>
      <c r="CJ668" s="285"/>
      <c r="CK668" s="285"/>
      <c r="CL668" s="285"/>
      <c r="CM668" s="285"/>
      <c r="CN668" s="285"/>
      <c r="CO668" s="285"/>
      <c r="CP668" s="285"/>
      <c r="CQ668" s="285"/>
      <c r="CR668" s="285"/>
      <c r="CS668" s="285"/>
      <c r="CT668" s="285"/>
      <c r="CU668" s="285"/>
      <c r="CV668" s="285"/>
      <c r="CW668" s="285"/>
      <c r="CX668" s="285"/>
      <c r="CY668" s="285"/>
      <c r="CZ668" s="285"/>
      <c r="DA668" s="285"/>
      <c r="DB668" s="285"/>
      <c r="DC668" s="285"/>
      <c r="DD668" s="285"/>
      <c r="DE668" s="285"/>
      <c r="DF668" s="285"/>
      <c r="DG668" s="285"/>
      <c r="DH668" s="285"/>
      <c r="DI668" s="285"/>
      <c r="DJ668" s="285"/>
      <c r="DK668" s="285"/>
      <c r="DL668" s="285"/>
      <c r="DM668" s="285"/>
      <c r="DN668" s="285"/>
      <c r="DO668" s="285"/>
      <c r="DP668" s="285"/>
      <c r="DQ668" s="285"/>
      <c r="DR668" s="285"/>
      <c r="DS668" s="285"/>
      <c r="DT668" s="285"/>
      <c r="DU668" s="285"/>
      <c r="DV668" s="285"/>
      <c r="DW668" s="285"/>
      <c r="DX668" s="285"/>
      <c r="DY668" s="276"/>
      <c r="DZ668" s="276"/>
      <c r="EA668" s="276"/>
      <c r="EB668" s="276"/>
      <c r="EC668" s="276"/>
      <c r="ED668" s="276"/>
      <c r="EE668" s="276"/>
      <c r="EF668" s="276"/>
      <c r="EG668" s="276"/>
      <c r="EH668" s="276"/>
      <c r="EI668" s="276"/>
      <c r="EJ668" s="276"/>
      <c r="EK668" s="276"/>
      <c r="EL668" s="276"/>
      <c r="EM668" s="276"/>
      <c r="EN668" s="276"/>
      <c r="EO668" s="276"/>
      <c r="EP668" s="276"/>
      <c r="EQ668" s="276"/>
      <c r="ER668" s="276"/>
      <c r="ES668" s="276"/>
      <c r="ET668" s="276"/>
      <c r="EU668" s="276"/>
      <c r="EV668" s="276"/>
      <c r="EW668" s="276"/>
      <c r="EX668" s="276"/>
      <c r="EY668" s="276"/>
      <c r="EZ668" s="276"/>
      <c r="FA668" s="276"/>
      <c r="FB668" s="276"/>
      <c r="FC668" s="276"/>
      <c r="FD668" s="276"/>
      <c r="FE668" s="276"/>
      <c r="FF668" s="285"/>
      <c r="FG668" s="276"/>
      <c r="FH668" s="276"/>
      <c r="FI668" s="151"/>
      <c r="FJ668" s="256"/>
      <c r="FK668" s="256"/>
      <c r="FL668" s="256"/>
      <c r="FM668" s="256"/>
      <c r="FN668" s="256"/>
      <c r="FO668" s="256"/>
    </row>
    <row r="669" spans="1:172" ht="15.75" hidden="1" customHeight="1" thickBot="1" x14ac:dyDescent="0.3">
      <c r="A669" s="44" t="s">
        <v>1772</v>
      </c>
      <c r="B669" s="12" t="s">
        <v>767</v>
      </c>
      <c r="C669" s="86">
        <v>37826</v>
      </c>
      <c r="D669" s="154" t="e">
        <f>VLOOKUP(B669,Foglio1!$A$1:$B$2766,2,FALSE)</f>
        <v>#N/A</v>
      </c>
      <c r="E669" s="61" t="s">
        <v>637</v>
      </c>
      <c r="F669" s="173">
        <f>SUM(LARGE(G669:CD669,{1,2,3,4,5,6}))</f>
        <v>0</v>
      </c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4"/>
      <c r="BL669" s="214"/>
      <c r="BM669" s="214"/>
      <c r="BN669" s="214"/>
      <c r="BO669" s="214"/>
      <c r="BP669" s="214"/>
      <c r="BQ669" s="214"/>
      <c r="BR669" s="214"/>
      <c r="BS669" s="214"/>
      <c r="BT669" s="214"/>
      <c r="BU669" s="214"/>
      <c r="BV669" s="214"/>
      <c r="BW669" s="214"/>
      <c r="BX669" s="214"/>
      <c r="BY669" s="108">
        <v>0</v>
      </c>
      <c r="BZ669" s="109">
        <v>0</v>
      </c>
      <c r="CA669" s="109">
        <v>0</v>
      </c>
      <c r="CB669" s="109">
        <v>0</v>
      </c>
      <c r="CC669" s="109">
        <v>0</v>
      </c>
      <c r="CD669" s="109">
        <v>0</v>
      </c>
      <c r="CE669" s="276"/>
      <c r="CF669" s="276"/>
      <c r="CG669" s="276"/>
      <c r="CH669" s="276"/>
      <c r="CI669" s="276"/>
      <c r="CJ669" s="276"/>
      <c r="CK669" s="276"/>
      <c r="CL669" s="276"/>
      <c r="CM669" s="276"/>
      <c r="CN669" s="276"/>
      <c r="CO669" s="276"/>
      <c r="CP669" s="276"/>
      <c r="CQ669" s="276"/>
      <c r="CR669" s="276"/>
      <c r="CS669" s="276"/>
      <c r="CT669" s="276"/>
      <c r="CU669" s="276"/>
      <c r="CV669" s="276"/>
      <c r="CW669" s="276"/>
      <c r="CX669" s="276"/>
      <c r="CY669" s="276"/>
      <c r="CZ669" s="276"/>
      <c r="DA669" s="276"/>
      <c r="DB669" s="276"/>
      <c r="DC669" s="276"/>
      <c r="DD669" s="276"/>
      <c r="DE669" s="276"/>
      <c r="DF669" s="276"/>
      <c r="DG669" s="276"/>
      <c r="DH669" s="276"/>
      <c r="DI669" s="276"/>
      <c r="DJ669" s="276"/>
      <c r="DK669" s="276"/>
      <c r="DL669" s="276"/>
      <c r="DM669" s="276"/>
      <c r="DN669" s="276"/>
      <c r="DO669" s="276"/>
      <c r="DP669" s="276"/>
      <c r="DQ669" s="276"/>
      <c r="DR669" s="276"/>
      <c r="DS669" s="276"/>
      <c r="DT669" s="276"/>
      <c r="DU669" s="276"/>
      <c r="DV669" s="276"/>
      <c r="DW669" s="276"/>
      <c r="DX669" s="276"/>
      <c r="DY669" s="285"/>
      <c r="DZ669" s="285"/>
      <c r="EA669" s="276"/>
      <c r="EB669" s="276"/>
      <c r="EC669" s="276"/>
      <c r="ED669" s="276"/>
      <c r="EE669" s="276"/>
      <c r="EF669" s="276"/>
      <c r="EG669" s="276"/>
      <c r="EH669" s="276"/>
      <c r="EI669" s="276"/>
      <c r="EJ669" s="276"/>
      <c r="EK669" s="276"/>
      <c r="EL669" s="276"/>
      <c r="EM669" s="276"/>
      <c r="EN669" s="276"/>
      <c r="EO669" s="276"/>
      <c r="EP669" s="276"/>
      <c r="EQ669" s="276"/>
      <c r="ER669" s="276"/>
      <c r="ES669" s="276"/>
      <c r="ET669" s="276"/>
      <c r="EU669" s="276"/>
      <c r="EV669" s="276"/>
      <c r="EW669" s="276"/>
      <c r="EX669" s="276"/>
      <c r="EY669" s="276"/>
      <c r="EZ669" s="276"/>
      <c r="FA669" s="276"/>
      <c r="FB669" s="276"/>
      <c r="FC669" s="276"/>
      <c r="FD669" s="276"/>
      <c r="FE669" s="276"/>
      <c r="FF669" s="285"/>
      <c r="FG669" s="276"/>
      <c r="FH669" s="276"/>
      <c r="FI669" s="99"/>
      <c r="FP669" s="314"/>
    </row>
    <row r="670" spans="1:172" ht="15.75" hidden="1" customHeight="1" thickBot="1" x14ac:dyDescent="0.3">
      <c r="A670" s="211" t="s">
        <v>1773</v>
      </c>
      <c r="B670" s="15" t="s">
        <v>1896</v>
      </c>
      <c r="C670" s="84" t="str">
        <f>VLOOKUP(B670,Foglio1!$A$1:$D$2766,3,FALSE)</f>
        <v>15/07/2003</v>
      </c>
      <c r="D670" s="154" t="str">
        <f>VLOOKUP(B670,Foglio1!$A$1:$D$2766,2,FALSE)</f>
        <v>102262</v>
      </c>
      <c r="E670" s="134" t="str">
        <f>VLOOKUP(B670,Foglio1!$A$1:$D$2766,4,FALSE)</f>
        <v>FRECCE AZZURRE</v>
      </c>
      <c r="F670" s="291">
        <f>SUM(LARGE(G670:CD670,{1,2,3,4,5,6}))</f>
        <v>0</v>
      </c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4"/>
      <c r="BL670" s="214"/>
      <c r="BM670" s="214"/>
      <c r="BN670" s="214"/>
      <c r="BO670" s="214"/>
      <c r="BP670" s="214"/>
      <c r="BQ670" s="214"/>
      <c r="BR670" s="214"/>
      <c r="BS670" s="214"/>
      <c r="BT670" s="214"/>
      <c r="BU670" s="214"/>
      <c r="BV670" s="214"/>
      <c r="BW670" s="214"/>
      <c r="BX670" s="214"/>
      <c r="BY670" s="108">
        <v>0</v>
      </c>
      <c r="BZ670" s="109">
        <v>0</v>
      </c>
      <c r="CA670" s="109">
        <v>0</v>
      </c>
      <c r="CB670" s="109">
        <v>0</v>
      </c>
      <c r="CC670" s="109">
        <v>0</v>
      </c>
      <c r="CD670" s="109">
        <v>0</v>
      </c>
      <c r="CE670" s="256"/>
      <c r="CF670" s="232"/>
      <c r="CG670" s="232"/>
      <c r="CH670" s="232"/>
      <c r="CI670" s="232"/>
      <c r="CJ670" s="232"/>
      <c r="CK670" s="232"/>
      <c r="CL670" s="232"/>
      <c r="CM670" s="232"/>
      <c r="CN670" s="232"/>
      <c r="CO670" s="232"/>
      <c r="CP670" s="232"/>
      <c r="CQ670" s="232"/>
      <c r="CR670" s="232"/>
      <c r="CS670" s="232"/>
      <c r="CT670" s="232"/>
      <c r="CU670" s="232"/>
      <c r="CV670" s="232"/>
      <c r="CW670" s="232"/>
      <c r="CX670" s="232"/>
      <c r="CY670" s="232"/>
      <c r="CZ670" s="232"/>
      <c r="DA670" s="232"/>
      <c r="DB670" s="232"/>
      <c r="DC670" s="232"/>
      <c r="DD670" s="232"/>
      <c r="DE670" s="232"/>
      <c r="DF670" s="232"/>
      <c r="DG670" s="232"/>
      <c r="DH670" s="232"/>
      <c r="DI670" s="232"/>
      <c r="DJ670" s="232"/>
      <c r="DK670" s="232"/>
      <c r="DL670" s="232"/>
      <c r="DM670" s="232"/>
      <c r="DN670" s="232"/>
      <c r="DO670" s="232"/>
      <c r="DP670" s="232"/>
      <c r="DQ670" s="232"/>
      <c r="DR670" s="232"/>
      <c r="DS670" s="232"/>
      <c r="DT670" s="232"/>
      <c r="DU670" s="232"/>
      <c r="DV670" s="232"/>
      <c r="DW670" s="232"/>
      <c r="DX670" s="232"/>
      <c r="DY670" s="232"/>
      <c r="DZ670" s="232"/>
      <c r="EA670" s="232"/>
      <c r="EB670" s="232"/>
      <c r="EC670" s="232"/>
      <c r="ED670" s="232"/>
      <c r="EE670" s="232"/>
      <c r="EF670" s="232"/>
      <c r="EG670" s="232"/>
      <c r="EH670" s="285"/>
      <c r="EI670" s="285"/>
      <c r="EJ670" s="285"/>
      <c r="EK670" s="285"/>
      <c r="EL670" s="285"/>
      <c r="EM670" s="285"/>
      <c r="EN670" s="285"/>
      <c r="EO670" s="285"/>
      <c r="EP670" s="285"/>
      <c r="EQ670" s="285"/>
      <c r="ER670" s="285"/>
      <c r="ES670" s="285"/>
      <c r="ET670" s="285"/>
      <c r="EU670" s="285"/>
      <c r="EV670" s="285"/>
      <c r="EW670" s="285"/>
      <c r="EX670" s="285"/>
      <c r="EY670" s="285"/>
      <c r="EZ670" s="285"/>
      <c r="FA670" s="285"/>
      <c r="FB670" s="285"/>
      <c r="FC670" s="285"/>
      <c r="FD670" s="285"/>
      <c r="FE670" s="285"/>
      <c r="FF670" s="232"/>
      <c r="FG670" s="232"/>
      <c r="FH670" s="232"/>
      <c r="FI670" s="151"/>
      <c r="FP670" s="285"/>
    </row>
    <row r="671" spans="1:172" ht="15.75" hidden="1" customHeight="1" thickBot="1" x14ac:dyDescent="0.3">
      <c r="A671" s="44" t="s">
        <v>1774</v>
      </c>
      <c r="B671" s="12" t="s">
        <v>941</v>
      </c>
      <c r="C671" s="86">
        <v>37764</v>
      </c>
      <c r="D671" s="154" t="str">
        <f>VLOOKUP(B671,Foglio1!$A$1:$B$2766,2,FALSE)</f>
        <v>141712</v>
      </c>
      <c r="E671" s="61" t="s">
        <v>79</v>
      </c>
      <c r="F671" s="173">
        <f>SUM(LARGE(G671:CD671,{1,2,3,4,5,6}))</f>
        <v>0</v>
      </c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4"/>
      <c r="BL671" s="214"/>
      <c r="BM671" s="214"/>
      <c r="BN671" s="214"/>
      <c r="BO671" s="214"/>
      <c r="BP671" s="214"/>
      <c r="BQ671" s="214"/>
      <c r="BR671" s="214"/>
      <c r="BS671" s="214"/>
      <c r="BT671" s="214"/>
      <c r="BU671" s="214"/>
      <c r="BV671" s="214"/>
      <c r="BW671" s="214"/>
      <c r="BX671" s="214"/>
      <c r="BY671" s="108">
        <v>0</v>
      </c>
      <c r="BZ671" s="109">
        <v>0</v>
      </c>
      <c r="CA671" s="109">
        <v>0</v>
      </c>
      <c r="CB671" s="109">
        <v>0</v>
      </c>
      <c r="CC671" s="109">
        <v>0</v>
      </c>
      <c r="CD671" s="109">
        <v>0</v>
      </c>
      <c r="CE671" s="285"/>
      <c r="CF671" s="285"/>
      <c r="CG671" s="285"/>
      <c r="CH671" s="285"/>
      <c r="CI671" s="285"/>
      <c r="CJ671" s="285"/>
      <c r="CK671" s="285"/>
      <c r="CL671" s="285"/>
      <c r="CM671" s="285"/>
      <c r="CN671" s="285"/>
      <c r="CO671" s="285"/>
      <c r="CP671" s="285"/>
      <c r="CQ671" s="285"/>
      <c r="CR671" s="285"/>
      <c r="CS671" s="285"/>
      <c r="CT671" s="285"/>
      <c r="CU671" s="285"/>
      <c r="CV671" s="285"/>
      <c r="CW671" s="285"/>
      <c r="CX671" s="285"/>
      <c r="CY671" s="285"/>
      <c r="CZ671" s="285"/>
      <c r="DA671" s="285"/>
      <c r="DB671" s="285"/>
      <c r="DC671" s="285"/>
      <c r="DD671" s="285"/>
      <c r="DE671" s="285"/>
      <c r="DF671" s="285"/>
      <c r="DG671" s="285"/>
      <c r="DH671" s="285"/>
      <c r="DI671" s="285"/>
      <c r="DJ671" s="285"/>
      <c r="DK671" s="285"/>
      <c r="DL671" s="285"/>
      <c r="DM671" s="285"/>
      <c r="DN671" s="285"/>
      <c r="DO671" s="285"/>
      <c r="DP671" s="285"/>
      <c r="DQ671" s="285"/>
      <c r="DR671" s="285"/>
      <c r="DS671" s="285"/>
      <c r="DT671" s="285"/>
      <c r="DU671" s="285"/>
      <c r="DV671" s="285"/>
      <c r="DW671" s="285"/>
      <c r="DX671" s="285"/>
      <c r="DY671" s="285"/>
      <c r="DZ671" s="285"/>
      <c r="EA671" s="285"/>
      <c r="EB671" s="285"/>
      <c r="EC671" s="285"/>
      <c r="ED671" s="285"/>
      <c r="EE671" s="285"/>
      <c r="EF671" s="285"/>
      <c r="EG671" s="285"/>
      <c r="EH671" s="285"/>
      <c r="EI671" s="285"/>
      <c r="EJ671" s="285"/>
      <c r="EK671" s="285"/>
      <c r="EL671" s="285"/>
      <c r="EM671" s="285"/>
      <c r="EN671" s="285"/>
      <c r="EO671" s="285"/>
      <c r="EP671" s="285"/>
      <c r="EQ671" s="285"/>
      <c r="ER671" s="285"/>
      <c r="ES671" s="285"/>
      <c r="ET671" s="285"/>
      <c r="EU671" s="285"/>
      <c r="EV671" s="285"/>
      <c r="EW671" s="285"/>
      <c r="EX671" s="285"/>
      <c r="EY671" s="285"/>
      <c r="EZ671" s="285"/>
      <c r="FA671" s="285"/>
      <c r="FB671" s="285"/>
      <c r="FC671" s="285"/>
      <c r="FD671" s="285"/>
      <c r="FE671" s="285"/>
      <c r="FF671" s="151"/>
      <c r="FG671" s="145"/>
      <c r="FH671" s="145"/>
      <c r="FI671" s="256"/>
      <c r="FJ671" s="259"/>
      <c r="FK671" s="259"/>
      <c r="FL671" s="259"/>
      <c r="FM671" s="259"/>
      <c r="FN671" s="259"/>
      <c r="FO671" s="259"/>
      <c r="FP671" s="285"/>
    </row>
    <row r="672" spans="1:172" ht="15.75" hidden="1" customHeight="1" thickBot="1" x14ac:dyDescent="0.3">
      <c r="A672" s="211" t="s">
        <v>1775</v>
      </c>
      <c r="B672" s="12" t="s">
        <v>284</v>
      </c>
      <c r="C672" s="84">
        <v>37763</v>
      </c>
      <c r="D672" s="154" t="str">
        <f>VLOOKUP(B672,Foglio1!$A$1:$B$2766,2,FALSE)</f>
        <v>14027</v>
      </c>
      <c r="E672" s="61" t="s">
        <v>60</v>
      </c>
      <c r="F672" s="173">
        <f>SUM(LARGE(G672:CD672,{1,2,3,4,5,6}))</f>
        <v>0</v>
      </c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4"/>
      <c r="BL672" s="214"/>
      <c r="BM672" s="214"/>
      <c r="BN672" s="214"/>
      <c r="BO672" s="214"/>
      <c r="BP672" s="214"/>
      <c r="BQ672" s="214"/>
      <c r="BR672" s="214"/>
      <c r="BS672" s="214"/>
      <c r="BT672" s="214"/>
      <c r="BU672" s="214"/>
      <c r="BV672" s="214"/>
      <c r="BW672" s="214"/>
      <c r="BX672" s="214"/>
      <c r="BY672" s="108">
        <v>0</v>
      </c>
      <c r="BZ672" s="109">
        <v>0</v>
      </c>
      <c r="CA672" s="109">
        <v>0</v>
      </c>
      <c r="CB672" s="109">
        <v>0</v>
      </c>
      <c r="CC672" s="109">
        <v>0</v>
      </c>
      <c r="CD672" s="109">
        <v>0</v>
      </c>
      <c r="CE672" s="259"/>
      <c r="CF672" s="259"/>
      <c r="CG672" s="259"/>
      <c r="CH672" s="259"/>
      <c r="CI672" s="259"/>
      <c r="CJ672" s="259"/>
      <c r="CK672" s="259"/>
      <c r="CL672" s="259"/>
      <c r="CM672" s="259"/>
      <c r="CN672" s="259"/>
      <c r="CO672" s="259"/>
      <c r="CP672" s="259"/>
      <c r="CQ672" s="259"/>
      <c r="CR672" s="259"/>
      <c r="CS672" s="259"/>
      <c r="CT672" s="259"/>
      <c r="CU672" s="259"/>
      <c r="CV672" s="259"/>
      <c r="CW672" s="259"/>
      <c r="CX672" s="259"/>
      <c r="CY672" s="259"/>
      <c r="CZ672" s="259"/>
      <c r="DA672" s="259"/>
      <c r="DB672" s="259"/>
      <c r="DC672" s="259"/>
      <c r="DD672" s="259"/>
      <c r="DE672" s="259"/>
      <c r="DF672" s="259"/>
      <c r="DG672" s="259"/>
      <c r="DH672" s="259"/>
      <c r="DI672" s="259"/>
      <c r="DJ672" s="259"/>
      <c r="DK672" s="259"/>
      <c r="DL672" s="259"/>
      <c r="DM672" s="259"/>
      <c r="DN672" s="259"/>
      <c r="DO672" s="259"/>
      <c r="DP672" s="259"/>
      <c r="DQ672" s="259"/>
      <c r="DR672" s="259"/>
      <c r="DS672" s="259"/>
      <c r="DT672" s="259"/>
      <c r="DU672" s="259"/>
      <c r="DV672" s="259"/>
      <c r="DW672" s="259"/>
      <c r="DX672" s="259"/>
      <c r="DY672" s="259"/>
      <c r="DZ672" s="259"/>
      <c r="EA672" s="285"/>
      <c r="EB672" s="285"/>
      <c r="EC672" s="285"/>
      <c r="ED672" s="285"/>
      <c r="EE672" s="285"/>
      <c r="EF672" s="285"/>
      <c r="EG672" s="256"/>
      <c r="EH672" s="189"/>
      <c r="EI672" s="189"/>
      <c r="EJ672" s="189"/>
      <c r="EK672" s="189"/>
      <c r="EL672" s="189"/>
      <c r="EM672" s="189"/>
      <c r="EN672" s="189"/>
      <c r="EO672" s="189"/>
      <c r="EP672" s="189"/>
      <c r="EQ672" s="189"/>
      <c r="ER672" s="189"/>
      <c r="ES672" s="189"/>
      <c r="ET672" s="189"/>
      <c r="EU672" s="189"/>
      <c r="EV672" s="189"/>
      <c r="EW672" s="189"/>
      <c r="EX672" s="189"/>
      <c r="EY672" s="189"/>
      <c r="EZ672" s="189"/>
      <c r="FA672" s="189"/>
      <c r="FB672" s="189"/>
      <c r="FC672" s="189"/>
      <c r="FD672" s="189"/>
      <c r="FE672" s="189"/>
      <c r="FF672" s="259"/>
      <c r="FG672" s="285"/>
      <c r="FH672" s="285"/>
      <c r="FI672" s="99"/>
      <c r="FJ672" s="189"/>
      <c r="FK672" s="189"/>
      <c r="FL672" s="189"/>
      <c r="FM672" s="189"/>
      <c r="FN672" s="189"/>
      <c r="FO672" s="189"/>
    </row>
    <row r="673" spans="1:172" ht="15.75" hidden="1" customHeight="1" thickBot="1" x14ac:dyDescent="0.3">
      <c r="A673" s="44" t="s">
        <v>1776</v>
      </c>
      <c r="B673" s="12" t="s">
        <v>718</v>
      </c>
      <c r="C673" s="86">
        <v>37744</v>
      </c>
      <c r="D673" s="154" t="str">
        <f>VLOOKUP(B673,Foglio1!$A$1:$B$2766,2,FALSE)</f>
        <v>72045</v>
      </c>
      <c r="E673" s="61" t="s">
        <v>180</v>
      </c>
      <c r="F673" s="291">
        <f>SUM(LARGE(G673:CD673,{1,2,3,4,5,6}))</f>
        <v>0</v>
      </c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4"/>
      <c r="BL673" s="214"/>
      <c r="BM673" s="214"/>
      <c r="BN673" s="214"/>
      <c r="BO673" s="214"/>
      <c r="BP673" s="214"/>
      <c r="BQ673" s="214"/>
      <c r="BR673" s="214"/>
      <c r="BS673" s="214"/>
      <c r="BT673" s="214"/>
      <c r="BU673" s="214"/>
      <c r="BV673" s="214"/>
      <c r="BW673" s="214"/>
      <c r="BX673" s="214"/>
      <c r="BY673" s="108">
        <v>0</v>
      </c>
      <c r="BZ673" s="109">
        <v>0</v>
      </c>
      <c r="CA673" s="109">
        <v>0</v>
      </c>
      <c r="CB673" s="109">
        <v>0</v>
      </c>
      <c r="CC673" s="109">
        <v>0</v>
      </c>
      <c r="CD673" s="109">
        <v>0</v>
      </c>
      <c r="CE673" s="259"/>
      <c r="CF673" s="189"/>
      <c r="CG673" s="189"/>
      <c r="CH673" s="189"/>
      <c r="CI673" s="189"/>
      <c r="CJ673" s="189"/>
      <c r="CK673" s="189"/>
      <c r="CL673" s="189"/>
      <c r="CM673" s="189"/>
      <c r="CN673" s="189"/>
      <c r="CO673" s="189"/>
      <c r="CP673" s="189"/>
      <c r="CQ673" s="189"/>
      <c r="CR673" s="189"/>
      <c r="CS673" s="189"/>
      <c r="CT673" s="189"/>
      <c r="CU673" s="189"/>
      <c r="CV673" s="189"/>
      <c r="CW673" s="189"/>
      <c r="CX673" s="189"/>
      <c r="CY673" s="189"/>
      <c r="CZ673" s="189"/>
      <c r="DA673" s="189"/>
      <c r="DB673" s="189"/>
      <c r="DC673" s="189"/>
      <c r="DD673" s="189"/>
      <c r="DE673" s="189"/>
      <c r="DF673" s="189"/>
      <c r="DG673" s="189"/>
      <c r="DH673" s="189"/>
      <c r="DI673" s="189"/>
      <c r="DJ673" s="189"/>
      <c r="DK673" s="189"/>
      <c r="DL673" s="189"/>
      <c r="DM673" s="189"/>
      <c r="DN673" s="189"/>
      <c r="DO673" s="189"/>
      <c r="DP673" s="189"/>
      <c r="DQ673" s="189"/>
      <c r="DR673" s="189"/>
      <c r="DS673" s="189"/>
      <c r="DT673" s="189"/>
      <c r="DU673" s="189"/>
      <c r="DV673" s="189"/>
      <c r="DW673" s="189"/>
      <c r="DX673" s="189"/>
      <c r="DY673" s="256"/>
      <c r="DZ673" s="256"/>
      <c r="EA673" s="189"/>
      <c r="EB673" s="189"/>
      <c r="EC673" s="189"/>
      <c r="ED673" s="189"/>
      <c r="EE673" s="189"/>
      <c r="EF673" s="189"/>
      <c r="EG673" s="145"/>
      <c r="EH673" s="259"/>
      <c r="EI673" s="259"/>
      <c r="EJ673" s="259"/>
      <c r="EK673" s="259"/>
      <c r="EL673" s="259"/>
      <c r="EM673" s="259"/>
      <c r="EN673" s="259"/>
      <c r="EO673" s="259"/>
      <c r="EP673" s="259"/>
      <c r="EQ673" s="259"/>
      <c r="ER673" s="259"/>
      <c r="ES673" s="259"/>
      <c r="ET673" s="259"/>
      <c r="EU673" s="259"/>
      <c r="EV673" s="259"/>
      <c r="EW673" s="259"/>
      <c r="EX673" s="259"/>
      <c r="EY673" s="259"/>
      <c r="EZ673" s="259"/>
      <c r="FA673" s="259"/>
      <c r="FB673" s="259"/>
      <c r="FC673" s="259"/>
      <c r="FD673" s="259"/>
      <c r="FE673" s="259"/>
      <c r="FF673" s="256"/>
      <c r="FG673" s="165"/>
      <c r="FH673" s="165"/>
      <c r="FI673" s="276"/>
      <c r="FJ673" s="276"/>
      <c r="FK673" s="276"/>
      <c r="FL673" s="276"/>
      <c r="FM673" s="276"/>
      <c r="FN673" s="276"/>
      <c r="FO673" s="276"/>
    </row>
    <row r="674" spans="1:172" ht="15.75" hidden="1" customHeight="1" thickBot="1" x14ac:dyDescent="0.3">
      <c r="A674" s="211" t="s">
        <v>1777</v>
      </c>
      <c r="B674" s="12" t="s">
        <v>760</v>
      </c>
      <c r="C674" s="86">
        <v>37701</v>
      </c>
      <c r="D674" s="154" t="str">
        <f>VLOOKUP(B674,Foglio1!$A$1:$B$2766,2,FALSE)</f>
        <v>68081</v>
      </c>
      <c r="E674" s="61" t="s">
        <v>427</v>
      </c>
      <c r="F674" s="173">
        <f>SUM(LARGE(G674:CD674,{1,2,3,4,5,6}))</f>
        <v>0</v>
      </c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4"/>
      <c r="BL674" s="214"/>
      <c r="BM674" s="214"/>
      <c r="BN674" s="214"/>
      <c r="BO674" s="214"/>
      <c r="BP674" s="214"/>
      <c r="BQ674" s="214"/>
      <c r="BR674" s="214"/>
      <c r="BS674" s="214"/>
      <c r="BT674" s="214"/>
      <c r="BU674" s="214"/>
      <c r="BV674" s="214"/>
      <c r="BW674" s="214"/>
      <c r="BX674" s="214"/>
      <c r="BY674" s="108">
        <v>0</v>
      </c>
      <c r="BZ674" s="109">
        <v>0</v>
      </c>
      <c r="CA674" s="109">
        <v>0</v>
      </c>
      <c r="CB674" s="109">
        <v>0</v>
      </c>
      <c r="CC674" s="109">
        <v>0</v>
      </c>
      <c r="CD674" s="109">
        <v>0</v>
      </c>
      <c r="CE674" s="256"/>
      <c r="CF674" s="256"/>
      <c r="CG674" s="256"/>
      <c r="CH674" s="256"/>
      <c r="CI674" s="256"/>
      <c r="CJ674" s="256"/>
      <c r="CK674" s="256"/>
      <c r="CL674" s="256"/>
      <c r="CM674" s="256"/>
      <c r="CN674" s="256"/>
      <c r="CO674" s="256"/>
      <c r="CP674" s="256"/>
      <c r="CQ674" s="256"/>
      <c r="CR674" s="256"/>
      <c r="CS674" s="256"/>
      <c r="CT674" s="256"/>
      <c r="CU674" s="256"/>
      <c r="CV674" s="256"/>
      <c r="CW674" s="256"/>
      <c r="CX674" s="256"/>
      <c r="CY674" s="256"/>
      <c r="CZ674" s="256"/>
      <c r="DA674" s="256"/>
      <c r="DB674" s="256"/>
      <c r="DC674" s="256"/>
      <c r="DD674" s="256"/>
      <c r="DE674" s="256"/>
      <c r="DF674" s="256"/>
      <c r="DG674" s="256"/>
      <c r="DH674" s="256"/>
      <c r="DI674" s="256"/>
      <c r="DJ674" s="256"/>
      <c r="DK674" s="256"/>
      <c r="DL674" s="256"/>
      <c r="DM674" s="256"/>
      <c r="DN674" s="256"/>
      <c r="DO674" s="256"/>
      <c r="DP674" s="256"/>
      <c r="DQ674" s="256"/>
      <c r="DR674" s="256"/>
      <c r="DS674" s="256"/>
      <c r="DT674" s="256"/>
      <c r="DU674" s="256"/>
      <c r="DV674" s="256"/>
      <c r="DW674" s="256"/>
      <c r="DX674" s="256"/>
      <c r="DY674" s="314"/>
      <c r="DZ674" s="314"/>
      <c r="EA674" s="314"/>
      <c r="EB674" s="314"/>
      <c r="EC674" s="314"/>
      <c r="ED674" s="314"/>
      <c r="EE674" s="314"/>
      <c r="EF674" s="314"/>
      <c r="EG674" s="314"/>
      <c r="EH674" s="314"/>
      <c r="EI674" s="314"/>
      <c r="EJ674" s="314"/>
      <c r="EK674" s="314"/>
      <c r="EL674" s="314"/>
      <c r="EM674" s="314"/>
      <c r="EN674" s="314"/>
      <c r="EO674" s="314"/>
      <c r="EP674" s="314"/>
      <c r="EQ674" s="314"/>
      <c r="ER674" s="314"/>
      <c r="ES674" s="314"/>
      <c r="ET674" s="314"/>
      <c r="EU674" s="314"/>
      <c r="EV674" s="314"/>
      <c r="EW674" s="314"/>
      <c r="EX674" s="314"/>
      <c r="EY674" s="314"/>
      <c r="EZ674" s="314"/>
      <c r="FA674" s="314"/>
      <c r="FB674" s="314"/>
      <c r="FC674" s="314"/>
      <c r="FD674" s="314"/>
      <c r="FE674" s="314"/>
      <c r="FF674" s="256"/>
      <c r="FG674" s="314"/>
      <c r="FH674" s="314"/>
      <c r="FI674" s="314"/>
      <c r="FJ674" s="232"/>
      <c r="FK674" s="232"/>
      <c r="FL674" s="232"/>
      <c r="FM674" s="232"/>
      <c r="FN674" s="232"/>
      <c r="FO674" s="232"/>
      <c r="FP674" s="285"/>
    </row>
    <row r="675" spans="1:172" ht="15.75" hidden="1" customHeight="1" thickBot="1" x14ac:dyDescent="0.25">
      <c r="A675" s="44" t="s">
        <v>1778</v>
      </c>
      <c r="B675" s="146" t="s">
        <v>3849</v>
      </c>
      <c r="C675" s="84" t="str">
        <f>VLOOKUP(B675,Foglio1!$A$1:$D$2766,3,FALSE)</f>
        <v>15/02/2003</v>
      </c>
      <c r="D675" s="154" t="str">
        <f>VLOOKUP(B675,Foglio1!$A$1:$D$2766,2,FALSE)</f>
        <v>102264</v>
      </c>
      <c r="E675" s="134" t="str">
        <f>VLOOKUP(B675,Foglio1!$A$1:$D$2766,4,FALSE)</f>
        <v>EASY PLAY</v>
      </c>
      <c r="F675" s="291">
        <f>SUM(LARGE(G675:CD675,{1,2,3,4,5,6}))</f>
        <v>0</v>
      </c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4"/>
      <c r="BL675" s="214"/>
      <c r="BM675" s="214"/>
      <c r="BN675" s="214"/>
      <c r="BO675" s="214"/>
      <c r="BP675" s="214"/>
      <c r="BQ675" s="214"/>
      <c r="BR675" s="214"/>
      <c r="BS675" s="214"/>
      <c r="BT675" s="214"/>
      <c r="BU675" s="214"/>
      <c r="BV675" s="214"/>
      <c r="BW675" s="214"/>
      <c r="BX675" s="214"/>
      <c r="BY675" s="108">
        <v>0</v>
      </c>
      <c r="BZ675" s="109">
        <v>0</v>
      </c>
      <c r="CA675" s="109">
        <v>0</v>
      </c>
      <c r="CB675" s="109">
        <v>0</v>
      </c>
      <c r="CC675" s="109">
        <v>0</v>
      </c>
      <c r="CD675" s="109">
        <v>0</v>
      </c>
      <c r="CE675" s="256"/>
      <c r="CF675" s="256"/>
      <c r="CG675" s="256"/>
      <c r="CH675" s="256"/>
      <c r="CI675" s="256"/>
      <c r="CJ675" s="256"/>
      <c r="CK675" s="256"/>
      <c r="CL675" s="256"/>
      <c r="CM675" s="256"/>
      <c r="CN675" s="256"/>
      <c r="CO675" s="256"/>
      <c r="CP675" s="256"/>
      <c r="CQ675" s="256"/>
      <c r="CR675" s="256"/>
      <c r="CS675" s="256"/>
      <c r="CT675" s="256"/>
      <c r="CU675" s="256"/>
      <c r="CV675" s="256"/>
      <c r="CW675" s="256"/>
      <c r="CX675" s="256"/>
      <c r="CY675" s="256"/>
      <c r="CZ675" s="256"/>
      <c r="DA675" s="256"/>
      <c r="DB675" s="256"/>
      <c r="DC675" s="256"/>
      <c r="DD675" s="256"/>
      <c r="DE675" s="256"/>
      <c r="DF675" s="256"/>
      <c r="DG675" s="256"/>
      <c r="DH675" s="256"/>
      <c r="DI675" s="256"/>
      <c r="DJ675" s="256"/>
      <c r="DK675" s="256"/>
      <c r="DL675" s="256"/>
      <c r="DM675" s="256"/>
      <c r="DN675" s="256"/>
      <c r="DO675" s="256"/>
      <c r="DP675" s="256"/>
      <c r="DQ675" s="256"/>
      <c r="DR675" s="256"/>
      <c r="DS675" s="256"/>
      <c r="DT675" s="256"/>
      <c r="DU675" s="256"/>
      <c r="DV675" s="256"/>
      <c r="DW675" s="256"/>
      <c r="DX675" s="256"/>
      <c r="DY675" s="259"/>
      <c r="DZ675" s="259"/>
      <c r="EA675" s="314"/>
      <c r="EB675" s="314"/>
      <c r="EC675" s="314"/>
      <c r="ED675" s="314"/>
      <c r="EE675" s="314"/>
      <c r="EF675" s="314"/>
      <c r="EG675" s="256"/>
      <c r="EH675" s="256"/>
      <c r="EI675" s="256"/>
      <c r="EJ675" s="256"/>
      <c r="EK675" s="256"/>
      <c r="EL675" s="256"/>
      <c r="EM675" s="256"/>
      <c r="EN675" s="256"/>
      <c r="EO675" s="256"/>
      <c r="EP675" s="256"/>
      <c r="EQ675" s="256"/>
      <c r="ER675" s="256"/>
      <c r="ES675" s="256"/>
      <c r="ET675" s="256"/>
      <c r="EU675" s="256"/>
      <c r="EV675" s="256"/>
      <c r="EW675" s="256"/>
      <c r="EX675" s="256"/>
      <c r="EY675" s="256"/>
      <c r="EZ675" s="256"/>
      <c r="FA675" s="256"/>
      <c r="FB675" s="256"/>
      <c r="FC675" s="256"/>
      <c r="FD675" s="256"/>
      <c r="FE675" s="256"/>
      <c r="FF675" s="259"/>
      <c r="FG675" s="314"/>
      <c r="FH675" s="314"/>
      <c r="FI675" s="221"/>
      <c r="FJ675" s="276"/>
      <c r="FK675" s="276"/>
      <c r="FL675" s="276"/>
      <c r="FM675" s="276"/>
      <c r="FN675" s="276"/>
      <c r="FO675" s="276"/>
    </row>
    <row r="676" spans="1:172" ht="15.75" hidden="1" customHeight="1" thickBot="1" x14ac:dyDescent="0.3">
      <c r="A676" s="211" t="s">
        <v>1779</v>
      </c>
      <c r="B676" s="12" t="s">
        <v>1178</v>
      </c>
      <c r="C676" s="86">
        <v>37650</v>
      </c>
      <c r="D676" s="154" t="str">
        <f>VLOOKUP(B676,Foglio1!$A$1:$B$2766,2,FALSE)</f>
        <v>141933</v>
      </c>
      <c r="E676" s="61" t="s">
        <v>209</v>
      </c>
      <c r="F676" s="173">
        <f>SUM(LARGE(G676:CD676,{1,2,3,4,5,6}))</f>
        <v>0</v>
      </c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4"/>
      <c r="BL676" s="214"/>
      <c r="BM676" s="214"/>
      <c r="BN676" s="214"/>
      <c r="BO676" s="214"/>
      <c r="BP676" s="214"/>
      <c r="BQ676" s="214"/>
      <c r="BR676" s="214"/>
      <c r="BS676" s="214"/>
      <c r="BT676" s="214"/>
      <c r="BU676" s="214"/>
      <c r="BV676" s="214"/>
      <c r="BW676" s="214"/>
      <c r="BX676" s="214"/>
      <c r="BY676" s="108">
        <v>0</v>
      </c>
      <c r="BZ676" s="109">
        <v>0</v>
      </c>
      <c r="CA676" s="109">
        <v>0</v>
      </c>
      <c r="CB676" s="109">
        <v>0</v>
      </c>
      <c r="CC676" s="109">
        <v>0</v>
      </c>
      <c r="CD676" s="109">
        <v>0</v>
      </c>
      <c r="CE676" s="259"/>
      <c r="CF676" s="314"/>
      <c r="CG676" s="314"/>
      <c r="CH676" s="314"/>
      <c r="CI676" s="314"/>
      <c r="CJ676" s="314"/>
      <c r="CK676" s="314"/>
      <c r="CL676" s="314"/>
      <c r="CM676" s="314"/>
      <c r="CN676" s="314"/>
      <c r="CO676" s="314"/>
      <c r="CP676" s="314"/>
      <c r="CQ676" s="314"/>
      <c r="CR676" s="314"/>
      <c r="CS676" s="314"/>
      <c r="CT676" s="314"/>
      <c r="CU676" s="314"/>
      <c r="CV676" s="314"/>
      <c r="CW676" s="314"/>
      <c r="CX676" s="314"/>
      <c r="CY676" s="314"/>
      <c r="CZ676" s="314"/>
      <c r="DA676" s="314"/>
      <c r="DB676" s="314"/>
      <c r="DC676" s="314"/>
      <c r="DD676" s="314"/>
      <c r="DE676" s="314"/>
      <c r="DF676" s="314"/>
      <c r="DG676" s="314"/>
      <c r="DH676" s="314"/>
      <c r="DI676" s="314"/>
      <c r="DJ676" s="314"/>
      <c r="DK676" s="314"/>
      <c r="DL676" s="314"/>
      <c r="DM676" s="314"/>
      <c r="DN676" s="314"/>
      <c r="DO676" s="314"/>
      <c r="DP676" s="314"/>
      <c r="DQ676" s="314"/>
      <c r="DR676" s="314"/>
      <c r="DS676" s="314"/>
      <c r="DT676" s="314"/>
      <c r="DU676" s="314"/>
      <c r="DV676" s="314"/>
      <c r="DW676" s="314"/>
      <c r="DX676" s="314"/>
      <c r="DY676" s="259"/>
      <c r="DZ676" s="259"/>
      <c r="EA676" s="259"/>
      <c r="EB676" s="259"/>
      <c r="EC676" s="259"/>
      <c r="ED676" s="259"/>
      <c r="EE676" s="259"/>
      <c r="EF676" s="259"/>
      <c r="EG676" s="259"/>
      <c r="EH676" s="259"/>
      <c r="EI676" s="259"/>
      <c r="EJ676" s="259"/>
      <c r="EK676" s="259"/>
      <c r="EL676" s="259"/>
      <c r="EM676" s="259"/>
      <c r="EN676" s="259"/>
      <c r="EO676" s="259"/>
      <c r="EP676" s="259"/>
      <c r="EQ676" s="259"/>
      <c r="ER676" s="259"/>
      <c r="ES676" s="259"/>
      <c r="ET676" s="259"/>
      <c r="EU676" s="259"/>
      <c r="EV676" s="259"/>
      <c r="EW676" s="259"/>
      <c r="EX676" s="259"/>
      <c r="EY676" s="259"/>
      <c r="EZ676" s="259"/>
      <c r="FA676" s="259"/>
      <c r="FB676" s="259"/>
      <c r="FC676" s="259"/>
      <c r="FD676" s="259"/>
      <c r="FE676" s="259"/>
      <c r="FF676" s="314"/>
      <c r="FG676" s="259"/>
      <c r="FH676" s="259"/>
      <c r="FI676" s="409"/>
      <c r="FJ676" s="232"/>
      <c r="FK676" s="232"/>
      <c r="FL676" s="232"/>
      <c r="FM676" s="232"/>
      <c r="FN676" s="232"/>
      <c r="FO676" s="232"/>
    </row>
    <row r="677" spans="1:172" ht="15.75" hidden="1" customHeight="1" thickBot="1" x14ac:dyDescent="0.3">
      <c r="A677" s="44" t="s">
        <v>1780</v>
      </c>
      <c r="B677" s="12" t="s">
        <v>999</v>
      </c>
      <c r="C677" s="86">
        <v>37621</v>
      </c>
      <c r="D677" s="154" t="str">
        <f>VLOOKUP(B677,Foglio1!$A$1:$B$2766,2,FALSE)</f>
        <v>103924</v>
      </c>
      <c r="E677" s="61" t="s">
        <v>213</v>
      </c>
      <c r="F677" s="173">
        <f>SUM(LARGE(G677:CD677,{1,2,3,4,5,6}))</f>
        <v>0</v>
      </c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4"/>
      <c r="BL677" s="214"/>
      <c r="BM677" s="214"/>
      <c r="BN677" s="214"/>
      <c r="BO677" s="214"/>
      <c r="BP677" s="214"/>
      <c r="BQ677" s="214"/>
      <c r="BR677" s="214"/>
      <c r="BS677" s="214"/>
      <c r="BT677" s="214"/>
      <c r="BU677" s="214"/>
      <c r="BV677" s="214"/>
      <c r="BW677" s="214"/>
      <c r="BX677" s="214"/>
      <c r="BY677" s="108">
        <v>0</v>
      </c>
      <c r="BZ677" s="109">
        <v>0</v>
      </c>
      <c r="CA677" s="109">
        <v>0</v>
      </c>
      <c r="CB677" s="109">
        <v>0</v>
      </c>
      <c r="CC677" s="109">
        <v>0</v>
      </c>
      <c r="CD677" s="109">
        <v>0</v>
      </c>
      <c r="CE677" s="314"/>
      <c r="CF677" s="314"/>
      <c r="CG677" s="314"/>
      <c r="CH677" s="314"/>
      <c r="CI677" s="314"/>
      <c r="CJ677" s="314"/>
      <c r="CK677" s="314"/>
      <c r="CL677" s="314"/>
      <c r="CM677" s="314"/>
      <c r="CN677" s="314"/>
      <c r="CO677" s="314"/>
      <c r="CP677" s="314"/>
      <c r="CQ677" s="314"/>
      <c r="CR677" s="314"/>
      <c r="CS677" s="314"/>
      <c r="CT677" s="314"/>
      <c r="CU677" s="314"/>
      <c r="CV677" s="314"/>
      <c r="CW677" s="314"/>
      <c r="CX677" s="314"/>
      <c r="CY677" s="314"/>
      <c r="CZ677" s="314"/>
      <c r="DA677" s="314"/>
      <c r="DB677" s="314"/>
      <c r="DC677" s="314"/>
      <c r="DD677" s="314"/>
      <c r="DE677" s="314"/>
      <c r="DF677" s="314"/>
      <c r="DG677" s="314"/>
      <c r="DH677" s="314"/>
      <c r="DI677" s="314"/>
      <c r="DJ677" s="314"/>
      <c r="DK677" s="314"/>
      <c r="DL677" s="314"/>
      <c r="DM677" s="314"/>
      <c r="DN677" s="314"/>
      <c r="DO677" s="314"/>
      <c r="DP677" s="314"/>
      <c r="DQ677" s="314"/>
      <c r="DR677" s="314"/>
      <c r="DS677" s="314"/>
      <c r="DT677" s="314"/>
      <c r="DU677" s="314"/>
      <c r="DV677" s="314"/>
      <c r="DW677" s="314"/>
      <c r="DX677" s="314"/>
      <c r="DY677" s="314"/>
      <c r="DZ677" s="314"/>
      <c r="EA677" s="314"/>
      <c r="EB677" s="314"/>
      <c r="EC677" s="314"/>
      <c r="ED677" s="314"/>
      <c r="EE677" s="314"/>
      <c r="EF677" s="314"/>
      <c r="EG677" s="259"/>
      <c r="EH677" s="259"/>
      <c r="EI677" s="259"/>
      <c r="EJ677" s="259"/>
      <c r="EK677" s="259"/>
      <c r="EL677" s="259"/>
      <c r="EM677" s="259"/>
      <c r="EN677" s="259"/>
      <c r="EO677" s="259"/>
      <c r="EP677" s="259"/>
      <c r="EQ677" s="259"/>
      <c r="ER677" s="259"/>
      <c r="ES677" s="259"/>
      <c r="ET677" s="259"/>
      <c r="EU677" s="259"/>
      <c r="EV677" s="259"/>
      <c r="EW677" s="259"/>
      <c r="EX677" s="259"/>
      <c r="EY677" s="259"/>
      <c r="EZ677" s="259"/>
      <c r="FA677" s="259"/>
      <c r="FB677" s="259"/>
      <c r="FC677" s="259"/>
      <c r="FD677" s="259"/>
      <c r="FE677" s="259"/>
      <c r="FF677" s="259"/>
      <c r="FG677" s="259"/>
      <c r="FH677" s="259"/>
      <c r="FI677" s="410"/>
      <c r="FJ677" s="285"/>
      <c r="FK677" s="285"/>
      <c r="FL677" s="285"/>
      <c r="FM677" s="285"/>
      <c r="FN677" s="285"/>
      <c r="FO677" s="285"/>
    </row>
    <row r="678" spans="1:172" ht="15.75" hidden="1" customHeight="1" thickBot="1" x14ac:dyDescent="0.3">
      <c r="A678" s="211" t="s">
        <v>1781</v>
      </c>
      <c r="B678" s="12" t="s">
        <v>942</v>
      </c>
      <c r="C678" s="86">
        <v>37617</v>
      </c>
      <c r="D678" s="154" t="e">
        <f>VLOOKUP(B678,Foglio1!$A$1:$B$2766,2,FALSE)</f>
        <v>#N/A</v>
      </c>
      <c r="E678" s="61" t="s">
        <v>79</v>
      </c>
      <c r="F678" s="173">
        <f>SUM(LARGE(G678:CD678,{1,2,3,4,5,6}))</f>
        <v>0</v>
      </c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4"/>
      <c r="BL678" s="214"/>
      <c r="BM678" s="214"/>
      <c r="BN678" s="214"/>
      <c r="BO678" s="214"/>
      <c r="BP678" s="214"/>
      <c r="BQ678" s="214"/>
      <c r="BR678" s="214"/>
      <c r="BS678" s="214"/>
      <c r="BT678" s="214"/>
      <c r="BU678" s="214"/>
      <c r="BV678" s="214"/>
      <c r="BW678" s="214"/>
      <c r="BX678" s="214"/>
      <c r="BY678" s="108">
        <v>0</v>
      </c>
      <c r="BZ678" s="109">
        <v>0</v>
      </c>
      <c r="CA678" s="109">
        <v>0</v>
      </c>
      <c r="CB678" s="109">
        <v>0</v>
      </c>
      <c r="CC678" s="109">
        <v>0</v>
      </c>
      <c r="CD678" s="109">
        <v>0</v>
      </c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89"/>
      <c r="DX678" s="189"/>
      <c r="DY678" s="189"/>
      <c r="DZ678" s="189"/>
      <c r="EA678" s="314"/>
      <c r="EB678" s="314"/>
      <c r="EC678" s="314"/>
      <c r="ED678" s="314"/>
      <c r="EE678" s="314"/>
      <c r="EF678" s="314"/>
      <c r="EG678" s="147"/>
      <c r="EH678" s="147"/>
      <c r="EI678" s="147"/>
      <c r="EJ678" s="147"/>
      <c r="EK678" s="147"/>
      <c r="EL678" s="147"/>
      <c r="EM678" s="147"/>
      <c r="EN678" s="147"/>
      <c r="EO678" s="147"/>
      <c r="EP678" s="147"/>
      <c r="EQ678" s="147"/>
      <c r="ER678" s="147"/>
      <c r="ES678" s="147"/>
      <c r="ET678" s="147"/>
      <c r="EU678" s="147"/>
      <c r="EV678" s="147"/>
      <c r="EW678" s="147"/>
      <c r="EX678" s="147"/>
      <c r="EY678" s="147"/>
      <c r="EZ678" s="147"/>
      <c r="FA678" s="147"/>
      <c r="FB678" s="147"/>
      <c r="FC678" s="147"/>
      <c r="FD678" s="147"/>
      <c r="FE678" s="147"/>
      <c r="FF678" s="99"/>
      <c r="FG678" s="314"/>
      <c r="FH678" s="314"/>
      <c r="FI678" s="285"/>
    </row>
    <row r="679" spans="1:172" ht="15.75" hidden="1" customHeight="1" thickBot="1" x14ac:dyDescent="0.3">
      <c r="A679" s="44" t="s">
        <v>1782</v>
      </c>
      <c r="B679" s="12" t="s">
        <v>682</v>
      </c>
      <c r="C679" s="86">
        <v>37606</v>
      </c>
      <c r="D679" s="154" t="str">
        <f>VLOOKUP(B679,Foglio1!$A$1:$B$2766,2,FALSE)</f>
        <v>73803</v>
      </c>
      <c r="E679" s="61" t="s">
        <v>657</v>
      </c>
      <c r="F679" s="173">
        <f>SUM(LARGE(G679:CD679,{1,2,3,4,5,6}))</f>
        <v>0</v>
      </c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4"/>
      <c r="BL679" s="214"/>
      <c r="BM679" s="214"/>
      <c r="BN679" s="214"/>
      <c r="BO679" s="214"/>
      <c r="BP679" s="214"/>
      <c r="BQ679" s="214"/>
      <c r="BR679" s="214"/>
      <c r="BS679" s="214"/>
      <c r="BT679" s="214"/>
      <c r="BU679" s="214"/>
      <c r="BV679" s="214"/>
      <c r="BW679" s="214"/>
      <c r="BX679" s="214"/>
      <c r="BY679" s="108">
        <v>0</v>
      </c>
      <c r="BZ679" s="109">
        <v>0</v>
      </c>
      <c r="CA679" s="109">
        <v>0</v>
      </c>
      <c r="CB679" s="109">
        <v>0</v>
      </c>
      <c r="CC679" s="109">
        <v>0</v>
      </c>
      <c r="CD679" s="109">
        <v>0</v>
      </c>
      <c r="CE679" s="189"/>
      <c r="CF679" s="189"/>
      <c r="CG679" s="189"/>
      <c r="CH679" s="189"/>
      <c r="CI679" s="189"/>
      <c r="CJ679" s="189"/>
      <c r="CK679" s="189"/>
      <c r="CL679" s="189"/>
      <c r="CM679" s="189"/>
      <c r="CN679" s="189"/>
      <c r="CO679" s="189"/>
      <c r="CP679" s="189"/>
      <c r="CQ679" s="189"/>
      <c r="CR679" s="189"/>
      <c r="CS679" s="189"/>
      <c r="CT679" s="189"/>
      <c r="CU679" s="189"/>
      <c r="CV679" s="189"/>
      <c r="CW679" s="189"/>
      <c r="CX679" s="189"/>
      <c r="CY679" s="189"/>
      <c r="CZ679" s="189"/>
      <c r="DA679" s="189"/>
      <c r="DB679" s="189"/>
      <c r="DC679" s="189"/>
      <c r="DD679" s="189"/>
      <c r="DE679" s="189"/>
      <c r="DF679" s="189"/>
      <c r="DG679" s="189"/>
      <c r="DH679" s="189"/>
      <c r="DI679" s="189"/>
      <c r="DJ679" s="189"/>
      <c r="DK679" s="189"/>
      <c r="DL679" s="189"/>
      <c r="DM679" s="189"/>
      <c r="DN679" s="189"/>
      <c r="DO679" s="189"/>
      <c r="DP679" s="189"/>
      <c r="DQ679" s="189"/>
      <c r="DR679" s="189"/>
      <c r="DS679" s="189"/>
      <c r="DT679" s="189"/>
      <c r="DU679" s="189"/>
      <c r="DV679" s="189"/>
      <c r="DW679" s="189"/>
      <c r="DX679" s="189"/>
      <c r="DY679" s="189"/>
      <c r="DZ679" s="189"/>
      <c r="EA679" s="285"/>
      <c r="EB679" s="285"/>
      <c r="EC679" s="285"/>
      <c r="ED679" s="285"/>
      <c r="EE679" s="285"/>
      <c r="EF679" s="285"/>
      <c r="EG679" s="169"/>
      <c r="EH679" s="99"/>
      <c r="EI679" s="99"/>
      <c r="EJ679" s="99"/>
      <c r="EK679" s="99"/>
      <c r="EL679" s="99"/>
      <c r="EM679" s="99"/>
      <c r="EN679" s="99"/>
      <c r="EO679" s="99"/>
      <c r="EP679" s="99"/>
      <c r="EQ679" s="99"/>
      <c r="ER679" s="99"/>
      <c r="ES679" s="99"/>
      <c r="ET679" s="99"/>
      <c r="EU679" s="99"/>
      <c r="EV679" s="99"/>
      <c r="EW679" s="99"/>
      <c r="EX679" s="99"/>
      <c r="EY679" s="99"/>
      <c r="EZ679" s="99"/>
      <c r="FA679" s="99"/>
      <c r="FB679" s="99"/>
      <c r="FC679" s="99"/>
      <c r="FD679" s="99"/>
      <c r="FE679" s="99"/>
      <c r="FF679" s="314"/>
      <c r="FG679" s="169"/>
      <c r="FH679" s="169"/>
      <c r="FI679" s="314"/>
      <c r="FJ679" s="314"/>
      <c r="FK679" s="314"/>
      <c r="FL679" s="314"/>
      <c r="FM679" s="314"/>
      <c r="FN679" s="314"/>
      <c r="FO679" s="314"/>
    </row>
    <row r="680" spans="1:172" ht="15.75" hidden="1" customHeight="1" thickBot="1" x14ac:dyDescent="0.3">
      <c r="A680" s="211" t="s">
        <v>1783</v>
      </c>
      <c r="B680" s="12" t="s">
        <v>882</v>
      </c>
      <c r="C680" s="86">
        <v>37551</v>
      </c>
      <c r="D680" s="154" t="str">
        <f>VLOOKUP(B680,Foglio1!$A$1:$B$2766,2,FALSE)</f>
        <v>50693</v>
      </c>
      <c r="E680" s="61" t="s">
        <v>180</v>
      </c>
      <c r="F680" s="173">
        <f>SUM(LARGE(G680:CD680,{1,2,3,4,5,6}))</f>
        <v>0</v>
      </c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4"/>
      <c r="BL680" s="214"/>
      <c r="BM680" s="214"/>
      <c r="BN680" s="214"/>
      <c r="BO680" s="214"/>
      <c r="BP680" s="214"/>
      <c r="BQ680" s="214"/>
      <c r="BR680" s="214"/>
      <c r="BS680" s="214"/>
      <c r="BT680" s="214"/>
      <c r="BU680" s="214"/>
      <c r="BV680" s="214"/>
      <c r="BW680" s="214"/>
      <c r="BX680" s="214"/>
      <c r="BY680" s="108">
        <v>0</v>
      </c>
      <c r="BZ680" s="109">
        <v>0</v>
      </c>
      <c r="CA680" s="109">
        <v>0</v>
      </c>
      <c r="CB680" s="109">
        <v>0</v>
      </c>
      <c r="CC680" s="109">
        <v>0</v>
      </c>
      <c r="CD680" s="109">
        <v>0</v>
      </c>
      <c r="CE680" s="314"/>
      <c r="CF680" s="314"/>
      <c r="CG680" s="314"/>
      <c r="CH680" s="314"/>
      <c r="CI680" s="314"/>
      <c r="CJ680" s="314"/>
      <c r="CK680" s="314"/>
      <c r="CL680" s="314"/>
      <c r="CM680" s="314"/>
      <c r="CN680" s="314"/>
      <c r="CO680" s="314"/>
      <c r="CP680" s="314"/>
      <c r="CQ680" s="314"/>
      <c r="CR680" s="314"/>
      <c r="CS680" s="314"/>
      <c r="CT680" s="314"/>
      <c r="CU680" s="314"/>
      <c r="CV680" s="314"/>
      <c r="CW680" s="314"/>
      <c r="CX680" s="314"/>
      <c r="CY680" s="314"/>
      <c r="CZ680" s="314"/>
      <c r="DA680" s="314"/>
      <c r="DB680" s="314"/>
      <c r="DC680" s="314"/>
      <c r="DD680" s="314"/>
      <c r="DE680" s="314"/>
      <c r="DF680" s="314"/>
      <c r="DG680" s="314"/>
      <c r="DH680" s="314"/>
      <c r="DI680" s="314"/>
      <c r="DJ680" s="314"/>
      <c r="DK680" s="314"/>
      <c r="DL680" s="314"/>
      <c r="DM680" s="314"/>
      <c r="DN680" s="314"/>
      <c r="DO680" s="314"/>
      <c r="DP680" s="314"/>
      <c r="DQ680" s="314"/>
      <c r="DR680" s="314"/>
      <c r="DS680" s="314"/>
      <c r="DT680" s="314"/>
      <c r="DU680" s="314"/>
      <c r="DV680" s="314"/>
      <c r="DW680" s="314"/>
      <c r="DX680" s="314"/>
      <c r="DY680" s="314"/>
      <c r="DZ680" s="314"/>
      <c r="EA680" s="314"/>
      <c r="EB680" s="314"/>
      <c r="EC680" s="314"/>
      <c r="ED680" s="314"/>
      <c r="EE680" s="314"/>
      <c r="EF680" s="314"/>
      <c r="EG680" s="314"/>
      <c r="EH680" s="314"/>
      <c r="EI680" s="314"/>
      <c r="EJ680" s="314"/>
      <c r="EK680" s="314"/>
      <c r="EL680" s="314"/>
      <c r="EM680" s="314"/>
      <c r="EN680" s="314"/>
      <c r="EO680" s="314"/>
      <c r="EP680" s="314"/>
      <c r="EQ680" s="314"/>
      <c r="ER680" s="314"/>
      <c r="ES680" s="314"/>
      <c r="ET680" s="314"/>
      <c r="EU680" s="314"/>
      <c r="EV680" s="314"/>
      <c r="EW680" s="314"/>
      <c r="EX680" s="314"/>
      <c r="EY680" s="314"/>
      <c r="EZ680" s="314"/>
      <c r="FA680" s="314"/>
      <c r="FB680" s="314"/>
      <c r="FC680" s="314"/>
      <c r="FD680" s="314"/>
      <c r="FE680" s="314"/>
      <c r="FG680" s="98"/>
      <c r="FH680" s="98"/>
      <c r="FI680" s="232"/>
      <c r="FJ680" s="221"/>
      <c r="FK680" s="221"/>
      <c r="FL680" s="221"/>
      <c r="FM680" s="221"/>
      <c r="FN680" s="221"/>
      <c r="FO680" s="221"/>
    </row>
    <row r="681" spans="1:172" s="314" customFormat="1" ht="15.75" hidden="1" customHeight="1" thickBot="1" x14ac:dyDescent="0.3">
      <c r="A681" s="44" t="s">
        <v>1784</v>
      </c>
      <c r="B681" s="12" t="s">
        <v>3494</v>
      </c>
      <c r="C681" s="86">
        <v>37522</v>
      </c>
      <c r="D681" s="154" t="str">
        <f>VLOOKUP(B681,Foglio1!$A$1:$B$2766,2,FALSE)</f>
        <v>141699</v>
      </c>
      <c r="E681" s="61" t="s">
        <v>268</v>
      </c>
      <c r="F681" s="291">
        <f>SUM(LARGE(G681:CD681,{1,2,3,4,5,6}))</f>
        <v>0</v>
      </c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4"/>
      <c r="BL681" s="214"/>
      <c r="BM681" s="214"/>
      <c r="BN681" s="214"/>
      <c r="BO681" s="214"/>
      <c r="BP681" s="214"/>
      <c r="BQ681" s="214"/>
      <c r="BR681" s="214"/>
      <c r="BS681" s="214"/>
      <c r="BT681" s="214"/>
      <c r="BU681" s="214"/>
      <c r="BV681" s="214"/>
      <c r="BW681" s="214"/>
      <c r="BX681" s="214"/>
      <c r="BY681" s="108">
        <v>0</v>
      </c>
      <c r="BZ681" s="109">
        <v>0</v>
      </c>
      <c r="CA681" s="109">
        <v>0</v>
      </c>
      <c r="CB681" s="109">
        <v>0</v>
      </c>
      <c r="CC681" s="109">
        <v>0</v>
      </c>
      <c r="CD681" s="109">
        <v>0</v>
      </c>
    </row>
    <row r="682" spans="1:172" s="314" customFormat="1" ht="15.75" hidden="1" customHeight="1" thickBot="1" x14ac:dyDescent="0.3">
      <c r="A682" s="211" t="s">
        <v>1785</v>
      </c>
      <c r="B682" s="12" t="s">
        <v>807</v>
      </c>
      <c r="C682" s="86">
        <v>37512</v>
      </c>
      <c r="D682" s="154" t="str">
        <f>VLOOKUP(B682,Foglio1!$A$1:$B$2766,2,FALSE)</f>
        <v>103839</v>
      </c>
      <c r="E682" s="61" t="s">
        <v>157</v>
      </c>
      <c r="F682" s="173">
        <f>SUM(LARGE(G682:CD682,{1,2,3,4,5,6}))</f>
        <v>0</v>
      </c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4"/>
      <c r="BL682" s="214"/>
      <c r="BM682" s="214"/>
      <c r="BN682" s="214"/>
      <c r="BO682" s="214"/>
      <c r="BP682" s="214"/>
      <c r="BQ682" s="214"/>
      <c r="BR682" s="214"/>
      <c r="BS682" s="214"/>
      <c r="BT682" s="214"/>
      <c r="BU682" s="214"/>
      <c r="BV682" s="214"/>
      <c r="BW682" s="214"/>
      <c r="BX682" s="214"/>
      <c r="BY682" s="108">
        <v>0</v>
      </c>
      <c r="BZ682" s="109">
        <v>0</v>
      </c>
      <c r="CA682" s="109">
        <v>0</v>
      </c>
      <c r="CB682" s="109">
        <v>0</v>
      </c>
      <c r="CC682" s="109">
        <v>0</v>
      </c>
      <c r="CD682" s="109">
        <v>0</v>
      </c>
      <c r="FI682" s="409"/>
      <c r="FP682" s="386"/>
    </row>
    <row r="683" spans="1:172" s="314" customFormat="1" ht="15.75" hidden="1" customHeight="1" thickBot="1" x14ac:dyDescent="0.3">
      <c r="A683" s="44" t="s">
        <v>1786</v>
      </c>
      <c r="B683" s="12" t="s">
        <v>1000</v>
      </c>
      <c r="C683" s="86">
        <v>37507</v>
      </c>
      <c r="D683" s="154" t="str">
        <f>VLOOKUP(B683,Foglio1!$A$1:$B$2766,2,FALSE)</f>
        <v>38820</v>
      </c>
      <c r="E683" s="61" t="s">
        <v>213</v>
      </c>
      <c r="F683" s="173">
        <f>SUM(LARGE(G683:CD683,{1,2,3,4,5,6}))</f>
        <v>0</v>
      </c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4"/>
      <c r="BL683" s="214"/>
      <c r="BM683" s="214"/>
      <c r="BN683" s="214"/>
      <c r="BO683" s="214"/>
      <c r="BP683" s="214"/>
      <c r="BQ683" s="214"/>
      <c r="BR683" s="214"/>
      <c r="BS683" s="214"/>
      <c r="BT683" s="214"/>
      <c r="BU683" s="214"/>
      <c r="BV683" s="214"/>
      <c r="BW683" s="214"/>
      <c r="BX683" s="214"/>
      <c r="BY683" s="108">
        <v>0</v>
      </c>
      <c r="BZ683" s="109">
        <v>0</v>
      </c>
      <c r="CA683" s="109">
        <v>0</v>
      </c>
      <c r="CB683" s="109">
        <v>0</v>
      </c>
      <c r="CC683" s="109">
        <v>0</v>
      </c>
      <c r="CD683" s="109">
        <v>0</v>
      </c>
      <c r="FI683" s="410"/>
      <c r="FJ683" s="409"/>
      <c r="FK683" s="409"/>
      <c r="FL683" s="409"/>
      <c r="FM683" s="409"/>
      <c r="FN683" s="409"/>
      <c r="FO683" s="409"/>
    </row>
    <row r="684" spans="1:172" ht="15.75" hidden="1" customHeight="1" thickBot="1" x14ac:dyDescent="0.3">
      <c r="A684" s="211" t="s">
        <v>1787</v>
      </c>
      <c r="B684" s="12" t="s">
        <v>806</v>
      </c>
      <c r="C684" s="84" t="str">
        <f>VLOOKUP(B684,Foglio1!$A$1:$D$2766,3,FALSE)</f>
        <v>30/07/2002</v>
      </c>
      <c r="D684" s="154" t="str">
        <f>VLOOKUP(B684,Foglio1!$A$1:$D$2766,2,FALSE)</f>
        <v>104609</v>
      </c>
      <c r="E684" s="134" t="str">
        <f>VLOOKUP(B684,Foglio1!$A$1:$D$2766,4,FALSE)</f>
        <v>LUDENS</v>
      </c>
      <c r="F684" s="291">
        <f>SUM(LARGE(G684:CD684,{1,2,3,4,5,6}))</f>
        <v>0</v>
      </c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4"/>
      <c r="BL684" s="214"/>
      <c r="BM684" s="214"/>
      <c r="BN684" s="214"/>
      <c r="BO684" s="214"/>
      <c r="BP684" s="214"/>
      <c r="BQ684" s="214"/>
      <c r="BR684" s="214"/>
      <c r="BS684" s="214"/>
      <c r="BT684" s="214"/>
      <c r="BU684" s="214"/>
      <c r="BV684" s="214"/>
      <c r="BW684" s="214"/>
      <c r="BX684" s="214"/>
      <c r="BY684" s="108">
        <v>0</v>
      </c>
      <c r="BZ684" s="109">
        <v>0</v>
      </c>
      <c r="CA684" s="109">
        <v>0</v>
      </c>
      <c r="CB684" s="109">
        <v>0</v>
      </c>
      <c r="CC684" s="109">
        <v>0</v>
      </c>
      <c r="CD684" s="109">
        <v>0</v>
      </c>
      <c r="CE684" s="314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66"/>
      <c r="DB684" s="166"/>
      <c r="DC684" s="166"/>
      <c r="DD684" s="166"/>
      <c r="DE684" s="166"/>
      <c r="DF684" s="166"/>
      <c r="DG684" s="166"/>
      <c r="DH684" s="166"/>
      <c r="DI684" s="166"/>
      <c r="DJ684" s="166"/>
      <c r="DK684" s="166"/>
      <c r="DL684" s="166"/>
      <c r="DM684" s="166"/>
      <c r="DN684" s="166"/>
      <c r="DO684" s="166"/>
      <c r="DP684" s="166"/>
      <c r="DQ684" s="166"/>
      <c r="DR684" s="166"/>
      <c r="DS684" s="166"/>
      <c r="DT684" s="166"/>
      <c r="DU684" s="166"/>
      <c r="DV684" s="166"/>
      <c r="DW684" s="166"/>
      <c r="DX684" s="166"/>
      <c r="DY684" s="314"/>
      <c r="DZ684" s="314"/>
      <c r="EA684" s="314"/>
      <c r="EB684" s="314"/>
      <c r="EC684" s="314"/>
      <c r="ED684" s="314"/>
      <c r="EE684" s="314"/>
      <c r="EF684" s="314"/>
      <c r="EG684" s="285"/>
      <c r="EH684" s="314"/>
      <c r="EI684" s="314"/>
      <c r="EJ684" s="314"/>
      <c r="EK684" s="314"/>
      <c r="EL684" s="314"/>
      <c r="EM684" s="314"/>
      <c r="EN684" s="314"/>
      <c r="EO684" s="314"/>
      <c r="EP684" s="314"/>
      <c r="EQ684" s="314"/>
      <c r="ER684" s="314"/>
      <c r="ES684" s="314"/>
      <c r="ET684" s="314"/>
      <c r="EU684" s="314"/>
      <c r="EV684" s="314"/>
      <c r="EW684" s="314"/>
      <c r="EX684" s="314"/>
      <c r="EY684" s="314"/>
      <c r="EZ684" s="314"/>
      <c r="FA684" s="314"/>
      <c r="FB684" s="314"/>
      <c r="FC684" s="314"/>
      <c r="FD684" s="314"/>
      <c r="FE684" s="314"/>
      <c r="FF684" s="276"/>
      <c r="FG684" s="151"/>
      <c r="FH684" s="151"/>
      <c r="FI684" s="221"/>
      <c r="FJ684" s="77"/>
      <c r="FK684" s="77"/>
      <c r="FL684" s="77"/>
      <c r="FM684" s="77"/>
      <c r="FN684" s="77"/>
      <c r="FO684" s="77"/>
    </row>
    <row r="685" spans="1:172" ht="15.75" hidden="1" customHeight="1" thickBot="1" x14ac:dyDescent="0.3">
      <c r="A685" s="44" t="s">
        <v>1788</v>
      </c>
      <c r="B685" s="12" t="s">
        <v>435</v>
      </c>
      <c r="C685" s="86">
        <v>37466</v>
      </c>
      <c r="D685" s="154" t="e">
        <f>VLOOKUP(B685,Foglio1!$A$1:$B$2766,2,FALSE)</f>
        <v>#N/A</v>
      </c>
      <c r="E685" s="61" t="s">
        <v>1152</v>
      </c>
      <c r="F685" s="173">
        <f>SUM(LARGE(G685:CD685,{1,2,3,4,5,6}))</f>
        <v>0</v>
      </c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4"/>
      <c r="BL685" s="214"/>
      <c r="BM685" s="214"/>
      <c r="BN685" s="214"/>
      <c r="BO685" s="214"/>
      <c r="BP685" s="214"/>
      <c r="BQ685" s="214"/>
      <c r="BR685" s="214"/>
      <c r="BS685" s="214"/>
      <c r="BT685" s="214"/>
      <c r="BU685" s="214"/>
      <c r="BV685" s="214"/>
      <c r="BW685" s="214"/>
      <c r="BX685" s="214"/>
      <c r="BY685" s="108">
        <v>0</v>
      </c>
      <c r="BZ685" s="109">
        <v>0</v>
      </c>
      <c r="CA685" s="109">
        <v>0</v>
      </c>
      <c r="CB685" s="109">
        <v>0</v>
      </c>
      <c r="CC685" s="109">
        <v>0</v>
      </c>
      <c r="CD685" s="109">
        <v>0</v>
      </c>
      <c r="CE685" s="285"/>
      <c r="CF685" s="285"/>
      <c r="CG685" s="285"/>
      <c r="CH685" s="285"/>
      <c r="CI685" s="285"/>
      <c r="CJ685" s="285"/>
      <c r="CK685" s="285"/>
      <c r="CL685" s="285"/>
      <c r="CM685" s="285"/>
      <c r="CN685" s="285"/>
      <c r="CO685" s="285"/>
      <c r="CP685" s="285"/>
      <c r="CQ685" s="285"/>
      <c r="CR685" s="285"/>
      <c r="CS685" s="285"/>
      <c r="CT685" s="285"/>
      <c r="CU685" s="285"/>
      <c r="CV685" s="285"/>
      <c r="CW685" s="285"/>
      <c r="CX685" s="285"/>
      <c r="CY685" s="285"/>
      <c r="CZ685" s="285"/>
      <c r="DA685" s="285"/>
      <c r="DB685" s="285"/>
      <c r="DC685" s="285"/>
      <c r="DD685" s="285"/>
      <c r="DE685" s="285"/>
      <c r="DF685" s="285"/>
      <c r="DG685" s="285"/>
      <c r="DH685" s="285"/>
      <c r="DI685" s="285"/>
      <c r="DJ685" s="285"/>
      <c r="DK685" s="285"/>
      <c r="DL685" s="285"/>
      <c r="DM685" s="285"/>
      <c r="DN685" s="285"/>
      <c r="DO685" s="285"/>
      <c r="DP685" s="285"/>
      <c r="DQ685" s="285"/>
      <c r="DR685" s="285"/>
      <c r="DS685" s="285"/>
      <c r="DT685" s="285"/>
      <c r="DU685" s="285"/>
      <c r="DV685" s="285"/>
      <c r="DW685" s="285"/>
      <c r="DX685" s="285"/>
      <c r="DY685" s="285"/>
      <c r="DZ685" s="285"/>
      <c r="EA685" s="285"/>
      <c r="EB685" s="285"/>
      <c r="EC685" s="285"/>
      <c r="ED685" s="285"/>
      <c r="EE685" s="285"/>
      <c r="EF685" s="285"/>
      <c r="EG685" s="221"/>
      <c r="EH685" s="221"/>
      <c r="EI685" s="221"/>
      <c r="EJ685" s="221"/>
      <c r="EK685" s="221"/>
      <c r="EL685" s="221"/>
      <c r="EM685" s="221"/>
      <c r="EN685" s="221"/>
      <c r="EO685" s="221"/>
      <c r="EP685" s="221"/>
      <c r="EQ685" s="221"/>
      <c r="ER685" s="221"/>
      <c r="ES685" s="221"/>
      <c r="ET685" s="221"/>
      <c r="EU685" s="221"/>
      <c r="EV685" s="221"/>
      <c r="EW685" s="221"/>
      <c r="EX685" s="221"/>
      <c r="EY685" s="221"/>
      <c r="EZ685" s="221"/>
      <c r="FA685" s="221"/>
      <c r="FB685" s="221"/>
      <c r="FC685" s="221"/>
      <c r="FD685" s="221"/>
      <c r="FE685" s="221"/>
      <c r="FF685" s="285"/>
      <c r="FG685" s="221"/>
      <c r="FH685" s="221"/>
      <c r="FI685" s="386"/>
      <c r="FJ685" s="409"/>
      <c r="FK685" s="409"/>
      <c r="FL685" s="409"/>
      <c r="FM685" s="409"/>
      <c r="FN685" s="409"/>
      <c r="FO685" s="409"/>
      <c r="FP685" s="409"/>
    </row>
    <row r="686" spans="1:172" ht="15.75" hidden="1" customHeight="1" thickBot="1" x14ac:dyDescent="0.3">
      <c r="A686" s="211" t="s">
        <v>1789</v>
      </c>
      <c r="B686" s="12" t="s">
        <v>3513</v>
      </c>
      <c r="C686" s="86">
        <v>37452</v>
      </c>
      <c r="D686" s="154" t="str">
        <f>VLOOKUP(B686,Foglio1!$A$1:$B$2766,2,FALSE)</f>
        <v>45637</v>
      </c>
      <c r="E686" s="61" t="s">
        <v>268</v>
      </c>
      <c r="F686" s="291">
        <f>SUM(LARGE(G686:CD686,{1,2,3,4,5,6}))</f>
        <v>0</v>
      </c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4"/>
      <c r="BL686" s="214"/>
      <c r="BM686" s="214"/>
      <c r="BN686" s="214"/>
      <c r="BO686" s="214"/>
      <c r="BP686" s="214"/>
      <c r="BQ686" s="214"/>
      <c r="BR686" s="214"/>
      <c r="BS686" s="214"/>
      <c r="BT686" s="214"/>
      <c r="BU686" s="214"/>
      <c r="BV686" s="214"/>
      <c r="BW686" s="214"/>
      <c r="BX686" s="214"/>
      <c r="BY686" s="108">
        <v>0</v>
      </c>
      <c r="BZ686" s="109">
        <v>0</v>
      </c>
      <c r="CA686" s="109">
        <v>0</v>
      </c>
      <c r="CB686" s="109">
        <v>0</v>
      </c>
      <c r="CC686" s="109">
        <v>0</v>
      </c>
      <c r="CD686" s="109">
        <v>0</v>
      </c>
      <c r="CE686" s="221"/>
      <c r="CF686" s="221"/>
      <c r="CG686" s="221"/>
      <c r="CH686" s="221"/>
      <c r="CI686" s="221"/>
      <c r="CJ686" s="221"/>
      <c r="CK686" s="221"/>
      <c r="CL686" s="221"/>
      <c r="CM686" s="221"/>
      <c r="CN686" s="221"/>
      <c r="CO686" s="221"/>
      <c r="CP686" s="221"/>
      <c r="CQ686" s="221"/>
      <c r="CR686" s="221"/>
      <c r="CS686" s="221"/>
      <c r="CT686" s="221"/>
      <c r="CU686" s="221"/>
      <c r="CV686" s="221"/>
      <c r="CW686" s="221"/>
      <c r="CX686" s="221"/>
      <c r="CY686" s="221"/>
      <c r="CZ686" s="221"/>
      <c r="DA686" s="221"/>
      <c r="DB686" s="221"/>
      <c r="DC686" s="221"/>
      <c r="DD686" s="221"/>
      <c r="DE686" s="221"/>
      <c r="DF686" s="221"/>
      <c r="DG686" s="221"/>
      <c r="DH686" s="221"/>
      <c r="DI686" s="221"/>
      <c r="DJ686" s="221"/>
      <c r="DK686" s="221"/>
      <c r="DL686" s="221"/>
      <c r="DM686" s="221"/>
      <c r="DN686" s="221"/>
      <c r="DO686" s="221"/>
      <c r="DP686" s="221"/>
      <c r="DQ686" s="221"/>
      <c r="DR686" s="221"/>
      <c r="DS686" s="221"/>
      <c r="DT686" s="221"/>
      <c r="DU686" s="221"/>
      <c r="DV686" s="221"/>
      <c r="DW686" s="221"/>
      <c r="DX686" s="221"/>
      <c r="DY686" s="221"/>
      <c r="DZ686" s="221"/>
      <c r="EA686" s="221"/>
      <c r="EB686" s="221"/>
      <c r="EC686" s="221"/>
      <c r="ED686" s="221"/>
      <c r="EE686" s="221"/>
      <c r="EF686" s="221"/>
      <c r="EG686" s="189"/>
      <c r="EH686" s="166"/>
      <c r="EI686" s="166"/>
      <c r="EJ686" s="166"/>
      <c r="EK686" s="166"/>
      <c r="EL686" s="166"/>
      <c r="EM686" s="166"/>
      <c r="EN686" s="166"/>
      <c r="EO686" s="166"/>
      <c r="EP686" s="166"/>
      <c r="EQ686" s="166"/>
      <c r="ER686" s="166"/>
      <c r="ES686" s="166"/>
      <c r="ET686" s="166"/>
      <c r="EU686" s="166"/>
      <c r="EV686" s="166"/>
      <c r="EW686" s="166"/>
      <c r="EX686" s="166"/>
      <c r="EY686" s="166"/>
      <c r="EZ686" s="166"/>
      <c r="FA686" s="166"/>
      <c r="FB686" s="166"/>
      <c r="FC686" s="166"/>
      <c r="FD686" s="166"/>
      <c r="FE686" s="166"/>
      <c r="FF686" s="221"/>
      <c r="FG686" s="189"/>
      <c r="FH686" s="189"/>
      <c r="FI686" s="314"/>
      <c r="FJ686" s="410"/>
      <c r="FK686" s="410"/>
      <c r="FL686" s="410"/>
      <c r="FM686" s="410"/>
      <c r="FN686" s="410"/>
      <c r="FO686" s="410"/>
      <c r="FP686" s="387"/>
    </row>
    <row r="687" spans="1:172" ht="15.75" hidden="1" customHeight="1" thickBot="1" x14ac:dyDescent="0.3">
      <c r="A687" s="44" t="s">
        <v>1790</v>
      </c>
      <c r="B687" s="257" t="s">
        <v>539</v>
      </c>
      <c r="C687" s="195" t="str">
        <f>VLOOKUP(B687,Foglio1!$A$1:$D$2766,3,FALSE)</f>
        <v>13/07/2002</v>
      </c>
      <c r="D687" s="207" t="str">
        <f>VLOOKUP(B687,Foglio1!$A$1:$D$2766,2,FALSE)</f>
        <v>45635</v>
      </c>
      <c r="E687" s="205" t="str">
        <f>VLOOKUP(B687,Foglio1!$A$1:$D$2766,4,FALSE)</f>
        <v>BOCCARDO NOVI</v>
      </c>
      <c r="F687" s="291">
        <f>SUM(LARGE(G687:CD687,{1,2,3,4,5,6}))</f>
        <v>0</v>
      </c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197"/>
      <c r="Z687" s="197"/>
      <c r="AA687" s="197"/>
      <c r="AB687" s="197"/>
      <c r="AC687" s="197"/>
      <c r="AD687" s="197"/>
      <c r="AE687" s="197"/>
      <c r="AF687" s="197"/>
      <c r="AG687" s="197"/>
      <c r="AH687" s="197"/>
      <c r="AI687" s="197"/>
      <c r="AJ687" s="197"/>
      <c r="AK687" s="197"/>
      <c r="AL687" s="197"/>
      <c r="AM687" s="197"/>
      <c r="AN687" s="197"/>
      <c r="AO687" s="197"/>
      <c r="AP687" s="197"/>
      <c r="AQ687" s="197"/>
      <c r="AR687" s="197"/>
      <c r="AS687" s="197"/>
      <c r="AT687" s="197"/>
      <c r="AU687" s="197"/>
      <c r="AV687" s="197"/>
      <c r="AW687" s="197"/>
      <c r="AX687" s="197"/>
      <c r="AY687" s="197"/>
      <c r="AZ687" s="197"/>
      <c r="BA687" s="197"/>
      <c r="BB687" s="197"/>
      <c r="BC687" s="197"/>
      <c r="BD687" s="197"/>
      <c r="BE687" s="197"/>
      <c r="BF687" s="197"/>
      <c r="BG687" s="197"/>
      <c r="BH687" s="197"/>
      <c r="BI687" s="197"/>
      <c r="BJ687" s="197"/>
      <c r="BK687" s="198"/>
      <c r="BL687" s="216"/>
      <c r="BM687" s="216"/>
      <c r="BN687" s="216"/>
      <c r="BO687" s="216"/>
      <c r="BP687" s="216"/>
      <c r="BQ687" s="216"/>
      <c r="BR687" s="216"/>
      <c r="BS687" s="216"/>
      <c r="BT687" s="216"/>
      <c r="BU687" s="216"/>
      <c r="BV687" s="216"/>
      <c r="BW687" s="216"/>
      <c r="BX687" s="216"/>
      <c r="BY687" s="108">
        <v>0</v>
      </c>
      <c r="BZ687" s="109">
        <v>0</v>
      </c>
      <c r="CA687" s="109">
        <v>0</v>
      </c>
      <c r="CB687" s="109">
        <v>0</v>
      </c>
      <c r="CC687" s="109">
        <v>0</v>
      </c>
      <c r="CD687" s="109">
        <v>0</v>
      </c>
      <c r="CE687" s="221"/>
      <c r="CF687" s="169"/>
      <c r="CG687" s="169"/>
      <c r="CH687" s="169"/>
      <c r="CI687" s="169"/>
      <c r="CJ687" s="169"/>
      <c r="CK687" s="169"/>
      <c r="CL687" s="169"/>
      <c r="CM687" s="169"/>
      <c r="CN687" s="169"/>
      <c r="CO687" s="169"/>
      <c r="CP687" s="169"/>
      <c r="CQ687" s="169"/>
      <c r="CR687" s="169"/>
      <c r="CS687" s="169"/>
      <c r="CT687" s="169"/>
      <c r="CU687" s="169"/>
      <c r="CV687" s="169"/>
      <c r="CW687" s="169"/>
      <c r="CX687" s="169"/>
      <c r="CY687" s="169"/>
      <c r="CZ687" s="169"/>
      <c r="DA687" s="169"/>
      <c r="DB687" s="169"/>
      <c r="DC687" s="169"/>
      <c r="DD687" s="169"/>
      <c r="DE687" s="169"/>
      <c r="DF687" s="169"/>
      <c r="DG687" s="169"/>
      <c r="DH687" s="169"/>
      <c r="DI687" s="169"/>
      <c r="DJ687" s="169"/>
      <c r="DK687" s="169"/>
      <c r="DL687" s="169"/>
      <c r="DM687" s="169"/>
      <c r="DN687" s="169"/>
      <c r="DO687" s="169"/>
      <c r="DP687" s="169"/>
      <c r="DQ687" s="169"/>
      <c r="DR687" s="169"/>
      <c r="DS687" s="169"/>
      <c r="DT687" s="169"/>
      <c r="DU687" s="169"/>
      <c r="DV687" s="169"/>
      <c r="DW687" s="169"/>
      <c r="DX687" s="169"/>
      <c r="DY687" s="285"/>
      <c r="DZ687" s="285"/>
      <c r="EA687" s="166"/>
      <c r="EB687" s="166"/>
      <c r="EC687" s="166"/>
      <c r="ED687" s="166"/>
      <c r="EE687" s="166"/>
      <c r="EF687" s="166"/>
      <c r="EG687" s="166"/>
      <c r="EH687" s="221"/>
      <c r="EI687" s="221"/>
      <c r="EJ687" s="221"/>
      <c r="EK687" s="221"/>
      <c r="EL687" s="221"/>
      <c r="EM687" s="221"/>
      <c r="EN687" s="221"/>
      <c r="EO687" s="221"/>
      <c r="EP687" s="221"/>
      <c r="EQ687" s="221"/>
      <c r="ER687" s="221"/>
      <c r="ES687" s="221"/>
      <c r="ET687" s="221"/>
      <c r="EU687" s="221"/>
      <c r="EV687" s="221"/>
      <c r="EW687" s="221"/>
      <c r="EX687" s="221"/>
      <c r="EY687" s="221"/>
      <c r="EZ687" s="221"/>
      <c r="FA687" s="221"/>
      <c r="FB687" s="221"/>
      <c r="FC687" s="221"/>
      <c r="FD687" s="221"/>
      <c r="FE687" s="221"/>
      <c r="FF687" s="285"/>
      <c r="FG687" s="151"/>
      <c r="FH687" s="151"/>
      <c r="FI687" s="276"/>
      <c r="FJ687" s="314"/>
      <c r="FK687" s="314"/>
      <c r="FL687" s="314"/>
      <c r="FM687" s="314"/>
      <c r="FN687" s="314"/>
      <c r="FO687" s="314"/>
      <c r="FP687" s="387"/>
    </row>
    <row r="688" spans="1:172" ht="15.75" hidden="1" customHeight="1" thickBot="1" x14ac:dyDescent="0.3">
      <c r="A688" s="211" t="s">
        <v>1791</v>
      </c>
      <c r="B688" s="236" t="s">
        <v>973</v>
      </c>
      <c r="C688" s="237">
        <v>37431</v>
      </c>
      <c r="D688" s="238" t="str">
        <f>VLOOKUP(B688,Foglio1!$A$1:$B$2766,2,FALSE)</f>
        <v>141984</v>
      </c>
      <c r="E688" s="239" t="s">
        <v>657</v>
      </c>
      <c r="F688" s="291">
        <f>SUM(LARGE(G688:CD688,{1,2,3,4,5,6}))</f>
        <v>0</v>
      </c>
      <c r="G688" s="240"/>
      <c r="H688" s="240"/>
      <c r="I688" s="240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1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4"/>
      <c r="BN688" s="214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108">
        <v>0</v>
      </c>
      <c r="BZ688" s="109">
        <v>0</v>
      </c>
      <c r="CA688" s="109">
        <v>0</v>
      </c>
      <c r="CB688" s="109">
        <v>0</v>
      </c>
      <c r="CC688" s="109">
        <v>0</v>
      </c>
      <c r="CD688" s="109">
        <v>0</v>
      </c>
      <c r="CE688" s="166"/>
      <c r="CF688" s="145"/>
      <c r="CG688" s="145"/>
      <c r="CH688" s="145"/>
      <c r="CI688" s="145"/>
      <c r="CJ688" s="145"/>
      <c r="CK688" s="145"/>
      <c r="CL688" s="145"/>
      <c r="CM688" s="145"/>
      <c r="CN688" s="145"/>
      <c r="CO688" s="145"/>
      <c r="CP688" s="145"/>
      <c r="CQ688" s="145"/>
      <c r="CR688" s="145"/>
      <c r="CS688" s="145"/>
      <c r="CT688" s="145"/>
      <c r="CU688" s="145"/>
      <c r="CV688" s="145"/>
      <c r="CW688" s="145"/>
      <c r="CX688" s="145"/>
      <c r="CY688" s="145"/>
      <c r="CZ688" s="145"/>
      <c r="DA688" s="145"/>
      <c r="DB688" s="145"/>
      <c r="DC688" s="145"/>
      <c r="DD688" s="145"/>
      <c r="DE688" s="145"/>
      <c r="DF688" s="145"/>
      <c r="DG688" s="145"/>
      <c r="DH688" s="145"/>
      <c r="DI688" s="145"/>
      <c r="DJ688" s="145"/>
      <c r="DK688" s="145"/>
      <c r="DL688" s="145"/>
      <c r="DM688" s="145"/>
      <c r="DN688" s="145"/>
      <c r="DO688" s="145"/>
      <c r="DP688" s="145"/>
      <c r="DQ688" s="145"/>
      <c r="DR688" s="145"/>
      <c r="DS688" s="145"/>
      <c r="DT688" s="145"/>
      <c r="DU688" s="145"/>
      <c r="DV688" s="145"/>
      <c r="DW688" s="145"/>
      <c r="DX688" s="145"/>
      <c r="DY688" s="285"/>
      <c r="DZ688" s="285"/>
      <c r="EA688" s="166"/>
      <c r="EB688" s="166"/>
      <c r="EC688" s="166"/>
      <c r="ED688" s="166"/>
      <c r="EE688" s="166"/>
      <c r="EF688" s="166"/>
      <c r="EG688" s="221"/>
      <c r="EH688" s="166"/>
      <c r="EI688" s="166"/>
      <c r="EJ688" s="166"/>
      <c r="EK688" s="166"/>
      <c r="EL688" s="166"/>
      <c r="EM688" s="166"/>
      <c r="EN688" s="166"/>
      <c r="EO688" s="166"/>
      <c r="EP688" s="166"/>
      <c r="EQ688" s="166"/>
      <c r="ER688" s="166"/>
      <c r="ES688" s="166"/>
      <c r="ET688" s="166"/>
      <c r="EU688" s="166"/>
      <c r="EV688" s="166"/>
      <c r="EW688" s="166"/>
      <c r="EX688" s="166"/>
      <c r="EY688" s="166"/>
      <c r="EZ688" s="166"/>
      <c r="FA688" s="166"/>
      <c r="FB688" s="166"/>
      <c r="FC688" s="166"/>
      <c r="FD688" s="166"/>
      <c r="FE688" s="166"/>
      <c r="FF688" s="285"/>
      <c r="FG688" s="145"/>
      <c r="FH688" s="145"/>
      <c r="FI688" s="256"/>
      <c r="FJ688" s="409"/>
      <c r="FK688" s="409"/>
      <c r="FL688" s="409"/>
      <c r="FM688" s="409"/>
      <c r="FN688" s="409"/>
      <c r="FO688" s="409"/>
      <c r="FP688" s="410"/>
    </row>
    <row r="689" spans="1:172" ht="15.75" hidden="1" customHeight="1" thickBot="1" x14ac:dyDescent="0.3">
      <c r="A689" s="44" t="s">
        <v>1792</v>
      </c>
      <c r="B689" s="12" t="s">
        <v>3486</v>
      </c>
      <c r="C689" s="86">
        <v>37419</v>
      </c>
      <c r="D689" s="154" t="str">
        <f>VLOOKUP(B689,Foglio1!$A$1:$B$2766,2,FALSE)</f>
        <v>23621</v>
      </c>
      <c r="E689" s="61" t="s">
        <v>180</v>
      </c>
      <c r="F689" s="291">
        <f>SUM(LARGE(G689:CD689,{1,2,3,4,5,6}))</f>
        <v>0</v>
      </c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4"/>
      <c r="BN689" s="214"/>
      <c r="BO689" s="214"/>
      <c r="BP689" s="214"/>
      <c r="BQ689" s="214"/>
      <c r="BR689" s="214"/>
      <c r="BS689" s="214"/>
      <c r="BT689" s="214"/>
      <c r="BU689" s="214"/>
      <c r="BV689" s="214"/>
      <c r="BW689" s="214"/>
      <c r="BX689" s="214"/>
      <c r="BY689" s="108">
        <v>0</v>
      </c>
      <c r="BZ689" s="109">
        <v>0</v>
      </c>
      <c r="CA689" s="109">
        <v>0</v>
      </c>
      <c r="CB689" s="109">
        <v>0</v>
      </c>
      <c r="CC689" s="109">
        <v>0</v>
      </c>
      <c r="CD689" s="109">
        <v>0</v>
      </c>
      <c r="CE689" s="285"/>
      <c r="CF689" s="166"/>
      <c r="CG689" s="166"/>
      <c r="CH689" s="166"/>
      <c r="CI689" s="166"/>
      <c r="CJ689" s="166"/>
      <c r="CK689" s="166"/>
      <c r="CL689" s="166"/>
      <c r="CM689" s="166"/>
      <c r="CN689" s="166"/>
      <c r="CO689" s="166"/>
      <c r="CP689" s="166"/>
      <c r="CQ689" s="166"/>
      <c r="CR689" s="166"/>
      <c r="CS689" s="166"/>
      <c r="CT689" s="166"/>
      <c r="CU689" s="166"/>
      <c r="CV689" s="166"/>
      <c r="CW689" s="166"/>
      <c r="CX689" s="166"/>
      <c r="CY689" s="166"/>
      <c r="CZ689" s="166"/>
      <c r="DA689" s="166"/>
      <c r="DB689" s="166"/>
      <c r="DC689" s="166"/>
      <c r="DD689" s="166"/>
      <c r="DE689" s="166"/>
      <c r="DF689" s="166"/>
      <c r="DG689" s="166"/>
      <c r="DH689" s="166"/>
      <c r="DI689" s="166"/>
      <c r="DJ689" s="166"/>
      <c r="DK689" s="166"/>
      <c r="DL689" s="166"/>
      <c r="DM689" s="166"/>
      <c r="DN689" s="166"/>
      <c r="DO689" s="166"/>
      <c r="DP689" s="166"/>
      <c r="DQ689" s="166"/>
      <c r="DR689" s="166"/>
      <c r="DS689" s="166"/>
      <c r="DT689" s="166"/>
      <c r="DU689" s="166"/>
      <c r="DV689" s="166"/>
      <c r="DW689" s="166"/>
      <c r="DX689" s="166"/>
      <c r="DY689" s="285"/>
      <c r="DZ689" s="285"/>
      <c r="EA689" s="285"/>
      <c r="EB689" s="285"/>
      <c r="EC689" s="285"/>
      <c r="ED689" s="285"/>
      <c r="EE689" s="285"/>
      <c r="EF689" s="285"/>
      <c r="EH689" s="285"/>
      <c r="EI689" s="285"/>
      <c r="EJ689" s="285"/>
      <c r="EK689" s="285"/>
      <c r="EL689" s="285"/>
      <c r="EM689" s="285"/>
      <c r="EN689" s="285"/>
      <c r="EO689" s="285"/>
      <c r="EP689" s="285"/>
      <c r="EQ689" s="285"/>
      <c r="ER689" s="285"/>
      <c r="ES689" s="285"/>
      <c r="ET689" s="285"/>
      <c r="EU689" s="285"/>
      <c r="EV689" s="285"/>
      <c r="EW689" s="285"/>
      <c r="EX689" s="285"/>
      <c r="EY689" s="285"/>
      <c r="EZ689" s="285"/>
      <c r="FA689" s="285"/>
      <c r="FB689" s="285"/>
      <c r="FC689" s="285"/>
      <c r="FD689" s="285"/>
      <c r="FE689" s="285"/>
      <c r="FF689" s="276"/>
      <c r="FG689" s="99"/>
      <c r="FH689" s="99"/>
      <c r="FI689" s="259"/>
      <c r="FJ689" s="410"/>
      <c r="FK689" s="410"/>
      <c r="FL689" s="410"/>
      <c r="FM689" s="410"/>
      <c r="FN689" s="410"/>
      <c r="FO689" s="410"/>
    </row>
    <row r="690" spans="1:172" ht="15.75" hidden="1" customHeight="1" thickBot="1" x14ac:dyDescent="0.3">
      <c r="A690" s="211" t="s">
        <v>1793</v>
      </c>
      <c r="B690" s="12" t="s">
        <v>883</v>
      </c>
      <c r="C690" s="86">
        <v>37401</v>
      </c>
      <c r="D690" s="154" t="str">
        <f>VLOOKUP(B690,Foglio1!$A$1:$B$2766,2,FALSE)</f>
        <v>41992</v>
      </c>
      <c r="E690" s="61" t="s">
        <v>180</v>
      </c>
      <c r="F690" s="291">
        <f>SUM(LARGE(G690:CD690,{1,2,3,4,5,6}))</f>
        <v>0</v>
      </c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4"/>
      <c r="BN690" s="214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108">
        <v>0</v>
      </c>
      <c r="BZ690" s="109">
        <v>0</v>
      </c>
      <c r="CA690" s="109">
        <v>0</v>
      </c>
      <c r="CB690" s="109">
        <v>0</v>
      </c>
      <c r="CC690" s="109">
        <v>0</v>
      </c>
      <c r="CD690" s="109">
        <v>0</v>
      </c>
      <c r="CE690" s="147"/>
      <c r="CF690" s="409"/>
      <c r="CG690" s="409"/>
      <c r="CH690" s="409"/>
      <c r="CI690" s="409"/>
      <c r="CJ690" s="409"/>
      <c r="CK690" s="409"/>
      <c r="CL690" s="409"/>
      <c r="CM690" s="409"/>
      <c r="CN690" s="409"/>
      <c r="CO690" s="409"/>
      <c r="CP690" s="409"/>
      <c r="CQ690" s="409"/>
      <c r="CR690" s="409"/>
      <c r="CS690" s="409"/>
      <c r="CT690" s="409"/>
      <c r="CU690" s="409"/>
      <c r="CV690" s="409"/>
      <c r="CW690" s="409"/>
      <c r="CX690" s="409"/>
      <c r="CY690" s="409"/>
      <c r="CZ690" s="409"/>
      <c r="DA690" s="409"/>
      <c r="DB690" s="409"/>
      <c r="DC690" s="409"/>
      <c r="DD690" s="409"/>
      <c r="DE690" s="409"/>
      <c r="DF690" s="409"/>
      <c r="DG690" s="409"/>
      <c r="DH690" s="409"/>
      <c r="DI690" s="409"/>
      <c r="DJ690" s="409"/>
      <c r="DK690" s="409"/>
      <c r="DL690" s="409"/>
      <c r="DM690" s="409"/>
      <c r="DN690" s="409"/>
      <c r="DO690" s="409"/>
      <c r="DP690" s="409"/>
      <c r="DQ690" s="409"/>
      <c r="DR690" s="409"/>
      <c r="DS690" s="409"/>
      <c r="DT690" s="409"/>
      <c r="DU690" s="409"/>
      <c r="DV690" s="409"/>
      <c r="DW690" s="409"/>
      <c r="DX690" s="409"/>
      <c r="DY690" s="276"/>
      <c r="DZ690" s="276"/>
      <c r="EA690" s="169"/>
      <c r="EB690" s="169"/>
      <c r="EC690" s="169"/>
      <c r="ED690" s="169"/>
      <c r="EE690" s="169"/>
      <c r="EF690" s="169"/>
      <c r="EG690" s="169"/>
      <c r="EH690" s="169"/>
      <c r="EI690" s="169"/>
      <c r="EJ690" s="169"/>
      <c r="EK690" s="169"/>
      <c r="EL690" s="169"/>
      <c r="EM690" s="169"/>
      <c r="EN690" s="169"/>
      <c r="EO690" s="169"/>
      <c r="EP690" s="169"/>
      <c r="EQ690" s="169"/>
      <c r="ER690" s="169"/>
      <c r="ES690" s="169"/>
      <c r="ET690" s="169"/>
      <c r="EU690" s="169"/>
      <c r="EV690" s="169"/>
      <c r="EW690" s="169"/>
      <c r="EX690" s="169"/>
      <c r="EY690" s="169"/>
      <c r="EZ690" s="169"/>
      <c r="FA690" s="169"/>
      <c r="FB690" s="169"/>
      <c r="FC690" s="169"/>
      <c r="FD690" s="169"/>
      <c r="FE690" s="169"/>
      <c r="FF690" s="409"/>
      <c r="FG690" s="145"/>
      <c r="FH690" s="145"/>
      <c r="FI690" s="145"/>
      <c r="FP690" s="409"/>
    </row>
    <row r="691" spans="1:172" ht="15.75" hidden="1" customHeight="1" thickBot="1" x14ac:dyDescent="0.3">
      <c r="A691" s="44" t="s">
        <v>1794</v>
      </c>
      <c r="B691" s="45" t="s">
        <v>1886</v>
      </c>
      <c r="C691" s="84" t="str">
        <f>VLOOKUP(B691,Foglio1!$A$1:$D$2766,3,FALSE)</f>
        <v>28/12/2001</v>
      </c>
      <c r="D691" s="154" t="str">
        <f>VLOOKUP(B691,Foglio1!$A$1:$D$2766,2,FALSE)</f>
        <v>66398</v>
      </c>
      <c r="E691" s="134" t="str">
        <f>VLOOKUP(B691,Foglio1!$A$1:$D$2766,4,FALSE)</f>
        <v>ALTO SALSO</v>
      </c>
      <c r="F691" s="291">
        <f>SUM(LARGE(G691:CD691,{1,2,3,4,5,6}))</f>
        <v>0</v>
      </c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214"/>
      <c r="BN691" s="214"/>
      <c r="BO691" s="214"/>
      <c r="BP691" s="214"/>
      <c r="BQ691" s="214"/>
      <c r="BR691" s="214"/>
      <c r="BS691" s="214"/>
      <c r="BT691" s="214"/>
      <c r="BU691" s="214"/>
      <c r="BV691" s="214"/>
      <c r="BW691" s="214"/>
      <c r="BX691" s="214"/>
      <c r="BY691" s="108">
        <v>0</v>
      </c>
      <c r="BZ691" s="109">
        <v>0</v>
      </c>
      <c r="CA691" s="109">
        <v>0</v>
      </c>
      <c r="CB691" s="109">
        <v>0</v>
      </c>
      <c r="CC691" s="109">
        <v>0</v>
      </c>
      <c r="CD691" s="109">
        <v>0</v>
      </c>
      <c r="CE691" s="285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85"/>
      <c r="DZ691" s="285"/>
      <c r="EA691" s="285"/>
      <c r="EB691" s="285"/>
      <c r="EC691" s="285"/>
      <c r="ED691" s="285"/>
      <c r="EE691" s="285"/>
      <c r="EF691" s="285"/>
      <c r="EG691" s="221"/>
      <c r="EH691" s="285"/>
      <c r="EI691" s="285"/>
      <c r="EJ691" s="285"/>
      <c r="EK691" s="285"/>
      <c r="EL691" s="285"/>
      <c r="EM691" s="285"/>
      <c r="EN691" s="285"/>
      <c r="EO691" s="285"/>
      <c r="EP691" s="285"/>
      <c r="EQ691" s="285"/>
      <c r="ER691" s="285"/>
      <c r="ES691" s="285"/>
      <c r="ET691" s="285"/>
      <c r="EU691" s="285"/>
      <c r="EV691" s="285"/>
      <c r="EW691" s="285"/>
      <c r="EX691" s="285"/>
      <c r="EY691" s="285"/>
      <c r="EZ691" s="285"/>
      <c r="FA691" s="285"/>
      <c r="FB691" s="285"/>
      <c r="FC691" s="285"/>
      <c r="FD691" s="285"/>
      <c r="FE691" s="285"/>
      <c r="FF691" s="410"/>
      <c r="FG691" s="221"/>
      <c r="FH691" s="221"/>
      <c r="FI691" s="259"/>
      <c r="FP691" s="410"/>
    </row>
    <row r="692" spans="1:172" ht="15.75" hidden="1" customHeight="1" thickBot="1" x14ac:dyDescent="0.3">
      <c r="A692" s="211" t="s">
        <v>1795</v>
      </c>
      <c r="B692" s="12" t="s">
        <v>841</v>
      </c>
      <c r="C692" s="86">
        <v>37215</v>
      </c>
      <c r="D692" s="154" t="e">
        <f>VLOOKUP(B692,Foglio1!$A$1:$B$2766,2,FALSE)</f>
        <v>#N/A</v>
      </c>
      <c r="E692" s="61" t="s">
        <v>637</v>
      </c>
      <c r="F692" s="173">
        <f>SUM(LARGE(G692:CD692,{1,2,3,4,5,6}))</f>
        <v>0</v>
      </c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4"/>
      <c r="BN692" s="214"/>
      <c r="BO692" s="214"/>
      <c r="BP692" s="214"/>
      <c r="BQ692" s="214"/>
      <c r="BR692" s="214"/>
      <c r="BS692" s="214"/>
      <c r="BT692" s="214"/>
      <c r="BU692" s="214"/>
      <c r="BV692" s="214"/>
      <c r="BW692" s="214"/>
      <c r="BX692" s="214"/>
      <c r="BY692" s="108">
        <v>0</v>
      </c>
      <c r="BZ692" s="109">
        <v>0</v>
      </c>
      <c r="CA692" s="109">
        <v>0</v>
      </c>
      <c r="CB692" s="109">
        <v>0</v>
      </c>
      <c r="CC692" s="109">
        <v>0</v>
      </c>
      <c r="CD692" s="109">
        <v>0</v>
      </c>
      <c r="CE692" s="276"/>
      <c r="CF692" s="221"/>
      <c r="CG692" s="221"/>
      <c r="CH692" s="221"/>
      <c r="CI692" s="221"/>
      <c r="CJ692" s="221"/>
      <c r="CK692" s="221"/>
      <c r="CL692" s="221"/>
      <c r="CM692" s="221"/>
      <c r="CN692" s="221"/>
      <c r="CO692" s="221"/>
      <c r="CP692" s="221"/>
      <c r="CQ692" s="221"/>
      <c r="CR692" s="221"/>
      <c r="CS692" s="221"/>
      <c r="CT692" s="221"/>
      <c r="CU692" s="221"/>
      <c r="CV692" s="221"/>
      <c r="CW692" s="221"/>
      <c r="CX692" s="221"/>
      <c r="CY692" s="221"/>
      <c r="CZ692" s="221"/>
      <c r="DA692" s="221"/>
      <c r="DB692" s="221"/>
      <c r="DC692" s="221"/>
      <c r="DD692" s="221"/>
      <c r="DE692" s="221"/>
      <c r="DF692" s="221"/>
      <c r="DG692" s="221"/>
      <c r="DH692" s="221"/>
      <c r="DI692" s="221"/>
      <c r="DJ692" s="221"/>
      <c r="DK692" s="221"/>
      <c r="DL692" s="221"/>
      <c r="DM692" s="221"/>
      <c r="DN692" s="221"/>
      <c r="DO692" s="221"/>
      <c r="DP692" s="221"/>
      <c r="DQ692" s="221"/>
      <c r="DR692" s="221"/>
      <c r="DS692" s="221"/>
      <c r="DT692" s="221"/>
      <c r="DU692" s="221"/>
      <c r="DV692" s="221"/>
      <c r="DW692" s="221"/>
      <c r="DX692" s="221"/>
      <c r="DY692" s="221"/>
      <c r="DZ692" s="221"/>
      <c r="EA692" s="221"/>
      <c r="EB692" s="221"/>
      <c r="EC692" s="221"/>
      <c r="ED692" s="221"/>
      <c r="EE692" s="221"/>
      <c r="EF692" s="221"/>
      <c r="EG692" s="221"/>
      <c r="EH692" s="276"/>
      <c r="EI692" s="276"/>
      <c r="EJ692" s="276"/>
      <c r="EK692" s="276"/>
      <c r="EL692" s="276"/>
      <c r="EM692" s="276"/>
      <c r="EN692" s="276"/>
      <c r="EO692" s="276"/>
      <c r="EP692" s="276"/>
      <c r="EQ692" s="276"/>
      <c r="ER692" s="276"/>
      <c r="ES692" s="276"/>
      <c r="ET692" s="276"/>
      <c r="EU692" s="276"/>
      <c r="EV692" s="276"/>
      <c r="EW692" s="276"/>
      <c r="EX692" s="276"/>
      <c r="EY692" s="276"/>
      <c r="EZ692" s="276"/>
      <c r="FA692" s="276"/>
      <c r="FB692" s="276"/>
      <c r="FC692" s="276"/>
      <c r="FD692" s="276"/>
      <c r="FE692" s="276"/>
      <c r="FF692" s="221"/>
      <c r="FG692" s="221"/>
      <c r="FH692" s="221"/>
      <c r="FI692" s="145"/>
      <c r="FP692" s="409"/>
    </row>
    <row r="693" spans="1:172" ht="15.75" hidden="1" customHeight="1" thickBot="1" x14ac:dyDescent="0.3">
      <c r="A693" s="44" t="s">
        <v>1796</v>
      </c>
      <c r="B693" s="12" t="s">
        <v>939</v>
      </c>
      <c r="C693" s="86">
        <v>37065</v>
      </c>
      <c r="D693" s="154" t="str">
        <f>VLOOKUP(B693,Foglio1!$A$1:$B$2766,2,FALSE)</f>
        <v>45101</v>
      </c>
      <c r="E693" s="61" t="s">
        <v>79</v>
      </c>
      <c r="F693" s="173">
        <f>SUM(LARGE(G693:CD693,{1,2,3,4,5,6}))</f>
        <v>0</v>
      </c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4"/>
      <c r="BN693" s="214"/>
      <c r="BO693" s="214"/>
      <c r="BP693" s="214"/>
      <c r="BQ693" s="214"/>
      <c r="BR693" s="214"/>
      <c r="BS693" s="214"/>
      <c r="BT693" s="214"/>
      <c r="BU693" s="214"/>
      <c r="BV693" s="214"/>
      <c r="BW693" s="214"/>
      <c r="BX693" s="214"/>
      <c r="BY693" s="108">
        <v>0</v>
      </c>
      <c r="BZ693" s="109">
        <v>0</v>
      </c>
      <c r="CA693" s="109">
        <v>0</v>
      </c>
      <c r="CB693" s="109">
        <v>0</v>
      </c>
      <c r="CC693" s="109">
        <v>0</v>
      </c>
      <c r="CD693" s="109">
        <v>0</v>
      </c>
      <c r="CE693" s="276"/>
      <c r="CF693" s="147"/>
      <c r="CG693" s="147"/>
      <c r="CH693" s="147"/>
      <c r="CI693" s="147"/>
      <c r="CJ693" s="147"/>
      <c r="CK693" s="147"/>
      <c r="CL693" s="147"/>
      <c r="CM693" s="147"/>
      <c r="CN693" s="147"/>
      <c r="CO693" s="147"/>
      <c r="CP693" s="147"/>
      <c r="CQ693" s="147"/>
      <c r="CR693" s="147"/>
      <c r="CS693" s="147"/>
      <c r="CT693" s="147"/>
      <c r="CU693" s="147"/>
      <c r="CV693" s="147"/>
      <c r="CW693" s="147"/>
      <c r="CX693" s="147"/>
      <c r="CY693" s="147"/>
      <c r="CZ693" s="147"/>
      <c r="DA693" s="147"/>
      <c r="DB693" s="147"/>
      <c r="DC693" s="147"/>
      <c r="DD693" s="147"/>
      <c r="DE693" s="147"/>
      <c r="DF693" s="147"/>
      <c r="DG693" s="147"/>
      <c r="DH693" s="147"/>
      <c r="DI693" s="147"/>
      <c r="DJ693" s="147"/>
      <c r="DK693" s="147"/>
      <c r="DL693" s="147"/>
      <c r="DM693" s="147"/>
      <c r="DN693" s="147"/>
      <c r="DO693" s="147"/>
      <c r="DP693" s="147"/>
      <c r="DQ693" s="147"/>
      <c r="DR693" s="147"/>
      <c r="DS693" s="147"/>
      <c r="DT693" s="147"/>
      <c r="DU693" s="147"/>
      <c r="DV693" s="147"/>
      <c r="DW693" s="147"/>
      <c r="DX693" s="147"/>
      <c r="DY693" s="259"/>
      <c r="DZ693" s="259"/>
      <c r="EA693" s="165"/>
      <c r="EB693" s="165"/>
      <c r="EC693" s="165"/>
      <c r="ED693" s="165"/>
      <c r="EE693" s="165"/>
      <c r="EF693" s="165"/>
      <c r="EG693" s="165"/>
      <c r="EH693" s="276"/>
      <c r="EI693" s="276"/>
      <c r="EJ693" s="276"/>
      <c r="EK693" s="276"/>
      <c r="EL693" s="276"/>
      <c r="EM693" s="276"/>
      <c r="EN693" s="276"/>
      <c r="EO693" s="276"/>
      <c r="EP693" s="276"/>
      <c r="EQ693" s="276"/>
      <c r="ER693" s="276"/>
      <c r="ES693" s="276"/>
      <c r="ET693" s="276"/>
      <c r="EU693" s="276"/>
      <c r="EV693" s="276"/>
      <c r="EW693" s="276"/>
      <c r="EX693" s="276"/>
      <c r="EY693" s="276"/>
      <c r="EZ693" s="276"/>
      <c r="FA693" s="276"/>
      <c r="FB693" s="276"/>
      <c r="FC693" s="276"/>
      <c r="FD693" s="276"/>
      <c r="FE693" s="276"/>
      <c r="FF693" s="259"/>
      <c r="FG693" s="166"/>
      <c r="FH693" s="166"/>
      <c r="FI693" s="256"/>
      <c r="FP693" s="410"/>
    </row>
    <row r="694" spans="1:172" ht="15.75" hidden="1" customHeight="1" thickBot="1" x14ac:dyDescent="0.3">
      <c r="A694" s="211" t="s">
        <v>1797</v>
      </c>
      <c r="B694" s="12" t="s">
        <v>840</v>
      </c>
      <c r="C694" s="86">
        <v>37029</v>
      </c>
      <c r="D694" s="154" t="str">
        <f>VLOOKUP(B694,Foglio1!$A$1:$B$2766,2,FALSE)</f>
        <v>95387</v>
      </c>
      <c r="E694" s="61" t="s">
        <v>637</v>
      </c>
      <c r="F694" s="173">
        <f>SUM(LARGE(G694:CD694,{1,2,3,4,5,6}))</f>
        <v>0</v>
      </c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4"/>
      <c r="BN694" s="214"/>
      <c r="BO694" s="214"/>
      <c r="BP694" s="214"/>
      <c r="BQ694" s="214"/>
      <c r="BR694" s="214"/>
      <c r="BS694" s="214"/>
      <c r="BT694" s="214"/>
      <c r="BU694" s="214"/>
      <c r="BV694" s="214"/>
      <c r="BW694" s="214"/>
      <c r="BX694" s="214"/>
      <c r="BY694" s="108">
        <v>0</v>
      </c>
      <c r="BZ694" s="109">
        <v>0</v>
      </c>
      <c r="CA694" s="109">
        <v>0</v>
      </c>
      <c r="CB694" s="109">
        <v>0</v>
      </c>
      <c r="CC694" s="109">
        <v>0</v>
      </c>
      <c r="CD694" s="109">
        <v>0</v>
      </c>
      <c r="CE694" s="276"/>
      <c r="CF694" s="276"/>
      <c r="CG694" s="276"/>
      <c r="CH694" s="276"/>
      <c r="CI694" s="276"/>
      <c r="CJ694" s="276"/>
      <c r="CK694" s="276"/>
      <c r="CL694" s="276"/>
      <c r="CM694" s="276"/>
      <c r="CN694" s="276"/>
      <c r="CO694" s="276"/>
      <c r="CP694" s="276"/>
      <c r="CQ694" s="276"/>
      <c r="CR694" s="276"/>
      <c r="CS694" s="276"/>
      <c r="CT694" s="276"/>
      <c r="CU694" s="276"/>
      <c r="CV694" s="276"/>
      <c r="CW694" s="276"/>
      <c r="CX694" s="276"/>
      <c r="CY694" s="276"/>
      <c r="CZ694" s="276"/>
      <c r="DA694" s="276"/>
      <c r="DB694" s="276"/>
      <c r="DC694" s="276"/>
      <c r="DD694" s="276"/>
      <c r="DE694" s="276"/>
      <c r="DF694" s="276"/>
      <c r="DG694" s="276"/>
      <c r="DH694" s="276"/>
      <c r="DI694" s="276"/>
      <c r="DJ694" s="276"/>
      <c r="DK694" s="276"/>
      <c r="DL694" s="276"/>
      <c r="DM694" s="276"/>
      <c r="DN694" s="276"/>
      <c r="DO694" s="276"/>
      <c r="DP694" s="276"/>
      <c r="DQ694" s="276"/>
      <c r="DR694" s="276"/>
      <c r="DS694" s="276"/>
      <c r="DT694" s="276"/>
      <c r="DU694" s="276"/>
      <c r="DV694" s="276"/>
      <c r="DW694" s="276"/>
      <c r="DX694" s="276"/>
      <c r="DY694" s="276"/>
      <c r="DZ694" s="276"/>
      <c r="EA694" s="276"/>
      <c r="EB694" s="276"/>
      <c r="EC694" s="276"/>
      <c r="ED694" s="276"/>
      <c r="EE694" s="276"/>
      <c r="EF694" s="276"/>
      <c r="EG694" s="151"/>
      <c r="EH694" s="165"/>
      <c r="EI694" s="165"/>
      <c r="EJ694" s="165"/>
      <c r="EK694" s="165"/>
      <c r="EL694" s="165"/>
      <c r="EM694" s="165"/>
      <c r="EN694" s="165"/>
      <c r="EO694" s="165"/>
      <c r="EP694" s="165"/>
      <c r="EQ694" s="165"/>
      <c r="ER694" s="165"/>
      <c r="ES694" s="165"/>
      <c r="ET694" s="165"/>
      <c r="EU694" s="165"/>
      <c r="EV694" s="165"/>
      <c r="EW694" s="165"/>
      <c r="EX694" s="165"/>
      <c r="EY694" s="165"/>
      <c r="EZ694" s="165"/>
      <c r="FA694" s="165"/>
      <c r="FB694" s="165"/>
      <c r="FC694" s="165"/>
      <c r="FD694" s="165"/>
      <c r="FE694" s="165"/>
      <c r="FF694" s="276"/>
      <c r="FJ694" s="409"/>
      <c r="FK694" s="409"/>
      <c r="FL694" s="409"/>
      <c r="FM694" s="409"/>
      <c r="FN694" s="409"/>
      <c r="FO694" s="409"/>
    </row>
    <row r="695" spans="1:172" ht="15.75" hidden="1" customHeight="1" thickBot="1" x14ac:dyDescent="0.3">
      <c r="A695" s="44" t="s">
        <v>1798</v>
      </c>
      <c r="B695" s="12" t="s">
        <v>194</v>
      </c>
      <c r="C695" s="84">
        <v>36956</v>
      </c>
      <c r="D695" s="154" t="str">
        <f>VLOOKUP(B695,Foglio1!$A$1:$B$2766,2,FALSE)</f>
        <v>36972</v>
      </c>
      <c r="E695" s="61" t="s">
        <v>292</v>
      </c>
      <c r="F695" s="173">
        <f>SUM(LARGE(G695:CD695,{1,2,3,4,5,6}))</f>
        <v>0</v>
      </c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4"/>
      <c r="BD695" s="214"/>
      <c r="BE695" s="214"/>
      <c r="BF695" s="214"/>
      <c r="BG695" s="214"/>
      <c r="BH695" s="214"/>
      <c r="BI695" s="214"/>
      <c r="BJ695" s="214"/>
      <c r="BK695" s="214"/>
      <c r="BL695" s="214"/>
      <c r="BM695" s="214"/>
      <c r="BN695" s="214"/>
      <c r="BO695" s="214"/>
      <c r="BP695" s="214"/>
      <c r="BQ695" s="214"/>
      <c r="BR695" s="214"/>
      <c r="BS695" s="214"/>
      <c r="BT695" s="214"/>
      <c r="BU695" s="214"/>
      <c r="BV695" s="214"/>
      <c r="BW695" s="214"/>
      <c r="BX695" s="214"/>
      <c r="BY695" s="108">
        <v>0</v>
      </c>
      <c r="BZ695" s="109">
        <v>0</v>
      </c>
      <c r="CA695" s="109">
        <v>0</v>
      </c>
      <c r="CB695" s="109">
        <v>0</v>
      </c>
      <c r="CC695" s="109">
        <v>0</v>
      </c>
      <c r="CD695" s="109">
        <v>0</v>
      </c>
      <c r="CE695" s="409"/>
      <c r="CF695" s="409"/>
      <c r="CG695" s="409"/>
      <c r="CH695" s="409"/>
      <c r="CI695" s="409"/>
      <c r="CJ695" s="409"/>
      <c r="CK695" s="409"/>
      <c r="CL695" s="409"/>
      <c r="CM695" s="409"/>
      <c r="CN695" s="409"/>
      <c r="CO695" s="409"/>
      <c r="CP695" s="409"/>
      <c r="CQ695" s="232"/>
      <c r="CR695" s="232"/>
      <c r="CS695" s="232"/>
      <c r="CT695" s="232"/>
      <c r="CU695" s="232"/>
      <c r="CV695" s="232"/>
      <c r="CW695" s="232"/>
      <c r="CX695" s="232"/>
      <c r="CY695" s="232"/>
      <c r="CZ695" s="232"/>
      <c r="DA695" s="232"/>
      <c r="DB695" s="232"/>
      <c r="DC695" s="232"/>
      <c r="DD695" s="232"/>
      <c r="DE695" s="232"/>
      <c r="DF695" s="232"/>
      <c r="DG695" s="232"/>
      <c r="DH695" s="232"/>
      <c r="DI695" s="232"/>
      <c r="DJ695" s="232"/>
      <c r="DK695" s="232"/>
      <c r="DL695" s="232"/>
      <c r="DM695" s="232"/>
      <c r="DN695" s="232"/>
      <c r="DO695" s="232"/>
      <c r="DP695" s="232"/>
      <c r="DQ695" s="232"/>
      <c r="DR695" s="232"/>
      <c r="DS695" s="232"/>
      <c r="DT695" s="232"/>
      <c r="DU695" s="232"/>
      <c r="DV695" s="232"/>
      <c r="DW695" s="232"/>
      <c r="DX695" s="232"/>
      <c r="DY695" s="285"/>
      <c r="DZ695" s="285"/>
      <c r="EA695" s="232"/>
      <c r="EB695" s="232"/>
      <c r="EC695" s="232"/>
      <c r="ED695" s="232"/>
      <c r="EE695" s="232"/>
      <c r="EF695" s="232"/>
      <c r="EG695" s="98"/>
      <c r="EH695" s="409"/>
      <c r="EI695" s="409"/>
      <c r="EJ695" s="409"/>
      <c r="EK695" s="409"/>
      <c r="EL695" s="409"/>
      <c r="EM695" s="409"/>
      <c r="EN695" s="409"/>
      <c r="EO695" s="409"/>
      <c r="EP695" s="409"/>
      <c r="EQ695" s="409"/>
      <c r="ER695" s="409"/>
      <c r="ES695" s="409"/>
      <c r="ET695" s="409"/>
      <c r="EU695" s="409"/>
      <c r="EV695" s="409"/>
      <c r="EW695" s="409"/>
      <c r="EX695" s="409"/>
      <c r="EY695" s="409"/>
      <c r="EZ695" s="409"/>
      <c r="FA695" s="409"/>
      <c r="FB695" s="409"/>
      <c r="FC695" s="409"/>
      <c r="FD695" s="409"/>
      <c r="FE695" s="409"/>
      <c r="FF695" s="285"/>
      <c r="FG695" s="147"/>
      <c r="FH695" s="147"/>
      <c r="FI695" s="276"/>
      <c r="FJ695" s="387"/>
      <c r="FK695" s="387"/>
      <c r="FL695" s="387"/>
      <c r="FM695" s="387"/>
      <c r="FN695" s="387"/>
      <c r="FO695" s="387"/>
    </row>
    <row r="696" spans="1:172" ht="15.75" hidden="1" customHeight="1" thickBot="1" x14ac:dyDescent="0.3">
      <c r="A696" s="211" t="s">
        <v>1799</v>
      </c>
      <c r="B696" s="18" t="s">
        <v>5167</v>
      </c>
      <c r="C696" s="84">
        <v>36946</v>
      </c>
      <c r="D696" s="154" t="str">
        <f>VLOOKUP(B696,Foglio1!$A$1:$B$2766,2,FALSE)</f>
        <v>13967</v>
      </c>
      <c r="E696" s="61" t="s">
        <v>337</v>
      </c>
      <c r="F696" s="173">
        <f>SUM(LARGE(G696:CD696,{1,2,3,4,5,6}))</f>
        <v>0</v>
      </c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1"/>
      <c r="BD696" s="213"/>
      <c r="BE696" s="213"/>
      <c r="BF696" s="213"/>
      <c r="BG696" s="213"/>
      <c r="BH696" s="213"/>
      <c r="BI696" s="213"/>
      <c r="BJ696" s="213"/>
      <c r="BK696" s="213"/>
      <c r="BL696" s="213"/>
      <c r="BM696" s="213"/>
      <c r="BN696" s="213"/>
      <c r="BO696" s="213"/>
      <c r="BP696" s="213"/>
      <c r="BQ696" s="213"/>
      <c r="BR696" s="213"/>
      <c r="BS696" s="213"/>
      <c r="BT696" s="213"/>
      <c r="BU696" s="213"/>
      <c r="BV696" s="213"/>
      <c r="BW696" s="213"/>
      <c r="BX696" s="213"/>
      <c r="BY696" s="108">
        <v>0</v>
      </c>
      <c r="BZ696" s="109">
        <v>0</v>
      </c>
      <c r="CA696" s="109">
        <v>0</v>
      </c>
      <c r="CB696" s="109">
        <v>0</v>
      </c>
      <c r="CC696" s="109">
        <v>0</v>
      </c>
      <c r="CD696" s="109">
        <v>0</v>
      </c>
      <c r="CE696" s="410"/>
      <c r="CF696" s="410"/>
      <c r="CG696" s="410"/>
      <c r="CH696" s="410"/>
      <c r="CI696" s="410"/>
      <c r="CJ696" s="410"/>
      <c r="CK696" s="410"/>
      <c r="CL696" s="410"/>
      <c r="CM696" s="410"/>
      <c r="CN696" s="410"/>
      <c r="CO696" s="410"/>
      <c r="CP696" s="410"/>
      <c r="CQ696" s="147"/>
      <c r="CR696" s="147"/>
      <c r="CS696" s="147"/>
      <c r="CT696" s="147"/>
      <c r="CU696" s="147"/>
      <c r="CV696" s="147"/>
      <c r="CW696" s="147"/>
      <c r="CX696" s="147"/>
      <c r="CY696" s="147"/>
      <c r="CZ696" s="147"/>
      <c r="DA696" s="147"/>
      <c r="DB696" s="147"/>
      <c r="DC696" s="147"/>
      <c r="DD696" s="147"/>
      <c r="DE696" s="147"/>
      <c r="DF696" s="147"/>
      <c r="DG696" s="147"/>
      <c r="DH696" s="147"/>
      <c r="DI696" s="147"/>
      <c r="DJ696" s="147"/>
      <c r="DK696" s="147"/>
      <c r="DL696" s="147"/>
      <c r="DM696" s="147"/>
      <c r="DN696" s="147"/>
      <c r="DO696" s="147"/>
      <c r="DP696" s="147"/>
      <c r="DQ696" s="147"/>
      <c r="DR696" s="147"/>
      <c r="DS696" s="147"/>
      <c r="DT696" s="147"/>
      <c r="DU696" s="147"/>
      <c r="DV696" s="147"/>
      <c r="DW696" s="147"/>
      <c r="DX696" s="147"/>
      <c r="DY696" s="151"/>
      <c r="DZ696" s="151"/>
      <c r="EA696" s="151"/>
      <c r="EB696" s="151"/>
      <c r="EC696" s="151"/>
      <c r="ED696" s="151"/>
      <c r="EE696" s="151"/>
      <c r="EF696" s="151"/>
      <c r="EG696" s="151"/>
      <c r="EH696" s="410"/>
      <c r="EI696" s="410"/>
      <c r="EJ696" s="410"/>
      <c r="EK696" s="410"/>
      <c r="EL696" s="410"/>
      <c r="EM696" s="410"/>
      <c r="EN696" s="410"/>
      <c r="EO696" s="410"/>
      <c r="EP696" s="410"/>
      <c r="EQ696" s="410"/>
      <c r="ER696" s="410"/>
      <c r="ES696" s="410"/>
      <c r="ET696" s="410"/>
      <c r="EU696" s="410"/>
      <c r="EV696" s="410"/>
      <c r="EW696" s="410"/>
      <c r="EX696" s="410"/>
      <c r="EY696" s="410"/>
      <c r="EZ696" s="410"/>
      <c r="FA696" s="410"/>
      <c r="FB696" s="410"/>
      <c r="FC696" s="410"/>
      <c r="FD696" s="410"/>
      <c r="FE696" s="410"/>
      <c r="FF696" s="169"/>
      <c r="FG696" s="169"/>
      <c r="FH696" s="169"/>
      <c r="FI696" s="259"/>
      <c r="FJ696" s="410"/>
      <c r="FK696" s="410"/>
      <c r="FL696" s="410"/>
      <c r="FM696" s="410"/>
      <c r="FN696" s="410"/>
      <c r="FO696" s="410"/>
    </row>
    <row r="697" spans="1:172" ht="15.75" hidden="1" customHeight="1" thickBot="1" x14ac:dyDescent="0.3">
      <c r="A697" s="44" t="s">
        <v>1800</v>
      </c>
      <c r="B697" s="12" t="s">
        <v>422</v>
      </c>
      <c r="C697" s="86">
        <v>36937</v>
      </c>
      <c r="D697" s="154" t="str">
        <f>VLOOKUP(B697,Foglio1!$A$1:$B$2766,2,FALSE)</f>
        <v>36142</v>
      </c>
      <c r="E697" s="61" t="s">
        <v>294</v>
      </c>
      <c r="F697" s="173">
        <f>SUM(LARGE(G697:CD697,{1,2,3,4,5,6}))</f>
        <v>0</v>
      </c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4"/>
      <c r="BD697" s="214"/>
      <c r="BE697" s="214"/>
      <c r="BF697" s="214"/>
      <c r="BG697" s="214"/>
      <c r="BH697" s="214"/>
      <c r="BI697" s="214"/>
      <c r="BJ697" s="214"/>
      <c r="BK697" s="214"/>
      <c r="BL697" s="214"/>
      <c r="BM697" s="214"/>
      <c r="BN697" s="214"/>
      <c r="BO697" s="214"/>
      <c r="BP697" s="214"/>
      <c r="BQ697" s="214"/>
      <c r="BR697" s="214"/>
      <c r="BS697" s="214"/>
      <c r="BT697" s="214"/>
      <c r="BU697" s="214"/>
      <c r="BV697" s="214"/>
      <c r="BW697" s="214"/>
      <c r="BX697" s="214"/>
      <c r="BY697" s="108">
        <v>0</v>
      </c>
      <c r="BZ697" s="109">
        <v>0</v>
      </c>
      <c r="CA697" s="109">
        <v>0</v>
      </c>
      <c r="CB697" s="109">
        <v>0</v>
      </c>
      <c r="CC697" s="109">
        <v>0</v>
      </c>
      <c r="CD697" s="109">
        <v>0</v>
      </c>
      <c r="CE697" s="276"/>
      <c r="CF697" s="409"/>
      <c r="CG697" s="409"/>
      <c r="CH697" s="409"/>
      <c r="CI697" s="409"/>
      <c r="CJ697" s="409"/>
      <c r="CK697" s="409"/>
      <c r="CL697" s="409"/>
      <c r="CM697" s="409"/>
      <c r="CN697" s="409"/>
      <c r="CO697" s="409"/>
      <c r="CP697" s="409"/>
      <c r="CQ697" s="409"/>
      <c r="CR697" s="409"/>
      <c r="CS697" s="409"/>
      <c r="CT697" s="409"/>
      <c r="CU697" s="409"/>
      <c r="CV697" s="409"/>
      <c r="CW697" s="409"/>
      <c r="CX697" s="409"/>
      <c r="CY697" s="409"/>
      <c r="CZ697" s="409"/>
      <c r="DA697" s="409"/>
      <c r="DB697" s="409"/>
      <c r="DC697" s="409"/>
      <c r="DD697" s="409"/>
      <c r="DE697" s="409"/>
      <c r="DF697" s="409"/>
      <c r="DG697" s="409"/>
      <c r="DH697" s="409"/>
      <c r="DI697" s="409"/>
      <c r="DJ697" s="409"/>
      <c r="DK697" s="409"/>
      <c r="DL697" s="409"/>
      <c r="DM697" s="409"/>
      <c r="DN697" s="409"/>
      <c r="DO697" s="409"/>
      <c r="DP697" s="409"/>
      <c r="DQ697" s="409"/>
      <c r="DR697" s="409"/>
      <c r="DS697" s="409"/>
      <c r="DT697" s="409"/>
      <c r="DU697" s="409"/>
      <c r="DV697" s="409"/>
      <c r="DW697" s="409"/>
      <c r="DX697" s="409"/>
      <c r="DY697" s="276"/>
      <c r="DZ697" s="276"/>
      <c r="EA697" s="276"/>
      <c r="EB697" s="276"/>
      <c r="EC697" s="276"/>
      <c r="ED697" s="276"/>
      <c r="EE697" s="276"/>
      <c r="EF697" s="276"/>
      <c r="EG697" s="276"/>
      <c r="EH697" s="276"/>
      <c r="EI697" s="276"/>
      <c r="EJ697" s="276"/>
      <c r="EK697" s="276"/>
      <c r="EL697" s="276"/>
      <c r="EM697" s="276"/>
      <c r="EN697" s="276"/>
      <c r="EO697" s="276"/>
      <c r="EP697" s="276"/>
      <c r="EQ697" s="276"/>
      <c r="ER697" s="276"/>
      <c r="ES697" s="276"/>
      <c r="ET697" s="276"/>
      <c r="EU697" s="276"/>
      <c r="EV697" s="276"/>
      <c r="EW697" s="276"/>
      <c r="EX697" s="276"/>
      <c r="EY697" s="276"/>
      <c r="EZ697" s="276"/>
      <c r="FA697" s="276"/>
      <c r="FB697" s="276"/>
      <c r="FC697" s="276"/>
      <c r="FD697" s="276"/>
      <c r="FE697" s="276"/>
      <c r="FF697" s="259"/>
      <c r="FG697" s="151"/>
      <c r="FH697" s="151"/>
      <c r="FI697" s="409"/>
      <c r="FJ697" s="221"/>
      <c r="FK697" s="221"/>
      <c r="FL697" s="221"/>
      <c r="FM697" s="221"/>
      <c r="FN697" s="221"/>
      <c r="FO697" s="221"/>
    </row>
    <row r="698" spans="1:172" ht="15.75" hidden="1" customHeight="1" thickBot="1" x14ac:dyDescent="0.3">
      <c r="A698" s="211" t="s">
        <v>1801</v>
      </c>
      <c r="B698" s="18" t="s">
        <v>935</v>
      </c>
      <c r="C698" s="87">
        <v>36875</v>
      </c>
      <c r="D698" s="154" t="e">
        <f>VLOOKUP(B698,Foglio1!$A$1:$B$2766,2,FALSE)</f>
        <v>#N/A</v>
      </c>
      <c r="E698" s="64" t="s">
        <v>208</v>
      </c>
      <c r="F698" s="173">
        <f>SUM(LARGE(G698:CD698,{1,2,3,4,5,6}))</f>
        <v>0</v>
      </c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1"/>
      <c r="BD698" s="213"/>
      <c r="BE698" s="213"/>
      <c r="BF698" s="213"/>
      <c r="BG698" s="213"/>
      <c r="BH698" s="213"/>
      <c r="BI698" s="213"/>
      <c r="BJ698" s="213"/>
      <c r="BK698" s="213"/>
      <c r="BL698" s="213"/>
      <c r="BM698" s="213"/>
      <c r="BN698" s="213"/>
      <c r="BO698" s="213"/>
      <c r="BP698" s="213"/>
      <c r="BQ698" s="213"/>
      <c r="BR698" s="213"/>
      <c r="BS698" s="213"/>
      <c r="BT698" s="213"/>
      <c r="BU698" s="213"/>
      <c r="BV698" s="213"/>
      <c r="BW698" s="213"/>
      <c r="BX698" s="213"/>
      <c r="BY698" s="108">
        <v>0</v>
      </c>
      <c r="BZ698" s="109">
        <v>0</v>
      </c>
      <c r="CA698" s="109">
        <v>0</v>
      </c>
      <c r="CB698" s="109">
        <v>0</v>
      </c>
      <c r="CC698" s="109">
        <v>0</v>
      </c>
      <c r="CD698" s="109">
        <v>0</v>
      </c>
      <c r="CE698" s="409"/>
      <c r="CF698" s="387"/>
      <c r="CG698" s="387"/>
      <c r="CH698" s="387"/>
      <c r="CI698" s="387"/>
      <c r="CJ698" s="387"/>
      <c r="CK698" s="387"/>
      <c r="CL698" s="387"/>
      <c r="CM698" s="387"/>
      <c r="CN698" s="387"/>
      <c r="CO698" s="387"/>
      <c r="CP698" s="387"/>
      <c r="CQ698" s="387"/>
      <c r="CR698" s="387"/>
      <c r="CS698" s="387"/>
      <c r="CT698" s="387"/>
      <c r="CU698" s="387"/>
      <c r="CV698" s="387"/>
      <c r="CW698" s="387"/>
      <c r="CX698" s="387"/>
      <c r="CY698" s="387"/>
      <c r="CZ698" s="387"/>
      <c r="DA698" s="387"/>
      <c r="DB698" s="387"/>
      <c r="DC698" s="387"/>
      <c r="DD698" s="387"/>
      <c r="DE698" s="387"/>
      <c r="DF698" s="387"/>
      <c r="DG698" s="387"/>
      <c r="DH698" s="387"/>
      <c r="DI698" s="387"/>
      <c r="DJ698" s="387"/>
      <c r="DK698" s="387"/>
      <c r="DL698" s="387"/>
      <c r="DM698" s="387"/>
      <c r="DN698" s="387"/>
      <c r="DO698" s="387"/>
      <c r="DP698" s="387"/>
      <c r="DQ698" s="387"/>
      <c r="DR698" s="387"/>
      <c r="DS698" s="387"/>
      <c r="DT698" s="387"/>
      <c r="DU698" s="387"/>
      <c r="DV698" s="387"/>
      <c r="DW698" s="387"/>
      <c r="DX698" s="387"/>
      <c r="DY698" s="409"/>
      <c r="DZ698" s="409"/>
      <c r="EA698" s="409"/>
      <c r="EB698" s="409"/>
      <c r="EC698" s="409"/>
      <c r="ED698" s="409"/>
      <c r="EE698" s="409"/>
      <c r="EF698" s="409"/>
      <c r="EG698" s="409"/>
      <c r="EH698" s="409"/>
      <c r="EI698" s="409"/>
      <c r="EJ698" s="409"/>
      <c r="EK698" s="409"/>
      <c r="EL698" s="409"/>
      <c r="EM698" s="409"/>
      <c r="EN698" s="409"/>
      <c r="EO698" s="409"/>
      <c r="EP698" s="409"/>
      <c r="EQ698" s="409"/>
      <c r="ER698" s="409"/>
      <c r="ES698" s="409"/>
      <c r="ET698" s="409"/>
      <c r="EU698" s="409"/>
      <c r="EV698" s="409"/>
      <c r="EW698" s="409"/>
      <c r="EX698" s="409"/>
      <c r="EY698" s="409"/>
      <c r="EZ698" s="409"/>
      <c r="FA698" s="409"/>
      <c r="FB698" s="409"/>
      <c r="FC698" s="409"/>
      <c r="FD698" s="409"/>
      <c r="FE698" s="409"/>
      <c r="FF698" s="285"/>
      <c r="FG698" s="165"/>
      <c r="FH698" s="165"/>
      <c r="FI698" s="410"/>
    </row>
    <row r="699" spans="1:172" ht="15.75" hidden="1" customHeight="1" thickBot="1" x14ac:dyDescent="0.3">
      <c r="A699" s="44" t="s">
        <v>1802</v>
      </c>
      <c r="B699" s="12" t="s">
        <v>184</v>
      </c>
      <c r="C699" s="84" t="str">
        <f>VLOOKUP(B699,Foglio1!$A$1:$D$2766,3,FALSE)</f>
        <v>19/10/2000</v>
      </c>
      <c r="D699" s="154" t="str">
        <f>VLOOKUP(B699,Foglio1!$A$1:$D$2766,2,FALSE)</f>
        <v>27701</v>
      </c>
      <c r="E699" s="134" t="str">
        <f>VLOOKUP(B699,Foglio1!$A$1:$D$2766,4,FALSE)</f>
        <v>PIUME D'ARGENTO</v>
      </c>
      <c r="F699" s="291">
        <f>SUM(LARGE(G699:CD699,{1,2,3,4,5,6}))</f>
        <v>0</v>
      </c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1"/>
      <c r="BD699" s="213"/>
      <c r="BE699" s="213"/>
      <c r="BF699" s="213"/>
      <c r="BG699" s="213"/>
      <c r="BH699" s="213"/>
      <c r="BI699" s="213"/>
      <c r="BJ699" s="213"/>
      <c r="BK699" s="213"/>
      <c r="BL699" s="213"/>
      <c r="BM699" s="213"/>
      <c r="BN699" s="213"/>
      <c r="BO699" s="213"/>
      <c r="BP699" s="213"/>
      <c r="BQ699" s="213"/>
      <c r="BR699" s="213"/>
      <c r="BS699" s="213"/>
      <c r="BT699" s="213"/>
      <c r="BU699" s="213"/>
      <c r="BV699" s="213"/>
      <c r="BW699" s="213"/>
      <c r="BX699" s="213"/>
      <c r="BY699" s="108">
        <v>0</v>
      </c>
      <c r="BZ699" s="109">
        <v>0</v>
      </c>
      <c r="CA699" s="109">
        <v>0</v>
      </c>
      <c r="CB699" s="109">
        <v>0</v>
      </c>
      <c r="CC699" s="109">
        <v>0</v>
      </c>
      <c r="CD699" s="109">
        <v>0</v>
      </c>
      <c r="CE699" s="410"/>
      <c r="CF699" s="387"/>
      <c r="CG699" s="387"/>
      <c r="CH699" s="387"/>
      <c r="CI699" s="387"/>
      <c r="CJ699" s="387"/>
      <c r="CK699" s="387"/>
      <c r="CL699" s="387"/>
      <c r="CM699" s="387"/>
      <c r="CN699" s="387"/>
      <c r="CO699" s="387"/>
      <c r="CP699" s="387"/>
      <c r="CQ699" s="387"/>
      <c r="CR699" s="387"/>
      <c r="CS699" s="387"/>
      <c r="CT699" s="387"/>
      <c r="CU699" s="387"/>
      <c r="CV699" s="387"/>
      <c r="CW699" s="387"/>
      <c r="CX699" s="387"/>
      <c r="CY699" s="387"/>
      <c r="CZ699" s="387"/>
      <c r="DA699" s="387"/>
      <c r="DB699" s="387"/>
      <c r="DC699" s="387"/>
      <c r="DD699" s="387"/>
      <c r="DE699" s="387"/>
      <c r="DF699" s="387"/>
      <c r="DG699" s="387"/>
      <c r="DH699" s="387"/>
      <c r="DI699" s="387"/>
      <c r="DJ699" s="387"/>
      <c r="DK699" s="387"/>
      <c r="DL699" s="387"/>
      <c r="DM699" s="387"/>
      <c r="DN699" s="387"/>
      <c r="DO699" s="387"/>
      <c r="DP699" s="387"/>
      <c r="DQ699" s="387"/>
      <c r="DR699" s="387"/>
      <c r="DS699" s="387"/>
      <c r="DT699" s="387"/>
      <c r="DU699" s="387"/>
      <c r="DV699" s="387"/>
      <c r="DW699" s="387"/>
      <c r="DX699" s="387"/>
      <c r="DY699" s="410"/>
      <c r="DZ699" s="410"/>
      <c r="EA699" s="387"/>
      <c r="EB699" s="387"/>
      <c r="EC699" s="387"/>
      <c r="ED699" s="387"/>
      <c r="EE699" s="387"/>
      <c r="EF699" s="387"/>
      <c r="EG699" s="387"/>
      <c r="EH699" s="410"/>
      <c r="EI699" s="410"/>
      <c r="EJ699" s="410"/>
      <c r="EK699" s="410"/>
      <c r="EL699" s="410"/>
      <c r="EM699" s="410"/>
      <c r="EN699" s="410"/>
      <c r="EO699" s="410"/>
      <c r="EP699" s="410"/>
      <c r="EQ699" s="410"/>
      <c r="ER699" s="410"/>
      <c r="ES699" s="410"/>
      <c r="ET699" s="410"/>
      <c r="EU699" s="410"/>
      <c r="EV699" s="410"/>
      <c r="EW699" s="410"/>
      <c r="EX699" s="410"/>
      <c r="EY699" s="410"/>
      <c r="EZ699" s="410"/>
      <c r="FA699" s="410"/>
      <c r="FB699" s="410"/>
      <c r="FC699" s="410"/>
      <c r="FD699" s="410"/>
      <c r="FE699" s="410"/>
      <c r="FF699" s="166"/>
      <c r="FG699" s="409"/>
      <c r="FH699" s="409"/>
      <c r="FI699" s="221"/>
    </row>
    <row r="700" spans="1:172" ht="15.75" hidden="1" customHeight="1" thickBot="1" x14ac:dyDescent="0.3">
      <c r="A700" s="211" t="s">
        <v>1803</v>
      </c>
      <c r="B700" s="12" t="s">
        <v>86</v>
      </c>
      <c r="C700" s="84">
        <v>36780</v>
      </c>
      <c r="D700" s="154" t="e">
        <f>VLOOKUP(B700,Foglio1!$A$1:$B$2766,2,FALSE)</f>
        <v>#N/A</v>
      </c>
      <c r="E700" s="68" t="s">
        <v>1879</v>
      </c>
      <c r="F700" s="173">
        <f>SUM(LARGE(G700:CD700,{1,2,3,4,5,6}))</f>
        <v>0</v>
      </c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4"/>
      <c r="BD700" s="214"/>
      <c r="BE700" s="214"/>
      <c r="BF700" s="214"/>
      <c r="BG700" s="214"/>
      <c r="BH700" s="214"/>
      <c r="BI700" s="214"/>
      <c r="BJ700" s="214"/>
      <c r="BK700" s="214"/>
      <c r="BL700" s="214"/>
      <c r="BM700" s="214"/>
      <c r="BN700" s="214"/>
      <c r="BO700" s="214"/>
      <c r="BP700" s="214"/>
      <c r="BQ700" s="214"/>
      <c r="BR700" s="214"/>
      <c r="BS700" s="214"/>
      <c r="BT700" s="214"/>
      <c r="BU700" s="214"/>
      <c r="BV700" s="214"/>
      <c r="BW700" s="214"/>
      <c r="BX700" s="214"/>
      <c r="BY700" s="108">
        <v>0</v>
      </c>
      <c r="BZ700" s="109">
        <v>0</v>
      </c>
      <c r="CA700" s="109">
        <v>0</v>
      </c>
      <c r="CB700" s="109">
        <v>0</v>
      </c>
      <c r="CC700" s="109">
        <v>0</v>
      </c>
      <c r="CD700" s="109">
        <v>0</v>
      </c>
      <c r="CE700" s="276"/>
      <c r="CF700" s="410"/>
      <c r="CG700" s="410"/>
      <c r="CH700" s="410"/>
      <c r="CI700" s="410"/>
      <c r="CJ700" s="410"/>
      <c r="CK700" s="410"/>
      <c r="CL700" s="410"/>
      <c r="CM700" s="410"/>
      <c r="CN700" s="410"/>
      <c r="CO700" s="410"/>
      <c r="CP700" s="410"/>
      <c r="CQ700" s="410"/>
      <c r="CR700" s="410"/>
      <c r="CS700" s="410"/>
      <c r="CT700" s="410"/>
      <c r="CU700" s="410"/>
      <c r="CV700" s="410"/>
      <c r="CW700" s="410"/>
      <c r="CX700" s="410"/>
      <c r="CY700" s="410"/>
      <c r="CZ700" s="410"/>
      <c r="DA700" s="410"/>
      <c r="DB700" s="410"/>
      <c r="DC700" s="410"/>
      <c r="DD700" s="410"/>
      <c r="DE700" s="410"/>
      <c r="DF700" s="410"/>
      <c r="DG700" s="410"/>
      <c r="DH700" s="410"/>
      <c r="DI700" s="410"/>
      <c r="DJ700" s="410"/>
      <c r="DK700" s="410"/>
      <c r="DL700" s="410"/>
      <c r="DM700" s="410"/>
      <c r="DN700" s="410"/>
      <c r="DO700" s="410"/>
      <c r="DP700" s="410"/>
      <c r="DQ700" s="410"/>
      <c r="DR700" s="410"/>
      <c r="DS700" s="410"/>
      <c r="DT700" s="410"/>
      <c r="DU700" s="410"/>
      <c r="DV700" s="410"/>
      <c r="DW700" s="410"/>
      <c r="DX700" s="410"/>
      <c r="DY700" s="276"/>
      <c r="DZ700" s="276"/>
      <c r="EA700" s="410"/>
      <c r="EB700" s="410"/>
      <c r="EC700" s="410"/>
      <c r="ED700" s="410"/>
      <c r="EE700" s="410"/>
      <c r="EF700" s="410"/>
      <c r="EG700" s="410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85"/>
      <c r="FG700" s="410"/>
      <c r="FH700" s="410"/>
      <c r="FI700" s="166"/>
      <c r="FP700" s="409"/>
    </row>
    <row r="701" spans="1:172" ht="15.75" hidden="1" customHeight="1" thickBot="1" x14ac:dyDescent="0.3">
      <c r="A701" s="44" t="s">
        <v>1804</v>
      </c>
      <c r="B701" s="12" t="s">
        <v>3120</v>
      </c>
      <c r="C701" s="84" t="str">
        <f>VLOOKUP(B701,Foglio1!$A$1:$D$2766,3,FALSE)</f>
        <v>09/09/2000</v>
      </c>
      <c r="D701" s="154" t="str">
        <f>VLOOKUP(B701,Foglio1!$A$1:$D$2766,2,FALSE)</f>
        <v>22179</v>
      </c>
      <c r="E701" s="134" t="str">
        <f>VLOOKUP(B701,Foglio1!$A$1:$D$2766,4,FALSE)</f>
        <v>SPORT ACADEMY</v>
      </c>
      <c r="F701" s="291">
        <f>SUM(LARGE(G701:CD701,{1,2,3,4,5,6}))</f>
        <v>0</v>
      </c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4"/>
      <c r="BD701" s="214"/>
      <c r="BE701" s="214"/>
      <c r="BF701" s="214"/>
      <c r="BG701" s="214"/>
      <c r="BH701" s="214"/>
      <c r="BI701" s="214"/>
      <c r="BJ701" s="214"/>
      <c r="BK701" s="214"/>
      <c r="BL701" s="214"/>
      <c r="BM701" s="214"/>
      <c r="BN701" s="214"/>
      <c r="BO701" s="214"/>
      <c r="BP701" s="214"/>
      <c r="BQ701" s="214"/>
      <c r="BR701" s="214"/>
      <c r="BS701" s="214"/>
      <c r="BT701" s="214"/>
      <c r="BU701" s="214"/>
      <c r="BV701" s="214"/>
      <c r="BW701" s="214"/>
      <c r="BX701" s="214"/>
      <c r="BY701" s="108">
        <v>0</v>
      </c>
      <c r="BZ701" s="109">
        <v>0</v>
      </c>
      <c r="CA701" s="109">
        <v>0</v>
      </c>
      <c r="CB701" s="109">
        <v>0</v>
      </c>
      <c r="CC701" s="109">
        <v>0</v>
      </c>
      <c r="CD701" s="109">
        <v>0</v>
      </c>
      <c r="CE701" s="285"/>
      <c r="CF701" s="285"/>
      <c r="CG701" s="285"/>
      <c r="CH701" s="285"/>
      <c r="CI701" s="285"/>
      <c r="CJ701" s="285"/>
      <c r="CK701" s="285"/>
      <c r="CL701" s="285"/>
      <c r="CM701" s="285"/>
      <c r="CN701" s="285"/>
      <c r="CO701" s="285"/>
      <c r="CP701" s="285"/>
      <c r="CQ701" s="285"/>
      <c r="CR701" s="285"/>
      <c r="CS701" s="285"/>
      <c r="CT701" s="285"/>
      <c r="CU701" s="285"/>
      <c r="CV701" s="285"/>
      <c r="CW701" s="285"/>
      <c r="CX701" s="285"/>
      <c r="CY701" s="285"/>
      <c r="CZ701" s="285"/>
      <c r="DA701" s="285"/>
      <c r="DB701" s="285"/>
      <c r="DC701" s="285"/>
      <c r="DD701" s="285"/>
      <c r="DE701" s="285"/>
      <c r="DF701" s="285"/>
      <c r="DG701" s="285"/>
      <c r="DH701" s="285"/>
      <c r="DI701" s="285"/>
      <c r="DJ701" s="285"/>
      <c r="DK701" s="285"/>
      <c r="DL701" s="285"/>
      <c r="DM701" s="285"/>
      <c r="DN701" s="285"/>
      <c r="DO701" s="285"/>
      <c r="DP701" s="285"/>
      <c r="DQ701" s="285"/>
      <c r="DR701" s="285"/>
      <c r="DS701" s="285"/>
      <c r="DT701" s="285"/>
      <c r="DU701" s="285"/>
      <c r="DV701" s="285"/>
      <c r="DW701" s="285"/>
      <c r="DX701" s="285"/>
      <c r="DY701" s="285"/>
      <c r="DZ701" s="285"/>
      <c r="EA701" s="285"/>
      <c r="EB701" s="285"/>
      <c r="EC701" s="285"/>
      <c r="ED701" s="285"/>
      <c r="EE701" s="285"/>
      <c r="EF701" s="285"/>
      <c r="EG701" s="232"/>
      <c r="EH701" s="409"/>
      <c r="EI701" s="409"/>
      <c r="EJ701" s="409"/>
      <c r="EK701" s="409"/>
      <c r="EL701" s="409"/>
      <c r="EM701" s="409"/>
      <c r="EN701" s="409"/>
      <c r="EO701" s="409"/>
      <c r="EP701" s="409"/>
      <c r="EQ701" s="409"/>
      <c r="ER701" s="409"/>
      <c r="ES701" s="409"/>
      <c r="ET701" s="409"/>
      <c r="EU701" s="409"/>
      <c r="EV701" s="409"/>
      <c r="EW701" s="409"/>
      <c r="EX701" s="409"/>
      <c r="EY701" s="409"/>
      <c r="EZ701" s="409"/>
      <c r="FA701" s="409"/>
      <c r="FB701" s="409"/>
      <c r="FC701" s="409"/>
      <c r="FD701" s="409"/>
      <c r="FE701" s="409"/>
      <c r="FF701" s="189"/>
      <c r="FG701" s="189"/>
      <c r="FH701" s="189"/>
      <c r="FI701" s="221"/>
      <c r="FJ701" s="276"/>
      <c r="FK701" s="276"/>
      <c r="FL701" s="276"/>
      <c r="FM701" s="276"/>
      <c r="FN701" s="276"/>
      <c r="FO701" s="276"/>
      <c r="FP701" s="410"/>
    </row>
    <row r="702" spans="1:172" ht="15.75" hidden="1" customHeight="1" thickBot="1" x14ac:dyDescent="0.3">
      <c r="A702" s="211" t="s">
        <v>1805</v>
      </c>
      <c r="B702" s="45" t="s">
        <v>895</v>
      </c>
      <c r="C702" s="26">
        <v>36764</v>
      </c>
      <c r="D702" s="154" t="e">
        <f>VLOOKUP(B702,Foglio1!$A$1:$B$2766,2,FALSE)</f>
        <v>#N/A</v>
      </c>
      <c r="E702" s="68" t="s">
        <v>352</v>
      </c>
      <c r="F702" s="173">
        <f>SUM(LARGE(G702:CD702,{1,2,3,4,5,6}))</f>
        <v>0</v>
      </c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1"/>
      <c r="BD702" s="213"/>
      <c r="BE702" s="213"/>
      <c r="BF702" s="213"/>
      <c r="BG702" s="213"/>
      <c r="BH702" s="213"/>
      <c r="BI702" s="213"/>
      <c r="BJ702" s="213"/>
      <c r="BK702" s="213"/>
      <c r="BL702" s="213"/>
      <c r="BM702" s="213"/>
      <c r="BN702" s="213"/>
      <c r="BO702" s="213"/>
      <c r="BP702" s="213"/>
      <c r="BQ702" s="213"/>
      <c r="BR702" s="213"/>
      <c r="BS702" s="213"/>
      <c r="BT702" s="213"/>
      <c r="BU702" s="213"/>
      <c r="BV702" s="213"/>
      <c r="BW702" s="213"/>
      <c r="BX702" s="213"/>
      <c r="BY702" s="108">
        <v>0</v>
      </c>
      <c r="BZ702" s="109">
        <v>0</v>
      </c>
      <c r="CA702" s="109">
        <v>0</v>
      </c>
      <c r="CB702" s="109">
        <v>0</v>
      </c>
      <c r="CC702" s="109">
        <v>0</v>
      </c>
      <c r="CD702" s="109">
        <v>0</v>
      </c>
      <c r="CE702" s="232"/>
      <c r="CF702" s="232"/>
      <c r="CG702" s="232"/>
      <c r="CH702" s="232"/>
      <c r="CI702" s="232"/>
      <c r="CJ702" s="232"/>
      <c r="CK702" s="232"/>
      <c r="CL702" s="232"/>
      <c r="CM702" s="232"/>
      <c r="CN702" s="232"/>
      <c r="CO702" s="232"/>
      <c r="CP702" s="232"/>
      <c r="CQ702" s="232"/>
      <c r="CR702" s="232"/>
      <c r="CS702" s="232"/>
      <c r="CT702" s="232"/>
      <c r="CU702" s="232"/>
      <c r="CV702" s="232"/>
      <c r="CW702" s="232"/>
      <c r="CX702" s="232"/>
      <c r="CY702" s="232"/>
      <c r="CZ702" s="232"/>
      <c r="DA702" s="232"/>
      <c r="DB702" s="232"/>
      <c r="DC702" s="232"/>
      <c r="DD702" s="232"/>
      <c r="DE702" s="232"/>
      <c r="DF702" s="232"/>
      <c r="DG702" s="232"/>
      <c r="DH702" s="232"/>
      <c r="DI702" s="232"/>
      <c r="DJ702" s="232"/>
      <c r="DK702" s="232"/>
      <c r="DL702" s="232"/>
      <c r="DM702" s="232"/>
      <c r="DN702" s="232"/>
      <c r="DO702" s="232"/>
      <c r="DP702" s="232"/>
      <c r="DQ702" s="232"/>
      <c r="DR702" s="232"/>
      <c r="DS702" s="232"/>
      <c r="DT702" s="232"/>
      <c r="DU702" s="232"/>
      <c r="DV702" s="232"/>
      <c r="DW702" s="232"/>
      <c r="DX702" s="232"/>
      <c r="DY702" s="232"/>
      <c r="DZ702" s="232"/>
      <c r="EA702" s="409"/>
      <c r="EB702" s="409"/>
      <c r="EC702" s="409"/>
      <c r="ED702" s="409"/>
      <c r="EE702" s="409"/>
      <c r="EF702" s="409"/>
      <c r="EG702" s="232"/>
      <c r="EH702" s="75"/>
      <c r="EI702" s="75"/>
      <c r="EJ702" s="75"/>
      <c r="EK702" s="75"/>
      <c r="EL702" s="75"/>
      <c r="EM702" s="75"/>
      <c r="EN702" s="75"/>
      <c r="EO702" s="75"/>
      <c r="EP702" s="75"/>
      <c r="EQ702" s="75"/>
      <c r="ER702" s="75"/>
      <c r="ES702" s="75"/>
      <c r="ET702" s="75"/>
      <c r="EU702" s="75"/>
      <c r="EV702" s="75"/>
      <c r="EW702" s="75"/>
      <c r="EX702" s="75"/>
      <c r="EY702" s="75"/>
      <c r="EZ702" s="75"/>
      <c r="FA702" s="75"/>
      <c r="FB702" s="75"/>
      <c r="FC702" s="75"/>
      <c r="FD702" s="75"/>
      <c r="FE702" s="75"/>
      <c r="FF702" s="285"/>
      <c r="FG702" s="409"/>
      <c r="FH702" s="409"/>
      <c r="FI702" s="285"/>
      <c r="FJ702" s="285"/>
      <c r="FK702" s="285"/>
      <c r="FL702" s="285"/>
      <c r="FM702" s="285"/>
      <c r="FN702" s="285"/>
      <c r="FO702" s="285"/>
    </row>
    <row r="703" spans="1:172" ht="15.75" hidden="1" customHeight="1" thickBot="1" x14ac:dyDescent="0.3">
      <c r="A703" s="44" t="s">
        <v>1806</v>
      </c>
      <c r="B703" s="12" t="s">
        <v>152</v>
      </c>
      <c r="C703" s="84" t="str">
        <f>VLOOKUP(B703,Foglio1!$A$1:$D$2766,3,FALSE)</f>
        <v>23/08/2000</v>
      </c>
      <c r="D703" s="154" t="str">
        <f>VLOOKUP(B703,Foglio1!$A$1:$D$2766,2,FALSE)</f>
        <v>37191</v>
      </c>
      <c r="E703" s="134" t="str">
        <f>VLOOKUP(B703,Foglio1!$A$1:$D$2766,4,FALSE)</f>
        <v>ENERGICA</v>
      </c>
      <c r="F703" s="291">
        <f>SUM(LARGE(G703:CD703,{1,2,3,4,5,6}))</f>
        <v>0</v>
      </c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1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3"/>
      <c r="BN703" s="213"/>
      <c r="BO703" s="213"/>
      <c r="BP703" s="213"/>
      <c r="BQ703" s="213"/>
      <c r="BR703" s="213"/>
      <c r="BS703" s="213"/>
      <c r="BT703" s="213"/>
      <c r="BU703" s="213"/>
      <c r="BV703" s="213"/>
      <c r="BW703" s="213"/>
      <c r="BX703" s="213"/>
      <c r="BY703" s="108">
        <v>0</v>
      </c>
      <c r="BZ703" s="109">
        <v>0</v>
      </c>
      <c r="CA703" s="109">
        <v>0</v>
      </c>
      <c r="CB703" s="109">
        <v>0</v>
      </c>
      <c r="CC703" s="109">
        <v>0</v>
      </c>
      <c r="CD703" s="109">
        <v>0</v>
      </c>
      <c r="CE703" s="285"/>
      <c r="CF703" s="285"/>
      <c r="CG703" s="285"/>
      <c r="CH703" s="285"/>
      <c r="CI703" s="285"/>
      <c r="CJ703" s="285"/>
      <c r="CK703" s="285"/>
      <c r="CL703" s="285"/>
      <c r="CM703" s="285"/>
      <c r="CN703" s="285"/>
      <c r="CO703" s="285"/>
      <c r="CP703" s="285"/>
      <c r="CQ703" s="285"/>
      <c r="CR703" s="285"/>
      <c r="CS703" s="285"/>
      <c r="CT703" s="285"/>
      <c r="CU703" s="285"/>
      <c r="CV703" s="285"/>
      <c r="CW703" s="285"/>
      <c r="CX703" s="285"/>
      <c r="CY703" s="285"/>
      <c r="CZ703" s="285"/>
      <c r="DA703" s="285"/>
      <c r="DB703" s="285"/>
      <c r="DC703" s="285"/>
      <c r="DD703" s="285"/>
      <c r="DE703" s="285"/>
      <c r="DF703" s="285"/>
      <c r="DG703" s="285"/>
      <c r="DH703" s="285"/>
      <c r="DI703" s="285"/>
      <c r="DJ703" s="285"/>
      <c r="DK703" s="285"/>
      <c r="DL703" s="285"/>
      <c r="DM703" s="285"/>
      <c r="DN703" s="285"/>
      <c r="DO703" s="285"/>
      <c r="DP703" s="285"/>
      <c r="DQ703" s="285"/>
      <c r="DR703" s="285"/>
      <c r="DS703" s="285"/>
      <c r="DT703" s="285"/>
      <c r="DU703" s="285"/>
      <c r="DV703" s="285"/>
      <c r="DW703" s="285"/>
      <c r="DX703" s="285"/>
      <c r="DY703" s="409"/>
      <c r="DZ703" s="409"/>
      <c r="EA703" s="77"/>
      <c r="EB703" s="77"/>
      <c r="EC703" s="77"/>
      <c r="ED703" s="77"/>
      <c r="EE703" s="77"/>
      <c r="EF703" s="77"/>
      <c r="EG703" s="409"/>
      <c r="EH703" s="409"/>
      <c r="EI703" s="409"/>
      <c r="EJ703" s="409"/>
      <c r="EK703" s="409"/>
      <c r="EL703" s="409"/>
      <c r="EM703" s="409"/>
      <c r="EN703" s="409"/>
      <c r="EO703" s="409"/>
      <c r="EP703" s="409"/>
      <c r="EQ703" s="409"/>
      <c r="ER703" s="409"/>
      <c r="ES703" s="409"/>
      <c r="ET703" s="409"/>
      <c r="EU703" s="409"/>
      <c r="EV703" s="409"/>
      <c r="EW703" s="409"/>
      <c r="EX703" s="409"/>
      <c r="EY703" s="409"/>
      <c r="EZ703" s="409"/>
      <c r="FA703" s="409"/>
      <c r="FB703" s="409"/>
      <c r="FC703" s="409"/>
      <c r="FD703" s="409"/>
      <c r="FE703" s="409"/>
      <c r="FF703" s="259"/>
      <c r="FG703" s="5"/>
      <c r="FH703" s="5"/>
      <c r="FI703" s="409"/>
      <c r="FJ703" s="232"/>
      <c r="FK703" s="232"/>
      <c r="FL703" s="232"/>
      <c r="FM703" s="232"/>
      <c r="FN703" s="232"/>
      <c r="FO703" s="232"/>
      <c r="FP703" s="232"/>
    </row>
    <row r="704" spans="1:172" ht="15.75" hidden="1" customHeight="1" thickBot="1" x14ac:dyDescent="0.3">
      <c r="A704" s="211" t="s">
        <v>1807</v>
      </c>
      <c r="B704" s="12" t="s">
        <v>153</v>
      </c>
      <c r="C704" s="84" t="str">
        <f>VLOOKUP(B704,Foglio1!$A$1:$D$2766,3,FALSE)</f>
        <v>23/08/2000</v>
      </c>
      <c r="D704" s="154" t="str">
        <f>VLOOKUP(B704,Foglio1!$A$1:$D$2766,2,FALSE)</f>
        <v>37192</v>
      </c>
      <c r="E704" s="134" t="str">
        <f>VLOOKUP(B704,Foglio1!$A$1:$D$2766,4,FALSE)</f>
        <v>ENERGICA</v>
      </c>
      <c r="F704" s="291">
        <f>SUM(LARGE(G704:CD704,{1,2,3,4,5,6}))</f>
        <v>0</v>
      </c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1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3"/>
      <c r="BN704" s="213"/>
      <c r="BO704" s="213"/>
      <c r="BP704" s="213"/>
      <c r="BQ704" s="213"/>
      <c r="BR704" s="213"/>
      <c r="BS704" s="213"/>
      <c r="BT704" s="213"/>
      <c r="BU704" s="213"/>
      <c r="BV704" s="213"/>
      <c r="BW704" s="213"/>
      <c r="BX704" s="213"/>
      <c r="BY704" s="108">
        <v>0</v>
      </c>
      <c r="BZ704" s="109">
        <v>0</v>
      </c>
      <c r="CA704" s="109">
        <v>0</v>
      </c>
      <c r="CB704" s="109">
        <v>0</v>
      </c>
      <c r="CC704" s="109">
        <v>0</v>
      </c>
      <c r="CD704" s="109">
        <v>0</v>
      </c>
      <c r="CE704" s="285"/>
      <c r="CF704" s="256"/>
      <c r="CG704" s="256"/>
      <c r="CH704" s="256"/>
      <c r="CI704" s="256"/>
      <c r="CJ704" s="256"/>
      <c r="CK704" s="256"/>
      <c r="CL704" s="256"/>
      <c r="CM704" s="256"/>
      <c r="CN704" s="256"/>
      <c r="CO704" s="256"/>
      <c r="CP704" s="256"/>
      <c r="CQ704" s="256"/>
      <c r="CR704" s="256"/>
      <c r="CS704" s="256"/>
      <c r="CT704" s="256"/>
      <c r="CU704" s="256"/>
      <c r="CV704" s="256"/>
      <c r="CW704" s="256"/>
      <c r="CX704" s="256"/>
      <c r="CY704" s="256"/>
      <c r="CZ704" s="256"/>
      <c r="DA704" s="256"/>
      <c r="DB704" s="256"/>
      <c r="DC704" s="256"/>
      <c r="DD704" s="256"/>
      <c r="DE704" s="256"/>
      <c r="DF704" s="256"/>
      <c r="DG704" s="256"/>
      <c r="DH704" s="256"/>
      <c r="DI704" s="256"/>
      <c r="DJ704" s="256"/>
      <c r="DK704" s="256"/>
      <c r="DL704" s="256"/>
      <c r="DM704" s="256"/>
      <c r="DN704" s="256"/>
      <c r="DO704" s="256"/>
      <c r="DP704" s="256"/>
      <c r="DQ704" s="256"/>
      <c r="DR704" s="256"/>
      <c r="DS704" s="256"/>
      <c r="DT704" s="256"/>
      <c r="DU704" s="256"/>
      <c r="DV704" s="256"/>
      <c r="DW704" s="256"/>
      <c r="DX704" s="256"/>
      <c r="DY704" s="410"/>
      <c r="DZ704" s="410"/>
      <c r="EA704" s="410"/>
      <c r="EB704" s="410"/>
      <c r="EC704" s="410"/>
      <c r="ED704" s="410"/>
      <c r="EE704" s="410"/>
      <c r="EF704" s="410"/>
      <c r="EG704" s="410"/>
      <c r="EH704" s="410"/>
      <c r="EI704" s="410"/>
      <c r="EJ704" s="410"/>
      <c r="EK704" s="410"/>
      <c r="EL704" s="410"/>
      <c r="EM704" s="410"/>
      <c r="EN704" s="410"/>
      <c r="EO704" s="410"/>
      <c r="EP704" s="410"/>
      <c r="EQ704" s="410"/>
      <c r="ER704" s="410"/>
      <c r="ES704" s="410"/>
      <c r="ET704" s="410"/>
      <c r="EU704" s="410"/>
      <c r="EV704" s="410"/>
      <c r="EW704" s="410"/>
      <c r="EX704" s="410"/>
      <c r="EY704" s="410"/>
      <c r="EZ704" s="410"/>
      <c r="FA704" s="410"/>
      <c r="FB704" s="410"/>
      <c r="FC704" s="410"/>
      <c r="FD704" s="410"/>
      <c r="FE704" s="410"/>
      <c r="FF704" s="166"/>
      <c r="FG704" s="410"/>
      <c r="FH704" s="410"/>
      <c r="FI704" s="410"/>
      <c r="FJ704" s="276"/>
      <c r="FK704" s="276"/>
      <c r="FL704" s="276"/>
      <c r="FM704" s="276"/>
      <c r="FN704" s="276"/>
      <c r="FO704" s="276"/>
    </row>
    <row r="705" spans="1:172" ht="15.75" hidden="1" customHeight="1" thickBot="1" x14ac:dyDescent="0.3">
      <c r="A705" s="44" t="s">
        <v>1808</v>
      </c>
      <c r="B705" s="12" t="s">
        <v>3376</v>
      </c>
      <c r="C705" s="84" t="str">
        <f>VLOOKUP(B705,Foglio1!$A$1:$D$2766,3,FALSE)</f>
        <v>31/07/2000</v>
      </c>
      <c r="D705" s="154" t="str">
        <f>VLOOKUP(B705,Foglio1!$A$1:$D$2766,2,FALSE)</f>
        <v>143762</v>
      </c>
      <c r="E705" s="134" t="str">
        <f>VLOOKUP(B705,Foglio1!$A$1:$D$2766,4,FALSE)</f>
        <v>SPORT ACADEMY</v>
      </c>
      <c r="F705" s="291">
        <f>SUM(LARGE(G705:CD705,{1,2,3,4,5,6}))</f>
        <v>0</v>
      </c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4"/>
      <c r="BN705" s="214"/>
      <c r="BO705" s="214"/>
      <c r="BP705" s="214"/>
      <c r="BQ705" s="214"/>
      <c r="BR705" s="214"/>
      <c r="BS705" s="214"/>
      <c r="BT705" s="214"/>
      <c r="BU705" s="214"/>
      <c r="BV705" s="214"/>
      <c r="BW705" s="214"/>
      <c r="BX705" s="214"/>
      <c r="BY705" s="108">
        <v>0</v>
      </c>
      <c r="BZ705" s="109">
        <v>0</v>
      </c>
      <c r="CA705" s="109">
        <v>0</v>
      </c>
      <c r="CB705" s="109">
        <v>0</v>
      </c>
      <c r="CC705" s="109">
        <v>0</v>
      </c>
      <c r="CD705" s="109">
        <v>0</v>
      </c>
      <c r="CE705" s="276"/>
      <c r="CF705" s="409"/>
      <c r="CG705" s="409"/>
      <c r="CH705" s="409"/>
      <c r="CI705" s="409"/>
      <c r="CJ705" s="409"/>
      <c r="CK705" s="409"/>
      <c r="CL705" s="409"/>
      <c r="CM705" s="409"/>
      <c r="CN705" s="409"/>
      <c r="CO705" s="409"/>
      <c r="CP705" s="409"/>
      <c r="CQ705" s="409"/>
      <c r="CR705" s="409"/>
      <c r="CS705" s="409"/>
      <c r="CT705" s="409"/>
      <c r="CU705" s="409"/>
      <c r="CV705" s="409"/>
      <c r="CW705" s="409"/>
      <c r="CX705" s="409"/>
      <c r="CY705" s="409"/>
      <c r="CZ705" s="409"/>
      <c r="DA705" s="409"/>
      <c r="DB705" s="409"/>
      <c r="DC705" s="409"/>
      <c r="DD705" s="409"/>
      <c r="DE705" s="409"/>
      <c r="DF705" s="409"/>
      <c r="DG705" s="409"/>
      <c r="DH705" s="409"/>
      <c r="DI705" s="409"/>
      <c r="DJ705" s="409"/>
      <c r="DK705" s="409"/>
      <c r="DL705" s="409"/>
      <c r="DM705" s="409"/>
      <c r="DN705" s="409"/>
      <c r="DO705" s="409"/>
      <c r="DP705" s="409"/>
      <c r="DQ705" s="409"/>
      <c r="DR705" s="409"/>
      <c r="DS705" s="409"/>
      <c r="DT705" s="409"/>
      <c r="DU705" s="409"/>
      <c r="DV705" s="409"/>
      <c r="DW705" s="409"/>
      <c r="DX705" s="409"/>
      <c r="DY705" s="276"/>
      <c r="DZ705" s="276"/>
      <c r="EA705" s="276"/>
      <c r="EB705" s="276"/>
      <c r="EC705" s="276"/>
      <c r="ED705" s="276"/>
      <c r="EE705" s="276"/>
      <c r="EF705" s="276"/>
      <c r="EG705" s="409"/>
      <c r="EH705" s="276"/>
      <c r="EI705" s="276"/>
      <c r="EJ705" s="276"/>
      <c r="EK705" s="276"/>
      <c r="EL705" s="276"/>
      <c r="EM705" s="276"/>
      <c r="EN705" s="276"/>
      <c r="EO705" s="276"/>
      <c r="EP705" s="276"/>
      <c r="EQ705" s="276"/>
      <c r="ER705" s="276"/>
      <c r="ES705" s="276"/>
      <c r="ET705" s="276"/>
      <c r="EU705" s="276"/>
      <c r="EV705" s="276"/>
      <c r="EW705" s="276"/>
      <c r="EX705" s="276"/>
      <c r="EY705" s="276"/>
      <c r="EZ705" s="276"/>
      <c r="FA705" s="276"/>
      <c r="FB705" s="276"/>
      <c r="FC705" s="276"/>
      <c r="FD705" s="276"/>
      <c r="FE705" s="276"/>
      <c r="FF705" s="256"/>
      <c r="FG705" s="145"/>
      <c r="FH705" s="145"/>
      <c r="FI705" s="276"/>
      <c r="FJ705" s="314"/>
      <c r="FK705" s="314"/>
      <c r="FL705" s="314"/>
      <c r="FM705" s="314"/>
      <c r="FN705" s="314"/>
      <c r="FO705" s="314"/>
    </row>
    <row r="706" spans="1:172" ht="15.75" hidden="1" customHeight="1" thickBot="1" x14ac:dyDescent="0.3">
      <c r="A706" s="211" t="s">
        <v>1809</v>
      </c>
      <c r="B706" s="15" t="s">
        <v>85</v>
      </c>
      <c r="C706" s="84" t="str">
        <f>VLOOKUP(B706,Foglio1!$A$1:$D$2766,3,FALSE)</f>
        <v>19/07/2000</v>
      </c>
      <c r="D706" s="154" t="str">
        <f>VLOOKUP(B706,Foglio1!$A$1:$D$2766,2,FALSE)</f>
        <v>39775</v>
      </c>
      <c r="E706" s="134" t="str">
        <f>VLOOKUP(B706,Foglio1!$A$1:$D$2766,4,FALSE)</f>
        <v>SC PRIMAVERA</v>
      </c>
      <c r="F706" s="291">
        <f>SUM(LARGE(G706:CD706,{1,2,3,4,5,6}))</f>
        <v>0</v>
      </c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1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3"/>
      <c r="BN706" s="213"/>
      <c r="BO706" s="213"/>
      <c r="BP706" s="213"/>
      <c r="BQ706" s="213"/>
      <c r="BR706" s="213"/>
      <c r="BS706" s="213"/>
      <c r="BT706" s="213"/>
      <c r="BU706" s="213"/>
      <c r="BV706" s="213"/>
      <c r="BW706" s="213"/>
      <c r="BX706" s="213"/>
      <c r="BY706" s="108">
        <v>0</v>
      </c>
      <c r="BZ706" s="109">
        <v>0</v>
      </c>
      <c r="CA706" s="109">
        <v>0</v>
      </c>
      <c r="CB706" s="109">
        <v>0</v>
      </c>
      <c r="CC706" s="109">
        <v>0</v>
      </c>
      <c r="CD706" s="109">
        <v>0</v>
      </c>
      <c r="CE706" s="409"/>
      <c r="CF706" s="410"/>
      <c r="CG706" s="410"/>
      <c r="CH706" s="410"/>
      <c r="CI706" s="410"/>
      <c r="CJ706" s="410"/>
      <c r="CK706" s="410"/>
      <c r="CL706" s="410"/>
      <c r="CM706" s="410"/>
      <c r="CN706" s="410"/>
      <c r="CO706" s="410"/>
      <c r="CP706" s="410"/>
      <c r="CQ706" s="410"/>
      <c r="CR706" s="410"/>
      <c r="CS706" s="410"/>
      <c r="CT706" s="410"/>
      <c r="CU706" s="410"/>
      <c r="CV706" s="410"/>
      <c r="CW706" s="410"/>
      <c r="CX706" s="410"/>
      <c r="CY706" s="410"/>
      <c r="CZ706" s="410"/>
      <c r="DA706" s="410"/>
      <c r="DB706" s="410"/>
      <c r="DC706" s="410"/>
      <c r="DD706" s="410"/>
      <c r="DE706" s="410"/>
      <c r="DF706" s="410"/>
      <c r="DG706" s="410"/>
      <c r="DH706" s="410"/>
      <c r="DI706" s="410"/>
      <c r="DJ706" s="410"/>
      <c r="DK706" s="410"/>
      <c r="DL706" s="410"/>
      <c r="DM706" s="410"/>
      <c r="DN706" s="410"/>
      <c r="DO706" s="410"/>
      <c r="DP706" s="410"/>
      <c r="DQ706" s="410"/>
      <c r="DR706" s="410"/>
      <c r="DS706" s="410"/>
      <c r="DT706" s="410"/>
      <c r="DU706" s="410"/>
      <c r="DV706" s="410"/>
      <c r="DW706" s="410"/>
      <c r="DX706" s="410"/>
      <c r="DY706" s="409"/>
      <c r="DZ706" s="409"/>
      <c r="EA706" s="409"/>
      <c r="EB706" s="409"/>
      <c r="EC706" s="409"/>
      <c r="ED706" s="409"/>
      <c r="EE706" s="409"/>
      <c r="EF706" s="409"/>
      <c r="EG706" s="410"/>
      <c r="EH706" s="409"/>
      <c r="EI706" s="409"/>
      <c r="EJ706" s="409"/>
      <c r="EK706" s="409"/>
      <c r="EL706" s="409"/>
      <c r="EM706" s="409"/>
      <c r="EN706" s="409"/>
      <c r="EO706" s="409"/>
      <c r="EP706" s="409"/>
      <c r="EQ706" s="409"/>
      <c r="ER706" s="409"/>
      <c r="ES706" s="409"/>
      <c r="ET706" s="409"/>
      <c r="EU706" s="409"/>
      <c r="EV706" s="409"/>
      <c r="EW706" s="409"/>
      <c r="EX706" s="409"/>
      <c r="EY706" s="409"/>
      <c r="EZ706" s="409"/>
      <c r="FA706" s="409"/>
      <c r="FB706" s="409"/>
      <c r="FC706" s="409"/>
      <c r="FD706" s="409"/>
      <c r="FE706" s="409"/>
      <c r="FF706" s="409"/>
      <c r="FG706" s="409"/>
      <c r="FH706" s="409"/>
      <c r="FI706" s="221"/>
      <c r="FJ706" s="386"/>
      <c r="FK706" s="386"/>
      <c r="FL706" s="386"/>
      <c r="FM706" s="386"/>
      <c r="FN706" s="386"/>
      <c r="FO706" s="386"/>
      <c r="FP706" s="386"/>
    </row>
    <row r="707" spans="1:172" ht="15.75" hidden="1" customHeight="1" thickBot="1" x14ac:dyDescent="0.3">
      <c r="A707" s="44" t="s">
        <v>1810</v>
      </c>
      <c r="B707" s="45" t="s">
        <v>842</v>
      </c>
      <c r="C707" s="26">
        <v>36657</v>
      </c>
      <c r="D707" s="154" t="str">
        <f>VLOOKUP(B707,Foglio1!$A$1:$B$2766,2,FALSE)</f>
        <v>98999</v>
      </c>
      <c r="E707" s="68" t="s">
        <v>236</v>
      </c>
      <c r="F707" s="173">
        <f>SUM(LARGE(G707:CD707,{1,2,3,4,5,6}))</f>
        <v>0</v>
      </c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1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3"/>
      <c r="BN707" s="213"/>
      <c r="BO707" s="213"/>
      <c r="BP707" s="213"/>
      <c r="BQ707" s="213"/>
      <c r="BR707" s="213"/>
      <c r="BS707" s="213"/>
      <c r="BT707" s="213"/>
      <c r="BU707" s="213"/>
      <c r="BV707" s="213"/>
      <c r="BW707" s="213"/>
      <c r="BX707" s="213"/>
      <c r="BY707" s="108">
        <v>0</v>
      </c>
      <c r="BZ707" s="109">
        <v>0</v>
      </c>
      <c r="CA707" s="109">
        <v>0</v>
      </c>
      <c r="CB707" s="109">
        <v>0</v>
      </c>
      <c r="CC707" s="109">
        <v>0</v>
      </c>
      <c r="CD707" s="109">
        <v>0</v>
      </c>
      <c r="CE707" s="75"/>
      <c r="CF707" s="409"/>
      <c r="CG707" s="409"/>
      <c r="CH707" s="409"/>
      <c r="CI707" s="409"/>
      <c r="CJ707" s="409"/>
      <c r="CK707" s="409"/>
      <c r="CL707" s="409"/>
      <c r="CM707" s="409"/>
      <c r="CN707" s="409"/>
      <c r="CO707" s="409"/>
      <c r="CP707" s="409"/>
      <c r="CQ707" s="409"/>
      <c r="CR707" s="409"/>
      <c r="CS707" s="409"/>
      <c r="CT707" s="409"/>
      <c r="CU707" s="409"/>
      <c r="CV707" s="409"/>
      <c r="CW707" s="409"/>
      <c r="CX707" s="409"/>
      <c r="CY707" s="409"/>
      <c r="CZ707" s="409"/>
      <c r="DA707" s="409"/>
      <c r="DB707" s="409"/>
      <c r="DC707" s="409"/>
      <c r="DD707" s="409"/>
      <c r="DE707" s="409"/>
      <c r="DF707" s="409"/>
      <c r="DG707" s="409"/>
      <c r="DH707" s="409"/>
      <c r="DI707" s="409"/>
      <c r="DJ707" s="409"/>
      <c r="DK707" s="409"/>
      <c r="DL707" s="409"/>
      <c r="DM707" s="409"/>
      <c r="DN707" s="409"/>
      <c r="DO707" s="409"/>
      <c r="DP707" s="409"/>
      <c r="DQ707" s="409"/>
      <c r="DR707" s="409"/>
      <c r="DS707" s="409"/>
      <c r="DT707" s="409"/>
      <c r="DU707" s="409"/>
      <c r="DV707" s="409"/>
      <c r="DW707" s="409"/>
      <c r="DX707" s="409"/>
      <c r="DY707" s="387"/>
      <c r="DZ707" s="387"/>
      <c r="EA707" s="387"/>
      <c r="EB707" s="387"/>
      <c r="EC707" s="387"/>
      <c r="ED707" s="387"/>
      <c r="EE707" s="387"/>
      <c r="EF707" s="387"/>
      <c r="EG707" s="409"/>
      <c r="EH707" s="387"/>
      <c r="EI707" s="387"/>
      <c r="EJ707" s="387"/>
      <c r="EK707" s="387"/>
      <c r="EL707" s="387"/>
      <c r="EM707" s="387"/>
      <c r="EN707" s="387"/>
      <c r="EO707" s="387"/>
      <c r="EP707" s="387"/>
      <c r="EQ707" s="387"/>
      <c r="ER707" s="387"/>
      <c r="ES707" s="387"/>
      <c r="ET707" s="387"/>
      <c r="EU707" s="387"/>
      <c r="EV707" s="387"/>
      <c r="EW707" s="387"/>
      <c r="EX707" s="387"/>
      <c r="EY707" s="387"/>
      <c r="EZ707" s="387"/>
      <c r="FA707" s="387"/>
      <c r="FB707" s="387"/>
      <c r="FC707" s="387"/>
      <c r="FD707" s="387"/>
      <c r="FE707" s="387"/>
      <c r="FF707" s="410"/>
      <c r="FG707" s="75"/>
      <c r="FH707" s="75"/>
      <c r="FI707" s="232"/>
      <c r="FP707" s="386"/>
    </row>
    <row r="708" spans="1:172" ht="15.75" hidden="1" customHeight="1" thickBot="1" x14ac:dyDescent="0.3">
      <c r="A708" s="211" t="s">
        <v>1811</v>
      </c>
      <c r="B708" s="45" t="s">
        <v>872</v>
      </c>
      <c r="C708" s="26">
        <v>36654</v>
      </c>
      <c r="D708" s="154" t="str">
        <f>VLOOKUP(B708,Foglio1!$A$1:$B$2766,2,FALSE)</f>
        <v>33432</v>
      </c>
      <c r="E708" s="68" t="s">
        <v>180</v>
      </c>
      <c r="F708" s="173">
        <f>SUM(LARGE(G708:CD708,{1,2,3,4,5,6}))</f>
        <v>0</v>
      </c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1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3"/>
      <c r="BN708" s="213"/>
      <c r="BO708" s="213"/>
      <c r="BP708" s="213"/>
      <c r="BQ708" s="213"/>
      <c r="BR708" s="213"/>
      <c r="BS708" s="213"/>
      <c r="BT708" s="213"/>
      <c r="BU708" s="213"/>
      <c r="BV708" s="213"/>
      <c r="BW708" s="213"/>
      <c r="BX708" s="213"/>
      <c r="BY708" s="108">
        <v>0</v>
      </c>
      <c r="BZ708" s="109">
        <v>0</v>
      </c>
      <c r="CA708" s="109">
        <v>0</v>
      </c>
      <c r="CB708" s="109">
        <v>0</v>
      </c>
      <c r="CC708" s="109">
        <v>0</v>
      </c>
      <c r="CD708" s="109">
        <v>0</v>
      </c>
      <c r="CE708" s="387"/>
      <c r="CF708" s="387"/>
      <c r="CG708" s="387"/>
      <c r="CH708" s="387"/>
      <c r="CI708" s="387"/>
      <c r="CJ708" s="387"/>
      <c r="CK708" s="387"/>
      <c r="CL708" s="387"/>
      <c r="CM708" s="387"/>
      <c r="CN708" s="387"/>
      <c r="CO708" s="387"/>
      <c r="CP708" s="387"/>
      <c r="CQ708" s="387"/>
      <c r="CR708" s="387"/>
      <c r="CS708" s="387"/>
      <c r="CT708" s="387"/>
      <c r="CU708" s="387"/>
      <c r="CV708" s="387"/>
      <c r="CW708" s="387"/>
      <c r="CX708" s="387"/>
      <c r="CY708" s="387"/>
      <c r="CZ708" s="387"/>
      <c r="DA708" s="387"/>
      <c r="DB708" s="387"/>
      <c r="DC708" s="387"/>
      <c r="DD708" s="387"/>
      <c r="DE708" s="387"/>
      <c r="DF708" s="387"/>
      <c r="DG708" s="387"/>
      <c r="DH708" s="387"/>
      <c r="DI708" s="387"/>
      <c r="DJ708" s="387"/>
      <c r="DK708" s="387"/>
      <c r="DL708" s="387"/>
      <c r="DM708" s="387"/>
      <c r="DN708" s="387"/>
      <c r="DO708" s="387"/>
      <c r="DP708" s="387"/>
      <c r="DQ708" s="387"/>
      <c r="DR708" s="387"/>
      <c r="DS708" s="387"/>
      <c r="DT708" s="387"/>
      <c r="DU708" s="387"/>
      <c r="DV708" s="387"/>
      <c r="DW708" s="387"/>
      <c r="DX708" s="387"/>
      <c r="DY708" s="387"/>
      <c r="DZ708" s="387"/>
      <c r="EA708" s="387"/>
      <c r="EB708" s="387"/>
      <c r="EC708" s="387"/>
      <c r="ED708" s="387"/>
      <c r="EE708" s="387"/>
      <c r="EF708" s="387"/>
      <c r="EG708" s="387"/>
      <c r="EH708" s="387"/>
      <c r="EI708" s="387"/>
      <c r="EJ708" s="410"/>
      <c r="EK708" s="410"/>
      <c r="EL708" s="410"/>
      <c r="EM708" s="387"/>
      <c r="EN708" s="387"/>
      <c r="EO708" s="387"/>
      <c r="EP708" s="387"/>
      <c r="EQ708" s="387"/>
      <c r="ER708" s="387"/>
      <c r="ES708" s="387"/>
      <c r="ET708" s="387"/>
      <c r="EU708" s="387"/>
      <c r="EV708" s="387"/>
      <c r="EW708" s="387"/>
      <c r="EX708" s="387"/>
      <c r="EY708" s="387"/>
      <c r="EZ708" s="387"/>
      <c r="FA708" s="387"/>
      <c r="FB708" s="387"/>
      <c r="FC708" s="387"/>
      <c r="FD708" s="387"/>
      <c r="FE708" s="387"/>
      <c r="FF708" s="259"/>
      <c r="FG708" s="151"/>
      <c r="FH708" s="151"/>
      <c r="FI708" s="166"/>
      <c r="FJ708" s="386"/>
      <c r="FK708" s="386"/>
      <c r="FL708" s="386"/>
      <c r="FM708" s="386"/>
      <c r="FN708" s="386"/>
      <c r="FO708" s="386"/>
      <c r="FP708" s="256"/>
    </row>
    <row r="709" spans="1:172" ht="15.75" hidden="1" customHeight="1" thickBot="1" x14ac:dyDescent="0.3">
      <c r="A709" s="44" t="s">
        <v>1812</v>
      </c>
      <c r="B709" s="12" t="s">
        <v>681</v>
      </c>
      <c r="C709" s="84">
        <v>36614</v>
      </c>
      <c r="D709" s="154" t="str">
        <f>VLOOKUP(B709,Foglio1!$A$1:$B$2766,2,FALSE)</f>
        <v>66802</v>
      </c>
      <c r="E709" s="61" t="s">
        <v>657</v>
      </c>
      <c r="F709" s="173">
        <f>SUM(LARGE(G709:CD709,{1,2,3,4,5,6}))</f>
        <v>0</v>
      </c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4"/>
      <c r="BN709" s="214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108">
        <v>0</v>
      </c>
      <c r="BZ709" s="109">
        <v>0</v>
      </c>
      <c r="CA709" s="109">
        <v>0</v>
      </c>
      <c r="CB709" s="109">
        <v>0</v>
      </c>
      <c r="CC709" s="109">
        <v>0</v>
      </c>
      <c r="CD709" s="109">
        <v>0</v>
      </c>
      <c r="CE709" s="276"/>
      <c r="CF709" s="232"/>
      <c r="CG709" s="232"/>
      <c r="CH709" s="232"/>
      <c r="CI709" s="232"/>
      <c r="CJ709" s="232"/>
      <c r="CK709" s="232"/>
      <c r="CL709" s="232"/>
      <c r="CM709" s="232"/>
      <c r="CN709" s="232"/>
      <c r="CO709" s="232"/>
      <c r="CP709" s="232"/>
      <c r="CQ709" s="232"/>
      <c r="CR709" s="232"/>
      <c r="CS709" s="232"/>
      <c r="CT709" s="232"/>
      <c r="CU709" s="232"/>
      <c r="CV709" s="232"/>
      <c r="CW709" s="232"/>
      <c r="CX709" s="232"/>
      <c r="CY709" s="232"/>
      <c r="CZ709" s="232"/>
      <c r="DA709" s="232"/>
      <c r="DB709" s="232"/>
      <c r="DC709" s="232"/>
      <c r="DD709" s="232"/>
      <c r="DE709" s="232"/>
      <c r="DF709" s="232"/>
      <c r="DG709" s="232"/>
      <c r="DH709" s="232"/>
      <c r="DI709" s="232"/>
      <c r="DJ709" s="232"/>
      <c r="DK709" s="232"/>
      <c r="DL709" s="232"/>
      <c r="DM709" s="232"/>
      <c r="DN709" s="232"/>
      <c r="DO709" s="232"/>
      <c r="DP709" s="232"/>
      <c r="DQ709" s="232"/>
      <c r="DR709" s="232"/>
      <c r="DS709" s="232"/>
      <c r="DT709" s="232"/>
      <c r="DU709" s="232"/>
      <c r="DV709" s="232"/>
      <c r="DW709" s="232"/>
      <c r="DX709" s="232"/>
      <c r="DY709" s="276"/>
      <c r="DZ709" s="276"/>
      <c r="EA709" s="276"/>
      <c r="EB709" s="276"/>
      <c r="EC709" s="276"/>
      <c r="ED709" s="276"/>
      <c r="EE709" s="276"/>
      <c r="EF709" s="276"/>
      <c r="EG709" s="259"/>
      <c r="EH709" s="276"/>
      <c r="EI709" s="276"/>
      <c r="EJ709" s="276"/>
      <c r="EK709" s="276"/>
      <c r="EL709" s="276"/>
      <c r="EM709" s="276"/>
      <c r="EN709" s="276"/>
      <c r="EO709" s="276"/>
      <c r="EP709" s="276"/>
      <c r="EQ709" s="276"/>
      <c r="ER709" s="276"/>
      <c r="ES709" s="276"/>
      <c r="ET709" s="276"/>
      <c r="EU709" s="276"/>
      <c r="EV709" s="276"/>
      <c r="EW709" s="276"/>
      <c r="EX709" s="276"/>
      <c r="EY709" s="276"/>
      <c r="EZ709" s="276"/>
      <c r="FA709" s="276"/>
      <c r="FB709" s="276"/>
      <c r="FC709" s="276"/>
      <c r="FD709" s="276"/>
      <c r="FE709" s="276"/>
      <c r="FF709" s="232"/>
      <c r="FG709" s="169"/>
      <c r="FH709" s="169"/>
      <c r="FI709" s="285"/>
    </row>
    <row r="710" spans="1:172" ht="15.75" hidden="1" customHeight="1" thickBot="1" x14ac:dyDescent="0.3">
      <c r="A710" s="211" t="s">
        <v>1813</v>
      </c>
      <c r="B710" s="12" t="s">
        <v>698</v>
      </c>
      <c r="C710" s="84">
        <v>36530</v>
      </c>
      <c r="D710" s="154" t="str">
        <f>VLOOKUP(B710,Foglio1!$A$1:$B$2766,2,FALSE)</f>
        <v>91806</v>
      </c>
      <c r="E710" s="61" t="s">
        <v>763</v>
      </c>
      <c r="F710" s="173">
        <f>SUM(LARGE(G710:CD710,{1,2,3,4,5,6}))</f>
        <v>0</v>
      </c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4"/>
      <c r="BD710" s="214"/>
      <c r="BE710" s="214"/>
      <c r="BF710" s="214"/>
      <c r="BG710" s="214"/>
      <c r="BH710" s="214"/>
      <c r="BI710" s="214"/>
      <c r="BJ710" s="214"/>
      <c r="BK710" s="214"/>
      <c r="BL710" s="214"/>
      <c r="BM710" s="214"/>
      <c r="BN710" s="214"/>
      <c r="BO710" s="214"/>
      <c r="BP710" s="214"/>
      <c r="BQ710" s="214"/>
      <c r="BR710" s="214"/>
      <c r="BS710" s="214"/>
      <c r="BT710" s="214"/>
      <c r="BU710" s="214"/>
      <c r="BV710" s="214"/>
      <c r="BW710" s="214"/>
      <c r="BX710" s="214"/>
      <c r="BY710" s="108">
        <v>0</v>
      </c>
      <c r="BZ710" s="109">
        <v>0</v>
      </c>
      <c r="CA710" s="109">
        <v>0</v>
      </c>
      <c r="CB710" s="109">
        <v>0</v>
      </c>
      <c r="CC710" s="109">
        <v>0</v>
      </c>
      <c r="CD710" s="109">
        <v>0</v>
      </c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387"/>
      <c r="DR710" s="387"/>
      <c r="DS710" s="387"/>
      <c r="DT710" s="387"/>
      <c r="DU710" s="387"/>
      <c r="DV710" s="387"/>
      <c r="DW710" s="387"/>
      <c r="DX710" s="75"/>
      <c r="DY710" s="259"/>
      <c r="DZ710" s="259"/>
      <c r="EA710" s="259"/>
      <c r="EB710" s="259"/>
      <c r="EC710" s="259"/>
      <c r="ED710" s="259"/>
      <c r="EE710" s="259"/>
      <c r="EF710" s="259"/>
      <c r="EG710" s="259"/>
      <c r="EH710" s="259"/>
      <c r="EI710" s="259"/>
      <c r="EJ710" s="259"/>
      <c r="EK710" s="259"/>
      <c r="EL710" s="259"/>
      <c r="EM710" s="259"/>
      <c r="EN710" s="259"/>
      <c r="EO710" s="259"/>
      <c r="EP710" s="259"/>
      <c r="EQ710" s="259"/>
      <c r="ER710" s="259"/>
      <c r="ES710" s="259"/>
      <c r="ET710" s="259"/>
      <c r="EU710" s="259"/>
      <c r="EV710" s="259"/>
      <c r="EW710" s="259"/>
      <c r="EX710" s="259"/>
      <c r="EY710" s="259"/>
      <c r="EZ710" s="259"/>
      <c r="FA710" s="259"/>
      <c r="FB710" s="259"/>
      <c r="FC710" s="259"/>
      <c r="FD710" s="259"/>
      <c r="FE710" s="259"/>
      <c r="FF710" s="23"/>
      <c r="FG710" s="169"/>
      <c r="FH710" s="169"/>
      <c r="FI710" s="165"/>
    </row>
    <row r="711" spans="1:172" ht="15.75" hidden="1" customHeight="1" thickBot="1" x14ac:dyDescent="0.3">
      <c r="A711" s="44" t="s">
        <v>1814</v>
      </c>
      <c r="B711" s="257" t="s">
        <v>483</v>
      </c>
      <c r="C711" s="195">
        <v>36502</v>
      </c>
      <c r="D711" s="207" t="str">
        <f>VLOOKUP(B711,Foglio1!$A$1:$B$2766,2,FALSE)</f>
        <v>49037</v>
      </c>
      <c r="E711" s="208" t="s">
        <v>383</v>
      </c>
      <c r="F711" s="173">
        <f>SUM(LARGE(G711:CD711,{1,2,3,4,5,6}))</f>
        <v>0</v>
      </c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  <c r="Z711" s="226"/>
      <c r="AA711" s="226"/>
      <c r="AB711" s="226"/>
      <c r="AC711" s="226"/>
      <c r="AD711" s="226"/>
      <c r="AE711" s="226"/>
      <c r="AF711" s="226"/>
      <c r="AG711" s="226"/>
      <c r="AH711" s="226"/>
      <c r="AI711" s="226"/>
      <c r="AJ711" s="226"/>
      <c r="AK711" s="226"/>
      <c r="AL711" s="226"/>
      <c r="AM711" s="226"/>
      <c r="AN711" s="226"/>
      <c r="AO711" s="226"/>
      <c r="AP711" s="226"/>
      <c r="AQ711" s="226"/>
      <c r="AR711" s="226"/>
      <c r="AS711" s="226"/>
      <c r="AT711" s="226"/>
      <c r="AU711" s="226"/>
      <c r="AV711" s="226"/>
      <c r="AW711" s="226"/>
      <c r="AX711" s="226"/>
      <c r="AY711" s="226"/>
      <c r="AZ711" s="226"/>
      <c r="BA711" s="226"/>
      <c r="BB711" s="226"/>
      <c r="BC711" s="227"/>
      <c r="BD711" s="228"/>
      <c r="BE711" s="228"/>
      <c r="BF711" s="228"/>
      <c r="BG711" s="228"/>
      <c r="BH711" s="228"/>
      <c r="BI711" s="228"/>
      <c r="BJ711" s="228"/>
      <c r="BK711" s="228"/>
      <c r="BL711" s="228"/>
      <c r="BM711" s="228"/>
      <c r="BN711" s="228"/>
      <c r="BO711" s="228"/>
      <c r="BP711" s="228"/>
      <c r="BQ711" s="228"/>
      <c r="BR711" s="228"/>
      <c r="BS711" s="228"/>
      <c r="BT711" s="228"/>
      <c r="BU711" s="228"/>
      <c r="BV711" s="228"/>
      <c r="BW711" s="228"/>
      <c r="BX711" s="228"/>
      <c r="BY711" s="108">
        <v>0</v>
      </c>
      <c r="BZ711" s="109">
        <v>0</v>
      </c>
      <c r="CA711" s="109">
        <v>0</v>
      </c>
      <c r="CB711" s="109">
        <v>0</v>
      </c>
      <c r="CC711" s="109">
        <v>0</v>
      </c>
      <c r="CD711" s="109">
        <v>0</v>
      </c>
      <c r="CE711" s="232"/>
      <c r="CF711" s="259"/>
      <c r="CG711" s="259"/>
      <c r="CH711" s="259"/>
      <c r="CI711" s="259"/>
      <c r="CJ711" s="259"/>
      <c r="CK711" s="259"/>
      <c r="CL711" s="259"/>
      <c r="CM711" s="259"/>
      <c r="CN711" s="259"/>
      <c r="CO711" s="259"/>
      <c r="CP711" s="259"/>
      <c r="CQ711" s="259"/>
      <c r="CR711" s="259"/>
      <c r="CS711" s="259"/>
      <c r="CT711" s="259"/>
      <c r="CU711" s="259"/>
      <c r="CV711" s="259"/>
      <c r="CW711" s="259"/>
      <c r="CX711" s="259"/>
      <c r="CY711" s="259"/>
      <c r="CZ711" s="259"/>
      <c r="DA711" s="259"/>
      <c r="DB711" s="259"/>
      <c r="DC711" s="259"/>
      <c r="DD711" s="259"/>
      <c r="DE711" s="259"/>
      <c r="DF711" s="259"/>
      <c r="DG711" s="259"/>
      <c r="DH711" s="259"/>
      <c r="DI711" s="259"/>
      <c r="DJ711" s="259"/>
      <c r="DK711" s="259"/>
      <c r="DL711" s="259"/>
      <c r="DM711" s="259"/>
      <c r="DN711" s="259"/>
      <c r="DO711" s="259"/>
      <c r="DP711" s="259"/>
      <c r="DQ711" s="259"/>
      <c r="DR711" s="259"/>
      <c r="DS711" s="259"/>
      <c r="DT711" s="259"/>
      <c r="DU711" s="259"/>
      <c r="DV711" s="259"/>
      <c r="DW711" s="259"/>
      <c r="DX711" s="259"/>
      <c r="DY711" s="276"/>
      <c r="DZ711" s="276"/>
      <c r="EA711" s="256"/>
      <c r="EB711" s="256"/>
      <c r="EC711" s="256"/>
      <c r="ED711" s="256"/>
      <c r="EE711" s="256"/>
      <c r="EF711" s="256"/>
      <c r="EG711" s="147"/>
      <c r="EH711" s="232"/>
      <c r="EI711" s="232"/>
      <c r="EJ711" s="232"/>
      <c r="EK711" s="232"/>
      <c r="EL711" s="232"/>
      <c r="EM711" s="232"/>
      <c r="EN711" s="232"/>
      <c r="EO711" s="232"/>
      <c r="EP711" s="232"/>
      <c r="EQ711" s="232"/>
      <c r="ER711" s="232"/>
      <c r="ES711" s="232"/>
      <c r="ET711" s="232"/>
      <c r="EU711" s="232"/>
      <c r="EV711" s="232"/>
      <c r="EW711" s="232"/>
      <c r="EX711" s="232"/>
      <c r="EY711" s="232"/>
      <c r="EZ711" s="232"/>
      <c r="FA711" s="232"/>
      <c r="FB711" s="232"/>
      <c r="FC711" s="232"/>
      <c r="FD711" s="232"/>
      <c r="FE711" s="232"/>
      <c r="FF711" s="75"/>
      <c r="FG711" s="145"/>
      <c r="FH711" s="145"/>
      <c r="FI711" s="169"/>
      <c r="FJ711" s="285"/>
      <c r="FK711" s="285"/>
      <c r="FL711" s="285"/>
      <c r="FM711" s="285"/>
      <c r="FN711" s="285"/>
      <c r="FO711" s="285"/>
      <c r="FP711" s="386"/>
    </row>
    <row r="712" spans="1:172" ht="15.75" hidden="1" customHeight="1" thickBot="1" x14ac:dyDescent="0.3">
      <c r="A712" s="211" t="s">
        <v>1815</v>
      </c>
      <c r="B712" s="266" t="s">
        <v>830</v>
      </c>
      <c r="C712" s="267">
        <v>36497</v>
      </c>
      <c r="D712" s="238" t="str">
        <f>VLOOKUP(B712,Foglio1!$A$1:$B$2766,2,FALSE)</f>
        <v>124646</v>
      </c>
      <c r="E712" s="268" t="s">
        <v>637</v>
      </c>
      <c r="F712" s="173">
        <f>SUM(LARGE(G712:CD712,{1,2,3,4,5,6}))</f>
        <v>0</v>
      </c>
      <c r="G712" s="240"/>
      <c r="H712" s="240"/>
      <c r="I712" s="240"/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  <c r="AA712" s="240"/>
      <c r="AB712" s="240"/>
      <c r="AC712" s="240"/>
      <c r="AD712" s="240"/>
      <c r="AE712" s="240"/>
      <c r="AF712" s="240"/>
      <c r="AG712" s="240"/>
      <c r="AH712" s="240"/>
      <c r="AI712" s="240"/>
      <c r="AJ712" s="240"/>
      <c r="AK712" s="240"/>
      <c r="AL712" s="240"/>
      <c r="AM712" s="240"/>
      <c r="AN712" s="240"/>
      <c r="AO712" s="241"/>
      <c r="AP712" s="214"/>
      <c r="AQ712" s="214"/>
      <c r="AR712" s="214"/>
      <c r="AS712" s="214"/>
      <c r="AT712" s="214"/>
      <c r="AU712" s="214"/>
      <c r="AV712" s="214"/>
      <c r="AW712" s="214"/>
      <c r="AX712" s="214"/>
      <c r="AY712" s="214"/>
      <c r="AZ712" s="214"/>
      <c r="BA712" s="214"/>
      <c r="BB712" s="214"/>
      <c r="BC712" s="214"/>
      <c r="BD712" s="214"/>
      <c r="BE712" s="214"/>
      <c r="BF712" s="214"/>
      <c r="BG712" s="214"/>
      <c r="BH712" s="214"/>
      <c r="BI712" s="214"/>
      <c r="BJ712" s="214"/>
      <c r="BK712" s="214"/>
      <c r="BL712" s="214"/>
      <c r="BM712" s="214"/>
      <c r="BN712" s="214"/>
      <c r="BO712" s="214"/>
      <c r="BP712" s="214"/>
      <c r="BQ712" s="214"/>
      <c r="BR712" s="214"/>
      <c r="BS712" s="214"/>
      <c r="BT712" s="214"/>
      <c r="BU712" s="214"/>
      <c r="BV712" s="214"/>
      <c r="BW712" s="214"/>
      <c r="BX712" s="214"/>
      <c r="BY712" s="108">
        <v>0</v>
      </c>
      <c r="BZ712" s="109">
        <v>0</v>
      </c>
      <c r="CA712" s="109">
        <v>0</v>
      </c>
      <c r="CB712" s="109">
        <v>0</v>
      </c>
      <c r="CC712" s="109">
        <v>0</v>
      </c>
      <c r="CD712" s="109">
        <v>0</v>
      </c>
      <c r="CE712" s="387"/>
      <c r="CF712" s="387"/>
      <c r="CG712" s="387"/>
      <c r="CH712" s="387"/>
      <c r="CI712" s="387"/>
      <c r="CJ712" s="387"/>
      <c r="CK712" s="387"/>
      <c r="CL712" s="387"/>
      <c r="CM712" s="387"/>
      <c r="CN712" s="387"/>
      <c r="CO712" s="387"/>
      <c r="CP712" s="387"/>
      <c r="CQ712" s="387"/>
      <c r="CR712" s="387"/>
      <c r="CS712" s="387"/>
      <c r="CT712" s="387"/>
      <c r="CU712" s="387"/>
      <c r="CV712" s="387"/>
      <c r="CW712" s="387"/>
      <c r="CX712" s="387"/>
      <c r="CY712" s="387"/>
      <c r="CZ712" s="387"/>
      <c r="DA712" s="387"/>
      <c r="DB712" s="387"/>
      <c r="DC712" s="387"/>
      <c r="DD712" s="387"/>
      <c r="DE712" s="387"/>
      <c r="DF712" s="387"/>
      <c r="DG712" s="387"/>
      <c r="DH712" s="387"/>
      <c r="DI712" s="387"/>
      <c r="DJ712" s="387"/>
      <c r="DK712" s="387"/>
      <c r="DL712" s="387"/>
      <c r="DM712" s="387"/>
      <c r="DN712" s="387"/>
      <c r="DO712" s="387"/>
      <c r="DP712" s="387"/>
      <c r="DQ712" s="387"/>
      <c r="DR712" s="387"/>
      <c r="DS712" s="387"/>
      <c r="DT712" s="387"/>
      <c r="DU712" s="387"/>
      <c r="DV712" s="387"/>
      <c r="DW712" s="387"/>
      <c r="DX712" s="387"/>
      <c r="DY712" s="387"/>
      <c r="DZ712" s="387"/>
      <c r="EA712" s="387"/>
      <c r="EB712" s="387"/>
      <c r="EC712" s="387"/>
      <c r="ED712" s="387"/>
      <c r="EE712" s="387"/>
      <c r="EF712" s="387"/>
      <c r="EG712" s="76"/>
      <c r="EH712" s="76"/>
      <c r="EI712" s="76"/>
      <c r="EJ712" s="387"/>
      <c r="EK712" s="387"/>
      <c r="EL712" s="387"/>
      <c r="EM712" s="387"/>
      <c r="EN712" s="387"/>
      <c r="EO712" s="76"/>
      <c r="EP712" s="76"/>
      <c r="EQ712" s="76"/>
      <c r="ER712" s="76"/>
      <c r="ES712" s="76"/>
      <c r="ET712" s="76"/>
      <c r="EU712" s="76"/>
      <c r="EV712" s="76"/>
      <c r="EW712" s="76"/>
      <c r="EX712" s="76"/>
      <c r="EY712" s="76"/>
      <c r="EZ712" s="76"/>
      <c r="FA712" s="76"/>
      <c r="FB712" s="76"/>
      <c r="FC712" s="76"/>
      <c r="FD712" s="76"/>
      <c r="FE712" s="76"/>
      <c r="FF712" s="387"/>
      <c r="FI712" s="256"/>
      <c r="FJ712" s="387"/>
      <c r="FK712" s="387"/>
      <c r="FL712" s="387"/>
      <c r="FM712" s="387"/>
      <c r="FN712" s="387"/>
      <c r="FO712" s="387"/>
      <c r="FP712" s="276"/>
    </row>
    <row r="713" spans="1:172" ht="15.75" hidden="1" customHeight="1" thickBot="1" x14ac:dyDescent="0.3">
      <c r="A713" s="44" t="s">
        <v>1816</v>
      </c>
      <c r="B713" s="45" t="s">
        <v>1092</v>
      </c>
      <c r="C713" s="26">
        <v>36473</v>
      </c>
      <c r="D713" s="154" t="str">
        <f>VLOOKUP(B713,Foglio1!$A$1:$B$2766,2,FALSE)</f>
        <v>24696</v>
      </c>
      <c r="E713" s="123" t="s">
        <v>230</v>
      </c>
      <c r="F713" s="291">
        <f>SUM(LARGE(G713:CD713,{1,2,3,4,5,6}))</f>
        <v>0</v>
      </c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4"/>
      <c r="AP713" s="214"/>
      <c r="AQ713" s="214"/>
      <c r="AR713" s="214"/>
      <c r="AS713" s="214"/>
      <c r="AT713" s="214"/>
      <c r="AU713" s="214"/>
      <c r="AV713" s="214"/>
      <c r="AW713" s="214"/>
      <c r="AX713" s="214"/>
      <c r="AY713" s="214"/>
      <c r="AZ713" s="214"/>
      <c r="BA713" s="214"/>
      <c r="BB713" s="214"/>
      <c r="BC713" s="214"/>
      <c r="BD713" s="214"/>
      <c r="BE713" s="214"/>
      <c r="BF713" s="214"/>
      <c r="BG713" s="214"/>
      <c r="BH713" s="214"/>
      <c r="BI713" s="214"/>
      <c r="BJ713" s="214"/>
      <c r="BK713" s="214"/>
      <c r="BL713" s="214"/>
      <c r="BM713" s="214"/>
      <c r="BN713" s="214"/>
      <c r="BO713" s="214"/>
      <c r="BP713" s="214"/>
      <c r="BQ713" s="214"/>
      <c r="BR713" s="214"/>
      <c r="BS713" s="214"/>
      <c r="BT713" s="214"/>
      <c r="BU713" s="214"/>
      <c r="BV713" s="214"/>
      <c r="BW713" s="214"/>
      <c r="BX713" s="214"/>
      <c r="BY713" s="108">
        <v>0</v>
      </c>
      <c r="BZ713" s="109">
        <v>0</v>
      </c>
      <c r="CA713" s="109">
        <v>0</v>
      </c>
      <c r="CB713" s="109">
        <v>0</v>
      </c>
      <c r="CC713" s="109">
        <v>0</v>
      </c>
      <c r="CD713" s="109">
        <v>0</v>
      </c>
      <c r="CE713" s="232"/>
      <c r="CF713" s="387"/>
      <c r="CG713" s="387"/>
      <c r="CH713" s="387"/>
      <c r="CI713" s="387"/>
      <c r="CJ713" s="387"/>
      <c r="CK713" s="387"/>
      <c r="CL713" s="387"/>
      <c r="CM713" s="387"/>
      <c r="CN713" s="387"/>
      <c r="CO713" s="387"/>
      <c r="CP713" s="387"/>
      <c r="CQ713" s="387"/>
      <c r="CR713" s="387"/>
      <c r="CS713" s="387"/>
      <c r="CT713" s="387"/>
      <c r="CU713" s="387"/>
      <c r="CV713" s="387"/>
      <c r="CW713" s="387"/>
      <c r="CX713" s="387"/>
      <c r="CY713" s="387"/>
      <c r="CZ713" s="387"/>
      <c r="DA713" s="387"/>
      <c r="DB713" s="387"/>
      <c r="DC713" s="387"/>
      <c r="DD713" s="387"/>
      <c r="DE713" s="387"/>
      <c r="DF713" s="387"/>
      <c r="DG713" s="387"/>
      <c r="DH713" s="387"/>
      <c r="DI713" s="387"/>
      <c r="DJ713" s="387"/>
      <c r="DK713" s="387"/>
      <c r="DL713" s="387"/>
      <c r="DM713" s="387"/>
      <c r="DN713" s="387"/>
      <c r="DO713" s="387"/>
      <c r="DP713" s="387"/>
      <c r="DQ713" s="387"/>
      <c r="DR713" s="387"/>
      <c r="DS713" s="387"/>
      <c r="DT713" s="387"/>
      <c r="DU713" s="387"/>
      <c r="DV713" s="387"/>
      <c r="DW713" s="387"/>
      <c r="DX713" s="387"/>
      <c r="DY713" s="232"/>
      <c r="DZ713" s="232"/>
      <c r="EA713" s="387"/>
      <c r="EB713" s="387"/>
      <c r="EC713" s="387"/>
      <c r="ED713" s="387"/>
      <c r="EE713" s="387"/>
      <c r="EF713" s="387"/>
      <c r="EG713" s="387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56"/>
      <c r="FJ713" s="386"/>
      <c r="FK713" s="386"/>
      <c r="FL713" s="386"/>
      <c r="FM713" s="386"/>
      <c r="FN713" s="386"/>
      <c r="FO713" s="386"/>
      <c r="FP713" s="387"/>
    </row>
    <row r="714" spans="1:172" ht="15.75" hidden="1" customHeight="1" thickBot="1" x14ac:dyDescent="0.3">
      <c r="A714" s="211" t="s">
        <v>1817</v>
      </c>
      <c r="B714" s="12" t="s">
        <v>115</v>
      </c>
      <c r="C714" s="84">
        <v>36396</v>
      </c>
      <c r="D714" s="154" t="str">
        <f>VLOOKUP(B714,Foglio1!$A$1:$B$2766,2,FALSE)</f>
        <v>40383</v>
      </c>
      <c r="E714" s="122" t="s">
        <v>90</v>
      </c>
      <c r="F714" s="173">
        <f>SUM(LARGE(G714:CD714,{1,2,3,4,5,6}))</f>
        <v>0</v>
      </c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1"/>
      <c r="AP714" s="213"/>
      <c r="AQ714" s="213"/>
      <c r="AR714" s="213"/>
      <c r="AS714" s="213"/>
      <c r="AT714" s="213"/>
      <c r="AU714" s="213"/>
      <c r="AV714" s="213"/>
      <c r="AW714" s="213"/>
      <c r="AX714" s="213"/>
      <c r="AY714" s="213"/>
      <c r="AZ714" s="213"/>
      <c r="BA714" s="213"/>
      <c r="BB714" s="213"/>
      <c r="BC714" s="213"/>
      <c r="BD714" s="213"/>
      <c r="BE714" s="213"/>
      <c r="BF714" s="213"/>
      <c r="BG714" s="213"/>
      <c r="BH714" s="213"/>
      <c r="BI714" s="213"/>
      <c r="BJ714" s="213"/>
      <c r="BK714" s="213"/>
      <c r="BL714" s="213"/>
      <c r="BM714" s="213"/>
      <c r="BN714" s="213"/>
      <c r="BO714" s="213"/>
      <c r="BP714" s="213"/>
      <c r="BQ714" s="213"/>
      <c r="BR714" s="213"/>
      <c r="BS714" s="213"/>
      <c r="BT714" s="213"/>
      <c r="BU714" s="213"/>
      <c r="BV714" s="213"/>
      <c r="BW714" s="213"/>
      <c r="BX714" s="213"/>
      <c r="BY714" s="108">
        <v>0</v>
      </c>
      <c r="BZ714" s="109">
        <v>0</v>
      </c>
      <c r="CA714" s="109">
        <v>0</v>
      </c>
      <c r="CB714" s="109">
        <v>0</v>
      </c>
      <c r="CC714" s="109">
        <v>0</v>
      </c>
      <c r="CD714" s="109">
        <v>0</v>
      </c>
      <c r="CE714" s="315"/>
      <c r="CF714" s="315"/>
      <c r="CG714" s="315"/>
      <c r="CH714" s="315"/>
      <c r="CI714" s="315"/>
      <c r="CJ714" s="315"/>
      <c r="CK714" s="315"/>
      <c r="CL714" s="315"/>
      <c r="CM714" s="315"/>
      <c r="CN714" s="315"/>
      <c r="CO714" s="315"/>
      <c r="CP714" s="315"/>
      <c r="CQ714" s="387"/>
      <c r="CR714" s="387"/>
      <c r="CS714" s="387"/>
      <c r="CT714" s="387"/>
      <c r="CU714" s="387"/>
      <c r="CV714" s="387"/>
      <c r="CW714" s="387"/>
      <c r="CX714" s="387"/>
      <c r="CY714" s="387"/>
      <c r="CZ714" s="387"/>
      <c r="DA714" s="387"/>
      <c r="DB714" s="387"/>
      <c r="DC714" s="387"/>
      <c r="DD714" s="387"/>
      <c r="DE714" s="387"/>
      <c r="DF714" s="387"/>
      <c r="DG714" s="387"/>
      <c r="DH714" s="387"/>
      <c r="DI714" s="387"/>
      <c r="DJ714" s="387"/>
      <c r="DK714" s="387"/>
      <c r="DL714" s="387"/>
      <c r="DM714" s="387"/>
      <c r="DN714" s="387"/>
      <c r="DO714" s="387"/>
      <c r="DP714" s="387"/>
      <c r="DQ714" s="387"/>
      <c r="DR714" s="387"/>
      <c r="DS714" s="387"/>
      <c r="DT714" s="387"/>
      <c r="DU714" s="387"/>
      <c r="DV714" s="387"/>
      <c r="DW714" s="387"/>
      <c r="DX714" s="387"/>
      <c r="DY714" s="387"/>
      <c r="DZ714" s="387"/>
      <c r="EA714" s="387"/>
      <c r="EB714" s="387"/>
      <c r="EC714" s="387"/>
      <c r="ED714" s="387"/>
      <c r="EE714" s="387"/>
      <c r="EF714" s="387"/>
      <c r="EG714" s="387"/>
      <c r="EH714" s="315"/>
      <c r="EI714" s="315"/>
      <c r="EJ714" s="315"/>
      <c r="EK714" s="315"/>
      <c r="EL714" s="315"/>
      <c r="EM714" s="315"/>
      <c r="EN714" s="31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23"/>
      <c r="FG714" s="189"/>
      <c r="FH714" s="189"/>
      <c r="FI714" s="314"/>
      <c r="FJ714" s="386"/>
      <c r="FK714" s="386"/>
      <c r="FL714" s="386"/>
      <c r="FM714" s="386"/>
      <c r="FN714" s="386"/>
      <c r="FO714" s="386"/>
      <c r="FP714" s="276"/>
    </row>
    <row r="715" spans="1:172" ht="15.75" hidden="1" customHeight="1" thickBot="1" x14ac:dyDescent="0.3">
      <c r="A715" s="44" t="s">
        <v>1818</v>
      </c>
      <c r="B715" s="45" t="s">
        <v>2857</v>
      </c>
      <c r="C715" s="84" t="str">
        <f>VLOOKUP(B715,Foglio1!$A$1:$D$2766,3,FALSE)</f>
        <v>27/04/1999</v>
      </c>
      <c r="D715" s="154" t="str">
        <f>VLOOKUP(B715,Foglio1!$A$1:$D$2766,2,FALSE)</f>
        <v>41388</v>
      </c>
      <c r="E715" s="134" t="str">
        <f>VLOOKUP(B715,Foglio1!$A$1:$D$2766,4,FALSE)</f>
        <v>SOPRANESE</v>
      </c>
      <c r="F715" s="291">
        <f>SUM(LARGE(G715:CD715,{1,2,3,4,5,6}))</f>
        <v>0</v>
      </c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4"/>
      <c r="AP715" s="214"/>
      <c r="AQ715" s="214"/>
      <c r="AR715" s="214"/>
      <c r="AS715" s="214"/>
      <c r="AT715" s="214"/>
      <c r="AU715" s="214"/>
      <c r="AV715" s="214"/>
      <c r="AW715" s="214"/>
      <c r="AX715" s="214"/>
      <c r="AY715" s="214"/>
      <c r="AZ715" s="214"/>
      <c r="BA715" s="214"/>
      <c r="BB715" s="214"/>
      <c r="BC715" s="214"/>
      <c r="BD715" s="214"/>
      <c r="BE715" s="214"/>
      <c r="BF715" s="214"/>
      <c r="BG715" s="214"/>
      <c r="BH715" s="214"/>
      <c r="BI715" s="214"/>
      <c r="BJ715" s="214"/>
      <c r="BK715" s="214"/>
      <c r="BL715" s="214"/>
      <c r="BM715" s="214"/>
      <c r="BN715" s="214"/>
      <c r="BO715" s="214"/>
      <c r="BP715" s="214"/>
      <c r="BQ715" s="214"/>
      <c r="BR715" s="214"/>
      <c r="BS715" s="214"/>
      <c r="BT715" s="214"/>
      <c r="BU715" s="214"/>
      <c r="BV715" s="214"/>
      <c r="BW715" s="214"/>
      <c r="BX715" s="214"/>
      <c r="BY715" s="108">
        <v>0</v>
      </c>
      <c r="BZ715" s="109">
        <v>0</v>
      </c>
      <c r="CA715" s="109">
        <v>0</v>
      </c>
      <c r="CB715" s="109">
        <v>0</v>
      </c>
      <c r="CC715" s="109">
        <v>0</v>
      </c>
      <c r="CD715" s="109">
        <v>0</v>
      </c>
      <c r="CE715" s="276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76"/>
      <c r="DZ715" s="276"/>
      <c r="EA715" s="276"/>
      <c r="EB715" s="276"/>
      <c r="EC715" s="276"/>
      <c r="ED715" s="276"/>
      <c r="EE715" s="276"/>
      <c r="EF715" s="276"/>
      <c r="EG715" s="147"/>
      <c r="EH715" s="259"/>
      <c r="EI715" s="259"/>
      <c r="EJ715" s="259"/>
      <c r="EK715" s="259"/>
      <c r="EL715" s="259"/>
      <c r="EM715" s="259"/>
      <c r="EN715" s="259"/>
      <c r="EO715" s="259"/>
      <c r="EP715" s="259"/>
      <c r="EQ715" s="259"/>
      <c r="ER715" s="259"/>
      <c r="ES715" s="259"/>
      <c r="ET715" s="259"/>
      <c r="EU715" s="259"/>
      <c r="EV715" s="259"/>
      <c r="EW715" s="259"/>
      <c r="EX715" s="259"/>
      <c r="EY715" s="259"/>
      <c r="EZ715" s="259"/>
      <c r="FA715" s="259"/>
      <c r="FB715" s="259"/>
      <c r="FC715" s="259"/>
      <c r="FD715" s="259"/>
      <c r="FE715" s="259"/>
      <c r="FF715" s="387"/>
      <c r="FG715" s="99"/>
      <c r="FH715" s="99"/>
      <c r="FI715" s="259"/>
      <c r="FP715" s="232"/>
    </row>
    <row r="716" spans="1:172" ht="15.75" hidden="1" customHeight="1" thickBot="1" x14ac:dyDescent="0.3">
      <c r="A716" s="211" t="s">
        <v>1819</v>
      </c>
      <c r="B716" s="12" t="s">
        <v>308</v>
      </c>
      <c r="C716" s="84">
        <v>36234</v>
      </c>
      <c r="D716" s="154" t="str">
        <f>VLOOKUP(B716,Foglio1!$A$1:$B$2766,2,FALSE)</f>
        <v>78292</v>
      </c>
      <c r="E716" s="61" t="s">
        <v>79</v>
      </c>
      <c r="F716" s="173">
        <f>SUM(LARGE(G716:CD716,{1,2,3,4,5,6}))</f>
        <v>0</v>
      </c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1"/>
      <c r="AP716" s="213"/>
      <c r="AQ716" s="213"/>
      <c r="AR716" s="213"/>
      <c r="AS716" s="213"/>
      <c r="AT716" s="213"/>
      <c r="AU716" s="213"/>
      <c r="AV716" s="213"/>
      <c r="AW716" s="213"/>
      <c r="AX716" s="213"/>
      <c r="AY716" s="213"/>
      <c r="AZ716" s="213"/>
      <c r="BA716" s="213"/>
      <c r="BB716" s="213"/>
      <c r="BC716" s="213"/>
      <c r="BD716" s="213"/>
      <c r="BE716" s="213"/>
      <c r="BF716" s="213"/>
      <c r="BG716" s="213"/>
      <c r="BH716" s="213"/>
      <c r="BI716" s="213"/>
      <c r="BJ716" s="213"/>
      <c r="BK716" s="213"/>
      <c r="BL716" s="213"/>
      <c r="BM716" s="213"/>
      <c r="BN716" s="213"/>
      <c r="BO716" s="213"/>
      <c r="BP716" s="213"/>
      <c r="BQ716" s="213"/>
      <c r="BR716" s="213"/>
      <c r="BS716" s="213"/>
      <c r="BT716" s="213"/>
      <c r="BU716" s="213"/>
      <c r="BV716" s="213"/>
      <c r="BW716" s="213"/>
      <c r="BX716" s="213"/>
      <c r="BY716" s="108">
        <v>0</v>
      </c>
      <c r="BZ716" s="109">
        <v>0</v>
      </c>
      <c r="CA716" s="109">
        <v>0</v>
      </c>
      <c r="CB716" s="109">
        <v>0</v>
      </c>
      <c r="CC716" s="109">
        <v>0</v>
      </c>
      <c r="CD716" s="109">
        <v>0</v>
      </c>
      <c r="CE716" s="256"/>
      <c r="CF716" s="386"/>
      <c r="CG716" s="386"/>
      <c r="CH716" s="386"/>
      <c r="CI716" s="386"/>
      <c r="CJ716" s="386"/>
      <c r="CK716" s="386"/>
      <c r="CL716" s="386"/>
      <c r="CM716" s="386"/>
      <c r="CN716" s="386"/>
      <c r="CO716" s="386"/>
      <c r="CP716" s="386"/>
      <c r="CQ716" s="386"/>
      <c r="CR716" s="386"/>
      <c r="CS716" s="386"/>
      <c r="CT716" s="386"/>
      <c r="CU716" s="386"/>
      <c r="CV716" s="386"/>
      <c r="CW716" s="386"/>
      <c r="CX716" s="386"/>
      <c r="CY716" s="386"/>
      <c r="CZ716" s="386"/>
      <c r="DA716" s="386"/>
      <c r="DB716" s="386"/>
      <c r="DC716" s="386"/>
      <c r="DD716" s="386"/>
      <c r="DE716" s="386"/>
      <c r="DF716" s="386"/>
      <c r="DG716" s="386"/>
      <c r="DH716" s="386"/>
      <c r="DI716" s="386"/>
      <c r="DJ716" s="386"/>
      <c r="DK716" s="386"/>
      <c r="DL716" s="386"/>
      <c r="DM716" s="386"/>
      <c r="DN716" s="386"/>
      <c r="DO716" s="386"/>
      <c r="DP716" s="386"/>
      <c r="DQ716" s="386"/>
      <c r="DR716" s="386"/>
      <c r="DS716" s="386"/>
      <c r="DT716" s="386"/>
      <c r="DU716" s="386"/>
      <c r="DV716" s="386"/>
      <c r="DW716" s="386"/>
      <c r="DX716" s="386"/>
      <c r="DY716" s="77"/>
      <c r="DZ716" s="77"/>
      <c r="EA716" s="387"/>
      <c r="EB716" s="387"/>
      <c r="EC716" s="387"/>
      <c r="ED716" s="387"/>
      <c r="EE716" s="387"/>
      <c r="EF716" s="387"/>
      <c r="EG716" s="221"/>
      <c r="EH716" s="256"/>
      <c r="EI716" s="256"/>
      <c r="EJ716" s="256"/>
      <c r="EK716" s="256"/>
      <c r="EL716" s="256"/>
      <c r="EM716" s="256"/>
      <c r="EN716" s="256"/>
      <c r="EO716" s="256"/>
      <c r="EP716" s="256"/>
      <c r="EQ716" s="256"/>
      <c r="ER716" s="256"/>
      <c r="ES716" s="256"/>
      <c r="ET716" s="256"/>
      <c r="EU716" s="256"/>
      <c r="EV716" s="256"/>
      <c r="EW716" s="256"/>
      <c r="EX716" s="256"/>
      <c r="EY716" s="256"/>
      <c r="EZ716" s="256"/>
      <c r="FA716" s="256"/>
      <c r="FB716" s="256"/>
      <c r="FC716" s="256"/>
      <c r="FD716" s="256"/>
      <c r="FE716" s="256"/>
      <c r="FF716" s="259"/>
      <c r="FG716" s="147"/>
      <c r="FH716" s="147"/>
      <c r="FI716" s="386"/>
      <c r="FJ716" s="387"/>
      <c r="FK716" s="387"/>
      <c r="FL716" s="387"/>
      <c r="FM716" s="387"/>
      <c r="FN716" s="387"/>
      <c r="FO716" s="387"/>
    </row>
    <row r="717" spans="1:172" ht="15.75" hidden="1" customHeight="1" thickBot="1" x14ac:dyDescent="0.3">
      <c r="A717" s="44" t="s">
        <v>8739</v>
      </c>
      <c r="B717" s="12" t="s">
        <v>173</v>
      </c>
      <c r="C717" s="84">
        <v>36208</v>
      </c>
      <c r="D717" s="154" t="str">
        <f>VLOOKUP(B717,Foglio1!$A$1:$B$2766,2,FALSE)</f>
        <v>9044</v>
      </c>
      <c r="E717" s="61" t="s">
        <v>268</v>
      </c>
      <c r="F717" s="291">
        <f>SUM(LARGE(G717:CD717,{1,2,3,4,5,6}))</f>
        <v>0</v>
      </c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1"/>
      <c r="AP717" s="213"/>
      <c r="AQ717" s="213"/>
      <c r="AR717" s="213"/>
      <c r="AS717" s="213"/>
      <c r="AT717" s="213"/>
      <c r="AU717" s="213"/>
      <c r="AV717" s="213"/>
      <c r="AW717" s="213"/>
      <c r="AX717" s="213"/>
      <c r="AY717" s="213"/>
      <c r="AZ717" s="213"/>
      <c r="BA717" s="213"/>
      <c r="BB717" s="213"/>
      <c r="BC717" s="213"/>
      <c r="BD717" s="213"/>
      <c r="BE717" s="213"/>
      <c r="BF717" s="213"/>
      <c r="BG717" s="213"/>
      <c r="BH717" s="213"/>
      <c r="BI717" s="213"/>
      <c r="BJ717" s="213"/>
      <c r="BK717" s="213"/>
      <c r="BL717" s="213"/>
      <c r="BM717" s="213"/>
      <c r="BN717" s="213"/>
      <c r="BO717" s="213"/>
      <c r="BP717" s="213"/>
      <c r="BQ717" s="213"/>
      <c r="BR717" s="213"/>
      <c r="BS717" s="213"/>
      <c r="BT717" s="213"/>
      <c r="BU717" s="213"/>
      <c r="BV717" s="213"/>
      <c r="BW717" s="213"/>
      <c r="BX717" s="213"/>
      <c r="BY717" s="108">
        <v>0</v>
      </c>
      <c r="BZ717" s="109">
        <v>0</v>
      </c>
      <c r="CA717" s="109">
        <v>0</v>
      </c>
      <c r="CB717" s="109">
        <v>0</v>
      </c>
      <c r="CC717" s="109">
        <v>0</v>
      </c>
      <c r="CD717" s="109">
        <v>0</v>
      </c>
      <c r="CE717" s="76"/>
      <c r="CF717" s="76"/>
      <c r="CG717" s="76"/>
      <c r="CH717" s="76"/>
      <c r="CI717" s="76"/>
      <c r="CJ717" s="76"/>
      <c r="CK717" s="76"/>
      <c r="CL717" s="76"/>
      <c r="CM717" s="76"/>
      <c r="CN717" s="76"/>
      <c r="CO717" s="76"/>
      <c r="CP717" s="76"/>
      <c r="CQ717" s="76"/>
      <c r="CR717" s="76"/>
      <c r="CS717" s="76"/>
      <c r="CT717" s="76"/>
      <c r="CU717" s="76"/>
      <c r="CV717" s="76"/>
      <c r="CW717" s="76"/>
      <c r="CX717" s="76"/>
      <c r="CY717" s="76"/>
      <c r="CZ717" s="76"/>
      <c r="DA717" s="76"/>
      <c r="DB717" s="76"/>
      <c r="DC717" s="76"/>
      <c r="DD717" s="76"/>
      <c r="DE717" s="76"/>
      <c r="DF717" s="76"/>
      <c r="DG717" s="76"/>
      <c r="DH717" s="76"/>
      <c r="DI717" s="76"/>
      <c r="DJ717" s="76"/>
      <c r="DK717" s="76"/>
      <c r="DL717" s="76"/>
      <c r="DM717" s="76"/>
      <c r="DN717" s="76"/>
      <c r="DO717" s="76"/>
      <c r="DP717" s="76"/>
      <c r="DQ717" s="76"/>
      <c r="DR717" s="76"/>
      <c r="DS717" s="76"/>
      <c r="DT717" s="76"/>
      <c r="DU717" s="76"/>
      <c r="DV717" s="76"/>
      <c r="DW717" s="76"/>
      <c r="DX717" s="76"/>
      <c r="DY717" s="76"/>
      <c r="DZ717" s="76"/>
      <c r="EA717" s="76"/>
      <c r="EB717" s="76"/>
      <c r="EC717" s="76"/>
      <c r="ED717" s="76"/>
      <c r="EE717" s="76"/>
      <c r="EF717" s="5"/>
      <c r="EG717" s="315"/>
      <c r="EH717" s="387"/>
      <c r="EI717" s="387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259"/>
      <c r="FG717" s="23"/>
      <c r="FH717" s="23"/>
      <c r="FI717" s="387"/>
      <c r="FP717" s="232"/>
    </row>
    <row r="718" spans="1:172" ht="15.75" hidden="1" customHeight="1" thickBot="1" x14ac:dyDescent="0.3">
      <c r="A718" s="211" t="s">
        <v>8740</v>
      </c>
      <c r="B718" s="18" t="s">
        <v>1116</v>
      </c>
      <c r="C718" s="87">
        <v>36204</v>
      </c>
      <c r="D718" s="154" t="str">
        <f>VLOOKUP(B718,Foglio1!$A$1:$B$2766,2,FALSE)</f>
        <v>141460</v>
      </c>
      <c r="E718" s="64" t="s">
        <v>580</v>
      </c>
      <c r="F718" s="173">
        <f>SUM(LARGE(G718:CD718,{1,2,3,4,5,6}))</f>
        <v>0</v>
      </c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1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  <c r="BI718" s="213"/>
      <c r="BJ718" s="213"/>
      <c r="BK718" s="213"/>
      <c r="BL718" s="213"/>
      <c r="BM718" s="213"/>
      <c r="BN718" s="213"/>
      <c r="BO718" s="213"/>
      <c r="BP718" s="213"/>
      <c r="BQ718" s="213"/>
      <c r="BR718" s="213"/>
      <c r="BS718" s="213"/>
      <c r="BT718" s="213"/>
      <c r="BU718" s="213"/>
      <c r="BV718" s="213"/>
      <c r="BW718" s="213"/>
      <c r="BX718" s="213"/>
      <c r="BY718" s="108">
        <v>0</v>
      </c>
      <c r="BZ718" s="109">
        <v>0</v>
      </c>
      <c r="CA718" s="109">
        <v>0</v>
      </c>
      <c r="CB718" s="109">
        <v>0</v>
      </c>
      <c r="CC718" s="109">
        <v>0</v>
      </c>
      <c r="CD718" s="109">
        <v>0</v>
      </c>
      <c r="CE718" s="259"/>
      <c r="CF718" s="232"/>
      <c r="CG718" s="232"/>
      <c r="CH718" s="232"/>
      <c r="CI718" s="232"/>
      <c r="CJ718" s="232"/>
      <c r="CK718" s="232"/>
      <c r="CL718" s="232"/>
      <c r="CM718" s="232"/>
      <c r="CN718" s="232"/>
      <c r="CO718" s="232"/>
      <c r="CP718" s="232"/>
      <c r="CQ718" s="232"/>
      <c r="CR718" s="232"/>
      <c r="CS718" s="232"/>
      <c r="CT718" s="232"/>
      <c r="CU718" s="232"/>
      <c r="CV718" s="232"/>
      <c r="CW718" s="232"/>
      <c r="CX718" s="232"/>
      <c r="CY718" s="232"/>
      <c r="CZ718" s="232"/>
      <c r="DA718" s="232"/>
      <c r="DB718" s="232"/>
      <c r="DC718" s="232"/>
      <c r="DD718" s="232"/>
      <c r="DE718" s="232"/>
      <c r="DF718" s="232"/>
      <c r="DG718" s="232"/>
      <c r="DH718" s="232"/>
      <c r="DI718" s="232"/>
      <c r="DJ718" s="232"/>
      <c r="DK718" s="232"/>
      <c r="DL718" s="232"/>
      <c r="DM718" s="232"/>
      <c r="DN718" s="232"/>
      <c r="DO718" s="232"/>
      <c r="DP718" s="232"/>
      <c r="DQ718" s="232"/>
      <c r="DR718" s="232"/>
      <c r="DS718" s="232"/>
      <c r="DT718" s="232"/>
      <c r="DU718" s="232"/>
      <c r="DV718" s="232"/>
      <c r="DW718" s="232"/>
      <c r="DX718" s="232"/>
      <c r="DY718" s="387"/>
      <c r="DZ718" s="387"/>
      <c r="EA718" s="387"/>
      <c r="EB718" s="387"/>
      <c r="EC718" s="387"/>
      <c r="ED718" s="387"/>
      <c r="EE718" s="387"/>
      <c r="EF718" s="387"/>
      <c r="EG718" s="387"/>
      <c r="EH718" s="386"/>
      <c r="EI718" s="386"/>
      <c r="EJ718" s="386"/>
      <c r="EK718" s="386"/>
      <c r="EL718" s="386"/>
      <c r="EM718" s="386"/>
      <c r="EN718" s="386"/>
      <c r="EO718" s="386"/>
      <c r="EP718" s="386"/>
      <c r="EQ718" s="386"/>
      <c r="ER718" s="386"/>
      <c r="ES718" s="386"/>
      <c r="ET718" s="386"/>
      <c r="EU718" s="386"/>
      <c r="EV718" s="386"/>
      <c r="EW718" s="386"/>
      <c r="EX718" s="386"/>
      <c r="EY718" s="386"/>
      <c r="EZ718" s="386"/>
      <c r="FA718" s="386"/>
      <c r="FB718" s="386"/>
      <c r="FC718" s="386"/>
      <c r="FD718" s="386"/>
      <c r="FE718" s="386"/>
      <c r="FF718" s="256"/>
      <c r="FG718" s="189"/>
      <c r="FH718" s="189"/>
      <c r="FI718" s="169"/>
      <c r="FP718" s="276"/>
    </row>
    <row r="719" spans="1:172" ht="15.75" hidden="1" customHeight="1" thickBot="1" x14ac:dyDescent="0.3">
      <c r="A719" s="44" t="s">
        <v>8741</v>
      </c>
      <c r="B719" s="45" t="s">
        <v>803</v>
      </c>
      <c r="C719" s="26">
        <v>36204</v>
      </c>
      <c r="D719" s="154" t="str">
        <f>VLOOKUP(B719,Foglio1!$A$1:$B$2766,2,FALSE)</f>
        <v>91805</v>
      </c>
      <c r="E719" s="68" t="s">
        <v>763</v>
      </c>
      <c r="F719" s="173">
        <f>SUM(LARGE(G719:CD719,{1,2,3,4,5,6}))</f>
        <v>0</v>
      </c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4"/>
      <c r="AP719" s="214"/>
      <c r="AQ719" s="214"/>
      <c r="AR719" s="214"/>
      <c r="AS719" s="214"/>
      <c r="AT719" s="214"/>
      <c r="AU719" s="214"/>
      <c r="AV719" s="214"/>
      <c r="AW719" s="214"/>
      <c r="AX719" s="214"/>
      <c r="AY719" s="214"/>
      <c r="AZ719" s="214"/>
      <c r="BA719" s="214"/>
      <c r="BB719" s="214"/>
      <c r="BC719" s="214"/>
      <c r="BD719" s="214"/>
      <c r="BE719" s="214"/>
      <c r="BF719" s="214"/>
      <c r="BG719" s="214"/>
      <c r="BH719" s="214"/>
      <c r="BI719" s="214"/>
      <c r="BJ719" s="214"/>
      <c r="BK719" s="214"/>
      <c r="BL719" s="214"/>
      <c r="BM719" s="214"/>
      <c r="BN719" s="214"/>
      <c r="BO719" s="214"/>
      <c r="BP719" s="214"/>
      <c r="BQ719" s="214"/>
      <c r="BR719" s="214"/>
      <c r="BS719" s="214"/>
      <c r="BT719" s="214"/>
      <c r="BU719" s="214"/>
      <c r="BV719" s="214"/>
      <c r="BW719" s="214"/>
      <c r="BX719" s="214"/>
      <c r="BY719" s="108">
        <v>0</v>
      </c>
      <c r="BZ719" s="109">
        <v>0</v>
      </c>
      <c r="CA719" s="109">
        <v>0</v>
      </c>
      <c r="CB719" s="109">
        <v>0</v>
      </c>
      <c r="CC719" s="109">
        <v>0</v>
      </c>
      <c r="CD719" s="109">
        <v>0</v>
      </c>
      <c r="CE719" s="387"/>
      <c r="CF719" s="387"/>
      <c r="CG719" s="387"/>
      <c r="CH719" s="387"/>
      <c r="CI719" s="387"/>
      <c r="CJ719" s="387"/>
      <c r="CK719" s="387"/>
      <c r="CL719" s="387"/>
      <c r="CM719" s="387"/>
      <c r="CN719" s="387"/>
      <c r="CO719" s="387"/>
      <c r="CP719" s="387"/>
      <c r="CQ719" s="387"/>
      <c r="CR719" s="387"/>
      <c r="CS719" s="387"/>
      <c r="CT719" s="387"/>
      <c r="CU719" s="387"/>
      <c r="CV719" s="387"/>
      <c r="CW719" s="387"/>
      <c r="CX719" s="387"/>
      <c r="CY719" s="387"/>
      <c r="CZ719" s="387"/>
      <c r="DA719" s="387"/>
      <c r="DB719" s="387"/>
      <c r="DC719" s="387"/>
      <c r="DD719" s="387"/>
      <c r="DE719" s="387"/>
      <c r="DF719" s="387"/>
      <c r="DG719" s="387"/>
      <c r="DH719" s="387"/>
      <c r="DI719" s="387"/>
      <c r="DJ719" s="387"/>
      <c r="DK719" s="387"/>
      <c r="DL719" s="387"/>
      <c r="DM719" s="387"/>
      <c r="DN719" s="387"/>
      <c r="DO719" s="387"/>
      <c r="DP719" s="387"/>
      <c r="DQ719" s="387"/>
      <c r="DR719" s="387"/>
      <c r="DS719" s="387"/>
      <c r="DT719" s="387"/>
      <c r="DU719" s="387"/>
      <c r="DV719" s="387"/>
      <c r="DW719" s="387"/>
      <c r="DX719" s="387"/>
      <c r="DY719" s="315"/>
      <c r="DZ719" s="315"/>
      <c r="EA719" s="76"/>
      <c r="EB719" s="76"/>
      <c r="EC719" s="76"/>
      <c r="ED719" s="76"/>
      <c r="EE719" s="76"/>
      <c r="EF719" s="315"/>
      <c r="EG719" s="76"/>
      <c r="EH719" s="76"/>
      <c r="EI719" s="76"/>
      <c r="EJ719" s="315"/>
      <c r="EK719" s="315"/>
      <c r="EL719" s="315"/>
      <c r="EM719" s="315"/>
      <c r="EN719" s="315"/>
      <c r="EO719" s="315"/>
      <c r="EP719" s="315"/>
      <c r="EQ719" s="315"/>
      <c r="ER719" s="315"/>
      <c r="ES719" s="315"/>
      <c r="ET719" s="315"/>
      <c r="EU719" s="315"/>
      <c r="EV719" s="315"/>
      <c r="EW719" s="315"/>
      <c r="EX719" s="315"/>
      <c r="EY719" s="315"/>
      <c r="EZ719" s="315"/>
      <c r="FA719" s="315"/>
      <c r="FB719" s="315"/>
      <c r="FC719" s="315"/>
      <c r="FD719" s="315"/>
      <c r="FE719" s="315"/>
      <c r="FF719" s="386"/>
      <c r="FG719" s="23"/>
      <c r="FH719" s="23"/>
      <c r="FI719" s="314"/>
      <c r="FP719" s="256"/>
    </row>
    <row r="720" spans="1:172" ht="15.75" hidden="1" customHeight="1" thickBot="1" x14ac:dyDescent="0.25">
      <c r="A720" s="211" t="s">
        <v>8742</v>
      </c>
      <c r="B720" s="148" t="s">
        <v>4257</v>
      </c>
      <c r="C720" s="84">
        <v>36164</v>
      </c>
      <c r="D720" s="154" t="e">
        <f>VLOOKUP(B720,Foglio1!$A$1:$B$2766,2,FALSE)</f>
        <v>#N/A</v>
      </c>
      <c r="E720" s="61" t="s">
        <v>532</v>
      </c>
      <c r="F720" s="173">
        <f>SUM(LARGE(G720:CD720,{1,2,3,4,5,6}))</f>
        <v>0</v>
      </c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1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  <c r="BI720" s="213"/>
      <c r="BJ720" s="213"/>
      <c r="BK720" s="213"/>
      <c r="BL720" s="213"/>
      <c r="BM720" s="213"/>
      <c r="BN720" s="213"/>
      <c r="BO720" s="213"/>
      <c r="BP720" s="213"/>
      <c r="BQ720" s="213"/>
      <c r="BR720" s="213"/>
      <c r="BS720" s="213"/>
      <c r="BT720" s="213"/>
      <c r="BU720" s="213"/>
      <c r="BV720" s="213"/>
      <c r="BW720" s="213"/>
      <c r="BX720" s="213"/>
      <c r="BY720" s="108">
        <v>0</v>
      </c>
      <c r="BZ720" s="109">
        <v>0</v>
      </c>
      <c r="CA720" s="109">
        <v>0</v>
      </c>
      <c r="CB720" s="109">
        <v>0</v>
      </c>
      <c r="CC720" s="109">
        <v>0</v>
      </c>
      <c r="CD720" s="109">
        <v>0</v>
      </c>
      <c r="CE720" s="386"/>
      <c r="CF720" s="386"/>
      <c r="CG720" s="386"/>
      <c r="CH720" s="386"/>
      <c r="CI720" s="386"/>
      <c r="CJ720" s="386"/>
      <c r="CK720" s="386"/>
      <c r="CL720" s="386"/>
      <c r="CM720" s="386"/>
      <c r="CN720" s="386"/>
      <c r="CO720" s="386"/>
      <c r="CP720" s="386"/>
      <c r="CQ720" s="386"/>
      <c r="CR720" s="386"/>
      <c r="CS720" s="386"/>
      <c r="CT720" s="386"/>
      <c r="CU720" s="386"/>
      <c r="CV720" s="386"/>
      <c r="CW720" s="386"/>
      <c r="CX720" s="386"/>
      <c r="CY720" s="386"/>
      <c r="CZ720" s="386"/>
      <c r="DA720" s="386"/>
      <c r="DB720" s="386"/>
      <c r="DC720" s="386"/>
      <c r="DD720" s="386"/>
      <c r="DE720" s="386"/>
      <c r="DF720" s="386"/>
      <c r="DG720" s="386"/>
      <c r="DH720" s="386"/>
      <c r="DI720" s="386"/>
      <c r="DJ720" s="386"/>
      <c r="DK720" s="386"/>
      <c r="DL720" s="386"/>
      <c r="DM720" s="386"/>
      <c r="DN720" s="386"/>
      <c r="DO720" s="386"/>
      <c r="DP720" s="386"/>
      <c r="DQ720" s="386"/>
      <c r="DR720" s="386"/>
      <c r="DS720" s="386"/>
      <c r="DT720" s="386"/>
      <c r="DU720" s="386"/>
      <c r="DV720" s="386"/>
      <c r="DW720" s="386"/>
      <c r="DX720" s="386"/>
      <c r="DY720" s="315"/>
      <c r="DZ720" s="315"/>
      <c r="EA720" s="315"/>
      <c r="EB720" s="315"/>
      <c r="EC720" s="315"/>
      <c r="ED720" s="315"/>
      <c r="EE720" s="315"/>
      <c r="EF720" s="315"/>
      <c r="EG720" s="386"/>
      <c r="EH720" s="315"/>
      <c r="EI720" s="315"/>
      <c r="EJ720" s="315"/>
      <c r="EK720" s="315"/>
      <c r="EL720" s="315"/>
      <c r="EM720" s="315"/>
      <c r="EN720" s="315"/>
      <c r="EO720" s="315"/>
      <c r="EP720" s="315"/>
      <c r="EQ720" s="315"/>
      <c r="ER720" s="315"/>
      <c r="ES720" s="315"/>
      <c r="ET720" s="315"/>
      <c r="EU720" s="315"/>
      <c r="EV720" s="315"/>
      <c r="EW720" s="315"/>
      <c r="EX720" s="315"/>
      <c r="EY720" s="315"/>
      <c r="EZ720" s="315"/>
      <c r="FA720" s="315"/>
      <c r="FB720" s="315"/>
      <c r="FC720" s="315"/>
      <c r="FD720" s="315"/>
      <c r="FE720" s="315"/>
      <c r="FF720" s="259"/>
      <c r="FG720" s="151"/>
      <c r="FH720" s="151"/>
      <c r="FI720" s="221"/>
      <c r="FP720" s="75"/>
    </row>
    <row r="721" spans="1:172" ht="15.75" hidden="1" customHeight="1" thickBot="1" x14ac:dyDescent="0.3">
      <c r="A721" s="44" t="s">
        <v>8743</v>
      </c>
      <c r="B721" s="12" t="s">
        <v>217</v>
      </c>
      <c r="C721" s="84">
        <v>36053</v>
      </c>
      <c r="D721" s="154" t="str">
        <f>VLOOKUP(B721,Foglio1!$A$1:$B$2766,2,FALSE)</f>
        <v>16324</v>
      </c>
      <c r="E721" s="61" t="s">
        <v>336</v>
      </c>
      <c r="F721" s="173">
        <f>SUM(LARGE(G721:CD721,{1,2,3,4,5,6}))</f>
        <v>0</v>
      </c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4"/>
      <c r="BN721" s="214"/>
      <c r="BO721" s="214"/>
      <c r="BP721" s="214"/>
      <c r="BQ721" s="214"/>
      <c r="BR721" s="214"/>
      <c r="BS721" s="214"/>
      <c r="BT721" s="214"/>
      <c r="BU721" s="214"/>
      <c r="BV721" s="214"/>
      <c r="BW721" s="214"/>
      <c r="BX721" s="214"/>
      <c r="BY721" s="108">
        <v>0</v>
      </c>
      <c r="BZ721" s="109">
        <v>0</v>
      </c>
      <c r="CA721" s="109">
        <v>0</v>
      </c>
      <c r="CB721" s="109">
        <v>0</v>
      </c>
      <c r="CC721" s="109">
        <v>0</v>
      </c>
      <c r="CD721" s="109">
        <v>0</v>
      </c>
      <c r="CE721" s="76"/>
      <c r="CF721" s="76"/>
      <c r="CG721" s="76"/>
      <c r="CH721" s="76"/>
      <c r="CI721" s="76"/>
      <c r="CJ721" s="76"/>
      <c r="CK721" s="76"/>
      <c r="CL721" s="76"/>
      <c r="CM721" s="76"/>
      <c r="CN721" s="76"/>
      <c r="CO721" s="76"/>
      <c r="CP721" s="76"/>
      <c r="CQ721" s="76"/>
      <c r="CR721" s="76"/>
      <c r="CS721" s="76"/>
      <c r="CT721" s="76"/>
      <c r="CU721" s="76"/>
      <c r="CV721" s="76"/>
      <c r="CW721" s="76"/>
      <c r="CX721" s="76"/>
      <c r="CY721" s="76"/>
      <c r="CZ721" s="76"/>
      <c r="DA721" s="76"/>
      <c r="DB721" s="76"/>
      <c r="DC721" s="76"/>
      <c r="DD721" s="76"/>
      <c r="DE721" s="76"/>
      <c r="DF721" s="76"/>
      <c r="DG721" s="76"/>
      <c r="DH721" s="76"/>
      <c r="DI721" s="76"/>
      <c r="DJ721" s="76"/>
      <c r="DK721" s="76"/>
      <c r="DL721" s="76"/>
      <c r="DM721" s="76"/>
      <c r="DN721" s="76"/>
      <c r="DO721" s="76"/>
      <c r="DP721" s="76"/>
      <c r="DQ721" s="76"/>
      <c r="DR721" s="76"/>
      <c r="DS721" s="76"/>
      <c r="DT721" s="76"/>
      <c r="DU721" s="76"/>
      <c r="DV721" s="76"/>
      <c r="DW721" s="76"/>
      <c r="DX721" s="76"/>
      <c r="DY721" s="5"/>
      <c r="DZ721" s="5"/>
      <c r="EA721" s="5"/>
      <c r="EB721" s="5"/>
      <c r="EC721" s="5"/>
      <c r="ED721" s="5"/>
      <c r="EE721" s="5"/>
      <c r="EF721" s="387"/>
      <c r="EG721" s="387"/>
      <c r="EH721" s="387"/>
      <c r="EI721" s="387"/>
      <c r="EJ721" s="76"/>
      <c r="EK721" s="76"/>
      <c r="EL721" s="76"/>
      <c r="EM721" s="76"/>
      <c r="EN721" s="76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259"/>
      <c r="FG721" s="151"/>
      <c r="FH721" s="151"/>
      <c r="FI721" s="147"/>
      <c r="FJ721" s="276"/>
      <c r="FK721" s="276"/>
      <c r="FL721" s="276"/>
      <c r="FM721" s="276"/>
      <c r="FN721" s="276"/>
      <c r="FO721" s="276"/>
      <c r="FP721" s="256"/>
    </row>
    <row r="722" spans="1:172" ht="15.75" hidden="1" customHeight="1" thickBot="1" x14ac:dyDescent="0.25">
      <c r="A722" s="211" t="s">
        <v>8744</v>
      </c>
      <c r="B722" s="146" t="s">
        <v>3761</v>
      </c>
      <c r="C722" s="84" t="str">
        <f>VLOOKUP(B722,Foglio1!$A$1:$D$2766,3,FALSE)</f>
        <v>13/06/1998</v>
      </c>
      <c r="D722" s="154" t="str">
        <f>VLOOKUP(B722,Foglio1!$A$1:$D$2766,2,FALSE)</f>
        <v>143310</v>
      </c>
      <c r="E722" s="134" t="str">
        <f>VLOOKUP(B722,Foglio1!$A$1:$D$2766,4,FALSE)</f>
        <v>FRECCE AZZURRE</v>
      </c>
      <c r="F722" s="291">
        <f>SUM(LARGE(G722:CD722,{1,2,3,4,5,6}))</f>
        <v>0</v>
      </c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4"/>
      <c r="BN722" s="214"/>
      <c r="BO722" s="214"/>
      <c r="BP722" s="214"/>
      <c r="BQ722" s="214"/>
      <c r="BR722" s="214"/>
      <c r="BS722" s="214"/>
      <c r="BT722" s="214"/>
      <c r="BU722" s="214"/>
      <c r="BV722" s="214"/>
      <c r="BW722" s="214"/>
      <c r="BX722" s="214"/>
      <c r="BY722" s="108">
        <v>0</v>
      </c>
      <c r="BZ722" s="109">
        <v>0</v>
      </c>
      <c r="CA722" s="109">
        <v>0</v>
      </c>
      <c r="CB722" s="109">
        <v>0</v>
      </c>
      <c r="CC722" s="109">
        <v>0</v>
      </c>
      <c r="CD722" s="109">
        <v>0</v>
      </c>
      <c r="CE722" s="386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56"/>
      <c r="DZ722" s="256"/>
      <c r="EA722" s="256"/>
      <c r="EB722" s="256"/>
      <c r="EC722" s="256"/>
      <c r="ED722" s="256"/>
      <c r="EE722" s="256"/>
      <c r="EF722" s="256"/>
      <c r="EG722" s="151"/>
      <c r="EH722" s="259"/>
      <c r="EI722" s="259"/>
      <c r="EJ722" s="259"/>
      <c r="EK722" s="259"/>
      <c r="EL722" s="259"/>
      <c r="EM722" s="259"/>
      <c r="EN722" s="259"/>
      <c r="EO722" s="259"/>
      <c r="EP722" s="259"/>
      <c r="EQ722" s="259"/>
      <c r="ER722" s="259"/>
      <c r="ES722" s="259"/>
      <c r="ET722" s="259"/>
      <c r="EU722" s="259"/>
      <c r="EV722" s="259"/>
      <c r="EW722" s="259"/>
      <c r="EX722" s="259"/>
      <c r="EY722" s="259"/>
      <c r="EZ722" s="259"/>
      <c r="FA722" s="259"/>
      <c r="FB722" s="259"/>
      <c r="FC722" s="259"/>
      <c r="FD722" s="259"/>
      <c r="FE722" s="259"/>
      <c r="FF722" s="387"/>
      <c r="FG722" s="151"/>
      <c r="FH722" s="151"/>
      <c r="FI722" s="151"/>
      <c r="FJ722" s="276"/>
      <c r="FK722" s="276"/>
      <c r="FL722" s="276"/>
      <c r="FM722" s="276"/>
      <c r="FN722" s="276"/>
      <c r="FO722" s="276"/>
      <c r="FP722" s="314"/>
    </row>
    <row r="723" spans="1:172" ht="15.75" hidden="1" customHeight="1" thickBot="1" x14ac:dyDescent="0.3">
      <c r="A723" s="44" t="s">
        <v>1820</v>
      </c>
      <c r="B723" s="45" t="s">
        <v>1888</v>
      </c>
      <c r="C723" s="84" t="str">
        <f>VLOOKUP(B723,Foglio1!$A$1:$D$2766,3,FALSE)</f>
        <v>20/05/1998</v>
      </c>
      <c r="D723" s="154" t="str">
        <f>VLOOKUP(B723,Foglio1!$A$1:$D$2766,2,FALSE)</f>
        <v>51089</v>
      </c>
      <c r="E723" s="134" t="str">
        <f>VLOOKUP(B723,Foglio1!$A$1:$D$2766,4,FALSE)</f>
        <v>ALTO SALSO</v>
      </c>
      <c r="F723" s="291">
        <f>SUM(LARGE(G723:CD723,{1,2,3,4,5,6}))</f>
        <v>0</v>
      </c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4"/>
      <c r="AP723" s="214"/>
      <c r="AQ723" s="214"/>
      <c r="AR723" s="214"/>
      <c r="AS723" s="214"/>
      <c r="AT723" s="214"/>
      <c r="AU723" s="214"/>
      <c r="AV723" s="214"/>
      <c r="AW723" s="214"/>
      <c r="AX723" s="214"/>
      <c r="AY723" s="214"/>
      <c r="AZ723" s="214"/>
      <c r="BA723" s="214"/>
      <c r="BB723" s="214"/>
      <c r="BC723" s="214"/>
      <c r="BD723" s="214"/>
      <c r="BE723" s="214"/>
      <c r="BF723" s="214"/>
      <c r="BG723" s="214"/>
      <c r="BH723" s="214"/>
      <c r="BI723" s="214"/>
      <c r="BJ723" s="214"/>
      <c r="BK723" s="214"/>
      <c r="BL723" s="214"/>
      <c r="BM723" s="214"/>
      <c r="BN723" s="214"/>
      <c r="BO723" s="214"/>
      <c r="BP723" s="214"/>
      <c r="BQ723" s="214"/>
      <c r="BR723" s="214"/>
      <c r="BS723" s="214"/>
      <c r="BT723" s="214"/>
      <c r="BU723" s="214"/>
      <c r="BV723" s="214"/>
      <c r="BW723" s="214"/>
      <c r="BX723" s="214"/>
      <c r="BY723" s="108">
        <v>0</v>
      </c>
      <c r="BZ723" s="109">
        <v>0</v>
      </c>
      <c r="CA723" s="109">
        <v>0</v>
      </c>
      <c r="CB723" s="109">
        <v>0</v>
      </c>
      <c r="CC723" s="109">
        <v>0</v>
      </c>
      <c r="CD723" s="109">
        <v>0</v>
      </c>
      <c r="CE723" s="169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169"/>
      <c r="DZ723" s="169"/>
      <c r="EA723" s="232"/>
      <c r="EB723" s="232"/>
      <c r="EC723" s="232"/>
      <c r="ED723" s="232"/>
      <c r="EE723" s="232"/>
      <c r="EF723" s="232"/>
      <c r="EG723" s="99"/>
      <c r="FF723" s="387"/>
      <c r="FI723" s="276"/>
    </row>
    <row r="724" spans="1:172" ht="15.75" hidden="1" customHeight="1" thickBot="1" x14ac:dyDescent="0.3">
      <c r="A724" s="211" t="s">
        <v>1821</v>
      </c>
      <c r="B724" s="78" t="s">
        <v>914</v>
      </c>
      <c r="C724" s="26">
        <v>35749</v>
      </c>
      <c r="D724" s="154" t="str">
        <f>VLOOKUP(B724,Foglio1!$A$1:$B$2766,2,FALSE)</f>
        <v>141751</v>
      </c>
      <c r="E724" s="68" t="s">
        <v>785</v>
      </c>
      <c r="F724" s="173">
        <f>SUM(LARGE(G724:CD724,{1,2,3,4,5,6}))</f>
        <v>0</v>
      </c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1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  <c r="BI724" s="213"/>
      <c r="BJ724" s="213"/>
      <c r="BK724" s="213"/>
      <c r="BL724" s="213"/>
      <c r="BM724" s="213"/>
      <c r="BN724" s="213"/>
      <c r="BO724" s="213"/>
      <c r="BP724" s="213"/>
      <c r="BQ724" s="213"/>
      <c r="BR724" s="213"/>
      <c r="BS724" s="213"/>
      <c r="BT724" s="213"/>
      <c r="BU724" s="213"/>
      <c r="BV724" s="213"/>
      <c r="BW724" s="213"/>
      <c r="BX724" s="213"/>
      <c r="BY724" s="108">
        <v>0</v>
      </c>
      <c r="BZ724" s="109">
        <v>0</v>
      </c>
      <c r="CA724" s="109">
        <v>0</v>
      </c>
      <c r="CB724" s="109">
        <v>0</v>
      </c>
      <c r="CC724" s="109">
        <v>0</v>
      </c>
      <c r="CD724" s="109">
        <v>0</v>
      </c>
      <c r="CE724" s="386"/>
      <c r="CF724" s="386"/>
      <c r="CG724" s="386"/>
      <c r="CH724" s="386"/>
      <c r="CI724" s="386"/>
      <c r="CJ724" s="386"/>
      <c r="CK724" s="386"/>
      <c r="CL724" s="386"/>
      <c r="CM724" s="386"/>
      <c r="CN724" s="386"/>
      <c r="CO724" s="386"/>
      <c r="CP724" s="386"/>
      <c r="CQ724" s="386"/>
      <c r="CR724" s="386"/>
      <c r="CS724" s="386"/>
      <c r="CT724" s="386"/>
      <c r="CU724" s="386"/>
      <c r="CV724" s="386"/>
      <c r="CW724" s="386"/>
      <c r="CX724" s="386"/>
      <c r="CY724" s="386"/>
      <c r="CZ724" s="386"/>
      <c r="DA724" s="386"/>
      <c r="DB724" s="386"/>
      <c r="DC724" s="386"/>
      <c r="DD724" s="386"/>
      <c r="DE724" s="386"/>
      <c r="DF724" s="386"/>
      <c r="DG724" s="386"/>
      <c r="DH724" s="386"/>
      <c r="DI724" s="386"/>
      <c r="DJ724" s="386"/>
      <c r="DK724" s="386"/>
      <c r="DL724" s="386"/>
      <c r="DM724" s="386"/>
      <c r="DN724" s="386"/>
      <c r="DO724" s="386"/>
      <c r="DP724" s="386"/>
      <c r="DQ724" s="386"/>
      <c r="DR724" s="386"/>
      <c r="DS724" s="386"/>
      <c r="DT724" s="386"/>
      <c r="DU724" s="386"/>
      <c r="DV724" s="386"/>
      <c r="DW724" s="386"/>
      <c r="DX724" s="386"/>
      <c r="DY724" s="386"/>
      <c r="DZ724" s="386"/>
      <c r="EA724" s="23"/>
      <c r="EB724" s="23"/>
      <c r="EC724" s="23"/>
      <c r="ED724" s="23"/>
      <c r="EE724" s="23"/>
      <c r="EF724" s="23"/>
      <c r="EG724" s="387"/>
      <c r="EH724" s="386"/>
      <c r="EI724" s="386"/>
      <c r="EJ724" s="386"/>
      <c r="EK724" s="386"/>
      <c r="EL724" s="386"/>
      <c r="EM724" s="386"/>
      <c r="EN724" s="386"/>
      <c r="EO724" s="386"/>
      <c r="EP724" s="386"/>
      <c r="EQ724" s="386"/>
      <c r="ER724" s="386"/>
      <c r="ES724" s="386"/>
      <c r="ET724" s="386"/>
      <c r="EU724" s="386"/>
      <c r="EV724" s="386"/>
      <c r="EW724" s="386"/>
      <c r="EX724" s="386"/>
      <c r="EY724" s="386"/>
      <c r="EZ724" s="386"/>
      <c r="FA724" s="386"/>
      <c r="FB724" s="386"/>
      <c r="FC724" s="386"/>
      <c r="FD724" s="386"/>
      <c r="FE724" s="386"/>
      <c r="FF724" s="386"/>
      <c r="FG724" s="232"/>
      <c r="FH724" s="232"/>
      <c r="FI724" s="151"/>
      <c r="FJ724" s="386"/>
      <c r="FK724" s="386"/>
      <c r="FL724" s="386"/>
      <c r="FM724" s="386"/>
      <c r="FN724" s="386"/>
      <c r="FO724" s="386"/>
      <c r="FP724" s="387"/>
    </row>
    <row r="725" spans="1:172" ht="15.75" hidden="1" customHeight="1" thickBot="1" x14ac:dyDescent="0.3">
      <c r="A725" s="44" t="s">
        <v>1822</v>
      </c>
      <c r="B725" s="45" t="s">
        <v>815</v>
      </c>
      <c r="C725" s="26">
        <v>35711</v>
      </c>
      <c r="D725" s="154" t="str">
        <f>VLOOKUP(B725,Foglio1!$A$1:$B$2766,2,FALSE)</f>
        <v>14390</v>
      </c>
      <c r="E725" s="68" t="s">
        <v>789</v>
      </c>
      <c r="F725" s="291">
        <f>SUM(LARGE(G725:CD725,{1,2,3,4,5,6}))</f>
        <v>0</v>
      </c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1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  <c r="BI725" s="213"/>
      <c r="BJ725" s="213"/>
      <c r="BK725" s="213"/>
      <c r="BL725" s="213"/>
      <c r="BM725" s="213"/>
      <c r="BN725" s="213"/>
      <c r="BO725" s="213"/>
      <c r="BP725" s="213"/>
      <c r="BQ725" s="213"/>
      <c r="BR725" s="213"/>
      <c r="BS725" s="213"/>
      <c r="BT725" s="213"/>
      <c r="BU725" s="213"/>
      <c r="BV725" s="213"/>
      <c r="BW725" s="213"/>
      <c r="BX725" s="213"/>
      <c r="BY725" s="108">
        <v>0</v>
      </c>
      <c r="BZ725" s="109">
        <v>0</v>
      </c>
      <c r="CA725" s="109">
        <v>0</v>
      </c>
      <c r="CB725" s="109">
        <v>0</v>
      </c>
      <c r="CC725" s="109">
        <v>0</v>
      </c>
      <c r="CD725" s="109">
        <v>0</v>
      </c>
      <c r="CE725" s="75"/>
      <c r="CF725" s="75"/>
      <c r="CG725" s="75"/>
      <c r="CH725" s="75"/>
      <c r="CI725" s="75"/>
      <c r="CJ725" s="75"/>
      <c r="CK725" s="75"/>
      <c r="CL725" s="75"/>
      <c r="CM725" s="75"/>
      <c r="CN725" s="75"/>
      <c r="CO725" s="75"/>
      <c r="CP725" s="75"/>
      <c r="CQ725" s="75"/>
      <c r="CR725" s="75"/>
      <c r="CS725" s="75"/>
      <c r="CT725" s="75"/>
      <c r="CU725" s="75"/>
      <c r="CV725" s="75"/>
      <c r="CW725" s="75"/>
      <c r="CX725" s="75"/>
      <c r="CY725" s="75"/>
      <c r="CZ725" s="75"/>
      <c r="DA725" s="75"/>
      <c r="DB725" s="75"/>
      <c r="DC725" s="75"/>
      <c r="DD725" s="75"/>
      <c r="DE725" s="75"/>
      <c r="DF725" s="75"/>
      <c r="DG725" s="75"/>
      <c r="DH725" s="75"/>
      <c r="DI725" s="75"/>
      <c r="DJ725" s="75"/>
      <c r="DK725" s="75"/>
      <c r="DL725" s="75"/>
      <c r="DM725" s="75"/>
      <c r="DN725" s="75"/>
      <c r="DO725" s="75"/>
      <c r="DP725" s="75"/>
      <c r="DQ725" s="315"/>
      <c r="DR725" s="315"/>
      <c r="DS725" s="315"/>
      <c r="DT725" s="315"/>
      <c r="DU725" s="315"/>
      <c r="DV725" s="315"/>
      <c r="DW725" s="315"/>
      <c r="DX725" s="5"/>
      <c r="DY725" s="259"/>
      <c r="DZ725" s="259"/>
      <c r="EA725" s="386"/>
      <c r="EB725" s="386"/>
      <c r="EC725" s="386"/>
      <c r="ED725" s="386"/>
      <c r="EE725" s="386"/>
      <c r="EF725" s="386"/>
      <c r="EG725" s="386"/>
      <c r="EH725" s="387"/>
      <c r="EI725" s="387"/>
      <c r="EJ725" s="387"/>
      <c r="EK725" s="387"/>
      <c r="EL725" s="387"/>
      <c r="EM725" s="387"/>
      <c r="EN725" s="387"/>
      <c r="EO725" s="387"/>
      <c r="EP725" s="387"/>
      <c r="EQ725" s="387"/>
      <c r="ER725" s="387"/>
      <c r="ES725" s="387"/>
      <c r="ET725" s="387"/>
      <c r="EU725" s="387"/>
      <c r="EV725" s="387"/>
      <c r="EW725" s="387"/>
      <c r="EX725" s="387"/>
      <c r="EY725" s="387"/>
      <c r="EZ725" s="387"/>
      <c r="FA725" s="387"/>
      <c r="FB725" s="387"/>
      <c r="FC725" s="387"/>
      <c r="FD725" s="387"/>
      <c r="FE725" s="387"/>
      <c r="FF725" s="232"/>
      <c r="FG725" s="276"/>
      <c r="FH725" s="276"/>
      <c r="FI725" s="221"/>
      <c r="FJ725" s="387"/>
      <c r="FK725" s="387"/>
      <c r="FL725" s="387"/>
      <c r="FM725" s="387"/>
      <c r="FN725" s="387"/>
      <c r="FO725" s="387"/>
      <c r="FP725" s="386"/>
    </row>
    <row r="726" spans="1:172" ht="15.75" hidden="1" customHeight="1" thickBot="1" x14ac:dyDescent="0.3">
      <c r="A726" s="211" t="s">
        <v>8745</v>
      </c>
      <c r="B726" s="45" t="s">
        <v>838</v>
      </c>
      <c r="C726" s="26">
        <v>35702</v>
      </c>
      <c r="D726" s="154" t="e">
        <f>VLOOKUP(B726,Foglio1!$A$1:$B$2766,2,FALSE)</f>
        <v>#N/A</v>
      </c>
      <c r="E726" s="68" t="s">
        <v>107</v>
      </c>
      <c r="F726" s="173">
        <f>SUM(LARGE(G726:CD726,{1,2,3,4,5,6}))</f>
        <v>0</v>
      </c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1"/>
      <c r="AP726" s="213"/>
      <c r="AQ726" s="213"/>
      <c r="AR726" s="213"/>
      <c r="AS726" s="213"/>
      <c r="AT726" s="213"/>
      <c r="AU726" s="213"/>
      <c r="AV726" s="213"/>
      <c r="AW726" s="213"/>
      <c r="AX726" s="213"/>
      <c r="AY726" s="213"/>
      <c r="AZ726" s="213"/>
      <c r="BA726" s="213"/>
      <c r="BB726" s="213"/>
      <c r="BC726" s="213"/>
      <c r="BD726" s="213"/>
      <c r="BE726" s="213"/>
      <c r="BF726" s="213"/>
      <c r="BG726" s="213"/>
      <c r="BH726" s="213"/>
      <c r="BI726" s="213"/>
      <c r="BJ726" s="213"/>
      <c r="BK726" s="213"/>
      <c r="BL726" s="213"/>
      <c r="BM726" s="213"/>
      <c r="BN726" s="213"/>
      <c r="BO726" s="213"/>
      <c r="BP726" s="213"/>
      <c r="BQ726" s="213"/>
      <c r="BR726" s="213"/>
      <c r="BS726" s="213"/>
      <c r="BT726" s="213"/>
      <c r="BU726" s="213"/>
      <c r="BV726" s="213"/>
      <c r="BW726" s="213"/>
      <c r="BX726" s="213"/>
      <c r="BY726" s="108">
        <v>0</v>
      </c>
      <c r="BZ726" s="109">
        <v>0</v>
      </c>
      <c r="CA726" s="109">
        <v>0</v>
      </c>
      <c r="CB726" s="109">
        <v>0</v>
      </c>
      <c r="CC726" s="109">
        <v>0</v>
      </c>
      <c r="CD726" s="109">
        <v>0</v>
      </c>
      <c r="CE726" s="315"/>
      <c r="CF726" s="315"/>
      <c r="CG726" s="315"/>
      <c r="CH726" s="315"/>
      <c r="CI726" s="315"/>
      <c r="CJ726" s="315"/>
      <c r="CK726" s="315"/>
      <c r="CL726" s="315"/>
      <c r="CM726" s="315"/>
      <c r="CN726" s="315"/>
      <c r="CO726" s="315"/>
      <c r="CP726" s="315"/>
      <c r="CQ726" s="315"/>
      <c r="CR726" s="315"/>
      <c r="CS726" s="315"/>
      <c r="CT726" s="315"/>
      <c r="CU726" s="315"/>
      <c r="CV726" s="315"/>
      <c r="CW726" s="315"/>
      <c r="CX726" s="315"/>
      <c r="CY726" s="315"/>
      <c r="CZ726" s="315"/>
      <c r="DA726" s="315"/>
      <c r="DB726" s="315"/>
      <c r="DC726" s="315"/>
      <c r="DD726" s="315"/>
      <c r="DE726" s="315"/>
      <c r="DF726" s="315"/>
      <c r="DG726" s="315"/>
      <c r="DH726" s="315"/>
      <c r="DI726" s="315"/>
      <c r="DJ726" s="315"/>
      <c r="DK726" s="315"/>
      <c r="DL726" s="315"/>
      <c r="DM726" s="315"/>
      <c r="DN726" s="315"/>
      <c r="DO726" s="315"/>
      <c r="DP726" s="315"/>
      <c r="DQ726" s="5"/>
      <c r="DR726" s="5"/>
      <c r="DS726" s="5"/>
      <c r="DT726" s="5"/>
      <c r="DU726" s="5"/>
      <c r="DV726" s="5"/>
      <c r="DW726" s="5"/>
      <c r="DX726" s="5"/>
      <c r="DY726" s="315"/>
      <c r="DZ726" s="315"/>
      <c r="EA726" s="386"/>
      <c r="EB726" s="386"/>
      <c r="EC726" s="386"/>
      <c r="ED726" s="386"/>
      <c r="EE726" s="386"/>
      <c r="EF726" s="386"/>
      <c r="EG726" s="386"/>
      <c r="EH726" s="386"/>
      <c r="EI726" s="386"/>
      <c r="EJ726" s="386"/>
      <c r="EK726" s="386"/>
      <c r="EL726" s="386"/>
      <c r="EM726" s="386"/>
      <c r="EN726" s="386"/>
      <c r="EO726" s="386"/>
      <c r="EP726" s="386"/>
      <c r="EQ726" s="386"/>
      <c r="ER726" s="386"/>
      <c r="ES726" s="386"/>
      <c r="ET726" s="386"/>
      <c r="EU726" s="386"/>
      <c r="EV726" s="386"/>
      <c r="EW726" s="386"/>
      <c r="EX726" s="386"/>
      <c r="EY726" s="386"/>
      <c r="EZ726" s="386"/>
      <c r="FA726" s="386"/>
      <c r="FB726" s="386"/>
      <c r="FC726" s="386"/>
      <c r="FD726" s="386"/>
      <c r="FE726" s="386"/>
      <c r="FF726" s="386"/>
      <c r="FG726" s="387"/>
      <c r="FH726" s="387"/>
      <c r="FI726" s="169"/>
      <c r="FJ726" s="256"/>
      <c r="FK726" s="256"/>
      <c r="FL726" s="256"/>
      <c r="FM726" s="256"/>
      <c r="FN726" s="256"/>
      <c r="FO726" s="256"/>
    </row>
    <row r="727" spans="1:172" ht="15.75" hidden="1" customHeight="1" thickBot="1" x14ac:dyDescent="0.3">
      <c r="A727" s="44" t="s">
        <v>8746</v>
      </c>
      <c r="B727" s="12" t="s">
        <v>127</v>
      </c>
      <c r="C727" s="84">
        <v>35671</v>
      </c>
      <c r="D727" s="154" t="str">
        <f>VLOOKUP(B727,Foglio1!$A$1:$B$2766,2,FALSE)</f>
        <v>10529</v>
      </c>
      <c r="E727" s="61" t="s">
        <v>88</v>
      </c>
      <c r="F727" s="173">
        <f>SUM(LARGE(G727:CD727,{1,2,3,4,5,6}))</f>
        <v>0</v>
      </c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1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  <c r="BI727" s="213"/>
      <c r="BJ727" s="213"/>
      <c r="BK727" s="213"/>
      <c r="BL727" s="213"/>
      <c r="BM727" s="213"/>
      <c r="BN727" s="213"/>
      <c r="BO727" s="213"/>
      <c r="BP727" s="213"/>
      <c r="BQ727" s="213"/>
      <c r="BR727" s="213"/>
      <c r="BS727" s="213"/>
      <c r="BT727" s="213"/>
      <c r="BU727" s="213"/>
      <c r="BV727" s="213"/>
      <c r="BW727" s="213"/>
      <c r="BX727" s="213"/>
      <c r="BY727" s="108">
        <v>0</v>
      </c>
      <c r="BZ727" s="109">
        <v>0</v>
      </c>
      <c r="CA727" s="109">
        <v>0</v>
      </c>
      <c r="CB727" s="109">
        <v>0</v>
      </c>
      <c r="CC727" s="109">
        <v>0</v>
      </c>
      <c r="CD727" s="109">
        <v>0</v>
      </c>
      <c r="CE727" s="276"/>
      <c r="CF727" s="387"/>
      <c r="CG727" s="387"/>
      <c r="CH727" s="387"/>
      <c r="CI727" s="387"/>
      <c r="CJ727" s="387"/>
      <c r="CK727" s="387"/>
      <c r="CL727" s="387"/>
      <c r="CM727" s="387"/>
      <c r="CN727" s="387"/>
      <c r="CO727" s="387"/>
      <c r="CP727" s="387"/>
      <c r="CQ727" s="387"/>
      <c r="CR727" s="387"/>
      <c r="CS727" s="387"/>
      <c r="CT727" s="387"/>
      <c r="CU727" s="387"/>
      <c r="CV727" s="387"/>
      <c r="CW727" s="387"/>
      <c r="CX727" s="387"/>
      <c r="CY727" s="387"/>
      <c r="CZ727" s="387"/>
      <c r="DA727" s="387"/>
      <c r="DB727" s="387"/>
      <c r="DC727" s="387"/>
      <c r="DD727" s="387"/>
      <c r="DE727" s="387"/>
      <c r="DF727" s="387"/>
      <c r="DG727" s="387"/>
      <c r="DH727" s="387"/>
      <c r="DI727" s="387"/>
      <c r="DJ727" s="387"/>
      <c r="DK727" s="387"/>
      <c r="DL727" s="387"/>
      <c r="DM727" s="387"/>
      <c r="DN727" s="387"/>
      <c r="DO727" s="387"/>
      <c r="DP727" s="387"/>
      <c r="DQ727" s="387"/>
      <c r="DR727" s="387"/>
      <c r="DS727" s="387"/>
      <c r="DT727" s="387"/>
      <c r="DU727" s="387"/>
      <c r="DV727" s="387"/>
      <c r="DW727" s="387"/>
      <c r="DX727" s="387"/>
      <c r="DY727" s="386"/>
      <c r="DZ727" s="386"/>
      <c r="EA727" s="315"/>
      <c r="EB727" s="315"/>
      <c r="EC727" s="315"/>
      <c r="ED727" s="315"/>
      <c r="EE727" s="315"/>
      <c r="EF727" s="315"/>
      <c r="EG727" s="387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76"/>
      <c r="FG727" s="151"/>
      <c r="FH727" s="151"/>
      <c r="FI727" s="314"/>
      <c r="FJ727" s="386"/>
      <c r="FK727" s="386"/>
      <c r="FL727" s="386"/>
      <c r="FM727" s="386"/>
      <c r="FN727" s="386"/>
      <c r="FO727" s="386"/>
    </row>
    <row r="728" spans="1:172" ht="15.75" hidden="1" customHeight="1" thickBot="1" x14ac:dyDescent="0.3">
      <c r="A728" s="211" t="s">
        <v>1823</v>
      </c>
      <c r="B728" s="45" t="s">
        <v>896</v>
      </c>
      <c r="C728" s="26">
        <v>35642</v>
      </c>
      <c r="D728" s="154" t="e">
        <f>VLOOKUP(B728,Foglio1!$A$1:$B$2766,2,FALSE)</f>
        <v>#N/A</v>
      </c>
      <c r="E728" s="68" t="s">
        <v>532</v>
      </c>
      <c r="F728" s="173">
        <f>SUM(LARGE(G728:CD728,{1,2,3,4,5,6}))</f>
        <v>0</v>
      </c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1"/>
      <c r="AP728" s="213"/>
      <c r="AQ728" s="213"/>
      <c r="AR728" s="213"/>
      <c r="AS728" s="213"/>
      <c r="AT728" s="213"/>
      <c r="AU728" s="213"/>
      <c r="AV728" s="213"/>
      <c r="AW728" s="213"/>
      <c r="AX728" s="213"/>
      <c r="AY728" s="213"/>
      <c r="AZ728" s="213"/>
      <c r="BA728" s="213"/>
      <c r="BB728" s="213"/>
      <c r="BC728" s="213"/>
      <c r="BD728" s="213"/>
      <c r="BE728" s="213"/>
      <c r="BF728" s="213"/>
      <c r="BG728" s="213"/>
      <c r="BH728" s="213"/>
      <c r="BI728" s="213"/>
      <c r="BJ728" s="213"/>
      <c r="BK728" s="213"/>
      <c r="BL728" s="213"/>
      <c r="BM728" s="213"/>
      <c r="BN728" s="213"/>
      <c r="BO728" s="213"/>
      <c r="BP728" s="213"/>
      <c r="BQ728" s="213"/>
      <c r="BR728" s="213"/>
      <c r="BS728" s="213"/>
      <c r="BT728" s="213"/>
      <c r="BU728" s="213"/>
      <c r="BV728" s="213"/>
      <c r="BW728" s="213"/>
      <c r="BX728" s="213"/>
      <c r="BY728" s="108">
        <v>0</v>
      </c>
      <c r="BZ728" s="109">
        <v>0</v>
      </c>
      <c r="CA728" s="109">
        <v>0</v>
      </c>
      <c r="CB728" s="109">
        <v>0</v>
      </c>
      <c r="CC728" s="109">
        <v>0</v>
      </c>
      <c r="CD728" s="109">
        <v>0</v>
      </c>
      <c r="CE728" s="386"/>
      <c r="CF728" s="386"/>
      <c r="CG728" s="386"/>
      <c r="CH728" s="386"/>
      <c r="CI728" s="386"/>
      <c r="CJ728" s="386"/>
      <c r="CK728" s="386"/>
      <c r="CL728" s="386"/>
      <c r="CM728" s="386"/>
      <c r="CN728" s="386"/>
      <c r="CO728" s="386"/>
      <c r="CP728" s="386"/>
      <c r="CQ728" s="386"/>
      <c r="CR728" s="386"/>
      <c r="CS728" s="386"/>
      <c r="CT728" s="386"/>
      <c r="CU728" s="386"/>
      <c r="CV728" s="386"/>
      <c r="CW728" s="386"/>
      <c r="CX728" s="386"/>
      <c r="CY728" s="386"/>
      <c r="CZ728" s="386"/>
      <c r="DA728" s="386"/>
      <c r="DB728" s="386"/>
      <c r="DC728" s="386"/>
      <c r="DD728" s="386"/>
      <c r="DE728" s="386"/>
      <c r="DF728" s="386"/>
      <c r="DG728" s="386"/>
      <c r="DH728" s="386"/>
      <c r="DI728" s="386"/>
      <c r="DJ728" s="386"/>
      <c r="DK728" s="386"/>
      <c r="DL728" s="386"/>
      <c r="DM728" s="386"/>
      <c r="DN728" s="386"/>
      <c r="DO728" s="386"/>
      <c r="DP728" s="386"/>
      <c r="DQ728" s="386"/>
      <c r="DR728" s="386"/>
      <c r="DS728" s="386"/>
      <c r="DT728" s="386"/>
      <c r="DU728" s="386"/>
      <c r="DV728" s="386"/>
      <c r="DW728" s="386"/>
      <c r="DX728" s="386"/>
      <c r="DY728" s="5"/>
      <c r="DZ728" s="5"/>
      <c r="EA728" s="387"/>
      <c r="EB728" s="387"/>
      <c r="EC728" s="387"/>
      <c r="ED728" s="387"/>
      <c r="EE728" s="387"/>
      <c r="EF728" s="387"/>
      <c r="EG728" s="386"/>
      <c r="EH728" s="386"/>
      <c r="EI728" s="386"/>
      <c r="EJ728" s="386"/>
      <c r="EK728" s="386"/>
      <c r="EL728" s="386"/>
      <c r="EM728" s="386"/>
      <c r="EN728" s="386"/>
      <c r="EO728" s="386"/>
      <c r="EP728" s="386"/>
      <c r="EQ728" s="386"/>
      <c r="ER728" s="386"/>
      <c r="ES728" s="386"/>
      <c r="ET728" s="386"/>
      <c r="EU728" s="386"/>
      <c r="EV728" s="386"/>
      <c r="EW728" s="386"/>
      <c r="EX728" s="386"/>
      <c r="EY728" s="386"/>
      <c r="EZ728" s="386"/>
      <c r="FA728" s="386"/>
      <c r="FB728" s="386"/>
      <c r="FC728" s="386"/>
      <c r="FD728" s="386"/>
      <c r="FE728" s="386"/>
      <c r="FF728" s="387"/>
      <c r="FG728" s="387"/>
      <c r="FH728" s="387"/>
      <c r="FI728" s="386"/>
      <c r="FJ728" s="232"/>
      <c r="FK728" s="232"/>
      <c r="FL728" s="232"/>
      <c r="FM728" s="232"/>
      <c r="FN728" s="232"/>
      <c r="FO728" s="232"/>
    </row>
    <row r="729" spans="1:172" ht="15.75" hidden="1" customHeight="1" thickBot="1" x14ac:dyDescent="0.3">
      <c r="A729" s="44" t="s">
        <v>1824</v>
      </c>
      <c r="B729" s="18" t="s">
        <v>873</v>
      </c>
      <c r="C729" s="87">
        <v>35517</v>
      </c>
      <c r="D729" s="154" t="str">
        <f>VLOOKUP(B729,Foglio1!$A$1:$B$2766,2,FALSE)</f>
        <v>33023</v>
      </c>
      <c r="E729" s="64" t="s">
        <v>180</v>
      </c>
      <c r="F729" s="173">
        <f>SUM(LARGE(G729:CD729,{1,2,3,4,5,6}))</f>
        <v>0</v>
      </c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1"/>
      <c r="AP729" s="213"/>
      <c r="AQ729" s="213"/>
      <c r="AR729" s="213"/>
      <c r="AS729" s="213"/>
      <c r="AT729" s="213"/>
      <c r="AU729" s="213"/>
      <c r="AV729" s="213"/>
      <c r="AW729" s="213"/>
      <c r="AX729" s="213"/>
      <c r="AY729" s="213"/>
      <c r="AZ729" s="213"/>
      <c r="BA729" s="213"/>
      <c r="BB729" s="213"/>
      <c r="BC729" s="213"/>
      <c r="BD729" s="213"/>
      <c r="BE729" s="213"/>
      <c r="BF729" s="213"/>
      <c r="BG729" s="213"/>
      <c r="BH729" s="213"/>
      <c r="BI729" s="213"/>
      <c r="BJ729" s="213"/>
      <c r="BK729" s="213"/>
      <c r="BL729" s="213"/>
      <c r="BM729" s="213"/>
      <c r="BN729" s="213"/>
      <c r="BO729" s="213"/>
      <c r="BP729" s="213"/>
      <c r="BQ729" s="213"/>
      <c r="BR729" s="213"/>
      <c r="BS729" s="213"/>
      <c r="BT729" s="213"/>
      <c r="BU729" s="213"/>
      <c r="BV729" s="213"/>
      <c r="BW729" s="213"/>
      <c r="BX729" s="213"/>
      <c r="BY729" s="108">
        <v>0</v>
      </c>
      <c r="BZ729" s="109">
        <v>0</v>
      </c>
      <c r="CA729" s="109">
        <v>0</v>
      </c>
      <c r="CB729" s="109">
        <v>0</v>
      </c>
      <c r="CC729" s="109">
        <v>0</v>
      </c>
      <c r="CD729" s="109">
        <v>0</v>
      </c>
      <c r="CE729" s="256"/>
      <c r="CF729" s="256"/>
      <c r="CG729" s="256"/>
      <c r="CH729" s="256"/>
      <c r="CI729" s="256"/>
      <c r="CJ729" s="256"/>
      <c r="CK729" s="256"/>
      <c r="CL729" s="256"/>
      <c r="CM729" s="256"/>
      <c r="CN729" s="256"/>
      <c r="CO729" s="256"/>
      <c r="CP729" s="256"/>
      <c r="CQ729" s="256"/>
      <c r="CR729" s="256"/>
      <c r="CS729" s="256"/>
      <c r="CT729" s="256"/>
      <c r="CU729" s="256"/>
      <c r="CV729" s="256"/>
      <c r="CW729" s="256"/>
      <c r="CX729" s="256"/>
      <c r="CY729" s="256"/>
      <c r="CZ729" s="256"/>
      <c r="DA729" s="256"/>
      <c r="DB729" s="256"/>
      <c r="DC729" s="256"/>
      <c r="DD729" s="256"/>
      <c r="DE729" s="256"/>
      <c r="DF729" s="256"/>
      <c r="DG729" s="256"/>
      <c r="DH729" s="256"/>
      <c r="DI729" s="256"/>
      <c r="DJ729" s="256"/>
      <c r="DK729" s="256"/>
      <c r="DL729" s="256"/>
      <c r="DM729" s="256"/>
      <c r="DN729" s="256"/>
      <c r="DO729" s="256"/>
      <c r="DP729" s="256"/>
      <c r="DQ729" s="256"/>
      <c r="DR729" s="256"/>
      <c r="DS729" s="256"/>
      <c r="DT729" s="256"/>
      <c r="DU729" s="256"/>
      <c r="DV729" s="256"/>
      <c r="DW729" s="256"/>
      <c r="DX729" s="256"/>
      <c r="DY729" s="315"/>
      <c r="DZ729" s="315"/>
      <c r="EA729" s="5"/>
      <c r="EB729" s="5"/>
      <c r="EC729" s="5"/>
      <c r="ED729" s="5"/>
      <c r="EE729" s="5"/>
      <c r="EF729" s="5"/>
      <c r="EG729" s="315"/>
      <c r="EH729" s="387"/>
      <c r="EI729" s="387"/>
      <c r="EJ729" s="387"/>
      <c r="EK729" s="387"/>
      <c r="EL729" s="387"/>
      <c r="EM729" s="387"/>
      <c r="EN729" s="387"/>
      <c r="EO729" s="387"/>
      <c r="EP729" s="387"/>
      <c r="EQ729" s="387"/>
      <c r="ER729" s="387"/>
      <c r="ES729" s="387"/>
      <c r="ET729" s="387"/>
      <c r="EU729" s="387"/>
      <c r="EV729" s="387"/>
      <c r="EW729" s="387"/>
      <c r="EX729" s="387"/>
      <c r="EY729" s="387"/>
      <c r="EZ729" s="387"/>
      <c r="FA729" s="387"/>
      <c r="FB729" s="387"/>
      <c r="FC729" s="387"/>
      <c r="FD729" s="387"/>
      <c r="FE729" s="387"/>
      <c r="FF729" s="256"/>
      <c r="FG729" s="166"/>
      <c r="FH729" s="166"/>
      <c r="FI729" s="276"/>
      <c r="FJ729" s="259"/>
      <c r="FK729" s="259"/>
      <c r="FL729" s="259"/>
      <c r="FM729" s="259"/>
      <c r="FN729" s="259"/>
      <c r="FO729" s="259"/>
    </row>
    <row r="730" spans="1:172" ht="15.75" hidden="1" customHeight="1" thickBot="1" x14ac:dyDescent="0.3">
      <c r="A730" s="211" t="s">
        <v>1825</v>
      </c>
      <c r="B730" s="45" t="s">
        <v>1845</v>
      </c>
      <c r="C730" s="84" t="str">
        <f>VLOOKUP(B730,Foglio1!$A$1:$D$2766,3,FALSE)</f>
        <v>25/02/1997</v>
      </c>
      <c r="D730" s="154" t="str">
        <f>VLOOKUP(B730,Foglio1!$A$1:$D$2766,2,FALSE)</f>
        <v>12263</v>
      </c>
      <c r="E730" s="134" t="str">
        <f>VLOOKUP(B730,Foglio1!$A$1:$D$2766,4,FALSE)</f>
        <v>LARIO BC</v>
      </c>
      <c r="F730" s="291">
        <f>SUM(LARGE(G730:CD730,{1,2,3,4,5,6}))</f>
        <v>0</v>
      </c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4"/>
      <c r="AP730" s="214"/>
      <c r="AQ730" s="214"/>
      <c r="AR730" s="214"/>
      <c r="AS730" s="214"/>
      <c r="AT730" s="214"/>
      <c r="AU730" s="214"/>
      <c r="AV730" s="214"/>
      <c r="AW730" s="214"/>
      <c r="AX730" s="214"/>
      <c r="AY730" s="214"/>
      <c r="AZ730" s="214"/>
      <c r="BA730" s="214"/>
      <c r="BB730" s="214"/>
      <c r="BC730" s="214"/>
      <c r="BD730" s="214"/>
      <c r="BE730" s="214"/>
      <c r="BF730" s="214"/>
      <c r="BG730" s="214"/>
      <c r="BH730" s="214"/>
      <c r="BI730" s="214"/>
      <c r="BJ730" s="214"/>
      <c r="BK730" s="214"/>
      <c r="BL730" s="214"/>
      <c r="BM730" s="214"/>
      <c r="BN730" s="214"/>
      <c r="BO730" s="214"/>
      <c r="BP730" s="214"/>
      <c r="BQ730" s="214"/>
      <c r="BR730" s="214"/>
      <c r="BS730" s="214"/>
      <c r="BT730" s="214"/>
      <c r="BU730" s="214"/>
      <c r="BV730" s="214"/>
      <c r="BW730" s="214"/>
      <c r="BX730" s="214"/>
      <c r="BY730" s="108">
        <v>0</v>
      </c>
      <c r="BZ730" s="109">
        <v>0</v>
      </c>
      <c r="CA730" s="109">
        <v>0</v>
      </c>
      <c r="CB730" s="109">
        <v>0</v>
      </c>
      <c r="CC730" s="109">
        <v>0</v>
      </c>
      <c r="CD730" s="109">
        <v>0</v>
      </c>
      <c r="CE730" s="386"/>
      <c r="CF730" s="315"/>
      <c r="CG730" s="315"/>
      <c r="CH730" s="315"/>
      <c r="CI730" s="315"/>
      <c r="CJ730" s="315"/>
      <c r="CK730" s="315"/>
      <c r="CL730" s="315"/>
      <c r="CM730" s="315"/>
      <c r="CN730" s="315"/>
      <c r="CO730" s="315"/>
      <c r="CP730" s="315"/>
      <c r="CQ730" s="315"/>
      <c r="CR730" s="315"/>
      <c r="CS730" s="315"/>
      <c r="CT730" s="315"/>
      <c r="CU730" s="315"/>
      <c r="CV730" s="315"/>
      <c r="CW730" s="315"/>
      <c r="CX730" s="315"/>
      <c r="CY730" s="315"/>
      <c r="CZ730" s="315"/>
      <c r="DA730" s="315"/>
      <c r="DB730" s="315"/>
      <c r="DC730" s="315"/>
      <c r="DD730" s="315"/>
      <c r="DE730" s="315"/>
      <c r="DF730" s="315"/>
      <c r="DG730" s="315"/>
      <c r="DH730" s="315"/>
      <c r="DI730" s="315"/>
      <c r="DJ730" s="315"/>
      <c r="DK730" s="315"/>
      <c r="DL730" s="315"/>
      <c r="DM730" s="315"/>
      <c r="DN730" s="315"/>
      <c r="DO730" s="315"/>
      <c r="DP730" s="315"/>
      <c r="DQ730" s="315"/>
      <c r="DR730" s="315"/>
      <c r="DS730" s="315"/>
      <c r="DT730" s="315"/>
      <c r="DU730" s="315"/>
      <c r="DV730" s="315"/>
      <c r="DW730" s="315"/>
      <c r="DX730" s="315"/>
      <c r="DY730" s="386"/>
      <c r="DZ730" s="386"/>
      <c r="EA730" s="387"/>
      <c r="EB730" s="387"/>
      <c r="EC730" s="387"/>
      <c r="ED730" s="387"/>
      <c r="EE730" s="387"/>
      <c r="EF730" s="287"/>
      <c r="EG730" s="387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314"/>
      <c r="FG730" s="386"/>
      <c r="FH730" s="386"/>
      <c r="FI730" s="232"/>
      <c r="FJ730" s="259"/>
      <c r="FK730" s="259"/>
      <c r="FL730" s="259"/>
      <c r="FM730" s="259"/>
      <c r="FN730" s="259"/>
      <c r="FO730" s="259"/>
    </row>
    <row r="731" spans="1:172" ht="15.75" hidden="1" customHeight="1" thickBot="1" x14ac:dyDescent="0.3">
      <c r="A731" s="44" t="s">
        <v>1826</v>
      </c>
      <c r="B731" s="45" t="s">
        <v>408</v>
      </c>
      <c r="C731" s="26">
        <v>35467</v>
      </c>
      <c r="D731" s="154" t="str">
        <f>VLOOKUP(B731,Foglio1!$A$1:$B$2766,2,FALSE)</f>
        <v>11638</v>
      </c>
      <c r="E731" s="68" t="s">
        <v>52</v>
      </c>
      <c r="F731" s="173">
        <f>SUM(LARGE(G731:CD731,{1,2,3,4,5,6}))</f>
        <v>0</v>
      </c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1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  <c r="BI731" s="213"/>
      <c r="BJ731" s="213"/>
      <c r="BK731" s="213"/>
      <c r="BL731" s="213"/>
      <c r="BM731" s="213"/>
      <c r="BN731" s="213"/>
      <c r="BO731" s="213"/>
      <c r="BP731" s="213"/>
      <c r="BQ731" s="213"/>
      <c r="BR731" s="213"/>
      <c r="BS731" s="213"/>
      <c r="BT731" s="213"/>
      <c r="BU731" s="213"/>
      <c r="BV731" s="213"/>
      <c r="BW731" s="213"/>
      <c r="BX731" s="213"/>
      <c r="BY731" s="108">
        <v>0</v>
      </c>
      <c r="BZ731" s="109">
        <v>0</v>
      </c>
      <c r="CA731" s="109">
        <v>0</v>
      </c>
      <c r="CB731" s="109">
        <v>0</v>
      </c>
      <c r="CC731" s="109">
        <v>0</v>
      </c>
      <c r="CD731" s="109">
        <v>0</v>
      </c>
      <c r="CE731" s="75"/>
      <c r="CF731" s="314"/>
      <c r="CG731" s="314"/>
      <c r="CH731" s="314"/>
      <c r="CI731" s="314"/>
      <c r="CJ731" s="314"/>
      <c r="CK731" s="314"/>
      <c r="CL731" s="314"/>
      <c r="CM731" s="314"/>
      <c r="CN731" s="314"/>
      <c r="CO731" s="314"/>
      <c r="CP731" s="314"/>
      <c r="CQ731" s="314"/>
      <c r="CR731" s="314"/>
      <c r="CS731" s="314"/>
      <c r="CT731" s="314"/>
      <c r="CU731" s="314"/>
      <c r="CV731" s="314"/>
      <c r="CW731" s="314"/>
      <c r="CX731" s="314"/>
      <c r="CY731" s="314"/>
      <c r="CZ731" s="314"/>
      <c r="DA731" s="314"/>
      <c r="DB731" s="314"/>
      <c r="DC731" s="314"/>
      <c r="DD731" s="314"/>
      <c r="DE731" s="314"/>
      <c r="DF731" s="314"/>
      <c r="DG731" s="314"/>
      <c r="DH731" s="314"/>
      <c r="DI731" s="314"/>
      <c r="DJ731" s="314"/>
      <c r="DK731" s="314"/>
      <c r="DL731" s="314"/>
      <c r="DM731" s="314"/>
      <c r="DN731" s="314"/>
      <c r="DO731" s="314"/>
      <c r="DP731" s="314"/>
      <c r="DQ731" s="314"/>
      <c r="DR731" s="314"/>
      <c r="DS731" s="314"/>
      <c r="DT731" s="314"/>
      <c r="DU731" s="314"/>
      <c r="DV731" s="314"/>
      <c r="DW731" s="314"/>
      <c r="DX731" s="314"/>
      <c r="DY731" s="287"/>
      <c r="DZ731" s="287"/>
      <c r="EA731" s="287"/>
      <c r="EB731" s="287"/>
      <c r="EC731" s="287"/>
      <c r="ED731" s="287"/>
      <c r="EE731" s="287"/>
      <c r="EF731" s="287"/>
      <c r="EG731" s="314"/>
      <c r="EH731" s="287"/>
      <c r="EI731" s="287"/>
      <c r="EJ731" s="287"/>
      <c r="EK731" s="287"/>
      <c r="EL731" s="287"/>
      <c r="EM731" s="287"/>
      <c r="EN731" s="287"/>
      <c r="EO731" s="287"/>
      <c r="EP731" s="287"/>
      <c r="EQ731" s="287"/>
      <c r="ER731" s="287"/>
      <c r="ES731" s="287"/>
      <c r="ET731" s="287"/>
      <c r="EU731" s="287"/>
      <c r="EV731" s="287"/>
      <c r="EW731" s="287"/>
      <c r="EX731" s="287"/>
      <c r="EY731" s="287"/>
      <c r="EZ731" s="287"/>
      <c r="FA731" s="287"/>
      <c r="FB731" s="287"/>
      <c r="FC731" s="287"/>
      <c r="FD731" s="287"/>
      <c r="FE731" s="287"/>
      <c r="FF731" s="259"/>
      <c r="FG731" s="387"/>
      <c r="FH731" s="387"/>
      <c r="FI731" s="387"/>
      <c r="FJ731" s="256"/>
      <c r="FK731" s="256"/>
      <c r="FL731" s="256"/>
      <c r="FM731" s="256"/>
      <c r="FN731" s="256"/>
      <c r="FO731" s="256"/>
      <c r="FP731" s="386"/>
    </row>
    <row r="732" spans="1:172" ht="15.75" hidden="1" customHeight="1" thickBot="1" x14ac:dyDescent="0.3">
      <c r="A732" s="211" t="s">
        <v>8789</v>
      </c>
      <c r="B732" s="45" t="s">
        <v>832</v>
      </c>
      <c r="C732" s="26">
        <v>35420</v>
      </c>
      <c r="D732" s="154" t="str">
        <f>VLOOKUP(B732,Foglio1!$A$1:$B$2766,2,FALSE)</f>
        <v>95388</v>
      </c>
      <c r="E732" s="68" t="s">
        <v>637</v>
      </c>
      <c r="F732" s="173">
        <f>SUM(LARGE(G732:CD732,{1,2,3,4,5,6}))</f>
        <v>0</v>
      </c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1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  <c r="BI732" s="213"/>
      <c r="BJ732" s="213"/>
      <c r="BK732" s="213"/>
      <c r="BL732" s="213"/>
      <c r="BM732" s="213"/>
      <c r="BN732" s="213"/>
      <c r="BO732" s="213"/>
      <c r="BP732" s="213"/>
      <c r="BQ732" s="213"/>
      <c r="BR732" s="213"/>
      <c r="BS732" s="213"/>
      <c r="BT732" s="213"/>
      <c r="BU732" s="213"/>
      <c r="BV732" s="213"/>
      <c r="BW732" s="213"/>
      <c r="BX732" s="213"/>
      <c r="BY732" s="108">
        <v>0</v>
      </c>
      <c r="BZ732" s="109">
        <v>0</v>
      </c>
      <c r="CA732" s="109">
        <v>0</v>
      </c>
      <c r="CB732" s="109">
        <v>0</v>
      </c>
      <c r="CC732" s="109">
        <v>0</v>
      </c>
      <c r="CD732" s="109">
        <v>0</v>
      </c>
      <c r="CE732" s="387"/>
      <c r="CF732" s="386"/>
      <c r="CG732" s="386"/>
      <c r="CH732" s="386"/>
      <c r="CI732" s="386"/>
      <c r="CJ732" s="386"/>
      <c r="CK732" s="386"/>
      <c r="CL732" s="386"/>
      <c r="CM732" s="386"/>
      <c r="CN732" s="386"/>
      <c r="CO732" s="386"/>
      <c r="CP732" s="386"/>
      <c r="CQ732" s="386"/>
      <c r="CR732" s="386"/>
      <c r="CS732" s="386"/>
      <c r="CT732" s="386"/>
      <c r="CU732" s="386"/>
      <c r="CV732" s="386"/>
      <c r="CW732" s="386"/>
      <c r="CX732" s="386"/>
      <c r="CY732" s="386"/>
      <c r="CZ732" s="386"/>
      <c r="DA732" s="386"/>
      <c r="DB732" s="386"/>
      <c r="DC732" s="386"/>
      <c r="DD732" s="386"/>
      <c r="DE732" s="386"/>
      <c r="DF732" s="386"/>
      <c r="DG732" s="386"/>
      <c r="DH732" s="386"/>
      <c r="DI732" s="386"/>
      <c r="DJ732" s="386"/>
      <c r="DK732" s="386"/>
      <c r="DL732" s="386"/>
      <c r="DM732" s="386"/>
      <c r="DN732" s="386"/>
      <c r="DO732" s="386"/>
      <c r="DP732" s="386"/>
      <c r="DQ732" s="386"/>
      <c r="DR732" s="386"/>
      <c r="DS732" s="386"/>
      <c r="DT732" s="386"/>
      <c r="DU732" s="386"/>
      <c r="DV732" s="386"/>
      <c r="DW732" s="386"/>
      <c r="DX732" s="386"/>
      <c r="DY732" s="387"/>
      <c r="DZ732" s="387"/>
      <c r="EA732" s="386"/>
      <c r="EB732" s="386"/>
      <c r="EC732" s="386"/>
      <c r="ED732" s="386"/>
      <c r="EE732" s="386"/>
      <c r="EF732" s="386"/>
      <c r="EG732" s="386"/>
      <c r="EH732" s="386"/>
      <c r="EI732" s="386"/>
      <c r="EJ732" s="386"/>
      <c r="EK732" s="386"/>
      <c r="EL732" s="386"/>
      <c r="EM732" s="386"/>
      <c r="EN732" s="386"/>
      <c r="EO732" s="386"/>
      <c r="EP732" s="386"/>
      <c r="EQ732" s="386"/>
      <c r="ER732" s="386"/>
      <c r="ES732" s="386"/>
      <c r="ET732" s="386"/>
      <c r="EU732" s="386"/>
      <c r="EV732" s="386"/>
      <c r="EW732" s="386"/>
      <c r="EX732" s="386"/>
      <c r="EY732" s="386"/>
      <c r="EZ732" s="386"/>
      <c r="FA732" s="386"/>
      <c r="FB732" s="386"/>
      <c r="FC732" s="386"/>
      <c r="FD732" s="386"/>
      <c r="FE732" s="386"/>
      <c r="FF732" s="387"/>
      <c r="FG732" s="259"/>
      <c r="FH732" s="259"/>
      <c r="FI732" s="276"/>
      <c r="FJ732" s="256"/>
      <c r="FK732" s="256"/>
      <c r="FL732" s="256"/>
      <c r="FM732" s="256"/>
      <c r="FN732" s="256"/>
      <c r="FO732" s="256"/>
    </row>
    <row r="733" spans="1:172" s="94" customFormat="1" ht="15.75" hidden="1" customHeight="1" thickBot="1" x14ac:dyDescent="0.3">
      <c r="A733" s="44" t="s">
        <v>1827</v>
      </c>
      <c r="B733" s="18" t="s">
        <v>1871</v>
      </c>
      <c r="C733" s="84" t="str">
        <f>VLOOKUP(B733,Foglio1!$A$1:$D$2766,3,FALSE)</f>
        <v>06/12/1996</v>
      </c>
      <c r="D733" s="154" t="str">
        <f>VLOOKUP(B733,Foglio1!$A$1:$D$2766,2,FALSE)</f>
        <v>66067</v>
      </c>
      <c r="E733" s="134" t="str">
        <f>VLOOKUP(B733,Foglio1!$A$1:$D$2766,4,FALSE)</f>
        <v>LARIO BC</v>
      </c>
      <c r="F733" s="291">
        <f>SUM(LARGE(G733:CD733,{1,2,3,4,5,6}))</f>
        <v>0</v>
      </c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1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  <c r="BI733" s="213"/>
      <c r="BJ733" s="213"/>
      <c r="BK733" s="213"/>
      <c r="BL733" s="213"/>
      <c r="BM733" s="213"/>
      <c r="BN733" s="213"/>
      <c r="BO733" s="213"/>
      <c r="BP733" s="213"/>
      <c r="BQ733" s="213"/>
      <c r="BR733" s="213"/>
      <c r="BS733" s="213"/>
      <c r="BT733" s="213"/>
      <c r="BU733" s="213"/>
      <c r="BV733" s="213"/>
      <c r="BW733" s="213"/>
      <c r="BX733" s="213"/>
      <c r="BY733" s="108">
        <v>0</v>
      </c>
      <c r="BZ733" s="109">
        <v>0</v>
      </c>
      <c r="CA733" s="109">
        <v>0</v>
      </c>
      <c r="CB733" s="109">
        <v>0</v>
      </c>
      <c r="CC733" s="109">
        <v>0</v>
      </c>
      <c r="CD733" s="109">
        <v>0</v>
      </c>
      <c r="CE733" s="75"/>
      <c r="CF733" s="314"/>
      <c r="CG733" s="314"/>
      <c r="CH733" s="314"/>
      <c r="CI733" s="314"/>
      <c r="CJ733" s="314"/>
      <c r="CK733" s="314"/>
      <c r="CL733" s="314"/>
      <c r="CM733" s="314"/>
      <c r="CN733" s="314"/>
      <c r="CO733" s="314"/>
      <c r="CP733" s="314"/>
      <c r="CQ733" s="314"/>
      <c r="CR733" s="314"/>
      <c r="CS733" s="314"/>
      <c r="CT733" s="314"/>
      <c r="CU733" s="314"/>
      <c r="CV733" s="314"/>
      <c r="CW733" s="314"/>
      <c r="CX733" s="314"/>
      <c r="CY733" s="314"/>
      <c r="CZ733" s="314"/>
      <c r="DA733" s="314"/>
      <c r="DB733" s="314"/>
      <c r="DC733" s="314"/>
      <c r="DD733" s="314"/>
      <c r="DE733" s="314"/>
      <c r="DF733" s="314"/>
      <c r="DG733" s="314"/>
      <c r="DH733" s="314"/>
      <c r="DI733" s="314"/>
      <c r="DJ733" s="314"/>
      <c r="DK733" s="314"/>
      <c r="DL733" s="314"/>
      <c r="DM733" s="314"/>
      <c r="DN733" s="314"/>
      <c r="DO733" s="314"/>
      <c r="DP733" s="314"/>
      <c r="DQ733" s="314"/>
      <c r="DR733" s="314"/>
      <c r="DS733" s="314"/>
      <c r="DT733" s="314"/>
      <c r="DU733" s="314"/>
      <c r="DV733" s="314"/>
      <c r="DW733" s="314"/>
      <c r="DX733" s="314"/>
      <c r="DY733" s="387"/>
      <c r="DZ733" s="387"/>
      <c r="EA733" s="387"/>
      <c r="EB733" s="387"/>
      <c r="EC733" s="387"/>
      <c r="ED733" s="387"/>
      <c r="EE733" s="387"/>
      <c r="EF733" s="387"/>
      <c r="EG733" s="386"/>
      <c r="EH733" s="387"/>
      <c r="EI733" s="387"/>
      <c r="EJ733" s="387"/>
      <c r="EK733" s="387"/>
      <c r="EL733" s="387"/>
      <c r="EM733" s="387"/>
      <c r="EN733" s="387"/>
      <c r="EO733" s="387"/>
      <c r="EP733" s="387"/>
      <c r="EQ733" s="387"/>
      <c r="ER733" s="387"/>
      <c r="ES733" s="387"/>
      <c r="ET733" s="387"/>
      <c r="EU733" s="387"/>
      <c r="EV733" s="387"/>
      <c r="EW733" s="387"/>
      <c r="EX733" s="387"/>
      <c r="EY733" s="387"/>
      <c r="EZ733" s="387"/>
      <c r="FA733" s="387"/>
      <c r="FB733" s="387"/>
      <c r="FC733" s="387"/>
      <c r="FD733" s="387"/>
      <c r="FE733" s="387"/>
      <c r="FF733" s="314"/>
      <c r="FI733" s="256"/>
      <c r="FJ733" s="285"/>
      <c r="FK733" s="285"/>
      <c r="FL733" s="285"/>
      <c r="FM733" s="285"/>
      <c r="FN733" s="285"/>
      <c r="FO733" s="285"/>
      <c r="FP733" s="386"/>
    </row>
    <row r="734" spans="1:172" s="264" customFormat="1" ht="15.75" hidden="1" customHeight="1" thickBot="1" x14ac:dyDescent="0.3">
      <c r="A734" s="211" t="s">
        <v>8790</v>
      </c>
      <c r="B734" s="18" t="s">
        <v>8</v>
      </c>
      <c r="C734" s="87">
        <v>35386</v>
      </c>
      <c r="D734" s="154" t="str">
        <f>VLOOKUP(B734,Foglio1!$A$1:$B$2766,2,FALSE)</f>
        <v>21848</v>
      </c>
      <c r="E734" s="64" t="s">
        <v>180</v>
      </c>
      <c r="F734" s="173">
        <f>SUM(LARGE(G734:CD734,{1,2,3,4,5,6}))</f>
        <v>0</v>
      </c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1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  <c r="BI734" s="213"/>
      <c r="BJ734" s="213"/>
      <c r="BK734" s="213"/>
      <c r="BL734" s="213"/>
      <c r="BM734" s="213"/>
      <c r="BN734" s="213"/>
      <c r="BO734" s="213"/>
      <c r="BP734" s="213"/>
      <c r="BQ734" s="213"/>
      <c r="BR734" s="213"/>
      <c r="BS734" s="213"/>
      <c r="BT734" s="213"/>
      <c r="BU734" s="213"/>
      <c r="BV734" s="213"/>
      <c r="BW734" s="213"/>
      <c r="BX734" s="213"/>
      <c r="BY734" s="108">
        <v>0</v>
      </c>
      <c r="BZ734" s="109">
        <v>0</v>
      </c>
      <c r="CA734" s="109">
        <v>0</v>
      </c>
      <c r="CB734" s="109">
        <v>0</v>
      </c>
      <c r="CC734" s="109">
        <v>0</v>
      </c>
      <c r="CD734" s="109">
        <v>0</v>
      </c>
      <c r="CE734" s="386"/>
      <c r="CF734" s="386"/>
      <c r="CG734" s="386"/>
      <c r="CH734" s="386"/>
      <c r="CI734" s="386"/>
      <c r="CJ734" s="386"/>
      <c r="CK734" s="386"/>
      <c r="CL734" s="386"/>
      <c r="CM734" s="386"/>
      <c r="CN734" s="386"/>
      <c r="CO734" s="386"/>
      <c r="CP734" s="386"/>
      <c r="CQ734" s="386"/>
      <c r="CR734" s="386"/>
      <c r="CS734" s="386"/>
      <c r="CT734" s="386"/>
      <c r="CU734" s="386"/>
      <c r="CV734" s="386"/>
      <c r="CW734" s="386"/>
      <c r="CX734" s="386"/>
      <c r="CY734" s="386"/>
      <c r="CZ734" s="386"/>
      <c r="DA734" s="386"/>
      <c r="DB734" s="386"/>
      <c r="DC734" s="386"/>
      <c r="DD734" s="386"/>
      <c r="DE734" s="386"/>
      <c r="DF734" s="386"/>
      <c r="DG734" s="386"/>
      <c r="DH734" s="386"/>
      <c r="DI734" s="386"/>
      <c r="DJ734" s="386"/>
      <c r="DK734" s="386"/>
      <c r="DL734" s="386"/>
      <c r="DM734" s="386"/>
      <c r="DN734" s="386"/>
      <c r="DO734" s="386"/>
      <c r="DP734" s="386"/>
      <c r="DQ734" s="386"/>
      <c r="DR734" s="386"/>
      <c r="DS734" s="386"/>
      <c r="DT734" s="386"/>
      <c r="DU734" s="386"/>
      <c r="DV734" s="386"/>
      <c r="DW734" s="386"/>
      <c r="DX734" s="386"/>
      <c r="DY734" s="276"/>
      <c r="DZ734" s="276"/>
      <c r="EH734" s="386"/>
      <c r="EI734" s="386"/>
      <c r="EJ734" s="386"/>
      <c r="EK734" s="386"/>
      <c r="EL734" s="386"/>
      <c r="EM734" s="386"/>
      <c r="EN734" s="386"/>
      <c r="EO734" s="386"/>
      <c r="EP734" s="386"/>
      <c r="EQ734" s="386"/>
      <c r="ER734" s="386"/>
      <c r="ES734" s="386"/>
      <c r="ET734" s="386"/>
      <c r="EU734" s="386"/>
      <c r="EV734" s="386"/>
      <c r="EW734" s="386"/>
      <c r="EX734" s="386"/>
      <c r="EY734" s="386"/>
      <c r="EZ734" s="386"/>
      <c r="FA734" s="386"/>
      <c r="FB734" s="386"/>
      <c r="FC734" s="386"/>
      <c r="FD734" s="386"/>
      <c r="FE734" s="386"/>
      <c r="FF734" s="387"/>
      <c r="FG734" s="387"/>
      <c r="FH734" s="387"/>
      <c r="FJ734" s="386"/>
      <c r="FK734" s="386"/>
      <c r="FL734" s="386"/>
      <c r="FM734" s="386"/>
      <c r="FN734" s="386"/>
      <c r="FO734" s="386"/>
    </row>
    <row r="735" spans="1:172" s="264" customFormat="1" ht="15.75" hidden="1" customHeight="1" thickBot="1" x14ac:dyDescent="0.3">
      <c r="A735" s="44" t="s">
        <v>1828</v>
      </c>
      <c r="B735" s="45" t="s">
        <v>828</v>
      </c>
      <c r="C735" s="26">
        <v>35335</v>
      </c>
      <c r="D735" s="154" t="str">
        <f>VLOOKUP(B735,Foglio1!$A$1:$B$2766,2,FALSE)</f>
        <v>96681</v>
      </c>
      <c r="E735" s="68" t="s">
        <v>637</v>
      </c>
      <c r="F735" s="173">
        <f>SUM(LARGE(G735:CD735,{1,2,3,4,5,6}))</f>
        <v>0</v>
      </c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1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3"/>
      <c r="BN735" s="213"/>
      <c r="BO735" s="213"/>
      <c r="BP735" s="213"/>
      <c r="BQ735" s="213"/>
      <c r="BR735" s="213"/>
      <c r="BS735" s="213"/>
      <c r="BT735" s="213"/>
      <c r="BU735" s="213"/>
      <c r="BV735" s="213"/>
      <c r="BW735" s="213"/>
      <c r="BX735" s="213"/>
      <c r="BY735" s="108">
        <v>0</v>
      </c>
      <c r="BZ735" s="109">
        <v>0</v>
      </c>
      <c r="CA735" s="109">
        <v>0</v>
      </c>
      <c r="CB735" s="109">
        <v>0</v>
      </c>
      <c r="CC735" s="109">
        <v>0</v>
      </c>
      <c r="CD735" s="109">
        <v>0</v>
      </c>
      <c r="CE735" s="23"/>
      <c r="CF735" s="277"/>
      <c r="CG735" s="277"/>
      <c r="CH735" s="277"/>
      <c r="CI735" s="277"/>
      <c r="CJ735" s="277"/>
      <c r="CK735" s="277"/>
      <c r="CL735" s="277"/>
      <c r="CM735" s="277"/>
      <c r="CN735" s="277"/>
      <c r="CO735" s="277"/>
      <c r="CP735" s="277"/>
      <c r="CQ735" s="277"/>
      <c r="CR735" s="277"/>
      <c r="CS735" s="277"/>
      <c r="CT735" s="277"/>
      <c r="CU735" s="277"/>
      <c r="CV735" s="277"/>
      <c r="CW735" s="277"/>
      <c r="CX735" s="277"/>
      <c r="CY735" s="277"/>
      <c r="CZ735" s="277"/>
      <c r="DA735" s="277"/>
      <c r="DB735" s="277"/>
      <c r="DC735" s="277"/>
      <c r="DD735" s="277"/>
      <c r="DE735" s="277"/>
      <c r="DF735" s="277"/>
      <c r="DG735" s="277"/>
      <c r="DH735" s="277"/>
      <c r="DI735" s="277"/>
      <c r="DJ735" s="277"/>
      <c r="DK735" s="277"/>
      <c r="DL735" s="277"/>
      <c r="DM735" s="277"/>
      <c r="DN735" s="277"/>
      <c r="DO735" s="277"/>
      <c r="DP735" s="277"/>
      <c r="DQ735" s="387"/>
      <c r="DR735" s="387"/>
      <c r="DS735" s="387"/>
      <c r="DT735" s="387"/>
      <c r="DU735" s="387"/>
      <c r="DV735" s="387"/>
      <c r="DW735" s="387"/>
      <c r="DX735" s="387"/>
      <c r="DY735" s="287"/>
      <c r="DZ735" s="287"/>
      <c r="EA735" s="5"/>
      <c r="EB735" s="5"/>
      <c r="EC735" s="5"/>
      <c r="ED735" s="5"/>
      <c r="EE735" s="5"/>
      <c r="EF735" s="5"/>
      <c r="EG735" s="314"/>
      <c r="EH735" s="314"/>
      <c r="EI735" s="314"/>
      <c r="EJ735" s="314"/>
      <c r="EK735" s="314"/>
      <c r="EL735" s="314"/>
      <c r="EM735" s="314"/>
      <c r="EN735" s="314"/>
      <c r="EO735" s="314"/>
      <c r="EP735" s="314"/>
      <c r="EQ735" s="314"/>
      <c r="ER735" s="314"/>
      <c r="ES735" s="314"/>
      <c r="ET735" s="314"/>
      <c r="EU735" s="314"/>
      <c r="EV735" s="314"/>
      <c r="EW735" s="314"/>
      <c r="EX735" s="314"/>
      <c r="EY735" s="314"/>
      <c r="EZ735" s="314"/>
      <c r="FA735" s="314"/>
      <c r="FB735" s="314"/>
      <c r="FC735" s="314"/>
      <c r="FD735" s="314"/>
      <c r="FE735" s="314"/>
      <c r="FF735" s="314"/>
      <c r="FG735" s="386"/>
      <c r="FH735" s="386"/>
      <c r="FI735" s="285"/>
      <c r="FJ735" s="314"/>
      <c r="FK735" s="314"/>
      <c r="FL735" s="314"/>
      <c r="FM735" s="314"/>
      <c r="FN735" s="314"/>
      <c r="FO735" s="314"/>
    </row>
    <row r="736" spans="1:172" s="264" customFormat="1" ht="15.75" hidden="1" customHeight="1" thickBot="1" x14ac:dyDescent="0.3">
      <c r="A736" s="211" t="s">
        <v>8791</v>
      </c>
      <c r="B736" s="15" t="s">
        <v>301</v>
      </c>
      <c r="C736" s="24">
        <v>35315</v>
      </c>
      <c r="D736" s="154" t="str">
        <f>VLOOKUP(B736,Foglio1!$A$1:$B$2766,2,FALSE)</f>
        <v>26390</v>
      </c>
      <c r="E736" s="103" t="s">
        <v>90</v>
      </c>
      <c r="F736" s="173">
        <f>SUM(LARGE(G736:CD736,{1,2,3,4,5,6}))</f>
        <v>0</v>
      </c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1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3"/>
      <c r="BN736" s="213"/>
      <c r="BO736" s="213"/>
      <c r="BP736" s="213"/>
      <c r="BQ736" s="213"/>
      <c r="BR736" s="213"/>
      <c r="BS736" s="213"/>
      <c r="BT736" s="213"/>
      <c r="BU736" s="213"/>
      <c r="BV736" s="213"/>
      <c r="BW736" s="213"/>
      <c r="BX736" s="213"/>
      <c r="BY736" s="108">
        <v>0</v>
      </c>
      <c r="BZ736" s="109">
        <v>0</v>
      </c>
      <c r="CA736" s="109">
        <v>0</v>
      </c>
      <c r="CB736" s="109">
        <v>0</v>
      </c>
      <c r="CC736" s="109">
        <v>0</v>
      </c>
      <c r="CD736" s="109">
        <v>0</v>
      </c>
      <c r="CE736" s="314"/>
      <c r="CF736" s="386"/>
      <c r="CG736" s="386"/>
      <c r="CH736" s="386"/>
      <c r="CI736" s="386"/>
      <c r="CJ736" s="386"/>
      <c r="CK736" s="386"/>
      <c r="CL736" s="386"/>
      <c r="CM736" s="386"/>
      <c r="CN736" s="386"/>
      <c r="CO736" s="386"/>
      <c r="CP736" s="386"/>
      <c r="CQ736" s="386"/>
      <c r="CR736" s="386"/>
      <c r="CS736" s="386"/>
      <c r="CT736" s="386"/>
      <c r="CU736" s="386"/>
      <c r="CV736" s="386"/>
      <c r="CW736" s="386"/>
      <c r="CX736" s="386"/>
      <c r="CY736" s="386"/>
      <c r="CZ736" s="386"/>
      <c r="DA736" s="386"/>
      <c r="DB736" s="386"/>
      <c r="DC736" s="386"/>
      <c r="DD736" s="386"/>
      <c r="DE736" s="386"/>
      <c r="DF736" s="386"/>
      <c r="DG736" s="386"/>
      <c r="DH736" s="386"/>
      <c r="DI736" s="386"/>
      <c r="DJ736" s="386"/>
      <c r="DK736" s="386"/>
      <c r="DL736" s="386"/>
      <c r="DM736" s="386"/>
      <c r="DN736" s="386"/>
      <c r="DO736" s="386"/>
      <c r="DP736" s="386"/>
      <c r="DQ736" s="386"/>
      <c r="DR736" s="386"/>
      <c r="DS736" s="386"/>
      <c r="DT736" s="386"/>
      <c r="DU736" s="386"/>
      <c r="DV736" s="386"/>
      <c r="DW736" s="386"/>
      <c r="DX736" s="386"/>
      <c r="DY736" s="314"/>
      <c r="DZ736" s="314"/>
      <c r="EA736" s="386"/>
      <c r="EB736" s="386"/>
      <c r="EC736" s="386"/>
      <c r="ED736" s="386"/>
      <c r="EE736" s="386"/>
      <c r="EF736" s="386"/>
      <c r="EG736" s="386"/>
      <c r="EH736" s="386"/>
      <c r="EI736" s="386"/>
      <c r="EJ736" s="386"/>
      <c r="EK736" s="386"/>
      <c r="EL736" s="386"/>
      <c r="EM736" s="386"/>
      <c r="EN736" s="386"/>
      <c r="EO736" s="386"/>
      <c r="EP736" s="386"/>
      <c r="EQ736" s="386"/>
      <c r="ER736" s="386"/>
      <c r="ES736" s="386"/>
      <c r="ET736" s="386"/>
      <c r="EU736" s="386"/>
      <c r="EV736" s="386"/>
      <c r="EW736" s="386"/>
      <c r="EX736" s="386"/>
      <c r="EY736" s="386"/>
      <c r="EZ736" s="386"/>
      <c r="FA736" s="386"/>
      <c r="FB736" s="386"/>
      <c r="FC736" s="386"/>
      <c r="FD736" s="386"/>
      <c r="FE736" s="386"/>
      <c r="FF736" s="387"/>
      <c r="FG736" s="285"/>
      <c r="FH736" s="285"/>
    </row>
    <row r="737" spans="1:172" s="264" customFormat="1" ht="15.75" hidden="1" customHeight="1" thickBot="1" x14ac:dyDescent="0.3">
      <c r="A737" s="44" t="s">
        <v>1829</v>
      </c>
      <c r="B737" s="45" t="s">
        <v>654</v>
      </c>
      <c r="C737" s="26">
        <v>35200</v>
      </c>
      <c r="D737" s="154" t="str">
        <f>VLOOKUP(B737,Foglio1!$A$1:$B$2766,2,FALSE)</f>
        <v>31630</v>
      </c>
      <c r="E737" s="68" t="s">
        <v>180</v>
      </c>
      <c r="F737" s="173">
        <f>SUM(LARGE(G737:CD737,{1,2,3,4,5,6}))</f>
        <v>0</v>
      </c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1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3"/>
      <c r="BN737" s="213"/>
      <c r="BO737" s="213"/>
      <c r="BP737" s="213"/>
      <c r="BQ737" s="213"/>
      <c r="BR737" s="213"/>
      <c r="BS737" s="213"/>
      <c r="BT737" s="213"/>
      <c r="BU737" s="213"/>
      <c r="BV737" s="213"/>
      <c r="BW737" s="213"/>
      <c r="BX737" s="213"/>
      <c r="BY737" s="108">
        <v>0</v>
      </c>
      <c r="BZ737" s="109">
        <v>0</v>
      </c>
      <c r="CA737" s="109">
        <v>0</v>
      </c>
      <c r="CB737" s="109">
        <v>0</v>
      </c>
      <c r="CC737" s="109">
        <v>0</v>
      </c>
      <c r="CD737" s="109">
        <v>0</v>
      </c>
      <c r="DY737" s="386"/>
      <c r="DZ737" s="386"/>
      <c r="EA737" s="386"/>
      <c r="EB737" s="386"/>
      <c r="EC737" s="386"/>
      <c r="ED737" s="386"/>
      <c r="EE737" s="386"/>
      <c r="EF737" s="386"/>
      <c r="EH737" s="285"/>
      <c r="EI737" s="285"/>
      <c r="EJ737" s="285"/>
      <c r="EK737" s="285"/>
      <c r="EL737" s="285"/>
      <c r="EM737" s="285"/>
      <c r="EN737" s="285"/>
      <c r="EO737" s="285"/>
      <c r="EP737" s="285"/>
      <c r="EQ737" s="285"/>
      <c r="ER737" s="285"/>
      <c r="ES737" s="285"/>
      <c r="ET737" s="285"/>
      <c r="EU737" s="285"/>
      <c r="EV737" s="285"/>
      <c r="EW737" s="285"/>
      <c r="EX737" s="285"/>
      <c r="EY737" s="285"/>
      <c r="EZ737" s="285"/>
      <c r="FA737" s="285"/>
      <c r="FB737" s="285"/>
      <c r="FC737" s="285"/>
      <c r="FD737" s="285"/>
      <c r="FE737" s="285"/>
      <c r="FF737" s="386"/>
      <c r="FG737" s="386"/>
      <c r="FH737" s="386"/>
      <c r="FJ737" s="314"/>
      <c r="FK737" s="314"/>
      <c r="FL737" s="314"/>
      <c r="FM737" s="314"/>
      <c r="FN737" s="314"/>
      <c r="FO737" s="314"/>
      <c r="FP737" s="387"/>
    </row>
    <row r="738" spans="1:172" s="264" customFormat="1" ht="15.75" hidden="1" customHeight="1" thickBot="1" x14ac:dyDescent="0.3">
      <c r="A738" s="211" t="s">
        <v>8792</v>
      </c>
      <c r="B738" s="18" t="s">
        <v>874</v>
      </c>
      <c r="C738" s="87">
        <v>35162</v>
      </c>
      <c r="D738" s="154" t="e">
        <f>VLOOKUP(B738,Foglio1!$A$1:$B$2766,2,FALSE)</f>
        <v>#N/A</v>
      </c>
      <c r="E738" s="64" t="s">
        <v>151</v>
      </c>
      <c r="F738" s="173">
        <f>SUM(LARGE(G738:CD738,{1,2,3,4,5,6}))</f>
        <v>0</v>
      </c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1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3"/>
      <c r="BN738" s="213"/>
      <c r="BO738" s="213"/>
      <c r="BP738" s="213"/>
      <c r="BQ738" s="213"/>
      <c r="BR738" s="213"/>
      <c r="BS738" s="213"/>
      <c r="BT738" s="213"/>
      <c r="BU738" s="213"/>
      <c r="BV738" s="213"/>
      <c r="BW738" s="213"/>
      <c r="BX738" s="213"/>
      <c r="BY738" s="108">
        <v>0</v>
      </c>
      <c r="BZ738" s="109">
        <v>0</v>
      </c>
      <c r="CA738" s="109">
        <v>0</v>
      </c>
      <c r="CB738" s="109">
        <v>0</v>
      </c>
      <c r="CC738" s="109">
        <v>0</v>
      </c>
      <c r="CD738" s="109">
        <v>0</v>
      </c>
      <c r="CE738" s="285"/>
      <c r="DY738" s="386"/>
      <c r="DZ738" s="386"/>
      <c r="EA738" s="386"/>
      <c r="EB738" s="386"/>
      <c r="EC738" s="386"/>
      <c r="ED738" s="386"/>
      <c r="EE738" s="386"/>
      <c r="EF738" s="386"/>
      <c r="EG738" s="386"/>
      <c r="EH738" s="315"/>
      <c r="EI738" s="315"/>
      <c r="EJ738" s="315"/>
      <c r="EK738" s="315"/>
      <c r="EL738" s="315"/>
      <c r="EM738" s="315"/>
      <c r="EN738" s="315"/>
      <c r="EO738" s="315"/>
      <c r="EP738" s="315"/>
      <c r="EQ738" s="315"/>
      <c r="ER738" s="315"/>
      <c r="ES738" s="315"/>
      <c r="ET738" s="315"/>
      <c r="EU738" s="315"/>
      <c r="EV738" s="315"/>
      <c r="EW738" s="315"/>
      <c r="EX738" s="315"/>
      <c r="EY738" s="315"/>
      <c r="EZ738" s="315"/>
      <c r="FA738" s="315"/>
      <c r="FB738" s="315"/>
      <c r="FC738" s="315"/>
      <c r="FD738" s="315"/>
      <c r="FE738" s="315"/>
      <c r="FF738" s="285"/>
      <c r="FG738" s="285"/>
      <c r="FH738" s="285"/>
      <c r="FI738" s="75"/>
    </row>
    <row r="739" spans="1:172" s="264" customFormat="1" ht="15.75" hidden="1" customHeight="1" thickBot="1" x14ac:dyDescent="0.3">
      <c r="A739" s="44" t="s">
        <v>8793</v>
      </c>
      <c r="B739" s="45" t="s">
        <v>874</v>
      </c>
      <c r="C739" s="26">
        <v>35162</v>
      </c>
      <c r="D739" s="154" t="e">
        <f>VLOOKUP(B739,Foglio1!$A$1:$B$2766,2,FALSE)</f>
        <v>#N/A</v>
      </c>
      <c r="E739" s="123" t="s">
        <v>151</v>
      </c>
      <c r="F739" s="173">
        <f>SUM(LARGE(G739:CD739,{1,2,3,4,5,6}))</f>
        <v>0</v>
      </c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4"/>
      <c r="AP739" s="214"/>
      <c r="AQ739" s="214"/>
      <c r="AR739" s="214"/>
      <c r="AS739" s="214"/>
      <c r="AT739" s="214"/>
      <c r="AU739" s="214"/>
      <c r="AV739" s="214"/>
      <c r="AW739" s="214"/>
      <c r="AX739" s="214"/>
      <c r="AY739" s="214"/>
      <c r="AZ739" s="214"/>
      <c r="BA739" s="214"/>
      <c r="BB739" s="214"/>
      <c r="BC739" s="214"/>
      <c r="BD739" s="214"/>
      <c r="BE739" s="214"/>
      <c r="BF739" s="214"/>
      <c r="BG739" s="214"/>
      <c r="BH739" s="214"/>
      <c r="BI739" s="214"/>
      <c r="BJ739" s="214"/>
      <c r="BK739" s="214"/>
      <c r="BL739" s="214"/>
      <c r="BM739" s="214"/>
      <c r="BN739" s="214"/>
      <c r="BO739" s="214"/>
      <c r="BP739" s="214"/>
      <c r="BQ739" s="214"/>
      <c r="BR739" s="214"/>
      <c r="BS739" s="214"/>
      <c r="BT739" s="214"/>
      <c r="BU739" s="214"/>
      <c r="BV739" s="214"/>
      <c r="BW739" s="214"/>
      <c r="BX739" s="214"/>
      <c r="BY739" s="108">
        <v>0</v>
      </c>
      <c r="BZ739" s="109">
        <v>0</v>
      </c>
      <c r="CA739" s="109">
        <v>0</v>
      </c>
      <c r="CB739" s="109">
        <v>0</v>
      </c>
      <c r="CC739" s="109">
        <v>0</v>
      </c>
      <c r="CD739" s="109">
        <v>0</v>
      </c>
      <c r="CE739" s="23"/>
      <c r="CF739" s="387"/>
      <c r="CG739" s="387"/>
      <c r="CH739" s="387"/>
      <c r="CI739" s="387"/>
      <c r="CJ739" s="387"/>
      <c r="CK739" s="387"/>
      <c r="CL739" s="387"/>
      <c r="CM739" s="387"/>
      <c r="CN739" s="387"/>
      <c r="CO739" s="387"/>
      <c r="CP739" s="387"/>
      <c r="CQ739" s="387"/>
      <c r="CR739" s="387"/>
      <c r="CS739" s="387"/>
      <c r="CT739" s="387"/>
      <c r="CU739" s="387"/>
      <c r="CV739" s="387"/>
      <c r="CW739" s="387"/>
      <c r="CX739" s="387"/>
      <c r="CY739" s="387"/>
      <c r="CZ739" s="387"/>
      <c r="DA739" s="387"/>
      <c r="DB739" s="387"/>
      <c r="DC739" s="387"/>
      <c r="DD739" s="387"/>
      <c r="DE739" s="387"/>
      <c r="DF739" s="387"/>
      <c r="DG739" s="387"/>
      <c r="DH739" s="387"/>
      <c r="DI739" s="387"/>
      <c r="DJ739" s="387"/>
      <c r="DK739" s="387"/>
      <c r="DL739" s="387"/>
      <c r="DM739" s="387"/>
      <c r="DN739" s="387"/>
      <c r="DO739" s="387"/>
      <c r="DP739" s="387"/>
      <c r="DQ739" s="387"/>
      <c r="DR739" s="387"/>
      <c r="DS739" s="387"/>
      <c r="DT739" s="387"/>
      <c r="DU739" s="387"/>
      <c r="DV739" s="387"/>
      <c r="DW739" s="387"/>
      <c r="DX739" s="387"/>
      <c r="DY739" s="265"/>
      <c r="DZ739" s="265"/>
      <c r="EA739" s="5"/>
      <c r="EB739" s="5"/>
      <c r="EC739" s="5"/>
      <c r="ED739" s="5"/>
      <c r="EE739" s="5"/>
      <c r="EF739" s="5"/>
      <c r="EG739" s="314"/>
      <c r="EH739" s="386"/>
      <c r="EI739" s="386"/>
      <c r="EJ739" s="386"/>
      <c r="EK739" s="386"/>
      <c r="EL739" s="386"/>
      <c r="EM739" s="386"/>
      <c r="EN739" s="386"/>
      <c r="EO739" s="386"/>
      <c r="EP739" s="386"/>
      <c r="EQ739" s="386"/>
      <c r="ER739" s="386"/>
      <c r="ES739" s="386"/>
      <c r="ET739" s="386"/>
      <c r="EU739" s="386"/>
      <c r="EV739" s="386"/>
      <c r="EW739" s="386"/>
      <c r="EX739" s="386"/>
      <c r="EY739" s="386"/>
      <c r="EZ739" s="386"/>
      <c r="FA739" s="386"/>
      <c r="FB739" s="386"/>
      <c r="FC739" s="386"/>
      <c r="FD739" s="386"/>
      <c r="FE739" s="386"/>
      <c r="FF739" s="276"/>
      <c r="FG739" s="386"/>
      <c r="FH739" s="386"/>
      <c r="FI739" s="386"/>
    </row>
    <row r="740" spans="1:172" ht="15.75" hidden="1" customHeight="1" thickBot="1" x14ac:dyDescent="0.3">
      <c r="A740" s="211" t="s">
        <v>1830</v>
      </c>
      <c r="B740" s="45" t="s">
        <v>921</v>
      </c>
      <c r="C740" s="26">
        <v>34912</v>
      </c>
      <c r="D740" s="154" t="str">
        <f>VLOOKUP(B740,Foglio1!$A$1:$B$2766,2,FALSE)</f>
        <v>141769</v>
      </c>
      <c r="E740" s="68" t="s">
        <v>383</v>
      </c>
      <c r="F740" s="173">
        <f>SUM(LARGE(G740:CD740,{1,2,3,4,5,6}))</f>
        <v>0</v>
      </c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1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3"/>
      <c r="BN740" s="213"/>
      <c r="BO740" s="213"/>
      <c r="BP740" s="213"/>
      <c r="BQ740" s="213"/>
      <c r="BR740" s="213"/>
      <c r="BS740" s="213"/>
      <c r="BT740" s="213"/>
      <c r="BU740" s="213"/>
      <c r="BV740" s="213"/>
      <c r="BW740" s="213"/>
      <c r="BX740" s="213"/>
      <c r="BY740" s="108">
        <v>0</v>
      </c>
      <c r="BZ740" s="109">
        <v>0</v>
      </c>
      <c r="CA740" s="109">
        <v>0</v>
      </c>
      <c r="CB740" s="109">
        <v>0</v>
      </c>
      <c r="CC740" s="109">
        <v>0</v>
      </c>
      <c r="CD740" s="109">
        <v>0</v>
      </c>
      <c r="CE740" s="386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87"/>
      <c r="DZ740" s="287"/>
      <c r="EA740" s="314"/>
      <c r="EB740" s="314"/>
      <c r="EC740" s="314"/>
      <c r="ED740" s="314"/>
      <c r="EE740" s="314"/>
      <c r="EF740" s="314"/>
      <c r="EG740" s="77"/>
      <c r="EH740" s="314"/>
      <c r="EI740" s="314"/>
      <c r="EJ740" s="314"/>
      <c r="EK740" s="314"/>
      <c r="EL740" s="314"/>
      <c r="EM740" s="314"/>
      <c r="EN740" s="314"/>
      <c r="EO740" s="314"/>
      <c r="EP740" s="314"/>
      <c r="EQ740" s="314"/>
      <c r="ER740" s="314"/>
      <c r="ES740" s="314"/>
      <c r="ET740" s="314"/>
      <c r="EU740" s="314"/>
      <c r="EV740" s="314"/>
      <c r="EW740" s="314"/>
      <c r="EX740" s="314"/>
      <c r="EY740" s="314"/>
      <c r="EZ740" s="314"/>
      <c r="FA740" s="314"/>
      <c r="FB740" s="314"/>
      <c r="FC740" s="314"/>
      <c r="FD740" s="314"/>
      <c r="FE740" s="314"/>
      <c r="FF740" s="386"/>
      <c r="FG740" s="387"/>
      <c r="FH740" s="387"/>
      <c r="FI740" s="276"/>
      <c r="FP740" s="314"/>
    </row>
    <row r="741" spans="1:172" ht="15.75" hidden="1" customHeight="1" thickBot="1" x14ac:dyDescent="0.3">
      <c r="A741" s="44" t="s">
        <v>1831</v>
      </c>
      <c r="B741" s="18" t="s">
        <v>1857</v>
      </c>
      <c r="C741" s="87">
        <v>34714</v>
      </c>
      <c r="D741" s="154" t="str">
        <f>VLOOKUP(B741,Foglio1!$A$1:$B$2766,2,FALSE)</f>
        <v>41944</v>
      </c>
      <c r="E741" s="64" t="s">
        <v>657</v>
      </c>
      <c r="F741" s="291">
        <f>SUM(LARGE(G741:CD741,{1,2,3,4,5,6}))</f>
        <v>0</v>
      </c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1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213"/>
      <c r="BN741" s="213"/>
      <c r="BO741" s="213"/>
      <c r="BP741" s="213"/>
      <c r="BQ741" s="213"/>
      <c r="BR741" s="213"/>
      <c r="BS741" s="213"/>
      <c r="BT741" s="213"/>
      <c r="BU741" s="213"/>
      <c r="BV741" s="213"/>
      <c r="BW741" s="213"/>
      <c r="BX741" s="213"/>
      <c r="BY741" s="108">
        <v>0</v>
      </c>
      <c r="BZ741" s="109">
        <v>0</v>
      </c>
      <c r="CA741" s="109">
        <v>0</v>
      </c>
      <c r="CB741" s="109">
        <v>0</v>
      </c>
      <c r="CC741" s="109">
        <v>0</v>
      </c>
      <c r="CD741" s="109">
        <v>0</v>
      </c>
      <c r="CE741" s="75"/>
      <c r="CF741" s="314"/>
      <c r="CG741" s="314"/>
      <c r="CH741" s="314"/>
      <c r="CI741" s="314"/>
      <c r="CJ741" s="314"/>
      <c r="CK741" s="314"/>
      <c r="CL741" s="314"/>
      <c r="CM741" s="314"/>
      <c r="CN741" s="314"/>
      <c r="CO741" s="314"/>
      <c r="CP741" s="314"/>
      <c r="CQ741" s="314"/>
      <c r="CR741" s="314"/>
      <c r="CS741" s="314"/>
      <c r="CT741" s="314"/>
      <c r="CU741" s="314"/>
      <c r="CV741" s="314"/>
      <c r="CW741" s="314"/>
      <c r="CX741" s="314"/>
      <c r="CY741" s="314"/>
      <c r="CZ741" s="314"/>
      <c r="DA741" s="314"/>
      <c r="DB741" s="314"/>
      <c r="DC741" s="314"/>
      <c r="DD741" s="314"/>
      <c r="DE741" s="314"/>
      <c r="DF741" s="314"/>
      <c r="DG741" s="314"/>
      <c r="DH741" s="314"/>
      <c r="DI741" s="314"/>
      <c r="DJ741" s="314"/>
      <c r="DK741" s="314"/>
      <c r="DL741" s="314"/>
      <c r="DM741" s="314"/>
      <c r="DN741" s="314"/>
      <c r="DO741" s="314"/>
      <c r="DP741" s="314"/>
      <c r="DQ741" s="314"/>
      <c r="DR741" s="314"/>
      <c r="DS741" s="314"/>
      <c r="DT741" s="314"/>
      <c r="DU741" s="314"/>
      <c r="DV741" s="314"/>
      <c r="DW741" s="314"/>
      <c r="DX741" s="314"/>
      <c r="DY741" s="387"/>
      <c r="DZ741" s="387"/>
      <c r="EA741" s="387"/>
      <c r="EB741" s="387"/>
      <c r="EC741" s="387"/>
      <c r="ED741" s="387"/>
      <c r="EE741" s="387"/>
      <c r="EF741" s="387"/>
      <c r="EG741" s="314"/>
      <c r="EH741" s="387"/>
      <c r="EI741" s="387"/>
      <c r="EJ741" s="387"/>
      <c r="EK741" s="387"/>
      <c r="EL741" s="387"/>
      <c r="EM741" s="387"/>
      <c r="EN741" s="387"/>
      <c r="EO741" s="387"/>
      <c r="EP741" s="387"/>
      <c r="EQ741" s="387"/>
      <c r="ER741" s="387"/>
      <c r="ES741" s="387"/>
      <c r="ET741" s="387"/>
      <c r="EU741" s="387"/>
      <c r="EV741" s="387"/>
      <c r="EW741" s="387"/>
      <c r="EX741" s="387"/>
      <c r="EY741" s="387"/>
      <c r="EZ741" s="387"/>
      <c r="FA741" s="387"/>
      <c r="FB741" s="387"/>
      <c r="FC741" s="387"/>
      <c r="FD741" s="387"/>
      <c r="FE741" s="387"/>
      <c r="FF741" s="386"/>
      <c r="FG741" s="386"/>
      <c r="FH741" s="386"/>
      <c r="FI741" s="256"/>
    </row>
    <row r="742" spans="1:172" ht="15.75" hidden="1" customHeight="1" thickBot="1" x14ac:dyDescent="0.3">
      <c r="A742" s="211" t="s">
        <v>8794</v>
      </c>
      <c r="B742" s="18" t="s">
        <v>937</v>
      </c>
      <c r="C742" s="87">
        <v>34568</v>
      </c>
      <c r="D742" s="154" t="str">
        <f>VLOOKUP(B742,Foglio1!$A$1:$B$2766,2,FALSE)</f>
        <v>22092</v>
      </c>
      <c r="E742" s="64" t="s">
        <v>159</v>
      </c>
      <c r="F742" s="173">
        <f>SUM(LARGE(G742:CD742,{1,2,3,4,5,6}))</f>
        <v>0</v>
      </c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1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213"/>
      <c r="BN742" s="213"/>
      <c r="BO742" s="213"/>
      <c r="BP742" s="213"/>
      <c r="BQ742" s="213"/>
      <c r="BR742" s="213"/>
      <c r="BS742" s="213"/>
      <c r="BT742" s="213"/>
      <c r="BU742" s="213"/>
      <c r="BV742" s="213"/>
      <c r="BW742" s="213"/>
      <c r="BX742" s="213"/>
      <c r="BY742" s="108">
        <v>0</v>
      </c>
      <c r="BZ742" s="109">
        <v>0</v>
      </c>
      <c r="CA742" s="109">
        <v>0</v>
      </c>
      <c r="CB742" s="109">
        <v>0</v>
      </c>
      <c r="CC742" s="109">
        <v>0</v>
      </c>
      <c r="CD742" s="109">
        <v>0</v>
      </c>
      <c r="CE742" s="386"/>
      <c r="CF742" s="386"/>
      <c r="CG742" s="386"/>
      <c r="CH742" s="386"/>
      <c r="CI742" s="386"/>
      <c r="CJ742" s="386"/>
      <c r="CK742" s="386"/>
      <c r="CL742" s="386"/>
      <c r="CM742" s="386"/>
      <c r="CN742" s="386"/>
      <c r="CO742" s="386"/>
      <c r="CP742" s="386"/>
      <c r="CQ742" s="386"/>
      <c r="CR742" s="386"/>
      <c r="CS742" s="386"/>
      <c r="CT742" s="386"/>
      <c r="CU742" s="386"/>
      <c r="CV742" s="386"/>
      <c r="CW742" s="386"/>
      <c r="CX742" s="386"/>
      <c r="CY742" s="386"/>
      <c r="CZ742" s="386"/>
      <c r="DA742" s="386"/>
      <c r="DB742" s="386"/>
      <c r="DC742" s="386"/>
      <c r="DD742" s="386"/>
      <c r="DE742" s="386"/>
      <c r="DF742" s="386"/>
      <c r="DG742" s="386"/>
      <c r="DH742" s="386"/>
      <c r="DI742" s="386"/>
      <c r="DJ742" s="386"/>
      <c r="DK742" s="386"/>
      <c r="DL742" s="386"/>
      <c r="DM742" s="386"/>
      <c r="DN742" s="386"/>
      <c r="DO742" s="386"/>
      <c r="DP742" s="386"/>
      <c r="DQ742" s="386"/>
      <c r="DR742" s="386"/>
      <c r="DS742" s="386"/>
      <c r="DT742" s="386"/>
      <c r="DU742" s="386"/>
      <c r="DV742" s="386"/>
      <c r="DW742" s="386"/>
      <c r="DX742" s="386"/>
      <c r="DY742" s="386"/>
      <c r="DZ742" s="386"/>
      <c r="EA742" s="387"/>
      <c r="EB742" s="387"/>
      <c r="EC742" s="387"/>
      <c r="ED742" s="387"/>
      <c r="EE742" s="387"/>
      <c r="EF742" s="387"/>
      <c r="EG742" s="314"/>
      <c r="EH742" s="387"/>
      <c r="EI742" s="387"/>
      <c r="EJ742" s="387"/>
      <c r="EK742" s="387"/>
      <c r="EL742" s="387"/>
      <c r="EM742" s="387"/>
      <c r="EN742" s="387"/>
      <c r="EO742" s="387"/>
      <c r="EP742" s="387"/>
      <c r="EQ742" s="387"/>
      <c r="ER742" s="387"/>
      <c r="ES742" s="387"/>
      <c r="ET742" s="387"/>
      <c r="EU742" s="387"/>
      <c r="EV742" s="387"/>
      <c r="EW742" s="387"/>
      <c r="EX742" s="387"/>
      <c r="EY742" s="387"/>
      <c r="EZ742" s="387"/>
      <c r="FA742" s="387"/>
      <c r="FB742" s="387"/>
      <c r="FC742" s="387"/>
      <c r="FD742" s="387"/>
      <c r="FE742" s="387"/>
      <c r="FF742" s="285"/>
      <c r="FI742" s="259"/>
      <c r="FJ742" s="285"/>
      <c r="FK742" s="285"/>
      <c r="FL742" s="285"/>
      <c r="FM742" s="285"/>
      <c r="FN742" s="285"/>
      <c r="FO742" s="285"/>
      <c r="FP742" s="387"/>
    </row>
    <row r="743" spans="1:172" s="270" customFormat="1" ht="15.75" hidden="1" customHeight="1" thickBot="1" x14ac:dyDescent="0.3">
      <c r="A743" s="44" t="s">
        <v>1832</v>
      </c>
      <c r="B743" s="18" t="s">
        <v>956</v>
      </c>
      <c r="C743" s="87">
        <v>34455</v>
      </c>
      <c r="D743" s="154" t="str">
        <f>VLOOKUP(B743,Foglio1!$A$1:$B$2766,2,FALSE)</f>
        <v>142012</v>
      </c>
      <c r="E743" s="64" t="s">
        <v>657</v>
      </c>
      <c r="F743" s="173">
        <f>SUM(LARGE(G743:CD743,{1,2,3,4,5,6}))</f>
        <v>0</v>
      </c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1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  <c r="BI743" s="213"/>
      <c r="BJ743" s="213"/>
      <c r="BK743" s="213"/>
      <c r="BL743" s="213"/>
      <c r="BM743" s="213"/>
      <c r="BN743" s="213"/>
      <c r="BO743" s="213"/>
      <c r="BP743" s="213"/>
      <c r="BQ743" s="213"/>
      <c r="BR743" s="213"/>
      <c r="BS743" s="213"/>
      <c r="BT743" s="213"/>
      <c r="BU743" s="213"/>
      <c r="BV743" s="213"/>
      <c r="BW743" s="213"/>
      <c r="BX743" s="213"/>
      <c r="BY743" s="108">
        <v>0</v>
      </c>
      <c r="BZ743" s="109">
        <v>0</v>
      </c>
      <c r="CA743" s="109">
        <v>0</v>
      </c>
      <c r="CB743" s="109">
        <v>0</v>
      </c>
      <c r="CC743" s="109">
        <v>0</v>
      </c>
      <c r="CD743" s="109">
        <v>0</v>
      </c>
      <c r="CE743" s="314"/>
      <c r="CF743" s="314"/>
      <c r="CG743" s="314"/>
      <c r="CH743" s="314"/>
      <c r="CI743" s="314"/>
      <c r="CJ743" s="314"/>
      <c r="CK743" s="314"/>
      <c r="CL743" s="314"/>
      <c r="CM743" s="314"/>
      <c r="CN743" s="314"/>
      <c r="CO743" s="314"/>
      <c r="CP743" s="314"/>
      <c r="CQ743" s="314"/>
      <c r="CR743" s="314"/>
      <c r="CS743" s="314"/>
      <c r="CT743" s="314"/>
      <c r="CU743" s="314"/>
      <c r="CV743" s="314"/>
      <c r="CW743" s="314"/>
      <c r="CX743" s="314"/>
      <c r="CY743" s="314"/>
      <c r="CZ743" s="314"/>
      <c r="DA743" s="314"/>
      <c r="DB743" s="314"/>
      <c r="DC743" s="314"/>
      <c r="DD743" s="314"/>
      <c r="DE743" s="314"/>
      <c r="DF743" s="314"/>
      <c r="DG743" s="314"/>
      <c r="DH743" s="314"/>
      <c r="DI743" s="314"/>
      <c r="DJ743" s="314"/>
      <c r="DK743" s="314"/>
      <c r="DL743" s="314"/>
      <c r="DM743" s="314"/>
      <c r="DN743" s="314"/>
      <c r="DO743" s="314"/>
      <c r="DP743" s="314"/>
      <c r="DQ743" s="314"/>
      <c r="DR743" s="314"/>
      <c r="DS743" s="314"/>
      <c r="DT743" s="314"/>
      <c r="DU743" s="314"/>
      <c r="DV743" s="314"/>
      <c r="DW743" s="314"/>
      <c r="DX743" s="314"/>
      <c r="DY743" s="314"/>
      <c r="DZ743" s="314"/>
      <c r="EA743" s="285"/>
      <c r="EB743" s="285"/>
      <c r="EC743" s="285"/>
      <c r="ED743" s="285"/>
      <c r="EE743" s="285"/>
      <c r="EF743" s="285"/>
      <c r="EG743" s="285"/>
      <c r="EH743" s="285"/>
      <c r="EI743" s="285"/>
      <c r="EJ743" s="285"/>
      <c r="EK743" s="285"/>
      <c r="EL743" s="285"/>
      <c r="EM743" s="285"/>
      <c r="EN743" s="285"/>
      <c r="EO743" s="285"/>
      <c r="EP743" s="285"/>
      <c r="EQ743" s="285"/>
      <c r="ER743" s="285"/>
      <c r="ES743" s="285"/>
      <c r="ET743" s="285"/>
      <c r="EU743" s="285"/>
      <c r="EV743" s="285"/>
      <c r="EW743" s="285"/>
      <c r="EX743" s="285"/>
      <c r="EY743" s="285"/>
      <c r="EZ743" s="285"/>
      <c r="FA743" s="285"/>
      <c r="FB743" s="285"/>
      <c r="FC743" s="285"/>
      <c r="FD743" s="285"/>
      <c r="FE743" s="285"/>
      <c r="FF743" s="315"/>
      <c r="FG743" s="314"/>
      <c r="FH743" s="314"/>
    </row>
    <row r="744" spans="1:172" ht="15.75" hidden="1" customHeight="1" thickBot="1" x14ac:dyDescent="0.3">
      <c r="A744" s="211" t="s">
        <v>1833</v>
      </c>
      <c r="B744" s="18" t="s">
        <v>2614</v>
      </c>
      <c r="C744" s="87">
        <v>34444</v>
      </c>
      <c r="D744" s="154" t="str">
        <f>VLOOKUP(B744,Foglio1!$A$1:$B$2766,2,FALSE)</f>
        <v>33015</v>
      </c>
      <c r="E744" s="64" t="s">
        <v>180</v>
      </c>
      <c r="F744" s="173">
        <f>SUM(LARGE(G744:CD744,{1,2,3,4,5,6}))</f>
        <v>0</v>
      </c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  <c r="AO744" s="111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  <c r="BI744" s="213"/>
      <c r="BJ744" s="213"/>
      <c r="BK744" s="213"/>
      <c r="BL744" s="213"/>
      <c r="BM744" s="213"/>
      <c r="BN744" s="213"/>
      <c r="BO744" s="213"/>
      <c r="BP744" s="213"/>
      <c r="BQ744" s="213"/>
      <c r="BR744" s="213"/>
      <c r="BS744" s="213"/>
      <c r="BT744" s="213"/>
      <c r="BU744" s="213"/>
      <c r="BV744" s="213"/>
      <c r="BW744" s="213"/>
      <c r="BX744" s="213"/>
      <c r="BY744" s="108">
        <v>0</v>
      </c>
      <c r="BZ744" s="109">
        <v>0</v>
      </c>
      <c r="CA744" s="109">
        <v>0</v>
      </c>
      <c r="CB744" s="109">
        <v>0</v>
      </c>
      <c r="CC744" s="109">
        <v>0</v>
      </c>
      <c r="CD744" s="109">
        <v>0</v>
      </c>
      <c r="CE744" s="23"/>
      <c r="CF744" s="387"/>
      <c r="CG744" s="387"/>
      <c r="CH744" s="387"/>
      <c r="CI744" s="387"/>
      <c r="CJ744" s="387"/>
      <c r="CK744" s="387"/>
      <c r="CL744" s="387"/>
      <c r="CM744" s="387"/>
      <c r="CN744" s="387"/>
      <c r="CO744" s="387"/>
      <c r="CP744" s="387"/>
      <c r="CQ744" s="387"/>
      <c r="CR744" s="387"/>
      <c r="CS744" s="387"/>
      <c r="CT744" s="387"/>
      <c r="CU744" s="387"/>
      <c r="CV744" s="387"/>
      <c r="CW744" s="387"/>
      <c r="CX744" s="387"/>
      <c r="CY744" s="387"/>
      <c r="CZ744" s="387"/>
      <c r="DA744" s="387"/>
      <c r="DB744" s="387"/>
      <c r="DC744" s="387"/>
      <c r="DD744" s="387"/>
      <c r="DE744" s="387"/>
      <c r="DF744" s="387"/>
      <c r="DG744" s="387"/>
      <c r="DH744" s="387"/>
      <c r="DI744" s="387"/>
      <c r="DJ744" s="387"/>
      <c r="DK744" s="387"/>
      <c r="DL744" s="387"/>
      <c r="DM744" s="387"/>
      <c r="DN744" s="387"/>
      <c r="DO744" s="387"/>
      <c r="DP744" s="387"/>
      <c r="DQ744" s="387"/>
      <c r="DR744" s="387"/>
      <c r="DS744" s="387"/>
      <c r="DT744" s="387"/>
      <c r="DU744" s="387"/>
      <c r="DV744" s="387"/>
      <c r="DW744" s="387"/>
      <c r="DX744" s="387"/>
      <c r="DY744" s="387"/>
      <c r="DZ744" s="387"/>
      <c r="EA744" s="5"/>
      <c r="EB744" s="5"/>
      <c r="EC744" s="5"/>
      <c r="ED744" s="5"/>
      <c r="EE744" s="5"/>
      <c r="EF744" s="5"/>
      <c r="EG744" s="314"/>
      <c r="EH744" s="314"/>
      <c r="EI744" s="314"/>
      <c r="EJ744" s="314"/>
      <c r="EK744" s="314"/>
      <c r="EL744" s="314"/>
      <c r="EM744" s="314"/>
      <c r="EN744" s="314"/>
      <c r="EO744" s="314"/>
      <c r="EP744" s="314"/>
      <c r="EQ744" s="314"/>
      <c r="ER744" s="314"/>
      <c r="ES744" s="314"/>
      <c r="ET744" s="314"/>
      <c r="EU744" s="314"/>
      <c r="EV744" s="314"/>
      <c r="EW744" s="314"/>
      <c r="EX744" s="314"/>
      <c r="EY744" s="314"/>
      <c r="EZ744" s="314"/>
      <c r="FA744" s="314"/>
      <c r="FB744" s="314"/>
      <c r="FC744" s="314"/>
      <c r="FD744" s="314"/>
      <c r="FE744" s="314"/>
      <c r="FF744" s="259"/>
      <c r="FG744" s="144"/>
      <c r="FH744" s="144"/>
      <c r="FI744" s="165"/>
      <c r="FJ744" s="285"/>
      <c r="FK744" s="285"/>
      <c r="FL744" s="285"/>
      <c r="FM744" s="285"/>
      <c r="FN744" s="285"/>
      <c r="FO744" s="285"/>
      <c r="FP744" s="386"/>
    </row>
    <row r="745" spans="1:172" ht="15.75" hidden="1" customHeight="1" thickBot="1" x14ac:dyDescent="0.3">
      <c r="A745" s="44" t="s">
        <v>1834</v>
      </c>
      <c r="B745" s="45" t="s">
        <v>185</v>
      </c>
      <c r="C745" s="26">
        <v>34414</v>
      </c>
      <c r="D745" s="154" t="str">
        <f>VLOOKUP(B745,Foglio1!$A$1:$B$2766,2,FALSE)</f>
        <v>13817</v>
      </c>
      <c r="E745" s="68" t="s">
        <v>1879</v>
      </c>
      <c r="F745" s="173">
        <f>SUM(LARGE(G745:CD745,{1,2,3,4,5,6}))</f>
        <v>0</v>
      </c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4"/>
      <c r="AP745" s="214"/>
      <c r="AQ745" s="214"/>
      <c r="AR745" s="214"/>
      <c r="AS745" s="214"/>
      <c r="AT745" s="214"/>
      <c r="AU745" s="214"/>
      <c r="AV745" s="214"/>
      <c r="AW745" s="214"/>
      <c r="AX745" s="214"/>
      <c r="AY745" s="214"/>
      <c r="AZ745" s="214"/>
      <c r="BA745" s="214"/>
      <c r="BB745" s="214"/>
      <c r="BC745" s="214"/>
      <c r="BD745" s="214"/>
      <c r="BE745" s="214"/>
      <c r="BF745" s="214"/>
      <c r="BG745" s="214"/>
      <c r="BH745" s="214"/>
      <c r="BI745" s="214"/>
      <c r="BJ745" s="214"/>
      <c r="BK745" s="214"/>
      <c r="BL745" s="214"/>
      <c r="BM745" s="214"/>
      <c r="BN745" s="214"/>
      <c r="BO745" s="214"/>
      <c r="BP745" s="214"/>
      <c r="BQ745" s="214"/>
      <c r="BR745" s="214"/>
      <c r="BS745" s="214"/>
      <c r="BT745" s="214"/>
      <c r="BU745" s="214"/>
      <c r="BV745" s="214"/>
      <c r="BW745" s="214"/>
      <c r="BX745" s="214"/>
      <c r="BY745" s="108">
        <v>0</v>
      </c>
      <c r="BZ745" s="109">
        <v>0</v>
      </c>
      <c r="CA745" s="109">
        <v>0</v>
      </c>
      <c r="CB745" s="109">
        <v>0</v>
      </c>
      <c r="CC745" s="109">
        <v>0</v>
      </c>
      <c r="CD745" s="109">
        <v>0</v>
      </c>
      <c r="CE745" s="75"/>
      <c r="CF745" s="387"/>
      <c r="CG745" s="387"/>
      <c r="CH745" s="387"/>
      <c r="CI745" s="387"/>
      <c r="CJ745" s="387"/>
      <c r="CK745" s="387"/>
      <c r="CL745" s="387"/>
      <c r="CM745" s="387"/>
      <c r="CN745" s="387"/>
      <c r="CO745" s="387"/>
      <c r="CP745" s="387"/>
      <c r="CQ745" s="387"/>
      <c r="CR745" s="387"/>
      <c r="CS745" s="387"/>
      <c r="CT745" s="387"/>
      <c r="CU745" s="387"/>
      <c r="CV745" s="387"/>
      <c r="CW745" s="387"/>
      <c r="CX745" s="387"/>
      <c r="CY745" s="387"/>
      <c r="CZ745" s="387"/>
      <c r="DA745" s="387"/>
      <c r="DB745" s="387"/>
      <c r="DC745" s="387"/>
      <c r="DD745" s="387"/>
      <c r="DE745" s="387"/>
      <c r="DF745" s="387"/>
      <c r="DG745" s="387"/>
      <c r="DH745" s="387"/>
      <c r="DI745" s="387"/>
      <c r="DJ745" s="387"/>
      <c r="DK745" s="387"/>
      <c r="DL745" s="387"/>
      <c r="DM745" s="387"/>
      <c r="DN745" s="387"/>
      <c r="DO745" s="387"/>
      <c r="DP745" s="387"/>
      <c r="DQ745" s="387"/>
      <c r="DR745" s="387"/>
      <c r="DS745" s="387"/>
      <c r="DT745" s="387"/>
      <c r="DU745" s="387"/>
      <c r="DV745" s="387"/>
      <c r="DW745" s="387"/>
      <c r="DX745" s="387"/>
      <c r="DY745" s="314"/>
      <c r="DZ745" s="314"/>
      <c r="EA745" s="314"/>
      <c r="EB745" s="314"/>
      <c r="EC745" s="314"/>
      <c r="ED745" s="314"/>
      <c r="EE745" s="314"/>
      <c r="EF745" s="314"/>
      <c r="EG745" s="387"/>
      <c r="EH745" s="386"/>
      <c r="EI745" s="386"/>
      <c r="EJ745" s="386"/>
      <c r="EK745" s="386"/>
      <c r="EL745" s="386"/>
      <c r="EM745" s="386"/>
      <c r="EN745" s="386"/>
      <c r="EO745" s="386"/>
      <c r="EP745" s="386"/>
      <c r="EQ745" s="386"/>
      <c r="ER745" s="386"/>
      <c r="ES745" s="386"/>
      <c r="ET745" s="386"/>
      <c r="EU745" s="386"/>
      <c r="EV745" s="386"/>
      <c r="EW745" s="386"/>
      <c r="EX745" s="386"/>
      <c r="EY745" s="386"/>
      <c r="EZ745" s="386"/>
      <c r="FA745" s="386"/>
      <c r="FB745" s="386"/>
      <c r="FC745" s="386"/>
      <c r="FD745" s="386"/>
      <c r="FE745" s="386"/>
      <c r="FF745" s="314"/>
      <c r="FG745" s="387"/>
      <c r="FH745" s="387"/>
      <c r="FI745" s="386"/>
      <c r="FJ745" s="221"/>
      <c r="FK745" s="221"/>
      <c r="FL745" s="221"/>
      <c r="FM745" s="221"/>
      <c r="FN745" s="221"/>
      <c r="FO745" s="221"/>
    </row>
    <row r="746" spans="1:172" ht="15.75" hidden="1" customHeight="1" thickBot="1" x14ac:dyDescent="0.3">
      <c r="A746" s="211" t="s">
        <v>1835</v>
      </c>
      <c r="B746" s="45" t="s">
        <v>311</v>
      </c>
      <c r="C746" s="84" t="str">
        <f>VLOOKUP(B746,Foglio1!$A$1:$D$2766,3,FALSE)</f>
        <v>22/02/1994</v>
      </c>
      <c r="D746" s="154" t="str">
        <f>VLOOKUP(B746,Foglio1!$A$1:$D$2766,2,FALSE)</f>
        <v>12468</v>
      </c>
      <c r="E746" s="134" t="str">
        <f>VLOOKUP(B746,Foglio1!$A$1:$D$2766,4,FALSE)</f>
        <v>PIUME D'ARGENTO</v>
      </c>
      <c r="F746" s="291">
        <f>SUM(LARGE(G746:CD746,{1,2,3,4,5,6}))</f>
        <v>0</v>
      </c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  <c r="AO746" s="111"/>
      <c r="AP746" s="213"/>
      <c r="AQ746" s="213"/>
      <c r="AR746" s="213"/>
      <c r="AS746" s="213"/>
      <c r="AT746" s="213"/>
      <c r="AU746" s="213"/>
      <c r="AV746" s="213"/>
      <c r="AW746" s="213"/>
      <c r="AX746" s="213"/>
      <c r="AY746" s="213"/>
      <c r="AZ746" s="213"/>
      <c r="BA746" s="213"/>
      <c r="BB746" s="213"/>
      <c r="BC746" s="213"/>
      <c r="BD746" s="213"/>
      <c r="BE746" s="213"/>
      <c r="BF746" s="213"/>
      <c r="BG746" s="213"/>
      <c r="BH746" s="213"/>
      <c r="BI746" s="213"/>
      <c r="BJ746" s="213"/>
      <c r="BK746" s="213"/>
      <c r="BL746" s="213"/>
      <c r="BM746" s="213"/>
      <c r="BN746" s="213"/>
      <c r="BO746" s="213"/>
      <c r="BP746" s="213"/>
      <c r="BQ746" s="213"/>
      <c r="BR746" s="213"/>
      <c r="BS746" s="213"/>
      <c r="BT746" s="213"/>
      <c r="BU746" s="213"/>
      <c r="BV746" s="213"/>
      <c r="BW746" s="213"/>
      <c r="BX746" s="213"/>
      <c r="BY746" s="108">
        <v>0</v>
      </c>
      <c r="BZ746" s="109">
        <v>0</v>
      </c>
      <c r="CA746" s="109">
        <v>0</v>
      </c>
      <c r="CB746" s="109">
        <v>0</v>
      </c>
      <c r="CC746" s="109">
        <v>0</v>
      </c>
      <c r="CD746" s="109">
        <v>0</v>
      </c>
      <c r="CE746" s="386"/>
      <c r="CF746" s="386"/>
      <c r="CG746" s="386"/>
      <c r="CH746" s="386"/>
      <c r="CI746" s="386"/>
      <c r="CJ746" s="386"/>
      <c r="CK746" s="386"/>
      <c r="CL746" s="386"/>
      <c r="CM746" s="386"/>
      <c r="CN746" s="386"/>
      <c r="CO746" s="386"/>
      <c r="CP746" s="386"/>
      <c r="CQ746" s="386"/>
      <c r="CR746" s="386"/>
      <c r="CS746" s="386"/>
      <c r="CT746" s="386"/>
      <c r="CU746" s="386"/>
      <c r="CV746" s="386"/>
      <c r="CW746" s="386"/>
      <c r="CX746" s="386"/>
      <c r="CY746" s="386"/>
      <c r="CZ746" s="386"/>
      <c r="DA746" s="386"/>
      <c r="DB746" s="386"/>
      <c r="DC746" s="386"/>
      <c r="DD746" s="386"/>
      <c r="DE746" s="386"/>
      <c r="DF746" s="386"/>
      <c r="DG746" s="386"/>
      <c r="DH746" s="386"/>
      <c r="DI746" s="386"/>
      <c r="DJ746" s="386"/>
      <c r="DK746" s="386"/>
      <c r="DL746" s="386"/>
      <c r="DM746" s="386"/>
      <c r="DN746" s="386"/>
      <c r="DO746" s="386"/>
      <c r="DP746" s="386"/>
      <c r="DQ746" s="386"/>
      <c r="DR746" s="386"/>
      <c r="DS746" s="386"/>
      <c r="DT746" s="386"/>
      <c r="DU746" s="386"/>
      <c r="DV746" s="386"/>
      <c r="DW746" s="386"/>
      <c r="DX746" s="386"/>
      <c r="DY746" s="386"/>
      <c r="DZ746" s="386"/>
      <c r="EA746" s="386"/>
      <c r="EB746" s="386"/>
      <c r="EC746" s="386"/>
      <c r="ED746" s="386"/>
      <c r="EE746" s="386"/>
      <c r="EF746" s="386"/>
      <c r="EG746" s="5"/>
      <c r="EH746" s="314"/>
      <c r="EI746" s="314"/>
      <c r="EJ746" s="314"/>
      <c r="EK746" s="314"/>
      <c r="EL746" s="314"/>
      <c r="EM746" s="314"/>
      <c r="EN746" s="314"/>
      <c r="EO746" s="314"/>
      <c r="EP746" s="314"/>
      <c r="EQ746" s="314"/>
      <c r="ER746" s="314"/>
      <c r="ES746" s="314"/>
      <c r="ET746" s="314"/>
      <c r="EU746" s="314"/>
      <c r="EV746" s="314"/>
      <c r="EW746" s="314"/>
      <c r="EX746" s="314"/>
      <c r="EY746" s="314"/>
      <c r="EZ746" s="314"/>
      <c r="FA746" s="314"/>
      <c r="FB746" s="314"/>
      <c r="FC746" s="314"/>
      <c r="FD746" s="314"/>
      <c r="FE746" s="314"/>
      <c r="FG746" s="387"/>
      <c r="FH746" s="387"/>
      <c r="FI746" s="259"/>
      <c r="FP746" s="285"/>
    </row>
    <row r="747" spans="1:172" ht="15.75" hidden="1" customHeight="1" thickBot="1" x14ac:dyDescent="0.3">
      <c r="A747" s="44" t="s">
        <v>1836</v>
      </c>
      <c r="B747" s="45" t="s">
        <v>1100</v>
      </c>
      <c r="C747" s="26">
        <v>34175</v>
      </c>
      <c r="D747" s="154" t="e">
        <f>VLOOKUP(B747,Foglio1!$A$1:$B$2766,2,FALSE)</f>
        <v>#N/A</v>
      </c>
      <c r="E747" s="68" t="s">
        <v>864</v>
      </c>
      <c r="F747" s="173">
        <f>SUM(LARGE(G747:CD747,{1,2,3,4,5,6}))</f>
        <v>0</v>
      </c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1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  <c r="BI747" s="213"/>
      <c r="BJ747" s="213"/>
      <c r="BK747" s="213"/>
      <c r="BL747" s="213"/>
      <c r="BM747" s="213"/>
      <c r="BN747" s="213"/>
      <c r="BO747" s="213"/>
      <c r="BP747" s="213"/>
      <c r="BQ747" s="213"/>
      <c r="BR747" s="213"/>
      <c r="BS747" s="213"/>
      <c r="BT747" s="213"/>
      <c r="BU747" s="213"/>
      <c r="BV747" s="213"/>
      <c r="BW747" s="213"/>
      <c r="BX747" s="213"/>
      <c r="BY747" s="108">
        <v>0</v>
      </c>
      <c r="BZ747" s="109">
        <v>0</v>
      </c>
      <c r="CA747" s="109">
        <v>0</v>
      </c>
      <c r="CB747" s="109">
        <v>0</v>
      </c>
      <c r="CC747" s="109">
        <v>0</v>
      </c>
      <c r="CD747" s="109">
        <v>0</v>
      </c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76"/>
      <c r="DZ747" s="76"/>
      <c r="EA747" s="76"/>
      <c r="EB747" s="76"/>
      <c r="EC747" s="76"/>
      <c r="ED747" s="76"/>
      <c r="EE747" s="76"/>
      <c r="EF747" s="387"/>
      <c r="EG747" s="387"/>
      <c r="EH747" s="387"/>
      <c r="EI747" s="387"/>
      <c r="EJ747" s="387"/>
      <c r="EK747" s="387"/>
      <c r="EL747" s="387"/>
      <c r="EM747" s="387"/>
      <c r="EN747" s="387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259"/>
      <c r="FG747" s="386"/>
      <c r="FH747" s="386"/>
      <c r="FI747" s="314"/>
    </row>
    <row r="748" spans="1:172" ht="15.75" hidden="1" customHeight="1" thickBot="1" x14ac:dyDescent="0.3">
      <c r="A748" s="211" t="s">
        <v>1837</v>
      </c>
      <c r="B748" s="18" t="s">
        <v>936</v>
      </c>
      <c r="C748" s="87">
        <v>34120</v>
      </c>
      <c r="D748" s="154" t="e">
        <f>VLOOKUP(B748,Foglio1!$A$1:$B$2766,2,FALSE)</f>
        <v>#N/A</v>
      </c>
      <c r="E748" s="64" t="s">
        <v>1880</v>
      </c>
      <c r="F748" s="173">
        <f>SUM(LARGE(G748:CD748,{1,2,3,4,5,6}))</f>
        <v>0</v>
      </c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  <c r="AO748" s="111"/>
      <c r="AP748" s="213"/>
      <c r="AQ748" s="213"/>
      <c r="AR748" s="213"/>
      <c r="AS748" s="213"/>
      <c r="AT748" s="213"/>
      <c r="AU748" s="213"/>
      <c r="AV748" s="213"/>
      <c r="AW748" s="213"/>
      <c r="AX748" s="213"/>
      <c r="AY748" s="213"/>
      <c r="AZ748" s="213"/>
      <c r="BA748" s="213"/>
      <c r="BB748" s="213"/>
      <c r="BC748" s="213"/>
      <c r="BD748" s="213"/>
      <c r="BE748" s="213"/>
      <c r="BF748" s="213"/>
      <c r="BG748" s="213"/>
      <c r="BH748" s="213"/>
      <c r="BI748" s="213"/>
      <c r="BJ748" s="213"/>
      <c r="BK748" s="213"/>
      <c r="BL748" s="213"/>
      <c r="BM748" s="213"/>
      <c r="BN748" s="213"/>
      <c r="BO748" s="213"/>
      <c r="BP748" s="213"/>
      <c r="BQ748" s="213"/>
      <c r="BR748" s="213"/>
      <c r="BS748" s="213"/>
      <c r="BT748" s="213"/>
      <c r="BU748" s="213"/>
      <c r="BV748" s="213"/>
      <c r="BW748" s="213"/>
      <c r="BX748" s="213"/>
      <c r="BY748" s="108">
        <v>0</v>
      </c>
      <c r="BZ748" s="109">
        <v>0</v>
      </c>
      <c r="CA748" s="109">
        <v>0</v>
      </c>
      <c r="CB748" s="109">
        <v>0</v>
      </c>
      <c r="CC748" s="109">
        <v>0</v>
      </c>
      <c r="CD748" s="109">
        <v>0</v>
      </c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75"/>
      <c r="DR748" s="75"/>
      <c r="DS748" s="387"/>
      <c r="DT748" s="387"/>
      <c r="DU748" s="387"/>
      <c r="DV748" s="387"/>
      <c r="DW748" s="387"/>
      <c r="DX748" s="387"/>
      <c r="DY748" s="386"/>
      <c r="DZ748" s="386"/>
      <c r="EA748" s="386"/>
      <c r="EB748" s="386"/>
      <c r="EC748" s="386"/>
      <c r="ED748" s="386"/>
      <c r="EE748" s="386"/>
      <c r="EF748" s="386"/>
      <c r="EG748" s="387"/>
      <c r="EH748" s="386"/>
      <c r="EI748" s="386"/>
      <c r="EJ748" s="386"/>
      <c r="EK748" s="386"/>
      <c r="EL748" s="386"/>
      <c r="EM748" s="386"/>
      <c r="EN748" s="386"/>
      <c r="EO748" s="386"/>
      <c r="EP748" s="386"/>
      <c r="EQ748" s="386"/>
      <c r="ER748" s="386"/>
      <c r="ES748" s="386"/>
      <c r="ET748" s="386"/>
      <c r="EU748" s="386"/>
      <c r="EV748" s="386"/>
      <c r="EW748" s="386"/>
      <c r="EX748" s="386"/>
      <c r="EY748" s="386"/>
      <c r="EZ748" s="386"/>
      <c r="FA748" s="386"/>
      <c r="FB748" s="386"/>
      <c r="FC748" s="386"/>
      <c r="FD748" s="386"/>
      <c r="FE748" s="386"/>
      <c r="FF748" s="314"/>
      <c r="FG748" s="387"/>
      <c r="FH748" s="387"/>
      <c r="FI748" s="259"/>
    </row>
    <row r="749" spans="1:172" ht="15.75" hidden="1" customHeight="1" thickBot="1" x14ac:dyDescent="0.3">
      <c r="A749" s="44" t="s">
        <v>1838</v>
      </c>
      <c r="B749" s="45" t="s">
        <v>1887</v>
      </c>
      <c r="C749" s="84" t="str">
        <f>VLOOKUP(B749,Foglio1!$A$1:$D$2766,3,FALSE)</f>
        <v>21/05/1993</v>
      </c>
      <c r="D749" s="154" t="str">
        <f>VLOOKUP(B749,Foglio1!$A$1:$D$2766,2,FALSE)</f>
        <v>48468</v>
      </c>
      <c r="E749" s="134" t="str">
        <f>VLOOKUP(B749,Foglio1!$A$1:$D$2766,4,FALSE)</f>
        <v>FRECCE AZZURRE</v>
      </c>
      <c r="F749" s="291">
        <f>SUM(LARGE(G749:CD749,{1,2,3,4,5,6}))</f>
        <v>0</v>
      </c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4"/>
      <c r="AP749" s="214"/>
      <c r="AQ749" s="214"/>
      <c r="AR749" s="214"/>
      <c r="AS749" s="214"/>
      <c r="AT749" s="214"/>
      <c r="AU749" s="214"/>
      <c r="AV749" s="214"/>
      <c r="AW749" s="214"/>
      <c r="AX749" s="214"/>
      <c r="AY749" s="214"/>
      <c r="AZ749" s="214"/>
      <c r="BA749" s="214"/>
      <c r="BB749" s="214"/>
      <c r="BC749" s="214"/>
      <c r="BD749" s="214"/>
      <c r="BE749" s="214"/>
      <c r="BF749" s="214"/>
      <c r="BG749" s="214"/>
      <c r="BH749" s="214"/>
      <c r="BI749" s="214"/>
      <c r="BJ749" s="214"/>
      <c r="BK749" s="214"/>
      <c r="BL749" s="214"/>
      <c r="BM749" s="214"/>
      <c r="BN749" s="214"/>
      <c r="BO749" s="214"/>
      <c r="BP749" s="214"/>
      <c r="BQ749" s="214"/>
      <c r="BR749" s="214"/>
      <c r="BS749" s="214"/>
      <c r="BT749" s="214"/>
      <c r="BU749" s="214"/>
      <c r="BV749" s="214"/>
      <c r="BW749" s="214"/>
      <c r="BX749" s="214"/>
      <c r="BY749" s="108">
        <v>0</v>
      </c>
      <c r="BZ749" s="109">
        <v>0</v>
      </c>
      <c r="CA749" s="109">
        <v>0</v>
      </c>
      <c r="CB749" s="109">
        <v>0</v>
      </c>
      <c r="CC749" s="109">
        <v>0</v>
      </c>
      <c r="CD749" s="109">
        <v>0</v>
      </c>
      <c r="CE749" s="276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76"/>
      <c r="DZ749" s="276"/>
      <c r="EA749" s="386"/>
      <c r="EB749" s="386"/>
      <c r="EC749" s="386"/>
      <c r="ED749" s="386"/>
      <c r="EE749" s="386"/>
      <c r="EF749" s="386"/>
      <c r="EG749" s="285"/>
      <c r="EH749" s="386"/>
      <c r="EI749" s="386"/>
      <c r="EJ749" s="386"/>
      <c r="EK749" s="386"/>
      <c r="EL749" s="386"/>
      <c r="EM749" s="386"/>
      <c r="EN749" s="386"/>
      <c r="EO749" s="386"/>
      <c r="EP749" s="386"/>
      <c r="EQ749" s="386"/>
      <c r="ER749" s="386"/>
      <c r="ES749" s="386"/>
      <c r="ET749" s="386"/>
      <c r="EU749" s="386"/>
      <c r="EV749" s="386"/>
      <c r="EW749" s="386"/>
      <c r="EX749" s="386"/>
      <c r="EY749" s="386"/>
      <c r="EZ749" s="386"/>
      <c r="FA749" s="386"/>
      <c r="FB749" s="386"/>
      <c r="FC749" s="386"/>
      <c r="FD749" s="386"/>
      <c r="FE749" s="386"/>
      <c r="FF749" s="387"/>
      <c r="FG749" s="314"/>
      <c r="FH749" s="314"/>
      <c r="FI749" s="276"/>
      <c r="FP749" s="386"/>
    </row>
    <row r="750" spans="1:172" ht="15.75" hidden="1" customHeight="1" thickBot="1" x14ac:dyDescent="0.25">
      <c r="A750" s="211" t="s">
        <v>1839</v>
      </c>
      <c r="B750" s="148" t="s">
        <v>4276</v>
      </c>
      <c r="C750" s="26">
        <v>33942</v>
      </c>
      <c r="D750" s="154" t="e">
        <f>VLOOKUP(B750,Foglio1!$A$1:$B$2766,2,FALSE)</f>
        <v>#N/A</v>
      </c>
      <c r="E750" s="68" t="s">
        <v>352</v>
      </c>
      <c r="F750" s="173">
        <f>SUM(LARGE(G750:CD750,{1,2,3,4,5,6}))</f>
        <v>0</v>
      </c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  <c r="AO750" s="111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  <c r="BI750" s="213"/>
      <c r="BJ750" s="213"/>
      <c r="BK750" s="213"/>
      <c r="BL750" s="213"/>
      <c r="BM750" s="213"/>
      <c r="BN750" s="213"/>
      <c r="BO750" s="213"/>
      <c r="BP750" s="213"/>
      <c r="BQ750" s="213"/>
      <c r="BR750" s="213"/>
      <c r="BS750" s="213"/>
      <c r="BT750" s="213"/>
      <c r="BU750" s="213"/>
      <c r="BV750" s="213"/>
      <c r="BW750" s="213"/>
      <c r="BX750" s="213"/>
      <c r="BY750" s="108">
        <v>0</v>
      </c>
      <c r="BZ750" s="109">
        <v>0</v>
      </c>
      <c r="CA750" s="109">
        <v>0</v>
      </c>
      <c r="CB750" s="109">
        <v>0</v>
      </c>
      <c r="CC750" s="109">
        <v>0</v>
      </c>
      <c r="CD750" s="109">
        <v>0</v>
      </c>
      <c r="CE750" s="314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314"/>
      <c r="DZ750" s="314"/>
      <c r="EA750" s="314"/>
      <c r="EB750" s="314"/>
      <c r="EC750" s="314"/>
      <c r="ED750" s="314"/>
      <c r="EE750" s="314"/>
      <c r="EF750" s="314"/>
      <c r="EG750" s="5"/>
      <c r="EH750" s="387"/>
      <c r="EI750" s="387"/>
      <c r="EJ750" s="387"/>
      <c r="EK750" s="387"/>
      <c r="EL750" s="387"/>
      <c r="EM750" s="387"/>
      <c r="EN750" s="387"/>
      <c r="EO750" s="387"/>
      <c r="EP750" s="387"/>
      <c r="EQ750" s="387"/>
      <c r="ER750" s="387"/>
      <c r="ES750" s="387"/>
      <c r="ET750" s="387"/>
      <c r="EU750" s="387"/>
      <c r="EV750" s="387"/>
      <c r="EW750" s="387"/>
      <c r="EX750" s="387"/>
      <c r="EY750" s="387"/>
      <c r="EZ750" s="387"/>
      <c r="FA750" s="387"/>
      <c r="FB750" s="387"/>
      <c r="FC750" s="387"/>
      <c r="FD750" s="387"/>
      <c r="FE750" s="387"/>
      <c r="FF750" s="386"/>
      <c r="FG750" s="75"/>
      <c r="FH750" s="75"/>
      <c r="FI750" s="99"/>
      <c r="FP750" s="387"/>
    </row>
    <row r="751" spans="1:172" ht="15.75" hidden="1" customHeight="1" thickBot="1" x14ac:dyDescent="0.3">
      <c r="A751" s="44" t="s">
        <v>8795</v>
      </c>
      <c r="B751" s="12" t="s">
        <v>528</v>
      </c>
      <c r="C751" s="84">
        <v>33716</v>
      </c>
      <c r="D751" s="154" t="str">
        <f>VLOOKUP(B751,Foglio1!$A$1:$B$2766,2,FALSE)</f>
        <v>8926</v>
      </c>
      <c r="E751" s="61" t="s">
        <v>1037</v>
      </c>
      <c r="F751" s="173">
        <f>SUM(LARGE(G751:CD751,{1,2,3,4,5,6}))</f>
        <v>0</v>
      </c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4"/>
      <c r="AP751" s="214"/>
      <c r="AQ751" s="214"/>
      <c r="AR751" s="214"/>
      <c r="AS751" s="214"/>
      <c r="AT751" s="214"/>
      <c r="AU751" s="214"/>
      <c r="AV751" s="214"/>
      <c r="AW751" s="214"/>
      <c r="AX751" s="214"/>
      <c r="AY751" s="214"/>
      <c r="AZ751" s="214"/>
      <c r="BA751" s="214"/>
      <c r="BB751" s="214"/>
      <c r="BC751" s="214"/>
      <c r="BD751" s="214"/>
      <c r="BE751" s="214"/>
      <c r="BF751" s="214"/>
      <c r="BG751" s="214"/>
      <c r="BH751" s="214"/>
      <c r="BI751" s="214"/>
      <c r="BJ751" s="214"/>
      <c r="BK751" s="214"/>
      <c r="BL751" s="214"/>
      <c r="BM751" s="214"/>
      <c r="BN751" s="214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108">
        <v>0</v>
      </c>
      <c r="BZ751" s="109">
        <v>0</v>
      </c>
      <c r="CA751" s="109">
        <v>0</v>
      </c>
      <c r="CB751" s="109">
        <v>0</v>
      </c>
      <c r="CC751" s="109">
        <v>0</v>
      </c>
      <c r="CD751" s="109">
        <v>0</v>
      </c>
      <c r="CE751" s="23"/>
      <c r="CF751" s="315"/>
      <c r="CG751" s="315"/>
      <c r="CH751" s="315"/>
      <c r="CI751" s="315"/>
      <c r="CJ751" s="315"/>
      <c r="CK751" s="315"/>
      <c r="CL751" s="315"/>
      <c r="CM751" s="315"/>
      <c r="CN751" s="315"/>
      <c r="CO751" s="315"/>
      <c r="CP751" s="315"/>
      <c r="CQ751" s="315"/>
      <c r="CR751" s="315"/>
      <c r="CS751" s="315"/>
      <c r="CT751" s="315"/>
      <c r="CU751" s="315"/>
      <c r="CV751" s="315"/>
      <c r="CW751" s="315"/>
      <c r="CX751" s="315"/>
      <c r="CY751" s="315"/>
      <c r="CZ751" s="315"/>
      <c r="DA751" s="315"/>
      <c r="DB751" s="315"/>
      <c r="DC751" s="315"/>
      <c r="DD751" s="315"/>
      <c r="DE751" s="315"/>
      <c r="DF751" s="315"/>
      <c r="DG751" s="315"/>
      <c r="DH751" s="315"/>
      <c r="DI751" s="315"/>
      <c r="DJ751" s="315"/>
      <c r="DK751" s="315"/>
      <c r="DL751" s="315"/>
      <c r="DM751" s="315"/>
      <c r="DN751" s="315"/>
      <c r="DO751" s="315"/>
      <c r="DP751" s="315"/>
      <c r="DQ751" s="315"/>
      <c r="DR751" s="315"/>
      <c r="DS751" s="315"/>
      <c r="DT751" s="315"/>
      <c r="DU751" s="315"/>
      <c r="DV751" s="315"/>
      <c r="DW751" s="315"/>
      <c r="DX751" s="315"/>
      <c r="DY751" s="315"/>
      <c r="DZ751" s="315"/>
      <c r="EA751" s="5"/>
      <c r="EB751" s="5"/>
      <c r="EC751" s="5"/>
      <c r="ED751" s="5"/>
      <c r="EE751" s="5"/>
      <c r="EF751" s="5"/>
      <c r="EG751" s="285"/>
      <c r="EH751" s="285"/>
      <c r="EI751" s="285"/>
      <c r="EJ751" s="285"/>
      <c r="EK751" s="285"/>
      <c r="EL751" s="285"/>
      <c r="EM751" s="285"/>
      <c r="EN751" s="285"/>
      <c r="EO751" s="285"/>
      <c r="EP751" s="285"/>
      <c r="EQ751" s="285"/>
      <c r="ER751" s="285"/>
      <c r="ES751" s="285"/>
      <c r="ET751" s="285"/>
      <c r="EU751" s="285"/>
      <c r="EV751" s="285"/>
      <c r="EW751" s="285"/>
      <c r="EX751" s="285"/>
      <c r="EY751" s="285"/>
      <c r="EZ751" s="285"/>
      <c r="FA751" s="285"/>
      <c r="FB751" s="285"/>
      <c r="FC751" s="285"/>
      <c r="FD751" s="285"/>
      <c r="FE751" s="285"/>
      <c r="FF751" s="314"/>
      <c r="FG751" s="169"/>
      <c r="FH751" s="169"/>
      <c r="FI751" s="165"/>
    </row>
    <row r="752" spans="1:172" ht="15.75" hidden="1" customHeight="1" thickBot="1" x14ac:dyDescent="0.25">
      <c r="A752" s="211" t="s">
        <v>1840</v>
      </c>
      <c r="B752" s="146" t="s">
        <v>4346</v>
      </c>
      <c r="C752" s="88">
        <v>33304</v>
      </c>
      <c r="D752" s="154" t="e">
        <f>VLOOKUP(B752,Foglio1!$A$1:$B$2766,2,FALSE)</f>
        <v>#N/A</v>
      </c>
      <c r="E752" s="68" t="s">
        <v>609</v>
      </c>
      <c r="F752" s="173">
        <f>SUM(LARGE(G752:CD752,{1,2,3,4,5,6}))</f>
        <v>0</v>
      </c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5"/>
      <c r="AP752" s="215"/>
      <c r="AQ752" s="215"/>
      <c r="AR752" s="215"/>
      <c r="AS752" s="215"/>
      <c r="AT752" s="215"/>
      <c r="AU752" s="215"/>
      <c r="AV752" s="215"/>
      <c r="AW752" s="215"/>
      <c r="AX752" s="215"/>
      <c r="AY752" s="215"/>
      <c r="AZ752" s="215"/>
      <c r="BA752" s="215"/>
      <c r="BB752" s="215"/>
      <c r="BC752" s="215"/>
      <c r="BD752" s="215"/>
      <c r="BE752" s="215"/>
      <c r="BF752" s="215"/>
      <c r="BG752" s="215"/>
      <c r="BH752" s="215"/>
      <c r="BI752" s="215"/>
      <c r="BJ752" s="215"/>
      <c r="BK752" s="215"/>
      <c r="BL752" s="215"/>
      <c r="BM752" s="215"/>
      <c r="BN752" s="215"/>
      <c r="BO752" s="215"/>
      <c r="BP752" s="215"/>
      <c r="BQ752" s="215"/>
      <c r="BR752" s="215"/>
      <c r="BS752" s="215"/>
      <c r="BT752" s="215"/>
      <c r="BU752" s="215"/>
      <c r="BV752" s="215"/>
      <c r="BW752" s="215"/>
      <c r="BX752" s="215"/>
      <c r="BY752" s="108">
        <v>0</v>
      </c>
      <c r="BZ752" s="109">
        <v>0</v>
      </c>
      <c r="CA752" s="109">
        <v>0</v>
      </c>
      <c r="CB752" s="109">
        <v>0</v>
      </c>
      <c r="CC752" s="109">
        <v>0</v>
      </c>
      <c r="CD752" s="109">
        <v>0</v>
      </c>
      <c r="CE752" s="23"/>
      <c r="CF752" s="315"/>
      <c r="CG752" s="315"/>
      <c r="CH752" s="315"/>
      <c r="CI752" s="315"/>
      <c r="CJ752" s="315"/>
      <c r="CK752" s="315"/>
      <c r="CL752" s="315"/>
      <c r="CM752" s="315"/>
      <c r="CN752" s="315"/>
      <c r="CO752" s="315"/>
      <c r="CP752" s="315"/>
      <c r="CQ752" s="315"/>
      <c r="CR752" s="315"/>
      <c r="CS752" s="315"/>
      <c r="CT752" s="315"/>
      <c r="CU752" s="315"/>
      <c r="CV752" s="315"/>
      <c r="CW752" s="315"/>
      <c r="CX752" s="315"/>
      <c r="CY752" s="315"/>
      <c r="CZ752" s="315"/>
      <c r="DA752" s="315"/>
      <c r="DB752" s="315"/>
      <c r="DC752" s="315"/>
      <c r="DD752" s="315"/>
      <c r="DE752" s="315"/>
      <c r="DF752" s="315"/>
      <c r="DG752" s="315"/>
      <c r="DH752" s="315"/>
      <c r="DI752" s="315"/>
      <c r="DJ752" s="315"/>
      <c r="DK752" s="315"/>
      <c r="DL752" s="315"/>
      <c r="DM752" s="315"/>
      <c r="DN752" s="315"/>
      <c r="DO752" s="315"/>
      <c r="DP752" s="315"/>
      <c r="DQ752" s="315"/>
      <c r="DR752" s="315"/>
      <c r="DS752" s="315"/>
      <c r="DT752" s="315"/>
      <c r="DU752" s="315"/>
      <c r="DV752" s="315"/>
      <c r="DW752" s="315"/>
      <c r="DX752" s="315"/>
      <c r="DY752" s="387"/>
      <c r="DZ752" s="387"/>
      <c r="EA752" s="5"/>
      <c r="EB752" s="5"/>
      <c r="EC752" s="5"/>
      <c r="ED752" s="5"/>
      <c r="EE752" s="5"/>
      <c r="EF752" s="5"/>
      <c r="EG752" s="386"/>
      <c r="EH752" s="285"/>
      <c r="EI752" s="285"/>
      <c r="EJ752" s="285"/>
      <c r="EK752" s="285"/>
      <c r="EL752" s="285"/>
      <c r="EM752" s="285"/>
      <c r="EN752" s="285"/>
      <c r="EO752" s="285"/>
      <c r="EP752" s="285"/>
      <c r="EQ752" s="285"/>
      <c r="ER752" s="285"/>
      <c r="ES752" s="285"/>
      <c r="ET752" s="285"/>
      <c r="EU752" s="285"/>
      <c r="EV752" s="285"/>
      <c r="EW752" s="285"/>
      <c r="EX752" s="285"/>
      <c r="EY752" s="285"/>
      <c r="EZ752" s="285"/>
      <c r="FA752" s="285"/>
      <c r="FB752" s="285"/>
      <c r="FC752" s="285"/>
      <c r="FD752" s="285"/>
      <c r="FE752" s="285"/>
      <c r="FF752" s="276"/>
      <c r="FG752" s="386"/>
      <c r="FH752" s="386"/>
      <c r="FI752" s="285"/>
      <c r="FP752" s="314"/>
    </row>
    <row r="753" spans="1:172" ht="15.75" hidden="1" customHeight="1" thickBot="1" x14ac:dyDescent="0.25">
      <c r="A753" s="44" t="s">
        <v>1841</v>
      </c>
      <c r="B753" s="146" t="s">
        <v>2984</v>
      </c>
      <c r="C753" s="26">
        <v>33213</v>
      </c>
      <c r="D753" s="154" t="str">
        <f>VLOOKUP(B753,Foglio1!$A$1:$B$2766,2,FALSE)</f>
        <v>30552</v>
      </c>
      <c r="E753" s="68" t="s">
        <v>187</v>
      </c>
      <c r="F753" s="173">
        <f>SUM(LARGE(G753:CD753,{1,2,3,4,5,6}))</f>
        <v>0</v>
      </c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4"/>
      <c r="AP753" s="214"/>
      <c r="AQ753" s="214"/>
      <c r="AR753" s="214"/>
      <c r="AS753" s="214"/>
      <c r="AT753" s="214"/>
      <c r="AU753" s="214"/>
      <c r="AV753" s="214"/>
      <c r="AW753" s="214"/>
      <c r="AX753" s="214"/>
      <c r="AY753" s="214"/>
      <c r="AZ753" s="214"/>
      <c r="BA753" s="214"/>
      <c r="BB753" s="214"/>
      <c r="BC753" s="214"/>
      <c r="BD753" s="214"/>
      <c r="BE753" s="214"/>
      <c r="BF753" s="214"/>
      <c r="BG753" s="214"/>
      <c r="BH753" s="214"/>
      <c r="BI753" s="214"/>
      <c r="BJ753" s="214"/>
      <c r="BK753" s="214"/>
      <c r="BL753" s="214"/>
      <c r="BM753" s="214"/>
      <c r="BN753" s="214"/>
      <c r="BO753" s="214"/>
      <c r="BP753" s="214"/>
      <c r="BQ753" s="214"/>
      <c r="BR753" s="214"/>
      <c r="BS753" s="214"/>
      <c r="BT753" s="214"/>
      <c r="BU753" s="214"/>
      <c r="BV753" s="214"/>
      <c r="BW753" s="214"/>
      <c r="BX753" s="214"/>
      <c r="BY753" s="108">
        <v>0</v>
      </c>
      <c r="BZ753" s="109">
        <v>0</v>
      </c>
      <c r="CA753" s="109">
        <v>0</v>
      </c>
      <c r="CB753" s="109">
        <v>0</v>
      </c>
      <c r="CC753" s="109">
        <v>0</v>
      </c>
      <c r="CD753" s="109">
        <v>0</v>
      </c>
      <c r="CE753" s="75"/>
      <c r="CF753" s="386"/>
      <c r="CG753" s="386"/>
      <c r="CH753" s="386"/>
      <c r="CI753" s="386"/>
      <c r="CJ753" s="386"/>
      <c r="CK753" s="386"/>
      <c r="CL753" s="386"/>
      <c r="CM753" s="386"/>
      <c r="CN753" s="386"/>
      <c r="CO753" s="386"/>
      <c r="CP753" s="386"/>
      <c r="CQ753" s="386"/>
      <c r="CR753" s="386"/>
      <c r="CS753" s="386"/>
      <c r="CT753" s="386"/>
      <c r="CU753" s="386"/>
      <c r="CV753" s="386"/>
      <c r="CW753" s="386"/>
      <c r="CX753" s="386"/>
      <c r="CY753" s="386"/>
      <c r="CZ753" s="386"/>
      <c r="DA753" s="386"/>
      <c r="DB753" s="386"/>
      <c r="DC753" s="386"/>
      <c r="DD753" s="386"/>
      <c r="DE753" s="386"/>
      <c r="DF753" s="386"/>
      <c r="DG753" s="386"/>
      <c r="DH753" s="386"/>
      <c r="DI753" s="386"/>
      <c r="DJ753" s="386"/>
      <c r="DK753" s="386"/>
      <c r="DL753" s="386"/>
      <c r="DM753" s="386"/>
      <c r="DN753" s="386"/>
      <c r="DO753" s="386"/>
      <c r="DP753" s="386"/>
      <c r="DQ753" s="386"/>
      <c r="DR753" s="386"/>
      <c r="DS753" s="386"/>
      <c r="DT753" s="386"/>
      <c r="DU753" s="386"/>
      <c r="DV753" s="386"/>
      <c r="DW753" s="386"/>
      <c r="DX753" s="386"/>
      <c r="DY753" s="387"/>
      <c r="DZ753" s="387"/>
      <c r="EA753" s="387"/>
      <c r="EB753" s="387"/>
      <c r="EC753" s="387"/>
      <c r="ED753" s="387"/>
      <c r="EE753" s="387"/>
      <c r="EF753" s="315"/>
      <c r="EG753" s="386"/>
      <c r="EH753" s="287"/>
      <c r="EI753" s="287"/>
      <c r="EJ753" s="287"/>
      <c r="EK753" s="287"/>
      <c r="EL753" s="287"/>
      <c r="EM753" s="287"/>
      <c r="EN753" s="287"/>
      <c r="EO753" s="387"/>
      <c r="EP753" s="387"/>
      <c r="EQ753" s="387"/>
      <c r="ER753" s="387"/>
      <c r="ES753" s="387"/>
      <c r="ET753" s="387"/>
      <c r="EU753" s="387"/>
      <c r="EV753" s="387"/>
      <c r="EW753" s="387"/>
      <c r="EX753" s="387"/>
      <c r="EY753" s="387"/>
      <c r="EZ753" s="387"/>
      <c r="FA753" s="387"/>
      <c r="FB753" s="387"/>
      <c r="FC753" s="387"/>
      <c r="FD753" s="387"/>
      <c r="FE753" s="387"/>
      <c r="FF753" s="387"/>
      <c r="FG753" s="151"/>
      <c r="FH753" s="151"/>
      <c r="FI753" s="387"/>
    </row>
    <row r="754" spans="1:172" ht="15.75" hidden="1" customHeight="1" thickBot="1" x14ac:dyDescent="0.3">
      <c r="A754" s="211" t="s">
        <v>8796</v>
      </c>
      <c r="B754" s="45" t="s">
        <v>128</v>
      </c>
      <c r="C754" s="26">
        <v>33177</v>
      </c>
      <c r="D754" s="154" t="str">
        <f>VLOOKUP(B754,Foglio1!$A$1:$B$2766,2,FALSE)</f>
        <v>33437</v>
      </c>
      <c r="E754" s="68" t="s">
        <v>268</v>
      </c>
      <c r="F754" s="291">
        <f>SUM(LARGE(G754:CD754,{1,2,3,4,5,6}))</f>
        <v>0</v>
      </c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1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  <c r="BI754" s="213"/>
      <c r="BJ754" s="213"/>
      <c r="BK754" s="213"/>
      <c r="BL754" s="213"/>
      <c r="BM754" s="213"/>
      <c r="BN754" s="213"/>
      <c r="BO754" s="213"/>
      <c r="BP754" s="213"/>
      <c r="BQ754" s="213"/>
      <c r="BR754" s="213"/>
      <c r="BS754" s="213"/>
      <c r="BT754" s="213"/>
      <c r="BU754" s="213"/>
      <c r="BV754" s="213"/>
      <c r="BW754" s="213"/>
      <c r="BX754" s="213"/>
      <c r="BY754" s="108">
        <v>0</v>
      </c>
      <c r="BZ754" s="109">
        <v>0</v>
      </c>
      <c r="CA754" s="109">
        <v>0</v>
      </c>
      <c r="CB754" s="109">
        <v>0</v>
      </c>
      <c r="CC754" s="109">
        <v>0</v>
      </c>
      <c r="CD754" s="109">
        <v>0</v>
      </c>
      <c r="CE754" s="386"/>
      <c r="CF754" s="386"/>
      <c r="CG754" s="386"/>
      <c r="CH754" s="386"/>
      <c r="CI754" s="386"/>
      <c r="CJ754" s="386"/>
      <c r="CK754" s="386"/>
      <c r="CL754" s="386"/>
      <c r="CM754" s="386"/>
      <c r="CN754" s="386"/>
      <c r="CO754" s="386"/>
      <c r="CP754" s="386"/>
      <c r="CQ754" s="386"/>
      <c r="CR754" s="386"/>
      <c r="CS754" s="386"/>
      <c r="CT754" s="386"/>
      <c r="CU754" s="386"/>
      <c r="CV754" s="386"/>
      <c r="CW754" s="386"/>
      <c r="CX754" s="386"/>
      <c r="CY754" s="386"/>
      <c r="CZ754" s="386"/>
      <c r="DA754" s="386"/>
      <c r="DB754" s="386"/>
      <c r="DC754" s="386"/>
      <c r="DD754" s="386"/>
      <c r="DE754" s="386"/>
      <c r="DF754" s="386"/>
      <c r="DG754" s="386"/>
      <c r="DH754" s="386"/>
      <c r="DI754" s="386"/>
      <c r="DJ754" s="386"/>
      <c r="DK754" s="386"/>
      <c r="DL754" s="386"/>
      <c r="DM754" s="386"/>
      <c r="DN754" s="386"/>
      <c r="DO754" s="386"/>
      <c r="DP754" s="386"/>
      <c r="DQ754" s="386"/>
      <c r="DR754" s="386"/>
      <c r="DS754" s="386"/>
      <c r="DT754" s="386"/>
      <c r="DU754" s="386"/>
      <c r="DV754" s="386"/>
      <c r="DW754" s="386"/>
      <c r="DX754" s="386"/>
      <c r="DY754" s="314"/>
      <c r="DZ754" s="314"/>
      <c r="EA754" s="387"/>
      <c r="EB754" s="387"/>
      <c r="EC754" s="387"/>
      <c r="ED754" s="387"/>
      <c r="EE754" s="387"/>
      <c r="EF754" s="387"/>
      <c r="EG754" s="386"/>
      <c r="EH754" s="232"/>
      <c r="EI754" s="232"/>
      <c r="EJ754" s="232"/>
      <c r="EK754" s="232"/>
      <c r="EL754" s="232"/>
      <c r="EM754" s="232"/>
      <c r="EN754" s="232"/>
      <c r="EO754" s="232"/>
      <c r="EP754" s="232"/>
      <c r="EQ754" s="232"/>
      <c r="ER754" s="232"/>
      <c r="ES754" s="232"/>
      <c r="ET754" s="232"/>
      <c r="EU754" s="232"/>
      <c r="EV754" s="232"/>
      <c r="EW754" s="232"/>
      <c r="EX754" s="232"/>
      <c r="EY754" s="232"/>
      <c r="EZ754" s="232"/>
      <c r="FA754" s="232"/>
      <c r="FB754" s="232"/>
      <c r="FC754" s="232"/>
      <c r="FD754" s="232"/>
      <c r="FE754" s="232"/>
      <c r="FF754" s="285"/>
      <c r="FG754" s="386"/>
      <c r="FH754" s="386"/>
      <c r="FI754" s="169"/>
      <c r="FJ754" s="387"/>
      <c r="FK754" s="387"/>
      <c r="FL754" s="387"/>
      <c r="FM754" s="387"/>
      <c r="FN754" s="387"/>
      <c r="FO754" s="387"/>
      <c r="FP754" s="23"/>
    </row>
    <row r="755" spans="1:172" ht="15.75" hidden="1" customHeight="1" thickBot="1" x14ac:dyDescent="0.3">
      <c r="A755" s="44" t="s">
        <v>8797</v>
      </c>
      <c r="B755" s="45" t="s">
        <v>897</v>
      </c>
      <c r="C755" s="26">
        <v>32910</v>
      </c>
      <c r="D755" s="154" t="str">
        <f>VLOOKUP(B755,Foglio1!$A$1:$B$2766,2,FALSE)</f>
        <v>43063</v>
      </c>
      <c r="E755" s="68" t="s">
        <v>899</v>
      </c>
      <c r="F755" s="173">
        <f>SUM(LARGE(G755:CD755,{1,2,3,4,5,6}))</f>
        <v>0</v>
      </c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  <c r="AO755" s="111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  <c r="BI755" s="213"/>
      <c r="BJ755" s="213"/>
      <c r="BK755" s="213"/>
      <c r="BL755" s="213"/>
      <c r="BM755" s="213"/>
      <c r="BN755" s="213"/>
      <c r="BO755" s="213"/>
      <c r="BP755" s="213"/>
      <c r="BQ755" s="213"/>
      <c r="BR755" s="213"/>
      <c r="BS755" s="213"/>
      <c r="BT755" s="213"/>
      <c r="BU755" s="213"/>
      <c r="BV755" s="213"/>
      <c r="BW755" s="213"/>
      <c r="BX755" s="213"/>
      <c r="BY755" s="108">
        <v>0</v>
      </c>
      <c r="BZ755" s="109">
        <v>0</v>
      </c>
      <c r="CA755" s="109">
        <v>0</v>
      </c>
      <c r="CB755" s="109">
        <v>0</v>
      </c>
      <c r="CC755" s="109">
        <v>0</v>
      </c>
      <c r="CD755" s="109">
        <v>0</v>
      </c>
      <c r="CE755" s="75"/>
      <c r="CF755" s="75"/>
      <c r="CG755" s="75"/>
      <c r="CH755" s="75"/>
      <c r="CI755" s="75"/>
      <c r="CJ755" s="75"/>
      <c r="CK755" s="75"/>
      <c r="CL755" s="75"/>
      <c r="CM755" s="75"/>
      <c r="CN755" s="75"/>
      <c r="CO755" s="75"/>
      <c r="CP755" s="75"/>
      <c r="CQ755" s="386"/>
      <c r="CR755" s="386"/>
      <c r="CS755" s="386"/>
      <c r="CT755" s="386"/>
      <c r="CU755" s="386"/>
      <c r="CV755" s="386"/>
      <c r="CW755" s="386"/>
      <c r="CX755" s="386"/>
      <c r="CY755" s="386"/>
      <c r="CZ755" s="386"/>
      <c r="DA755" s="386"/>
      <c r="DB755" s="386"/>
      <c r="DC755" s="386"/>
      <c r="DD755" s="386"/>
      <c r="DE755" s="386"/>
      <c r="DF755" s="386"/>
      <c r="DG755" s="386"/>
      <c r="DH755" s="386"/>
      <c r="DI755" s="386"/>
      <c r="DJ755" s="386"/>
      <c r="DK755" s="386"/>
      <c r="DL755" s="386"/>
      <c r="DM755" s="386"/>
      <c r="DN755" s="386"/>
      <c r="DO755" s="386"/>
      <c r="DP755" s="386"/>
      <c r="DQ755" s="386"/>
      <c r="DR755" s="386"/>
      <c r="DS755" s="386"/>
      <c r="DT755" s="386"/>
      <c r="DU755" s="386"/>
      <c r="DV755" s="386"/>
      <c r="DW755" s="386"/>
      <c r="DX755" s="386"/>
      <c r="DY755" s="314"/>
      <c r="DZ755" s="314"/>
      <c r="EA755" s="285"/>
      <c r="EB755" s="285"/>
      <c r="EC755" s="285"/>
      <c r="ED755" s="285"/>
      <c r="EE755" s="285"/>
      <c r="EF755" s="285"/>
      <c r="EG755" s="387"/>
      <c r="EH755" s="386"/>
      <c r="EI755" s="386"/>
      <c r="EJ755" s="386"/>
      <c r="EK755" s="386"/>
      <c r="EL755" s="386"/>
      <c r="EM755" s="386"/>
      <c r="EN755" s="386"/>
      <c r="EO755" s="386"/>
      <c r="EP755" s="386"/>
      <c r="EQ755" s="386"/>
      <c r="ER755" s="386"/>
      <c r="ES755" s="386"/>
      <c r="ET755" s="386"/>
      <c r="EU755" s="386"/>
      <c r="EV755" s="386"/>
      <c r="EW755" s="386"/>
      <c r="EX755" s="386"/>
      <c r="EY755" s="386"/>
      <c r="EZ755" s="386"/>
      <c r="FA755" s="386"/>
      <c r="FB755" s="386"/>
      <c r="FC755" s="386"/>
      <c r="FD755" s="386"/>
      <c r="FE755" s="386"/>
      <c r="FF755" s="387"/>
      <c r="FG755" s="386"/>
      <c r="FH755" s="386"/>
      <c r="FI755" s="189"/>
      <c r="FP755" s="386"/>
    </row>
    <row r="756" spans="1:172" ht="15.75" hidden="1" customHeight="1" thickBot="1" x14ac:dyDescent="0.3">
      <c r="A756" s="211" t="s">
        <v>8798</v>
      </c>
      <c r="B756" s="45" t="s">
        <v>7</v>
      </c>
      <c r="C756" s="26">
        <v>32791</v>
      </c>
      <c r="D756" s="154" t="e">
        <f>VLOOKUP(B756,Foglio1!$A$1:$B$2766,2,FALSE)</f>
        <v>#N/A</v>
      </c>
      <c r="E756" s="68" t="s">
        <v>327</v>
      </c>
      <c r="F756" s="173">
        <f>SUM(LARGE(G756:CD756,{1,2,3,4,5,6}))</f>
        <v>0</v>
      </c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5"/>
      <c r="AP756" s="215"/>
      <c r="AQ756" s="215"/>
      <c r="AR756" s="215"/>
      <c r="AS756" s="215"/>
      <c r="AT756" s="215"/>
      <c r="AU756" s="215"/>
      <c r="AV756" s="215"/>
      <c r="AW756" s="215"/>
      <c r="AX756" s="215"/>
      <c r="AY756" s="215"/>
      <c r="AZ756" s="215"/>
      <c r="BA756" s="215"/>
      <c r="BB756" s="215"/>
      <c r="BC756" s="215"/>
      <c r="BD756" s="215"/>
      <c r="BE756" s="215"/>
      <c r="BF756" s="215"/>
      <c r="BG756" s="215"/>
      <c r="BH756" s="215"/>
      <c r="BI756" s="215"/>
      <c r="BJ756" s="215"/>
      <c r="BK756" s="215"/>
      <c r="BL756" s="215"/>
      <c r="BM756" s="215"/>
      <c r="BN756" s="215"/>
      <c r="BO756" s="215"/>
      <c r="BP756" s="215"/>
      <c r="BQ756" s="215"/>
      <c r="BR756" s="215"/>
      <c r="BS756" s="215"/>
      <c r="BT756" s="215"/>
      <c r="BU756" s="215"/>
      <c r="BV756" s="215"/>
      <c r="BW756" s="215"/>
      <c r="BX756" s="215"/>
      <c r="BY756" s="108">
        <v>0</v>
      </c>
      <c r="BZ756" s="109">
        <v>0</v>
      </c>
      <c r="CA756" s="109">
        <v>0</v>
      </c>
      <c r="CB756" s="109">
        <v>0</v>
      </c>
      <c r="CC756" s="109">
        <v>0</v>
      </c>
      <c r="CD756" s="109">
        <v>0</v>
      </c>
      <c r="CE756" s="387"/>
      <c r="CF756" s="315"/>
      <c r="CG756" s="315"/>
      <c r="CH756" s="315"/>
      <c r="CI756" s="315"/>
      <c r="CJ756" s="315"/>
      <c r="CK756" s="315"/>
      <c r="CL756" s="315"/>
      <c r="CM756" s="315"/>
      <c r="CN756" s="315"/>
      <c r="CO756" s="315"/>
      <c r="CP756" s="315"/>
      <c r="CQ756" s="315"/>
      <c r="CR756" s="315"/>
      <c r="CS756" s="315"/>
      <c r="CT756" s="315"/>
      <c r="CU756" s="315"/>
      <c r="CV756" s="315"/>
      <c r="CW756" s="315"/>
      <c r="CX756" s="315"/>
      <c r="CY756" s="315"/>
      <c r="CZ756" s="315"/>
      <c r="DA756" s="315"/>
      <c r="DB756" s="315"/>
      <c r="DC756" s="315"/>
      <c r="DD756" s="315"/>
      <c r="DE756" s="315"/>
      <c r="DF756" s="315"/>
      <c r="DG756" s="315"/>
      <c r="DH756" s="315"/>
      <c r="DI756" s="315"/>
      <c r="DJ756" s="315"/>
      <c r="DK756" s="315"/>
      <c r="DL756" s="315"/>
      <c r="DM756" s="315"/>
      <c r="DN756" s="315"/>
      <c r="DO756" s="315"/>
      <c r="DP756" s="315"/>
      <c r="DQ756" s="315"/>
      <c r="DR756" s="315"/>
      <c r="DS756" s="315"/>
      <c r="DT756" s="315"/>
      <c r="DU756" s="315"/>
      <c r="DV756" s="315"/>
      <c r="DW756" s="315"/>
      <c r="DX756" s="315"/>
      <c r="DY756" s="315"/>
      <c r="DZ756" s="315"/>
      <c r="EA756" s="387"/>
      <c r="EB756" s="387"/>
      <c r="EC756" s="387"/>
      <c r="ED756" s="387"/>
      <c r="EE756" s="387"/>
      <c r="EF756" s="387"/>
      <c r="EG756" s="387"/>
      <c r="EH756" s="387"/>
      <c r="EI756" s="387"/>
      <c r="EJ756" s="387"/>
      <c r="EK756" s="387"/>
      <c r="EL756" s="387"/>
      <c r="EM756" s="387"/>
      <c r="EN756" s="387"/>
      <c r="EO756" s="387"/>
      <c r="EP756" s="387"/>
      <c r="EQ756" s="387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387"/>
      <c r="FG756" s="99"/>
      <c r="FH756" s="99"/>
      <c r="FI756" s="256"/>
      <c r="FP756" s="314"/>
    </row>
    <row r="757" spans="1:172" ht="15.75" hidden="1" customHeight="1" thickBot="1" x14ac:dyDescent="0.3">
      <c r="A757" s="44" t="s">
        <v>8799</v>
      </c>
      <c r="B757" s="45" t="s">
        <v>359</v>
      </c>
      <c r="C757" s="26">
        <v>32730</v>
      </c>
      <c r="D757" s="154" t="str">
        <f>VLOOKUP(B757,Foglio1!$A$1:$B$2766,2,FALSE)</f>
        <v>66493</v>
      </c>
      <c r="E757" s="68" t="s">
        <v>209</v>
      </c>
      <c r="F757" s="291">
        <f>SUM(LARGE(G757:CD757,{1,2,3,4,5,6}))</f>
        <v>0</v>
      </c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  <c r="AO757" s="111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  <c r="BI757" s="213"/>
      <c r="BJ757" s="213"/>
      <c r="BK757" s="213"/>
      <c r="BL757" s="213"/>
      <c r="BM757" s="213"/>
      <c r="BN757" s="213"/>
      <c r="BO757" s="213"/>
      <c r="BP757" s="213"/>
      <c r="BQ757" s="213"/>
      <c r="BR757" s="213"/>
      <c r="BS757" s="213"/>
      <c r="BT757" s="213"/>
      <c r="BU757" s="213"/>
      <c r="BV757" s="213"/>
      <c r="BW757" s="213"/>
      <c r="BX757" s="213"/>
      <c r="BY757" s="108">
        <v>0</v>
      </c>
      <c r="BZ757" s="109">
        <v>0</v>
      </c>
      <c r="CA757" s="109">
        <v>0</v>
      </c>
      <c r="CB757" s="109">
        <v>0</v>
      </c>
      <c r="CC757" s="109">
        <v>0</v>
      </c>
      <c r="CD757" s="109">
        <v>0</v>
      </c>
      <c r="CE757" s="23"/>
      <c r="CF757" s="386"/>
      <c r="CG757" s="386"/>
      <c r="CH757" s="386"/>
      <c r="CI757" s="386"/>
      <c r="CJ757" s="386"/>
      <c r="CK757" s="386"/>
      <c r="CL757" s="386"/>
      <c r="CM757" s="386"/>
      <c r="CN757" s="386"/>
      <c r="CO757" s="386"/>
      <c r="CP757" s="386"/>
      <c r="CQ757" s="386"/>
      <c r="CR757" s="386"/>
      <c r="CS757" s="386"/>
      <c r="CT757" s="386"/>
      <c r="CU757" s="386"/>
      <c r="CV757" s="386"/>
      <c r="CW757" s="386"/>
      <c r="CX757" s="386"/>
      <c r="CY757" s="386"/>
      <c r="CZ757" s="386"/>
      <c r="DA757" s="386"/>
      <c r="DB757" s="386"/>
      <c r="DC757" s="386"/>
      <c r="DD757" s="386"/>
      <c r="DE757" s="386"/>
      <c r="DF757" s="386"/>
      <c r="DG757" s="386"/>
      <c r="DH757" s="386"/>
      <c r="DI757" s="386"/>
      <c r="DJ757" s="386"/>
      <c r="DK757" s="386"/>
      <c r="DL757" s="386"/>
      <c r="DM757" s="386"/>
      <c r="DN757" s="386"/>
      <c r="DO757" s="386"/>
      <c r="DP757" s="386"/>
      <c r="DQ757" s="386"/>
      <c r="DR757" s="386"/>
      <c r="DS757" s="386"/>
      <c r="DT757" s="386"/>
      <c r="DU757" s="386"/>
      <c r="DV757" s="386"/>
      <c r="DW757" s="386"/>
      <c r="DX757" s="386"/>
      <c r="DY757" s="386"/>
      <c r="DZ757" s="386"/>
      <c r="EA757" s="23"/>
      <c r="EB757" s="23"/>
      <c r="EC757" s="23"/>
      <c r="ED757" s="23"/>
      <c r="EE757" s="23"/>
      <c r="EF757" s="23"/>
      <c r="EG757" s="256"/>
      <c r="EH757" s="256"/>
      <c r="EI757" s="256"/>
      <c r="EJ757" s="256"/>
      <c r="EK757" s="256"/>
      <c r="EL757" s="256"/>
      <c r="EM757" s="256"/>
      <c r="EN757" s="256"/>
      <c r="EO757" s="256"/>
      <c r="EP757" s="256"/>
      <c r="EQ757" s="256"/>
      <c r="ER757" s="256"/>
      <c r="ES757" s="256"/>
      <c r="ET757" s="256"/>
      <c r="EU757" s="256"/>
      <c r="EV757" s="256"/>
      <c r="EW757" s="256"/>
      <c r="EX757" s="256"/>
      <c r="EY757" s="256"/>
      <c r="EZ757" s="256"/>
      <c r="FA757" s="256"/>
      <c r="FB757" s="256"/>
      <c r="FC757" s="256"/>
      <c r="FD757" s="256"/>
      <c r="FE757" s="256"/>
      <c r="FF757" s="387"/>
      <c r="FG757" s="23"/>
      <c r="FH757" s="23"/>
      <c r="FP757" s="387"/>
    </row>
    <row r="758" spans="1:172" s="151" customFormat="1" ht="15.75" hidden="1" customHeight="1" thickBot="1" x14ac:dyDescent="0.3">
      <c r="A758" s="211" t="s">
        <v>8800</v>
      </c>
      <c r="B758" s="45" t="s">
        <v>385</v>
      </c>
      <c r="C758" s="26">
        <v>32722</v>
      </c>
      <c r="D758" s="154" t="str">
        <f>VLOOKUP(B758,Foglio1!$A$1:$B$2766,2,FALSE)</f>
        <v>9759</v>
      </c>
      <c r="E758" s="68" t="s">
        <v>52</v>
      </c>
      <c r="F758" s="173">
        <f>SUM(LARGE(G758:CD758,{1,2,3,4,5,6}))</f>
        <v>0</v>
      </c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5"/>
      <c r="AP758" s="215"/>
      <c r="AQ758" s="215"/>
      <c r="AR758" s="215"/>
      <c r="AS758" s="215"/>
      <c r="AT758" s="215"/>
      <c r="AU758" s="215"/>
      <c r="AV758" s="215"/>
      <c r="AW758" s="215"/>
      <c r="AX758" s="215"/>
      <c r="AY758" s="215"/>
      <c r="AZ758" s="215"/>
      <c r="BA758" s="215"/>
      <c r="BB758" s="215"/>
      <c r="BC758" s="215"/>
      <c r="BD758" s="215"/>
      <c r="BE758" s="215"/>
      <c r="BF758" s="215"/>
      <c r="BG758" s="215"/>
      <c r="BH758" s="215"/>
      <c r="BI758" s="215"/>
      <c r="BJ758" s="215"/>
      <c r="BK758" s="215"/>
      <c r="BL758" s="215"/>
      <c r="BM758" s="215"/>
      <c r="BN758" s="215"/>
      <c r="BO758" s="215"/>
      <c r="BP758" s="215"/>
      <c r="BQ758" s="215"/>
      <c r="BR758" s="215"/>
      <c r="BS758" s="215"/>
      <c r="BT758" s="215"/>
      <c r="BU758" s="215"/>
      <c r="BV758" s="215"/>
      <c r="BW758" s="215"/>
      <c r="BX758" s="215"/>
      <c r="BY758" s="108">
        <v>0</v>
      </c>
      <c r="BZ758" s="109">
        <v>0</v>
      </c>
      <c r="CA758" s="109">
        <v>0</v>
      </c>
      <c r="CB758" s="109">
        <v>0</v>
      </c>
      <c r="CC758" s="109">
        <v>0</v>
      </c>
      <c r="CD758" s="109">
        <v>0</v>
      </c>
      <c r="CE758" s="387"/>
      <c r="CF758" s="387"/>
      <c r="CG758" s="387"/>
      <c r="CH758" s="387"/>
      <c r="CI758" s="387"/>
      <c r="CJ758" s="387"/>
      <c r="CK758" s="387"/>
      <c r="CL758" s="387"/>
      <c r="CM758" s="387"/>
      <c r="CN758" s="387"/>
      <c r="CO758" s="387"/>
      <c r="CP758" s="387"/>
      <c r="CQ758" s="387"/>
      <c r="CR758" s="387"/>
      <c r="CS758" s="387"/>
      <c r="CT758" s="387"/>
      <c r="CU758" s="387"/>
      <c r="CV758" s="387"/>
      <c r="CW758" s="387"/>
      <c r="CX758" s="387"/>
      <c r="CY758" s="387"/>
      <c r="CZ758" s="387"/>
      <c r="DA758" s="387"/>
      <c r="DB758" s="387"/>
      <c r="DC758" s="387"/>
      <c r="DD758" s="387"/>
      <c r="DE758" s="387"/>
      <c r="DF758" s="387"/>
      <c r="DG758" s="387"/>
      <c r="DH758" s="387"/>
      <c r="DI758" s="387"/>
      <c r="DJ758" s="387"/>
      <c r="DK758" s="387"/>
      <c r="DL758" s="387"/>
      <c r="DM758" s="387"/>
      <c r="DN758" s="387"/>
      <c r="DO758" s="387"/>
      <c r="DP758" s="387"/>
      <c r="DQ758" s="387"/>
      <c r="DR758" s="387"/>
      <c r="DS758" s="387"/>
      <c r="DT758" s="387"/>
      <c r="DU758" s="387"/>
      <c r="DV758" s="387"/>
      <c r="DW758" s="387"/>
      <c r="DX758" s="387"/>
      <c r="DY758" s="287"/>
      <c r="DZ758" s="287"/>
      <c r="EA758" s="386"/>
      <c r="EB758" s="386"/>
      <c r="EC758" s="386"/>
      <c r="ED758" s="386"/>
      <c r="EE758" s="386"/>
      <c r="EF758" s="386"/>
      <c r="EG758" s="276"/>
      <c r="EH758" s="386"/>
      <c r="EI758" s="386"/>
      <c r="EJ758" s="386"/>
      <c r="EK758" s="386"/>
      <c r="EL758" s="386"/>
      <c r="EM758" s="386"/>
      <c r="EN758" s="386"/>
      <c r="EO758" s="386"/>
      <c r="EP758" s="386"/>
      <c r="EQ758" s="386"/>
      <c r="ER758" s="386"/>
      <c r="ES758" s="386"/>
      <c r="ET758" s="386"/>
      <c r="EU758" s="386"/>
      <c r="EV758" s="386"/>
      <c r="EW758" s="386"/>
      <c r="EX758" s="386"/>
      <c r="EY758" s="386"/>
      <c r="EZ758" s="386"/>
      <c r="FA758" s="386"/>
      <c r="FB758" s="386"/>
      <c r="FC758" s="386"/>
      <c r="FD758" s="386"/>
      <c r="FE758" s="386"/>
      <c r="FF758" s="386"/>
      <c r="FG758" s="387"/>
      <c r="FH758" s="387"/>
      <c r="FI758" s="315"/>
      <c r="FJ758" s="221"/>
      <c r="FK758" s="221"/>
      <c r="FL758" s="221"/>
      <c r="FM758" s="221"/>
      <c r="FN758" s="221"/>
      <c r="FO758" s="221"/>
      <c r="FP758" s="387"/>
    </row>
    <row r="759" spans="1:172" s="160" customFormat="1" ht="15.75" hidden="1" customHeight="1" thickBot="1" x14ac:dyDescent="0.3">
      <c r="A759" s="44" t="s">
        <v>1842</v>
      </c>
      <c r="B759" s="45" t="s">
        <v>796</v>
      </c>
      <c r="C759" s="26">
        <v>32600</v>
      </c>
      <c r="D759" s="154" t="str">
        <f>VLOOKUP(B759,Foglio1!$A$1:$B$2766,2,FALSE)</f>
        <v>102559</v>
      </c>
      <c r="E759" s="68" t="s">
        <v>793</v>
      </c>
      <c r="F759" s="173">
        <f>SUM(LARGE(G759:CD759,{1,2,3,4,5,6}))</f>
        <v>0</v>
      </c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5"/>
      <c r="AP759" s="215"/>
      <c r="AQ759" s="215"/>
      <c r="AR759" s="215"/>
      <c r="AS759" s="215"/>
      <c r="AT759" s="215"/>
      <c r="AU759" s="215"/>
      <c r="AV759" s="215"/>
      <c r="AW759" s="215"/>
      <c r="AX759" s="215"/>
      <c r="AY759" s="215"/>
      <c r="AZ759" s="215"/>
      <c r="BA759" s="215"/>
      <c r="BB759" s="215"/>
      <c r="BC759" s="215"/>
      <c r="BD759" s="215"/>
      <c r="BE759" s="215"/>
      <c r="BF759" s="215"/>
      <c r="BG759" s="215"/>
      <c r="BH759" s="215"/>
      <c r="BI759" s="215"/>
      <c r="BJ759" s="215"/>
      <c r="BK759" s="215"/>
      <c r="BL759" s="215"/>
      <c r="BM759" s="215"/>
      <c r="BN759" s="215"/>
      <c r="BO759" s="215"/>
      <c r="BP759" s="215"/>
      <c r="BQ759" s="215"/>
      <c r="BR759" s="215"/>
      <c r="BS759" s="215"/>
      <c r="BT759" s="215"/>
      <c r="BU759" s="215"/>
      <c r="BV759" s="215"/>
      <c r="BW759" s="215"/>
      <c r="BX759" s="215"/>
      <c r="BY759" s="108">
        <v>0</v>
      </c>
      <c r="BZ759" s="109">
        <v>0</v>
      </c>
      <c r="CA759" s="109">
        <v>0</v>
      </c>
      <c r="CB759" s="109">
        <v>0</v>
      </c>
      <c r="CC759" s="109">
        <v>0</v>
      </c>
      <c r="CD759" s="109">
        <v>0</v>
      </c>
      <c r="CE759" s="314"/>
      <c r="CF759" s="314"/>
      <c r="CG759" s="314"/>
      <c r="CH759" s="314"/>
      <c r="CI759" s="314"/>
      <c r="CJ759" s="314"/>
      <c r="CK759" s="314"/>
      <c r="CL759" s="314"/>
      <c r="CM759" s="314"/>
      <c r="CN759" s="314"/>
      <c r="CO759" s="314"/>
      <c r="CP759" s="314"/>
      <c r="CQ759" s="314"/>
      <c r="CR759" s="314"/>
      <c r="CS759" s="314"/>
      <c r="CT759" s="314"/>
      <c r="CU759" s="314"/>
      <c r="CV759" s="314"/>
      <c r="CW759" s="314"/>
      <c r="CX759" s="314"/>
      <c r="CY759" s="314"/>
      <c r="CZ759" s="314"/>
      <c r="DA759" s="314"/>
      <c r="DB759" s="314"/>
      <c r="DC759" s="314"/>
      <c r="DD759" s="314"/>
      <c r="DE759" s="314"/>
      <c r="DF759" s="314"/>
      <c r="DG759" s="314"/>
      <c r="DH759" s="314"/>
      <c r="DI759" s="314"/>
      <c r="DJ759" s="314"/>
      <c r="DK759" s="314"/>
      <c r="DL759" s="314"/>
      <c r="DM759" s="314"/>
      <c r="DN759" s="314"/>
      <c r="DO759" s="314"/>
      <c r="DP759" s="314"/>
      <c r="DQ759" s="314"/>
      <c r="DR759" s="314"/>
      <c r="DS759" s="314"/>
      <c r="DT759" s="314"/>
      <c r="DU759" s="314"/>
      <c r="DV759" s="314"/>
      <c r="DW759" s="314"/>
      <c r="DX759" s="314"/>
      <c r="DY759" s="387"/>
      <c r="DZ759" s="387"/>
      <c r="EA759" s="386"/>
      <c r="EB759" s="386"/>
      <c r="EC759" s="386"/>
      <c r="ED759" s="386"/>
      <c r="EE759" s="386"/>
      <c r="EF759" s="386"/>
      <c r="EG759" s="314"/>
      <c r="EH759" s="276"/>
      <c r="EI759" s="276"/>
      <c r="EJ759" s="276"/>
      <c r="EK759" s="276"/>
      <c r="EL759" s="276"/>
      <c r="EM759" s="276"/>
      <c r="EN759" s="276"/>
      <c r="EO759" s="276"/>
      <c r="EP759" s="276"/>
      <c r="EQ759" s="276"/>
      <c r="ER759" s="276"/>
      <c r="ES759" s="276"/>
      <c r="ET759" s="276"/>
      <c r="EU759" s="276"/>
      <c r="EV759" s="276"/>
      <c r="EW759" s="276"/>
      <c r="EX759" s="276"/>
      <c r="EY759" s="276"/>
      <c r="EZ759" s="276"/>
      <c r="FA759" s="276"/>
      <c r="FB759" s="276"/>
      <c r="FC759" s="276"/>
      <c r="FD759" s="276"/>
      <c r="FE759" s="276"/>
      <c r="FF759" s="387"/>
      <c r="FG759" s="314"/>
      <c r="FH759" s="314"/>
      <c r="FI759" s="259"/>
      <c r="FJ759" s="386"/>
      <c r="FK759" s="386"/>
      <c r="FL759" s="386"/>
      <c r="FM759" s="386"/>
      <c r="FN759" s="386"/>
      <c r="FO759" s="386"/>
      <c r="FP759" s="386"/>
    </row>
    <row r="760" spans="1:172" ht="15.75" hidden="1" customHeight="1" thickBot="1" x14ac:dyDescent="0.25">
      <c r="A760" s="211" t="s">
        <v>8801</v>
      </c>
      <c r="B760" s="146" t="s">
        <v>3908</v>
      </c>
      <c r="C760" s="87">
        <v>32574</v>
      </c>
      <c r="D760" s="154" t="str">
        <f>VLOOKUP(B760,Foglio1!$A$1:$B$2766,2,FALSE)</f>
        <v>142030</v>
      </c>
      <c r="E760" s="64" t="s">
        <v>657</v>
      </c>
      <c r="F760" s="291">
        <f>SUM(LARGE(G760:CD760,{1,2,3,4,5,6}))</f>
        <v>0</v>
      </c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  <c r="AO760" s="111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  <c r="BI760" s="213"/>
      <c r="BJ760" s="213"/>
      <c r="BK760" s="213"/>
      <c r="BL760" s="213"/>
      <c r="BM760" s="213"/>
      <c r="BN760" s="213"/>
      <c r="BO760" s="213"/>
      <c r="BP760" s="213"/>
      <c r="BQ760" s="213"/>
      <c r="BR760" s="213"/>
      <c r="BS760" s="213"/>
      <c r="BT760" s="213"/>
      <c r="BU760" s="213"/>
      <c r="BV760" s="213"/>
      <c r="BW760" s="213"/>
      <c r="BX760" s="213"/>
      <c r="BY760" s="108">
        <v>0</v>
      </c>
      <c r="BZ760" s="109">
        <v>0</v>
      </c>
      <c r="CA760" s="109">
        <v>0</v>
      </c>
      <c r="CB760" s="109">
        <v>0</v>
      </c>
      <c r="CC760" s="109">
        <v>0</v>
      </c>
      <c r="CD760" s="109">
        <v>0</v>
      </c>
      <c r="CE760" s="387"/>
      <c r="CF760" s="386"/>
      <c r="CG760" s="386"/>
      <c r="CH760" s="386"/>
      <c r="CI760" s="386"/>
      <c r="CJ760" s="386"/>
      <c r="CK760" s="386"/>
      <c r="CL760" s="386"/>
      <c r="CM760" s="386"/>
      <c r="CN760" s="386"/>
      <c r="CO760" s="386"/>
      <c r="CP760" s="386"/>
      <c r="CQ760" s="314"/>
      <c r="CR760" s="314"/>
      <c r="CS760" s="314"/>
      <c r="CT760" s="314"/>
      <c r="CU760" s="314"/>
      <c r="CV760" s="314"/>
      <c r="CW760" s="314"/>
      <c r="CX760" s="314"/>
      <c r="CY760" s="314"/>
      <c r="CZ760" s="314"/>
      <c r="DA760" s="314"/>
      <c r="DB760" s="314"/>
      <c r="DC760" s="314"/>
      <c r="DD760" s="314"/>
      <c r="DE760" s="314"/>
      <c r="DF760" s="314"/>
      <c r="DG760" s="314"/>
      <c r="DH760" s="314"/>
      <c r="DI760" s="314"/>
      <c r="DJ760" s="314"/>
      <c r="DK760" s="314"/>
      <c r="DL760" s="314"/>
      <c r="DM760" s="314"/>
      <c r="DN760" s="314"/>
      <c r="DO760" s="314"/>
      <c r="DP760" s="314"/>
      <c r="DQ760" s="314"/>
      <c r="DR760" s="314"/>
      <c r="DS760" s="314"/>
      <c r="DT760" s="314"/>
      <c r="DU760" s="314"/>
      <c r="DV760" s="314"/>
      <c r="DW760" s="314"/>
      <c r="DX760" s="314"/>
      <c r="DY760" s="387"/>
      <c r="DZ760" s="387"/>
      <c r="EA760" s="387"/>
      <c r="EB760" s="387"/>
      <c r="EC760" s="387"/>
      <c r="ED760" s="387"/>
      <c r="EE760" s="387"/>
      <c r="EF760" s="387"/>
      <c r="EG760" s="287"/>
      <c r="EH760" s="387"/>
      <c r="EI760" s="387"/>
      <c r="EJ760" s="387"/>
      <c r="EK760" s="387"/>
      <c r="EL760" s="387"/>
      <c r="EM760" s="387"/>
      <c r="EN760" s="387"/>
      <c r="EO760" s="387"/>
      <c r="EP760" s="387"/>
      <c r="EQ760" s="387"/>
      <c r="ER760" s="387"/>
      <c r="ES760" s="387"/>
      <c r="ET760" s="387"/>
      <c r="EU760" s="387"/>
      <c r="EV760" s="387"/>
      <c r="EW760" s="387"/>
      <c r="EX760" s="387"/>
      <c r="EY760" s="387"/>
      <c r="EZ760" s="387"/>
      <c r="FA760" s="387"/>
      <c r="FB760" s="387"/>
      <c r="FC760" s="387"/>
      <c r="FD760" s="387"/>
      <c r="FE760" s="387"/>
      <c r="FF760" s="315"/>
      <c r="FG760" s="285"/>
      <c r="FH760" s="285"/>
      <c r="FI760" s="221"/>
    </row>
    <row r="761" spans="1:172" ht="15.75" hidden="1" customHeight="1" thickBot="1" x14ac:dyDescent="0.3">
      <c r="A761" s="44" t="s">
        <v>8802</v>
      </c>
      <c r="B761" s="78" t="s">
        <v>3315</v>
      </c>
      <c r="C761" s="26">
        <v>32470</v>
      </c>
      <c r="D761" s="154" t="str">
        <f>VLOOKUP(B761,Foglio1!$A$1:$B$2766,2,FALSE)</f>
        <v>141750</v>
      </c>
      <c r="E761" s="68" t="s">
        <v>785</v>
      </c>
      <c r="F761" s="173">
        <f>SUM(LARGE(G761:CD761,{1,2,3,4,5,6}))</f>
        <v>0</v>
      </c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  <c r="AO761" s="111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  <c r="BI761" s="213"/>
      <c r="BJ761" s="213"/>
      <c r="BK761" s="213"/>
      <c r="BL761" s="213"/>
      <c r="BM761" s="213"/>
      <c r="BN761" s="213"/>
      <c r="BO761" s="213"/>
      <c r="BP761" s="213"/>
      <c r="BQ761" s="213"/>
      <c r="BR761" s="213"/>
      <c r="BS761" s="213"/>
      <c r="BT761" s="213"/>
      <c r="BU761" s="213"/>
      <c r="BV761" s="213"/>
      <c r="BW761" s="213"/>
      <c r="BX761" s="213"/>
      <c r="BY761" s="108">
        <v>0</v>
      </c>
      <c r="BZ761" s="109">
        <v>0</v>
      </c>
      <c r="CA761" s="109">
        <v>0</v>
      </c>
      <c r="CB761" s="109">
        <v>0</v>
      </c>
      <c r="CC761" s="109">
        <v>0</v>
      </c>
      <c r="CD761" s="109">
        <v>0</v>
      </c>
      <c r="CE761" s="386"/>
      <c r="CF761" s="386"/>
      <c r="CG761" s="386"/>
      <c r="CH761" s="386"/>
      <c r="CI761" s="386"/>
      <c r="CJ761" s="386"/>
      <c r="CK761" s="386"/>
      <c r="CL761" s="386"/>
      <c r="CM761" s="386"/>
      <c r="CN761" s="386"/>
      <c r="CO761" s="386"/>
      <c r="CP761" s="386"/>
      <c r="CQ761" s="386"/>
      <c r="CR761" s="386"/>
      <c r="CS761" s="386"/>
      <c r="CT761" s="386"/>
      <c r="CU761" s="386"/>
      <c r="CV761" s="386"/>
      <c r="CW761" s="386"/>
      <c r="CX761" s="386"/>
      <c r="CY761" s="386"/>
      <c r="CZ761" s="386"/>
      <c r="DA761" s="386"/>
      <c r="DB761" s="386"/>
      <c r="DC761" s="386"/>
      <c r="DD761" s="386"/>
      <c r="DE761" s="386"/>
      <c r="DF761" s="386"/>
      <c r="DG761" s="386"/>
      <c r="DH761" s="386"/>
      <c r="DI761" s="386"/>
      <c r="DJ761" s="386"/>
      <c r="DK761" s="386"/>
      <c r="DL761" s="386"/>
      <c r="DM761" s="386"/>
      <c r="DN761" s="386"/>
      <c r="DO761" s="386"/>
      <c r="DP761" s="386"/>
      <c r="DQ761" s="386"/>
      <c r="DR761" s="386"/>
      <c r="DS761" s="386"/>
      <c r="DT761" s="386"/>
      <c r="DU761" s="386"/>
      <c r="DV761" s="386"/>
      <c r="DW761" s="386"/>
      <c r="DX761" s="386"/>
      <c r="DY761" s="386"/>
      <c r="DZ761" s="386"/>
      <c r="EA761" s="386"/>
      <c r="EB761" s="386"/>
      <c r="EC761" s="386"/>
      <c r="ED761" s="386"/>
      <c r="EE761" s="386"/>
      <c r="EF761" s="386"/>
      <c r="EG761" s="386"/>
      <c r="EH761" s="386"/>
      <c r="EI761" s="386"/>
      <c r="EJ761" s="386"/>
      <c r="EK761" s="386"/>
      <c r="EL761" s="386"/>
      <c r="EM761" s="386"/>
      <c r="EN761" s="386"/>
      <c r="EO761" s="386"/>
      <c r="EP761" s="386"/>
      <c r="EQ761" s="386"/>
      <c r="ER761" s="386"/>
      <c r="ES761" s="386"/>
      <c r="ET761" s="386"/>
      <c r="EU761" s="386"/>
      <c r="EV761" s="386"/>
      <c r="EW761" s="386"/>
      <c r="EX761" s="386"/>
      <c r="EY761" s="386"/>
      <c r="EZ761" s="386"/>
      <c r="FA761" s="386"/>
      <c r="FB761" s="386"/>
      <c r="FC761" s="386"/>
      <c r="FD761" s="386"/>
      <c r="FE761" s="386"/>
      <c r="FF761" s="315"/>
      <c r="FG761" s="314"/>
      <c r="FH761" s="314"/>
      <c r="FI761" s="169"/>
      <c r="FP761" s="285"/>
    </row>
    <row r="762" spans="1:172" ht="15.75" hidden="1" customHeight="1" thickBot="1" x14ac:dyDescent="0.3">
      <c r="A762" s="211" t="s">
        <v>8803</v>
      </c>
      <c r="B762" s="45" t="s">
        <v>898</v>
      </c>
      <c r="C762" s="26">
        <v>32325</v>
      </c>
      <c r="D762" s="154" t="e">
        <f>VLOOKUP(B762,Foglio1!$A$1:$B$2766,2,FALSE)</f>
        <v>#N/A</v>
      </c>
      <c r="E762" s="68" t="s">
        <v>532</v>
      </c>
      <c r="F762" s="173">
        <f>SUM(LARGE(G762:CD762,{1,2,3,4,5,6}))</f>
        <v>0</v>
      </c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  <c r="AO762" s="111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  <c r="BI762" s="213"/>
      <c r="BJ762" s="213"/>
      <c r="BK762" s="213"/>
      <c r="BL762" s="213"/>
      <c r="BM762" s="213"/>
      <c r="BN762" s="213"/>
      <c r="BO762" s="213"/>
      <c r="BP762" s="213"/>
      <c r="BQ762" s="213"/>
      <c r="BR762" s="213"/>
      <c r="BS762" s="213"/>
      <c r="BT762" s="213"/>
      <c r="BU762" s="213"/>
      <c r="BV762" s="213"/>
      <c r="BW762" s="213"/>
      <c r="BX762" s="213"/>
      <c r="BY762" s="108">
        <v>0</v>
      </c>
      <c r="BZ762" s="109">
        <v>0</v>
      </c>
      <c r="CA762" s="109">
        <v>0</v>
      </c>
      <c r="CB762" s="109">
        <v>0</v>
      </c>
      <c r="CC762" s="109">
        <v>0</v>
      </c>
      <c r="CD762" s="109">
        <v>0</v>
      </c>
      <c r="CE762" s="386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7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  <c r="DP762" s="77"/>
      <c r="DQ762" s="77"/>
      <c r="DR762" s="77"/>
      <c r="DS762" s="77"/>
      <c r="DT762" s="77"/>
      <c r="DU762" s="77"/>
      <c r="DV762" s="77"/>
      <c r="DW762" s="77"/>
      <c r="DX762" s="77"/>
      <c r="DY762" s="285"/>
      <c r="DZ762" s="285"/>
      <c r="EA762" s="75"/>
      <c r="EB762" s="75"/>
      <c r="EC762" s="75"/>
      <c r="ED762" s="75"/>
      <c r="EE762" s="75"/>
      <c r="EF762" s="75"/>
      <c r="EG762" s="75"/>
      <c r="EH762" s="314"/>
      <c r="EI762" s="314"/>
      <c r="EJ762" s="314"/>
      <c r="EK762" s="314"/>
      <c r="EL762" s="314"/>
      <c r="EM762" s="314"/>
      <c r="EN762" s="314"/>
      <c r="EO762" s="314"/>
      <c r="EP762" s="314"/>
      <c r="EQ762" s="314"/>
      <c r="ER762" s="314"/>
      <c r="ES762" s="314"/>
      <c r="ET762" s="314"/>
      <c r="EU762" s="314"/>
      <c r="EV762" s="314"/>
      <c r="EW762" s="314"/>
      <c r="EX762" s="314"/>
      <c r="EY762" s="314"/>
      <c r="EZ762" s="314"/>
      <c r="FA762" s="314"/>
      <c r="FB762" s="314"/>
      <c r="FC762" s="314"/>
      <c r="FD762" s="314"/>
      <c r="FE762" s="314"/>
      <c r="FF762" s="315"/>
      <c r="FG762" s="386"/>
      <c r="FH762" s="386"/>
      <c r="FI762" s="221"/>
      <c r="FP762" s="386"/>
    </row>
    <row r="763" spans="1:172" s="187" customFormat="1" ht="15.75" hidden="1" customHeight="1" thickBot="1" x14ac:dyDescent="0.3">
      <c r="A763" s="44" t="s">
        <v>5452</v>
      </c>
      <c r="B763" s="45" t="s">
        <v>2825</v>
      </c>
      <c r="C763" s="26">
        <v>32043</v>
      </c>
      <c r="D763" s="154" t="e">
        <f>VLOOKUP(B763,Foglio1!$A$1:$B$2766,2,FALSE)</f>
        <v>#N/A</v>
      </c>
      <c r="E763" s="68" t="s">
        <v>404</v>
      </c>
      <c r="F763" s="173">
        <f>SUM(LARGE(G763:CD763,{1,2,3,4,5,6}))</f>
        <v>0</v>
      </c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4"/>
      <c r="AP763" s="214"/>
      <c r="AQ763" s="214"/>
      <c r="AR763" s="214"/>
      <c r="AS763" s="214"/>
      <c r="AT763" s="214"/>
      <c r="AU763" s="214"/>
      <c r="AV763" s="214"/>
      <c r="AW763" s="214"/>
      <c r="AX763" s="214"/>
      <c r="AY763" s="214"/>
      <c r="AZ763" s="214"/>
      <c r="BA763" s="214"/>
      <c r="BB763" s="214"/>
      <c r="BC763" s="214"/>
      <c r="BD763" s="214"/>
      <c r="BE763" s="214"/>
      <c r="BF763" s="214"/>
      <c r="BG763" s="214"/>
      <c r="BH763" s="214"/>
      <c r="BI763" s="2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108">
        <v>0</v>
      </c>
      <c r="BZ763" s="109">
        <v>0</v>
      </c>
      <c r="CA763" s="109">
        <v>0</v>
      </c>
      <c r="CB763" s="109">
        <v>0</v>
      </c>
      <c r="CC763" s="109">
        <v>0</v>
      </c>
      <c r="CD763" s="109">
        <v>0</v>
      </c>
      <c r="CE763" s="386"/>
      <c r="CF763" s="386"/>
      <c r="CG763" s="386"/>
      <c r="CH763" s="386"/>
      <c r="CI763" s="386"/>
      <c r="CJ763" s="386"/>
      <c r="CK763" s="386"/>
      <c r="CL763" s="386"/>
      <c r="CM763" s="386"/>
      <c r="CN763" s="386"/>
      <c r="CO763" s="386"/>
      <c r="CP763" s="386"/>
      <c r="CQ763" s="386"/>
      <c r="CR763" s="386"/>
      <c r="CS763" s="386"/>
      <c r="CT763" s="386"/>
      <c r="CU763" s="386"/>
      <c r="CV763" s="386"/>
      <c r="CW763" s="386"/>
      <c r="CX763" s="386"/>
      <c r="CY763" s="386"/>
      <c r="CZ763" s="386"/>
      <c r="DA763" s="386"/>
      <c r="DB763" s="386"/>
      <c r="DC763" s="386"/>
      <c r="DD763" s="386"/>
      <c r="DE763" s="386"/>
      <c r="DF763" s="386"/>
      <c r="DG763" s="386"/>
      <c r="DH763" s="386"/>
      <c r="DI763" s="386"/>
      <c r="DJ763" s="386"/>
      <c r="DK763" s="386"/>
      <c r="DL763" s="386"/>
      <c r="DM763" s="386"/>
      <c r="DN763" s="386"/>
      <c r="DO763" s="386"/>
      <c r="DP763" s="386"/>
      <c r="DQ763" s="386"/>
      <c r="DR763" s="386"/>
      <c r="DS763" s="386"/>
      <c r="DT763" s="386"/>
      <c r="DU763" s="386"/>
      <c r="DV763" s="386"/>
      <c r="DW763" s="386"/>
      <c r="DX763" s="386"/>
      <c r="DY763" s="386"/>
      <c r="DZ763" s="386"/>
      <c r="EA763" s="314"/>
      <c r="EB763" s="314"/>
      <c r="EC763" s="314"/>
      <c r="ED763" s="314"/>
      <c r="EE763" s="314"/>
      <c r="EF763" s="314"/>
      <c r="EG763" s="285"/>
      <c r="EH763" s="232"/>
      <c r="EI763" s="232"/>
      <c r="EJ763" s="232"/>
      <c r="EK763" s="232"/>
      <c r="EL763" s="232"/>
      <c r="EM763" s="232"/>
      <c r="EN763" s="232"/>
      <c r="EO763" s="232"/>
      <c r="EP763" s="232"/>
      <c r="EQ763" s="232"/>
      <c r="ER763" s="232"/>
      <c r="ES763" s="232"/>
      <c r="ET763" s="232"/>
      <c r="EU763" s="232"/>
      <c r="EV763" s="232"/>
      <c r="EW763" s="232"/>
      <c r="EX763" s="232"/>
      <c r="EY763" s="232"/>
      <c r="EZ763" s="232"/>
      <c r="FA763" s="232"/>
      <c r="FB763" s="232"/>
      <c r="FC763" s="232"/>
      <c r="FD763" s="232"/>
      <c r="FE763" s="232"/>
      <c r="FF763" s="5"/>
      <c r="FG763" s="315"/>
      <c r="FH763" s="315"/>
      <c r="FI763" s="386"/>
      <c r="FP763" s="386"/>
    </row>
    <row r="764" spans="1:172" ht="15.75" hidden="1" customHeight="1" thickBot="1" x14ac:dyDescent="0.3">
      <c r="A764" s="211" t="s">
        <v>1843</v>
      </c>
      <c r="B764" s="45" t="s">
        <v>797</v>
      </c>
      <c r="C764" s="26">
        <v>31959</v>
      </c>
      <c r="D764" s="154" t="e">
        <f>VLOOKUP(B764,Foglio1!$A$1:$B$2766,2,FALSE)</f>
        <v>#N/A</v>
      </c>
      <c r="E764" s="68" t="s">
        <v>213</v>
      </c>
      <c r="F764" s="173">
        <f>SUM(LARGE(G764:CD764,{1,2,3,4,5,6}))</f>
        <v>0</v>
      </c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4"/>
      <c r="AP764" s="214"/>
      <c r="AQ764" s="214"/>
      <c r="AR764" s="214"/>
      <c r="AS764" s="214"/>
      <c r="AT764" s="214"/>
      <c r="AU764" s="214"/>
      <c r="AV764" s="214"/>
      <c r="AW764" s="214"/>
      <c r="AX764" s="214"/>
      <c r="AY764" s="214"/>
      <c r="AZ764" s="214"/>
      <c r="BA764" s="214"/>
      <c r="BB764" s="214"/>
      <c r="BC764" s="214"/>
      <c r="BD764" s="214"/>
      <c r="BE764" s="214"/>
      <c r="BF764" s="214"/>
      <c r="BG764" s="214"/>
      <c r="BH764" s="214"/>
      <c r="BI764" s="214"/>
      <c r="BJ764" s="214"/>
      <c r="BK764" s="214"/>
      <c r="BL764" s="214"/>
      <c r="BM764" s="214"/>
      <c r="BN764" s="214"/>
      <c r="BO764" s="214"/>
      <c r="BP764" s="214"/>
      <c r="BQ764" s="214"/>
      <c r="BR764" s="214"/>
      <c r="BS764" s="214"/>
      <c r="BT764" s="214"/>
      <c r="BU764" s="214"/>
      <c r="BV764" s="214"/>
      <c r="BW764" s="214"/>
      <c r="BX764" s="214"/>
      <c r="BY764" s="108">
        <v>0</v>
      </c>
      <c r="BZ764" s="109">
        <v>0</v>
      </c>
      <c r="CA764" s="109">
        <v>0</v>
      </c>
      <c r="CB764" s="109">
        <v>0</v>
      </c>
      <c r="CC764" s="109">
        <v>0</v>
      </c>
      <c r="CD764" s="109">
        <v>0</v>
      </c>
      <c r="CE764" s="387"/>
      <c r="CF764" s="387"/>
      <c r="CG764" s="387"/>
      <c r="CH764" s="387"/>
      <c r="CI764" s="387"/>
      <c r="CJ764" s="387"/>
      <c r="CK764" s="387"/>
      <c r="CL764" s="387"/>
      <c r="CM764" s="387"/>
      <c r="CN764" s="387"/>
      <c r="CO764" s="387"/>
      <c r="CP764" s="387"/>
      <c r="CQ764" s="387"/>
      <c r="CR764" s="387"/>
      <c r="CS764" s="387"/>
      <c r="CT764" s="387"/>
      <c r="CU764" s="387"/>
      <c r="CV764" s="387"/>
      <c r="CW764" s="387"/>
      <c r="CX764" s="387"/>
      <c r="CY764" s="387"/>
      <c r="CZ764" s="387"/>
      <c r="DA764" s="387"/>
      <c r="DB764" s="387"/>
      <c r="DC764" s="387"/>
      <c r="DD764" s="387"/>
      <c r="DE764" s="387"/>
      <c r="DF764" s="387"/>
      <c r="DG764" s="387"/>
      <c r="DH764" s="387"/>
      <c r="DI764" s="387"/>
      <c r="DJ764" s="387"/>
      <c r="DK764" s="387"/>
      <c r="DL764" s="387"/>
      <c r="DM764" s="387"/>
      <c r="DN764" s="387"/>
      <c r="DO764" s="387"/>
      <c r="DP764" s="387"/>
      <c r="DQ764" s="387"/>
      <c r="DR764" s="387"/>
      <c r="DS764" s="387"/>
      <c r="DT764" s="387"/>
      <c r="DU764" s="387"/>
      <c r="DV764" s="387"/>
      <c r="DW764" s="387"/>
      <c r="DX764" s="387"/>
      <c r="DY764" s="5"/>
      <c r="DZ764" s="5"/>
      <c r="EA764" s="5"/>
      <c r="EB764" s="5"/>
      <c r="EC764" s="5"/>
      <c r="ED764" s="5"/>
      <c r="EE764" s="5"/>
      <c r="EF764" s="5"/>
      <c r="EG764" s="387"/>
      <c r="EH764" s="387"/>
      <c r="EI764" s="387"/>
      <c r="EJ764" s="387"/>
      <c r="EK764" s="387"/>
      <c r="EL764" s="387"/>
      <c r="EM764" s="387"/>
      <c r="EN764" s="387"/>
      <c r="EO764" s="387"/>
      <c r="EP764" s="387"/>
      <c r="EQ764" s="387"/>
      <c r="ER764" s="387"/>
      <c r="ES764" s="387"/>
      <c r="ET764" s="387"/>
      <c r="EU764" s="387"/>
      <c r="EV764" s="387"/>
      <c r="EW764" s="387"/>
      <c r="EX764" s="387"/>
      <c r="EY764" s="387"/>
      <c r="EZ764" s="387"/>
      <c r="FA764" s="387"/>
      <c r="FB764" s="387"/>
      <c r="FC764" s="387"/>
      <c r="FD764" s="387"/>
      <c r="FE764" s="387"/>
      <c r="FF764" s="315"/>
      <c r="FG764" s="99"/>
      <c r="FH764" s="99"/>
      <c r="FI764" s="151"/>
      <c r="FJ764" s="387"/>
      <c r="FK764" s="387"/>
      <c r="FL764" s="387"/>
      <c r="FM764" s="387"/>
      <c r="FN764" s="387"/>
      <c r="FO764" s="387"/>
    </row>
    <row r="765" spans="1:172" ht="15.75" hidden="1" customHeight="1" thickBot="1" x14ac:dyDescent="0.25">
      <c r="A765" s="44" t="s">
        <v>5453</v>
      </c>
      <c r="B765" s="148" t="s">
        <v>3314</v>
      </c>
      <c r="C765" s="26">
        <v>31386</v>
      </c>
      <c r="D765" s="154" t="e">
        <f>VLOOKUP(B765,Foglio1!$A$1:$B$2766,2,FALSE)</f>
        <v>#N/A</v>
      </c>
      <c r="E765" s="68" t="s">
        <v>532</v>
      </c>
      <c r="F765" s="173">
        <f>SUM(LARGE(G765:CD765,{1,2,3,4,5,6}))</f>
        <v>0</v>
      </c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  <c r="AO765" s="111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13"/>
      <c r="BB765" s="213"/>
      <c r="BC765" s="213"/>
      <c r="BD765" s="213"/>
      <c r="BE765" s="213"/>
      <c r="BF765" s="213"/>
      <c r="BG765" s="213"/>
      <c r="BH765" s="213"/>
      <c r="BI765" s="213"/>
      <c r="BJ765" s="213"/>
      <c r="BK765" s="213"/>
      <c r="BL765" s="213"/>
      <c r="BM765" s="213"/>
      <c r="BN765" s="213"/>
      <c r="BO765" s="213"/>
      <c r="BP765" s="213"/>
      <c r="BQ765" s="213"/>
      <c r="BR765" s="213"/>
      <c r="BS765" s="213"/>
      <c r="BT765" s="213"/>
      <c r="BU765" s="213"/>
      <c r="BV765" s="213"/>
      <c r="BW765" s="213"/>
      <c r="BX765" s="213"/>
      <c r="BY765" s="108">
        <v>0</v>
      </c>
      <c r="BZ765" s="109">
        <v>0</v>
      </c>
      <c r="CA765" s="109">
        <v>0</v>
      </c>
      <c r="CB765" s="109">
        <v>0</v>
      </c>
      <c r="CC765" s="109">
        <v>0</v>
      </c>
      <c r="CD765" s="109">
        <v>0</v>
      </c>
      <c r="CE765" s="23"/>
      <c r="CF765" s="285"/>
      <c r="CG765" s="285"/>
      <c r="CH765" s="285"/>
      <c r="CI765" s="285"/>
      <c r="CJ765" s="285"/>
      <c r="CK765" s="285"/>
      <c r="CL765" s="285"/>
      <c r="CM765" s="285"/>
      <c r="CN765" s="285"/>
      <c r="CO765" s="285"/>
      <c r="CP765" s="285"/>
      <c r="CQ765" s="285"/>
      <c r="CR765" s="285"/>
      <c r="CS765" s="285"/>
      <c r="CT765" s="285"/>
      <c r="CU765" s="285"/>
      <c r="CV765" s="285"/>
      <c r="CW765" s="285"/>
      <c r="CX765" s="285"/>
      <c r="CY765" s="285"/>
      <c r="CZ765" s="285"/>
      <c r="DA765" s="285"/>
      <c r="DB765" s="285"/>
      <c r="DC765" s="285"/>
      <c r="DD765" s="285"/>
      <c r="DE765" s="285"/>
      <c r="DF765" s="285"/>
      <c r="DG765" s="285"/>
      <c r="DH765" s="285"/>
      <c r="DI765" s="285"/>
      <c r="DJ765" s="285"/>
      <c r="DK765" s="285"/>
      <c r="DL765" s="285"/>
      <c r="DM765" s="285"/>
      <c r="DN765" s="285"/>
      <c r="DO765" s="285"/>
      <c r="DP765" s="285"/>
      <c r="DQ765" s="285"/>
      <c r="DR765" s="285"/>
      <c r="DS765" s="285"/>
      <c r="DT765" s="285"/>
      <c r="DU765" s="285"/>
      <c r="DV765" s="285"/>
      <c r="DW765" s="285"/>
      <c r="DX765" s="285"/>
      <c r="DY765" s="386"/>
      <c r="DZ765" s="386"/>
      <c r="EA765" s="287"/>
      <c r="EB765" s="287"/>
      <c r="EC765" s="287"/>
      <c r="ED765" s="287"/>
      <c r="EE765" s="287"/>
      <c r="EF765" s="287"/>
      <c r="EG765" s="315"/>
      <c r="EH765" s="287"/>
      <c r="EI765" s="287"/>
      <c r="EJ765" s="287"/>
      <c r="EK765" s="287"/>
      <c r="EL765" s="287"/>
      <c r="EM765" s="287"/>
      <c r="EN765" s="287"/>
      <c r="EO765" s="287"/>
      <c r="EP765" s="287"/>
      <c r="EQ765" s="287"/>
      <c r="ER765" s="287"/>
      <c r="ES765" s="287"/>
      <c r="ET765" s="287"/>
      <c r="EU765" s="287"/>
      <c r="EV765" s="287"/>
      <c r="EW765" s="287"/>
      <c r="EX765" s="287"/>
      <c r="EY765" s="287"/>
      <c r="EZ765" s="287"/>
      <c r="FA765" s="287"/>
      <c r="FB765" s="287"/>
      <c r="FC765" s="287"/>
      <c r="FD765" s="287"/>
      <c r="FE765" s="287"/>
      <c r="FF765" s="386"/>
      <c r="FG765" s="23"/>
      <c r="FH765" s="23"/>
      <c r="FI765" s="314"/>
    </row>
    <row r="766" spans="1:172" ht="15.75" hidden="1" customHeight="1" thickBot="1" x14ac:dyDescent="0.3">
      <c r="A766" s="211" t="s">
        <v>8804</v>
      </c>
      <c r="B766" s="78" t="s">
        <v>585</v>
      </c>
      <c r="C766" s="26">
        <v>31226</v>
      </c>
      <c r="D766" s="154" t="e">
        <f>VLOOKUP(B766,Foglio1!$A$1:$B$2766,2,FALSE)</f>
        <v>#N/A</v>
      </c>
      <c r="E766" s="68" t="s">
        <v>5394</v>
      </c>
      <c r="F766" s="173">
        <f>SUM(LARGE(G766:CD766,{1,2,3,4,5,6}))</f>
        <v>0</v>
      </c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  <c r="AO766" s="111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  <c r="BI766" s="213"/>
      <c r="BJ766" s="213"/>
      <c r="BK766" s="213"/>
      <c r="BL766" s="213"/>
      <c r="BM766" s="213"/>
      <c r="BN766" s="213"/>
      <c r="BO766" s="213"/>
      <c r="BP766" s="213"/>
      <c r="BQ766" s="213"/>
      <c r="BR766" s="213"/>
      <c r="BS766" s="213"/>
      <c r="BT766" s="213"/>
      <c r="BU766" s="213"/>
      <c r="BV766" s="213"/>
      <c r="BW766" s="213"/>
      <c r="BX766" s="213"/>
      <c r="BY766" s="108">
        <v>0</v>
      </c>
      <c r="BZ766" s="109">
        <v>0</v>
      </c>
      <c r="CA766" s="109">
        <v>0</v>
      </c>
      <c r="CB766" s="109">
        <v>0</v>
      </c>
      <c r="CC766" s="109">
        <v>0</v>
      </c>
      <c r="CD766" s="109">
        <v>0</v>
      </c>
      <c r="CE766" s="314"/>
      <c r="CF766" s="387"/>
      <c r="CG766" s="387"/>
      <c r="CH766" s="387"/>
      <c r="CI766" s="387"/>
      <c r="CJ766" s="387"/>
      <c r="CK766" s="387"/>
      <c r="CL766" s="387"/>
      <c r="CM766" s="387"/>
      <c r="CN766" s="387"/>
      <c r="CO766" s="387"/>
      <c r="CP766" s="387"/>
      <c r="CQ766" s="387"/>
      <c r="CR766" s="387"/>
      <c r="CS766" s="387"/>
      <c r="CT766" s="387"/>
      <c r="CU766" s="387"/>
      <c r="CV766" s="387"/>
      <c r="CW766" s="387"/>
      <c r="CX766" s="387"/>
      <c r="CY766" s="387"/>
      <c r="CZ766" s="387"/>
      <c r="DA766" s="387"/>
      <c r="DB766" s="387"/>
      <c r="DC766" s="387"/>
      <c r="DD766" s="387"/>
      <c r="DE766" s="387"/>
      <c r="DF766" s="387"/>
      <c r="DG766" s="387"/>
      <c r="DH766" s="387"/>
      <c r="DI766" s="387"/>
      <c r="DJ766" s="387"/>
      <c r="DK766" s="387"/>
      <c r="DL766" s="387"/>
      <c r="DM766" s="387"/>
      <c r="DN766" s="387"/>
      <c r="DO766" s="387"/>
      <c r="DP766" s="387"/>
      <c r="DQ766" s="387"/>
      <c r="DR766" s="387"/>
      <c r="DS766" s="387"/>
      <c r="DT766" s="387"/>
      <c r="DU766" s="387"/>
      <c r="DV766" s="387"/>
      <c r="DW766" s="387"/>
      <c r="DX766" s="387"/>
      <c r="DY766" s="285"/>
      <c r="DZ766" s="285"/>
      <c r="EA766" s="387"/>
      <c r="EB766" s="387"/>
      <c r="EC766" s="387"/>
      <c r="ED766" s="387"/>
      <c r="EE766" s="387"/>
      <c r="EF766" s="387"/>
      <c r="EG766" s="387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386"/>
      <c r="FG766" s="75"/>
      <c r="FH766" s="75"/>
    </row>
    <row r="767" spans="1:172" ht="15.75" hidden="1" customHeight="1" thickBot="1" x14ac:dyDescent="0.25">
      <c r="A767" s="44" t="s">
        <v>8805</v>
      </c>
      <c r="B767" s="317" t="s">
        <v>1877</v>
      </c>
      <c r="C767" s="224">
        <v>31214</v>
      </c>
      <c r="D767" s="207" t="str">
        <f>VLOOKUP(B767,Foglio1!$A$1:$B$2766,2,FALSE)</f>
        <v>141752</v>
      </c>
      <c r="E767" s="278" t="s">
        <v>785</v>
      </c>
      <c r="F767" s="173">
        <f>SUM(LARGE(G767:CD767,{1,2,3,4,5,6}))</f>
        <v>0</v>
      </c>
      <c r="G767" s="226"/>
      <c r="H767" s="226"/>
      <c r="I767" s="226"/>
      <c r="J767" s="226"/>
      <c r="K767" s="226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  <c r="Z767" s="226"/>
      <c r="AA767" s="226"/>
      <c r="AB767" s="226"/>
      <c r="AC767" s="226"/>
      <c r="AD767" s="226"/>
      <c r="AE767" s="226"/>
      <c r="AF767" s="226"/>
      <c r="AG767" s="226"/>
      <c r="AH767" s="226"/>
      <c r="AI767" s="226"/>
      <c r="AJ767" s="226"/>
      <c r="AK767" s="226"/>
      <c r="AL767" s="226"/>
      <c r="AM767" s="226"/>
      <c r="AN767" s="226"/>
      <c r="AO767" s="227"/>
      <c r="AP767" s="228"/>
      <c r="AQ767" s="228"/>
      <c r="AR767" s="228"/>
      <c r="AS767" s="228"/>
      <c r="AT767" s="228"/>
      <c r="AU767" s="228"/>
      <c r="AV767" s="228"/>
      <c r="AW767" s="228"/>
      <c r="AX767" s="228"/>
      <c r="AY767" s="228"/>
      <c r="AZ767" s="228"/>
      <c r="BA767" s="228"/>
      <c r="BB767" s="228"/>
      <c r="BC767" s="228"/>
      <c r="BD767" s="228"/>
      <c r="BE767" s="228"/>
      <c r="BF767" s="228"/>
      <c r="BG767" s="228"/>
      <c r="BH767" s="228"/>
      <c r="BI767" s="228"/>
      <c r="BJ767" s="228"/>
      <c r="BK767" s="228"/>
      <c r="BL767" s="228"/>
      <c r="BM767" s="228"/>
      <c r="BN767" s="228"/>
      <c r="BO767" s="228"/>
      <c r="BP767" s="228"/>
      <c r="BQ767" s="228"/>
      <c r="BR767" s="228"/>
      <c r="BS767" s="228"/>
      <c r="BT767" s="228"/>
      <c r="BU767" s="228"/>
      <c r="BV767" s="228"/>
      <c r="BW767" s="228"/>
      <c r="BX767" s="228"/>
      <c r="BY767" s="108">
        <v>0</v>
      </c>
      <c r="BZ767" s="109">
        <v>0</v>
      </c>
      <c r="CA767" s="109">
        <v>0</v>
      </c>
      <c r="CB767" s="109">
        <v>0</v>
      </c>
      <c r="CC767" s="109">
        <v>0</v>
      </c>
      <c r="CD767" s="109">
        <v>0</v>
      </c>
      <c r="CE767" s="314"/>
      <c r="CF767" s="386"/>
      <c r="CG767" s="386"/>
      <c r="CH767" s="386"/>
      <c r="CI767" s="386"/>
      <c r="CJ767" s="386"/>
      <c r="CK767" s="386"/>
      <c r="CL767" s="386"/>
      <c r="CM767" s="386"/>
      <c r="CN767" s="386"/>
      <c r="CO767" s="386"/>
      <c r="CP767" s="386"/>
      <c r="CQ767" s="386"/>
      <c r="CR767" s="386"/>
      <c r="CS767" s="386"/>
      <c r="CT767" s="386"/>
      <c r="CU767" s="386"/>
      <c r="CV767" s="386"/>
      <c r="CW767" s="386"/>
      <c r="CX767" s="386"/>
      <c r="CY767" s="386"/>
      <c r="CZ767" s="386"/>
      <c r="DA767" s="386"/>
      <c r="DB767" s="386"/>
      <c r="DC767" s="386"/>
      <c r="DD767" s="386"/>
      <c r="DE767" s="386"/>
      <c r="DF767" s="386"/>
      <c r="DG767" s="386"/>
      <c r="DH767" s="386"/>
      <c r="DI767" s="386"/>
      <c r="DJ767" s="386"/>
      <c r="DK767" s="386"/>
      <c r="DL767" s="386"/>
      <c r="DM767" s="386"/>
      <c r="DN767" s="386"/>
      <c r="DO767" s="386"/>
      <c r="DP767" s="386"/>
      <c r="DQ767" s="386"/>
      <c r="DR767" s="386"/>
      <c r="DS767" s="386"/>
      <c r="DT767" s="386"/>
      <c r="DU767" s="386"/>
      <c r="DV767" s="386"/>
      <c r="DW767" s="386"/>
      <c r="DX767" s="386"/>
      <c r="DY767" s="314"/>
      <c r="DZ767" s="314"/>
      <c r="EA767" s="386"/>
      <c r="EB767" s="386"/>
      <c r="EC767" s="386"/>
      <c r="ED767" s="386"/>
      <c r="EE767" s="386"/>
      <c r="EF767" s="386"/>
      <c r="EG767" s="387"/>
      <c r="EH767" s="314"/>
      <c r="EI767" s="314"/>
      <c r="EJ767" s="314"/>
      <c r="EK767" s="314"/>
      <c r="EL767" s="314"/>
      <c r="EM767" s="314"/>
      <c r="EN767" s="314"/>
      <c r="EO767" s="314"/>
      <c r="EP767" s="314"/>
      <c r="EQ767" s="314"/>
      <c r="ER767" s="314"/>
      <c r="ES767" s="314"/>
      <c r="ET767" s="314"/>
      <c r="EU767" s="314"/>
      <c r="EV767" s="314"/>
      <c r="EW767" s="314"/>
      <c r="EX767" s="314"/>
      <c r="EY767" s="314"/>
      <c r="EZ767" s="314"/>
      <c r="FA767" s="314"/>
      <c r="FB767" s="314"/>
      <c r="FC767" s="314"/>
      <c r="FD767" s="314"/>
      <c r="FE767" s="314"/>
      <c r="FF767" s="5"/>
      <c r="FJ767" s="276"/>
      <c r="FK767" s="276"/>
      <c r="FL767" s="276"/>
      <c r="FM767" s="276"/>
      <c r="FN767" s="276"/>
      <c r="FO767" s="276"/>
      <c r="FP767" s="387"/>
    </row>
    <row r="768" spans="1:172" ht="15.75" hidden="1" customHeight="1" thickBot="1" x14ac:dyDescent="0.25">
      <c r="A768" s="211" t="s">
        <v>1844</v>
      </c>
      <c r="B768" s="316" t="s">
        <v>3395</v>
      </c>
      <c r="C768" s="402">
        <v>31135</v>
      </c>
      <c r="D768" s="238" t="str">
        <f>VLOOKUP(B768,Foglio1!$A$1:$B$2766,2,FALSE)</f>
        <v>142029</v>
      </c>
      <c r="E768" s="405" t="s">
        <v>657</v>
      </c>
      <c r="F768" s="291">
        <f>SUM(LARGE(G768:CD768,{1,2,3,4,5,6}))</f>
        <v>0</v>
      </c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  <c r="AA768" s="260"/>
      <c r="AB768" s="260"/>
      <c r="AC768" s="260"/>
      <c r="AD768" s="260"/>
      <c r="AE768" s="260"/>
      <c r="AF768" s="260"/>
      <c r="AG768" s="260"/>
      <c r="AH768" s="260"/>
      <c r="AI768" s="269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  <c r="BI768" s="213"/>
      <c r="BJ768" s="213"/>
      <c r="BK768" s="213"/>
      <c r="BL768" s="213"/>
      <c r="BM768" s="213"/>
      <c r="BN768" s="213"/>
      <c r="BO768" s="213"/>
      <c r="BP768" s="213"/>
      <c r="BQ768" s="213"/>
      <c r="BR768" s="213"/>
      <c r="BS768" s="213"/>
      <c r="BT768" s="213"/>
      <c r="BU768" s="213"/>
      <c r="BV768" s="213"/>
      <c r="BW768" s="213"/>
      <c r="BX768" s="213"/>
      <c r="BY768" s="108">
        <v>0</v>
      </c>
      <c r="BZ768" s="109">
        <v>0</v>
      </c>
      <c r="CA768" s="109">
        <v>0</v>
      </c>
      <c r="CB768" s="109">
        <v>0</v>
      </c>
      <c r="CC768" s="109">
        <v>0</v>
      </c>
      <c r="CD768" s="109">
        <v>0</v>
      </c>
      <c r="CE768" s="387"/>
      <c r="CF768" s="387"/>
      <c r="CG768" s="387"/>
      <c r="CH768" s="387"/>
      <c r="CI768" s="387"/>
      <c r="CJ768" s="387"/>
      <c r="CK768" s="387"/>
      <c r="CL768" s="387"/>
      <c r="CM768" s="387"/>
      <c r="CN768" s="387"/>
      <c r="CO768" s="387"/>
      <c r="CP768" s="387"/>
      <c r="CQ768" s="387"/>
      <c r="CR768" s="387"/>
      <c r="CS768" s="387"/>
      <c r="CT768" s="387"/>
      <c r="CU768" s="387"/>
      <c r="CV768" s="387"/>
      <c r="CW768" s="387"/>
      <c r="CX768" s="387"/>
      <c r="CY768" s="387"/>
      <c r="CZ768" s="387"/>
      <c r="DA768" s="387"/>
      <c r="DB768" s="387"/>
      <c r="DC768" s="387"/>
      <c r="DD768" s="387"/>
      <c r="DE768" s="387"/>
      <c r="DF768" s="387"/>
      <c r="DG768" s="387"/>
      <c r="DH768" s="387"/>
      <c r="DI768" s="387"/>
      <c r="DJ768" s="387"/>
      <c r="DK768" s="387"/>
      <c r="DL768" s="387"/>
      <c r="DM768" s="387"/>
      <c r="DN768" s="387"/>
      <c r="DO768" s="387"/>
      <c r="DP768" s="387"/>
      <c r="DQ768" s="5"/>
      <c r="DR768" s="5"/>
      <c r="DS768" s="5"/>
      <c r="DT768" s="5"/>
      <c r="DU768" s="5"/>
      <c r="DV768" s="5"/>
      <c r="DW768" s="5"/>
      <c r="DX768" s="387"/>
      <c r="DY768" s="314"/>
      <c r="DZ768" s="314"/>
      <c r="EA768" s="387"/>
      <c r="EB768" s="387"/>
      <c r="EC768" s="387"/>
      <c r="ED768" s="387"/>
      <c r="EE768" s="387"/>
      <c r="EF768" s="387"/>
      <c r="EG768" s="259"/>
      <c r="EH768" s="387"/>
      <c r="EI768" s="387"/>
      <c r="EJ768" s="387"/>
      <c r="EK768" s="387"/>
      <c r="EL768" s="387"/>
      <c r="EM768" s="387"/>
      <c r="EN768" s="387"/>
      <c r="EO768" s="387"/>
      <c r="EP768" s="387"/>
      <c r="EQ768" s="387"/>
      <c r="ER768" s="387"/>
      <c r="ES768" s="387"/>
      <c r="ET768" s="387"/>
      <c r="EU768" s="387"/>
      <c r="EV768" s="387"/>
      <c r="EW768" s="387"/>
      <c r="EX768" s="387"/>
      <c r="EY768" s="387"/>
      <c r="EZ768" s="387"/>
      <c r="FA768" s="387"/>
      <c r="FB768" s="387"/>
      <c r="FC768" s="387"/>
      <c r="FD768" s="387"/>
      <c r="FE768" s="387"/>
      <c r="FF768" s="386"/>
      <c r="FG768" s="386"/>
      <c r="FH768" s="386"/>
      <c r="FI768" s="314"/>
      <c r="FJ768" s="232"/>
      <c r="FK768" s="232"/>
      <c r="FL768" s="232"/>
      <c r="FM768" s="232"/>
      <c r="FN768" s="232"/>
      <c r="FO768" s="232"/>
      <c r="FP768" s="314"/>
    </row>
    <row r="769" spans="1:172" ht="15.75" hidden="1" customHeight="1" thickBot="1" x14ac:dyDescent="0.25">
      <c r="A769" s="44" t="s">
        <v>8806</v>
      </c>
      <c r="B769" s="146" t="s">
        <v>5134</v>
      </c>
      <c r="C769" s="26">
        <v>31029</v>
      </c>
      <c r="D769" s="154" t="str">
        <f>VLOOKUP(B769,Foglio1!$A$1:$B$2766,2,FALSE)</f>
        <v>66769</v>
      </c>
      <c r="E769" s="68" t="s">
        <v>785</v>
      </c>
      <c r="F769" s="173">
        <f>SUM(LARGE(G769:CD769,{1,2,3,4,5,6}))</f>
        <v>0</v>
      </c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1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  <c r="BI769" s="213"/>
      <c r="BJ769" s="213"/>
      <c r="BK769" s="213"/>
      <c r="BL769" s="213"/>
      <c r="BM769" s="213"/>
      <c r="BN769" s="213"/>
      <c r="BO769" s="213"/>
      <c r="BP769" s="213"/>
      <c r="BQ769" s="213"/>
      <c r="BR769" s="213"/>
      <c r="BS769" s="213"/>
      <c r="BT769" s="213"/>
      <c r="BU769" s="213"/>
      <c r="BV769" s="213"/>
      <c r="BW769" s="213"/>
      <c r="BX769" s="213"/>
      <c r="BY769" s="108">
        <v>0</v>
      </c>
      <c r="BZ769" s="109">
        <v>0</v>
      </c>
      <c r="CA769" s="109">
        <v>0</v>
      </c>
      <c r="CB769" s="109">
        <v>0</v>
      </c>
      <c r="CC769" s="109">
        <v>0</v>
      </c>
      <c r="CD769" s="109">
        <v>0</v>
      </c>
      <c r="CE769" s="386"/>
      <c r="CF769" s="386"/>
      <c r="CG769" s="386"/>
      <c r="CH769" s="386"/>
      <c r="CI769" s="386"/>
      <c r="CJ769" s="386"/>
      <c r="CK769" s="386"/>
      <c r="CL769" s="386"/>
      <c r="CM769" s="386"/>
      <c r="CN769" s="386"/>
      <c r="CO769" s="386"/>
      <c r="CP769" s="386"/>
      <c r="CQ769" s="386"/>
      <c r="CR769" s="386"/>
      <c r="CS769" s="386"/>
      <c r="CT769" s="386"/>
      <c r="CU769" s="386"/>
      <c r="CV769" s="386"/>
      <c r="CW769" s="386"/>
      <c r="CX769" s="386"/>
      <c r="CY769" s="386"/>
      <c r="CZ769" s="386"/>
      <c r="DA769" s="386"/>
      <c r="DB769" s="386"/>
      <c r="DC769" s="386"/>
      <c r="DD769" s="386"/>
      <c r="DE769" s="386"/>
      <c r="DF769" s="386"/>
      <c r="DG769" s="386"/>
      <c r="DH769" s="386"/>
      <c r="DI769" s="386"/>
      <c r="DJ769" s="386"/>
      <c r="DK769" s="386"/>
      <c r="DL769" s="386"/>
      <c r="DM769" s="386"/>
      <c r="DN769" s="386"/>
      <c r="DO769" s="386"/>
      <c r="DP769" s="386"/>
      <c r="DQ769" s="386"/>
      <c r="DR769" s="386"/>
      <c r="DS769" s="386"/>
      <c r="DT769" s="386"/>
      <c r="DU769" s="386"/>
      <c r="DV769" s="386"/>
      <c r="DW769" s="386"/>
      <c r="DX769" s="386"/>
      <c r="DY769" s="386"/>
      <c r="DZ769" s="386"/>
      <c r="EA769" s="386"/>
      <c r="EB769" s="386"/>
      <c r="EC769" s="386"/>
      <c r="ED769" s="386"/>
      <c r="EE769" s="386"/>
      <c r="EF769" s="386"/>
      <c r="EG769" s="386"/>
      <c r="EH769" s="386"/>
      <c r="EI769" s="386"/>
      <c r="EJ769" s="386"/>
      <c r="EK769" s="386"/>
      <c r="EL769" s="386"/>
      <c r="EM769" s="386"/>
      <c r="EN769" s="386"/>
      <c r="EO769" s="386"/>
      <c r="EP769" s="386"/>
      <c r="EQ769" s="386"/>
      <c r="ER769" s="386"/>
      <c r="ES769" s="386"/>
      <c r="ET769" s="386"/>
      <c r="EU769" s="386"/>
      <c r="EV769" s="386"/>
      <c r="EW769" s="386"/>
      <c r="EX769" s="386"/>
      <c r="EY769" s="386"/>
      <c r="EZ769" s="386"/>
      <c r="FA769" s="386"/>
      <c r="FB769" s="386"/>
      <c r="FC769" s="386"/>
      <c r="FD769" s="386"/>
      <c r="FE769" s="386"/>
      <c r="FF769" s="277"/>
      <c r="FG769" s="189"/>
      <c r="FH769" s="189"/>
      <c r="FI769" s="232"/>
      <c r="FJ769" s="386"/>
      <c r="FK769" s="386"/>
      <c r="FL769" s="386"/>
      <c r="FM769" s="386"/>
      <c r="FN769" s="386"/>
      <c r="FO769" s="386"/>
    </row>
    <row r="770" spans="1:172" ht="15.75" hidden="1" customHeight="1" thickBot="1" x14ac:dyDescent="0.3">
      <c r="A770" s="211" t="s">
        <v>8807</v>
      </c>
      <c r="B770" s="45" t="s">
        <v>139</v>
      </c>
      <c r="C770" s="26">
        <v>30977</v>
      </c>
      <c r="D770" s="154" t="e">
        <f>VLOOKUP(B770,Foglio1!$A$1:$B$2766,2,FALSE)</f>
        <v>#N/A</v>
      </c>
      <c r="E770" s="68" t="s">
        <v>101</v>
      </c>
      <c r="F770" s="173">
        <f>SUM(LARGE(G770:CD770,{1,2,3,4,5,6}))</f>
        <v>0</v>
      </c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4"/>
      <c r="AJ770" s="214"/>
      <c r="AK770" s="214"/>
      <c r="AL770" s="214"/>
      <c r="AM770" s="214"/>
      <c r="AN770" s="214"/>
      <c r="AO770" s="214"/>
      <c r="AP770" s="214"/>
      <c r="AQ770" s="214"/>
      <c r="AR770" s="214"/>
      <c r="AS770" s="214"/>
      <c r="AT770" s="214"/>
      <c r="AU770" s="214"/>
      <c r="AV770" s="214"/>
      <c r="AW770" s="214"/>
      <c r="AX770" s="214"/>
      <c r="AY770" s="214"/>
      <c r="AZ770" s="214"/>
      <c r="BA770" s="214"/>
      <c r="BB770" s="214"/>
      <c r="BC770" s="214"/>
      <c r="BD770" s="214"/>
      <c r="BE770" s="214"/>
      <c r="BF770" s="214"/>
      <c r="BG770" s="214"/>
      <c r="BH770" s="214"/>
      <c r="BI770" s="214"/>
      <c r="BJ770" s="214"/>
      <c r="BK770" s="214"/>
      <c r="BL770" s="214"/>
      <c r="BM770" s="214"/>
      <c r="BN770" s="214"/>
      <c r="BO770" s="214"/>
      <c r="BP770" s="214"/>
      <c r="BQ770" s="214"/>
      <c r="BR770" s="214"/>
      <c r="BS770" s="214"/>
      <c r="BT770" s="214"/>
      <c r="BU770" s="214"/>
      <c r="BV770" s="214"/>
      <c r="BW770" s="214"/>
      <c r="BX770" s="214"/>
      <c r="BY770" s="108">
        <v>0</v>
      </c>
      <c r="BZ770" s="109">
        <v>0</v>
      </c>
      <c r="CA770" s="109">
        <v>0</v>
      </c>
      <c r="CB770" s="109">
        <v>0</v>
      </c>
      <c r="CC770" s="109">
        <v>0</v>
      </c>
      <c r="CD770" s="109">
        <v>0</v>
      </c>
      <c r="CE770" s="386"/>
      <c r="CF770" s="285"/>
      <c r="CG770" s="285"/>
      <c r="CH770" s="285"/>
      <c r="CI770" s="285"/>
      <c r="CJ770" s="285"/>
      <c r="CK770" s="285"/>
      <c r="CL770" s="285"/>
      <c r="CM770" s="285"/>
      <c r="CN770" s="285"/>
      <c r="CO770" s="285"/>
      <c r="CP770" s="285"/>
      <c r="CQ770" s="285"/>
      <c r="CR770" s="285"/>
      <c r="CS770" s="285"/>
      <c r="CT770" s="285"/>
      <c r="CU770" s="285"/>
      <c r="CV770" s="285"/>
      <c r="CW770" s="285"/>
      <c r="CX770" s="285"/>
      <c r="CY770" s="285"/>
      <c r="CZ770" s="285"/>
      <c r="DA770" s="285"/>
      <c r="DB770" s="285"/>
      <c r="DC770" s="285"/>
      <c r="DD770" s="285"/>
      <c r="DE770" s="285"/>
      <c r="DF770" s="285"/>
      <c r="DG770" s="285"/>
      <c r="DH770" s="285"/>
      <c r="DI770" s="285"/>
      <c r="DJ770" s="285"/>
      <c r="DK770" s="285"/>
      <c r="DL770" s="285"/>
      <c r="DM770" s="285"/>
      <c r="DN770" s="285"/>
      <c r="DO770" s="285"/>
      <c r="DP770" s="285"/>
      <c r="DQ770" s="285"/>
      <c r="DR770" s="285"/>
      <c r="DS770" s="285"/>
      <c r="DT770" s="285"/>
      <c r="DU770" s="285"/>
      <c r="DV770" s="285"/>
      <c r="DW770" s="285"/>
      <c r="DX770" s="285"/>
      <c r="DY770" s="285"/>
      <c r="DZ770" s="285"/>
      <c r="EA770" s="386"/>
      <c r="EB770" s="386"/>
      <c r="EC770" s="386"/>
      <c r="ED770" s="386"/>
      <c r="EE770" s="386"/>
      <c r="EF770" s="386"/>
      <c r="EG770" s="315"/>
      <c r="EH770" s="386"/>
      <c r="EI770" s="386"/>
      <c r="EJ770" s="386"/>
      <c r="EK770" s="386"/>
      <c r="EL770" s="386"/>
      <c r="EM770" s="386"/>
      <c r="EN770" s="386"/>
      <c r="EO770" s="386"/>
      <c r="EP770" s="386"/>
      <c r="EQ770" s="386"/>
      <c r="ER770" s="386"/>
      <c r="ES770" s="386"/>
      <c r="ET770" s="386"/>
      <c r="EU770" s="386"/>
      <c r="EV770" s="386"/>
      <c r="EW770" s="386"/>
      <c r="EX770" s="386"/>
      <c r="EY770" s="386"/>
      <c r="EZ770" s="386"/>
      <c r="FA770" s="386"/>
      <c r="FB770" s="386"/>
      <c r="FC770" s="386"/>
      <c r="FD770" s="386"/>
      <c r="FE770" s="386"/>
      <c r="FF770" s="387"/>
      <c r="FG770" s="386"/>
      <c r="FH770" s="386"/>
      <c r="FI770" s="151"/>
    </row>
    <row r="771" spans="1:172" ht="15.75" hidden="1" customHeight="1" thickBot="1" x14ac:dyDescent="0.3">
      <c r="A771" s="44" t="s">
        <v>8808</v>
      </c>
      <c r="B771" s="45" t="s">
        <v>104</v>
      </c>
      <c r="C771" s="26">
        <v>30720</v>
      </c>
      <c r="D771" s="154" t="str">
        <f>VLOOKUP(B771,Foglio1!$A$1:$B$2766,2,FALSE)</f>
        <v>16914</v>
      </c>
      <c r="E771" s="68" t="s">
        <v>157</v>
      </c>
      <c r="F771" s="173">
        <f>SUM(LARGE(G771:CD771,{1,2,3,4,5,6}))</f>
        <v>0</v>
      </c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4"/>
      <c r="AJ771" s="214"/>
      <c r="AK771" s="214"/>
      <c r="AL771" s="214"/>
      <c r="AM771" s="214"/>
      <c r="AN771" s="214"/>
      <c r="AO771" s="214"/>
      <c r="AP771" s="214"/>
      <c r="AQ771" s="214"/>
      <c r="AR771" s="214"/>
      <c r="AS771" s="214"/>
      <c r="AT771" s="214"/>
      <c r="AU771" s="214"/>
      <c r="AV771" s="214"/>
      <c r="AW771" s="214"/>
      <c r="AX771" s="214"/>
      <c r="AY771" s="214"/>
      <c r="AZ771" s="214"/>
      <c r="BA771" s="214"/>
      <c r="BB771" s="214"/>
      <c r="BC771" s="214"/>
      <c r="BD771" s="214"/>
      <c r="BE771" s="214"/>
      <c r="BF771" s="214"/>
      <c r="BG771" s="214"/>
      <c r="BH771" s="214"/>
      <c r="BI771" s="214"/>
      <c r="BJ771" s="214"/>
      <c r="BK771" s="214"/>
      <c r="BL771" s="214"/>
      <c r="BM771" s="214"/>
      <c r="BN771" s="214"/>
      <c r="BO771" s="214"/>
      <c r="BP771" s="214"/>
      <c r="BQ771" s="214"/>
      <c r="BR771" s="214"/>
      <c r="BS771" s="214"/>
      <c r="BT771" s="214"/>
      <c r="BU771" s="214"/>
      <c r="BV771" s="214"/>
      <c r="BW771" s="214"/>
      <c r="BX771" s="214"/>
      <c r="BY771" s="108">
        <v>0</v>
      </c>
      <c r="BZ771" s="109">
        <v>0</v>
      </c>
      <c r="CA771" s="109">
        <v>0</v>
      </c>
      <c r="CB771" s="109">
        <v>0</v>
      </c>
      <c r="CC771" s="109">
        <v>0</v>
      </c>
      <c r="CD771" s="109">
        <v>0</v>
      </c>
      <c r="CE771" s="285"/>
      <c r="CF771" s="386"/>
      <c r="CG771" s="386"/>
      <c r="CH771" s="386"/>
      <c r="CI771" s="386"/>
      <c r="CJ771" s="386"/>
      <c r="CK771" s="386"/>
      <c r="CL771" s="386"/>
      <c r="CM771" s="386"/>
      <c r="CN771" s="386"/>
      <c r="CO771" s="386"/>
      <c r="CP771" s="386"/>
      <c r="CQ771" s="386"/>
      <c r="CR771" s="386"/>
      <c r="CS771" s="386"/>
      <c r="CT771" s="386"/>
      <c r="CU771" s="386"/>
      <c r="CV771" s="386"/>
      <c r="CW771" s="386"/>
      <c r="CX771" s="386"/>
      <c r="CY771" s="386"/>
      <c r="CZ771" s="386"/>
      <c r="DA771" s="386"/>
      <c r="DB771" s="386"/>
      <c r="DC771" s="386"/>
      <c r="DD771" s="386"/>
      <c r="DE771" s="386"/>
      <c r="DF771" s="386"/>
      <c r="DG771" s="386"/>
      <c r="DH771" s="386"/>
      <c r="DI771" s="386"/>
      <c r="DJ771" s="386"/>
      <c r="DK771" s="386"/>
      <c r="DL771" s="386"/>
      <c r="DM771" s="386"/>
      <c r="DN771" s="386"/>
      <c r="DO771" s="386"/>
      <c r="DP771" s="386"/>
      <c r="DQ771" s="386"/>
      <c r="DR771" s="386"/>
      <c r="DS771" s="386"/>
      <c r="DT771" s="386"/>
      <c r="DU771" s="386"/>
      <c r="DV771" s="386"/>
      <c r="DW771" s="386"/>
      <c r="DX771" s="386"/>
      <c r="DY771" s="77"/>
      <c r="DZ771" s="77"/>
      <c r="EA771" s="315"/>
      <c r="EB771" s="315"/>
      <c r="EC771" s="315"/>
      <c r="ED771" s="315"/>
      <c r="EE771" s="315"/>
      <c r="EF771" s="315"/>
      <c r="EG771" s="386"/>
      <c r="EH771" s="386"/>
      <c r="EI771" s="386"/>
      <c r="EJ771" s="386"/>
      <c r="EK771" s="386"/>
      <c r="EL771" s="386"/>
      <c r="EM771" s="386"/>
      <c r="EN771" s="386"/>
      <c r="EO771" s="386"/>
      <c r="EP771" s="386"/>
      <c r="EQ771" s="386"/>
      <c r="ER771" s="386"/>
      <c r="ES771" s="386"/>
      <c r="ET771" s="386"/>
      <c r="EU771" s="386"/>
      <c r="EV771" s="386"/>
      <c r="EW771" s="386"/>
      <c r="EX771" s="386"/>
      <c r="EY771" s="386"/>
      <c r="EZ771" s="386"/>
      <c r="FA771" s="386"/>
      <c r="FB771" s="386"/>
      <c r="FC771" s="386"/>
      <c r="FD771" s="386"/>
      <c r="FE771" s="386"/>
      <c r="FF771" s="387"/>
      <c r="FG771" s="387"/>
      <c r="FH771" s="387"/>
      <c r="FI771" s="285"/>
      <c r="FJ771" s="256"/>
      <c r="FK771" s="256"/>
      <c r="FL771" s="256"/>
      <c r="FM771" s="256"/>
      <c r="FN771" s="256"/>
      <c r="FO771" s="256"/>
      <c r="FP771" s="77"/>
    </row>
    <row r="772" spans="1:172" ht="15.75" hidden="1" customHeight="1" thickBot="1" x14ac:dyDescent="0.3">
      <c r="A772" s="211" t="s">
        <v>8809</v>
      </c>
      <c r="B772" s="45" t="s">
        <v>817</v>
      </c>
      <c r="C772" s="26">
        <v>30472</v>
      </c>
      <c r="D772" s="154" t="str">
        <f>VLOOKUP(B772,Foglio1!$A$1:$B$2766,2,FALSE)</f>
        <v>66378</v>
      </c>
      <c r="E772" s="68" t="s">
        <v>337</v>
      </c>
      <c r="F772" s="173">
        <f>SUM(LARGE(G772:CD772,{1,2,3,4,5,6}))</f>
        <v>0</v>
      </c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1"/>
      <c r="AJ772" s="213"/>
      <c r="AK772" s="213"/>
      <c r="AL772" s="213"/>
      <c r="AM772" s="213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  <c r="BI772" s="213"/>
      <c r="BJ772" s="213"/>
      <c r="BK772" s="213"/>
      <c r="BL772" s="213"/>
      <c r="BM772" s="213"/>
      <c r="BN772" s="213"/>
      <c r="BO772" s="213"/>
      <c r="BP772" s="213"/>
      <c r="BQ772" s="213"/>
      <c r="BR772" s="213"/>
      <c r="BS772" s="213"/>
      <c r="BT772" s="213"/>
      <c r="BU772" s="213"/>
      <c r="BV772" s="213"/>
      <c r="BW772" s="213"/>
      <c r="BX772" s="213"/>
      <c r="BY772" s="108">
        <v>0</v>
      </c>
      <c r="BZ772" s="109">
        <v>0</v>
      </c>
      <c r="CA772" s="109">
        <v>0</v>
      </c>
      <c r="CB772" s="109">
        <v>0</v>
      </c>
      <c r="CC772" s="109">
        <v>0</v>
      </c>
      <c r="CD772" s="109">
        <v>0</v>
      </c>
      <c r="CE772" s="221"/>
      <c r="CF772" s="147"/>
      <c r="CG772" s="147"/>
      <c r="CH772" s="147"/>
      <c r="CI772" s="147"/>
      <c r="CJ772" s="147"/>
      <c r="CK772" s="147"/>
      <c r="CL772" s="147"/>
      <c r="CM772" s="147"/>
      <c r="CN772" s="147"/>
      <c r="CO772" s="147"/>
      <c r="CP772" s="147"/>
      <c r="CQ772" s="147"/>
      <c r="CR772" s="147"/>
      <c r="CS772" s="147"/>
      <c r="CT772" s="147"/>
      <c r="CU772" s="147"/>
      <c r="CV772" s="147"/>
      <c r="CW772" s="147"/>
      <c r="CX772" s="147"/>
      <c r="CY772" s="147"/>
      <c r="CZ772" s="147"/>
      <c r="DA772" s="147"/>
      <c r="DB772" s="147"/>
      <c r="DC772" s="147"/>
      <c r="DD772" s="147"/>
      <c r="DE772" s="147"/>
      <c r="DF772" s="147"/>
      <c r="DG772" s="147"/>
      <c r="DH772" s="147"/>
      <c r="DI772" s="147"/>
      <c r="DJ772" s="147"/>
      <c r="DK772" s="147"/>
      <c r="DL772" s="147"/>
      <c r="DM772" s="147"/>
      <c r="DN772" s="147"/>
      <c r="DO772" s="147"/>
      <c r="DP772" s="147"/>
      <c r="DQ772" s="147"/>
      <c r="DR772" s="147"/>
      <c r="DS772" s="147"/>
      <c r="DT772" s="147"/>
      <c r="DU772" s="147"/>
      <c r="DV772" s="147"/>
      <c r="DW772" s="147"/>
      <c r="DX772" s="147"/>
      <c r="DY772" s="285"/>
      <c r="DZ772" s="285"/>
      <c r="EA772" s="221"/>
      <c r="EB772" s="221"/>
      <c r="EC772" s="221"/>
      <c r="ED772" s="221"/>
      <c r="EE772" s="221"/>
      <c r="EF772" s="221"/>
      <c r="EG772" s="386"/>
      <c r="EH772" s="221"/>
      <c r="EI772" s="221"/>
      <c r="EJ772" s="221"/>
      <c r="EK772" s="221"/>
      <c r="EL772" s="221"/>
      <c r="EM772" s="221"/>
      <c r="EN772" s="221"/>
      <c r="EO772" s="221"/>
      <c r="EP772" s="221"/>
      <c r="EQ772" s="221"/>
      <c r="ER772" s="221"/>
      <c r="ES772" s="221"/>
      <c r="ET772" s="221"/>
      <c r="EU772" s="221"/>
      <c r="EV772" s="221"/>
      <c r="EW772" s="221"/>
      <c r="EX772" s="221"/>
      <c r="EY772" s="221"/>
      <c r="EZ772" s="221"/>
      <c r="FA772" s="221"/>
      <c r="FB772" s="221"/>
      <c r="FC772" s="221"/>
      <c r="FD772" s="221"/>
      <c r="FE772" s="221"/>
      <c r="FF772" s="386"/>
      <c r="FG772" s="314"/>
      <c r="FH772" s="314"/>
      <c r="FI772" s="256"/>
      <c r="FP772" s="386"/>
    </row>
    <row r="773" spans="1:172" s="99" customFormat="1" ht="15.75" hidden="1" customHeight="1" thickBot="1" x14ac:dyDescent="0.3">
      <c r="A773" s="44" t="s">
        <v>8810</v>
      </c>
      <c r="B773" s="45" t="s">
        <v>554</v>
      </c>
      <c r="C773" s="26">
        <v>30384</v>
      </c>
      <c r="D773" s="154" t="e">
        <f>VLOOKUP(B773,Foglio1!$A$1:$B$2766,2,FALSE)</f>
        <v>#N/A</v>
      </c>
      <c r="E773" s="124" t="s">
        <v>157</v>
      </c>
      <c r="F773" s="173">
        <f>SUM(LARGE(G773:CD773,{1,2,3,4,5,6}))</f>
        <v>0</v>
      </c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1"/>
      <c r="AJ773" s="213"/>
      <c r="AK773" s="213"/>
      <c r="AL773" s="213"/>
      <c r="AM773" s="213"/>
      <c r="AN773" s="213"/>
      <c r="AO773" s="213"/>
      <c r="AP773" s="213"/>
      <c r="AQ773" s="213"/>
      <c r="AR773" s="213"/>
      <c r="AS773" s="213"/>
      <c r="AT773" s="213"/>
      <c r="AU773" s="213"/>
      <c r="AV773" s="213"/>
      <c r="AW773" s="213"/>
      <c r="AX773" s="213"/>
      <c r="AY773" s="213"/>
      <c r="AZ773" s="213"/>
      <c r="BA773" s="213"/>
      <c r="BB773" s="213"/>
      <c r="BC773" s="213"/>
      <c r="BD773" s="213"/>
      <c r="BE773" s="213"/>
      <c r="BF773" s="213"/>
      <c r="BG773" s="213"/>
      <c r="BH773" s="213"/>
      <c r="BI773" s="213"/>
      <c r="BJ773" s="213"/>
      <c r="BK773" s="213"/>
      <c r="BL773" s="213"/>
      <c r="BM773" s="213"/>
      <c r="BN773" s="213"/>
      <c r="BO773" s="213"/>
      <c r="BP773" s="213"/>
      <c r="BQ773" s="213"/>
      <c r="BR773" s="213"/>
      <c r="BS773" s="213"/>
      <c r="BT773" s="213"/>
      <c r="BU773" s="213"/>
      <c r="BV773" s="213"/>
      <c r="BW773" s="213"/>
      <c r="BX773" s="213"/>
      <c r="BY773" s="108">
        <v>0</v>
      </c>
      <c r="BZ773" s="109">
        <v>0</v>
      </c>
      <c r="CA773" s="109">
        <v>0</v>
      </c>
      <c r="CB773" s="109">
        <v>0</v>
      </c>
      <c r="CC773" s="109">
        <v>0</v>
      </c>
      <c r="CD773" s="109">
        <v>0</v>
      </c>
      <c r="CE773" s="386"/>
      <c r="CF773" s="287"/>
      <c r="CG773" s="287"/>
      <c r="CH773" s="287"/>
      <c r="CI773" s="287"/>
      <c r="CJ773" s="287"/>
      <c r="CK773" s="287"/>
      <c r="CL773" s="287"/>
      <c r="CM773" s="287"/>
      <c r="CN773" s="287"/>
      <c r="CO773" s="287"/>
      <c r="CP773" s="287"/>
      <c r="CQ773" s="287"/>
      <c r="CR773" s="287"/>
      <c r="CS773" s="287"/>
      <c r="CT773" s="287"/>
      <c r="CU773" s="287"/>
      <c r="CV773" s="287"/>
      <c r="CW773" s="287"/>
      <c r="CX773" s="287"/>
      <c r="CY773" s="287"/>
      <c r="CZ773" s="287"/>
      <c r="DA773" s="287"/>
      <c r="DB773" s="287"/>
      <c r="DC773" s="287"/>
      <c r="DD773" s="287"/>
      <c r="DE773" s="287"/>
      <c r="DF773" s="287"/>
      <c r="DG773" s="287"/>
      <c r="DH773" s="287"/>
      <c r="DI773" s="287"/>
      <c r="DJ773" s="287"/>
      <c r="DK773" s="287"/>
      <c r="DL773" s="287"/>
      <c r="DM773" s="287"/>
      <c r="DN773" s="287"/>
      <c r="DO773" s="287"/>
      <c r="DP773" s="287"/>
      <c r="DQ773" s="387"/>
      <c r="DR773" s="387"/>
      <c r="DS773" s="387"/>
      <c r="DT773" s="387"/>
      <c r="DU773" s="387"/>
      <c r="DV773" s="387"/>
      <c r="DW773" s="387"/>
      <c r="DX773" s="287"/>
      <c r="DY773" s="314"/>
      <c r="DZ773" s="314"/>
      <c r="EA773" s="386"/>
      <c r="EB773" s="386"/>
      <c r="EC773" s="386"/>
      <c r="ED773" s="386"/>
      <c r="EE773" s="386"/>
      <c r="EF773" s="386"/>
      <c r="EG773" s="314"/>
      <c r="EH773" s="287"/>
      <c r="EI773" s="287"/>
      <c r="EJ773" s="287"/>
      <c r="EK773" s="287"/>
      <c r="EL773" s="287"/>
      <c r="EM773" s="287"/>
      <c r="EN773" s="287"/>
      <c r="EO773" s="287"/>
      <c r="EP773" s="287"/>
      <c r="EQ773" s="287"/>
      <c r="ER773" s="287"/>
      <c r="ES773" s="287"/>
      <c r="ET773" s="287"/>
      <c r="EU773" s="287"/>
      <c r="EV773" s="287"/>
      <c r="EW773" s="287"/>
      <c r="EX773" s="287"/>
      <c r="EY773" s="287"/>
      <c r="EZ773" s="287"/>
      <c r="FA773" s="287"/>
      <c r="FB773" s="287"/>
      <c r="FC773" s="287"/>
      <c r="FD773" s="287"/>
      <c r="FE773" s="287"/>
      <c r="FF773" s="314"/>
      <c r="FJ773" s="314"/>
      <c r="FK773" s="314"/>
      <c r="FL773" s="314"/>
      <c r="FM773" s="314"/>
      <c r="FN773" s="314"/>
      <c r="FO773" s="314"/>
    </row>
    <row r="774" spans="1:172" ht="15.75" hidden="1" customHeight="1" thickBot="1" x14ac:dyDescent="0.3">
      <c r="A774" s="211" t="s">
        <v>8811</v>
      </c>
      <c r="B774" s="18" t="s">
        <v>1856</v>
      </c>
      <c r="C774" s="87">
        <v>30023</v>
      </c>
      <c r="D774" s="154" t="e">
        <f>VLOOKUP(B774,Foglio1!$A$1:$B$2766,2,FALSE)</f>
        <v>#N/A</v>
      </c>
      <c r="E774" s="64" t="s">
        <v>1853</v>
      </c>
      <c r="F774" s="291">
        <f>SUM(LARGE(G774:CD774,{1,2,3,4,5,6}))</f>
        <v>0</v>
      </c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1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  <c r="BI774" s="213"/>
      <c r="BJ774" s="213"/>
      <c r="BK774" s="213"/>
      <c r="BL774" s="213"/>
      <c r="BM774" s="213"/>
      <c r="BN774" s="213"/>
      <c r="BO774" s="213"/>
      <c r="BP774" s="213"/>
      <c r="BQ774" s="213"/>
      <c r="BR774" s="213"/>
      <c r="BS774" s="213"/>
      <c r="BT774" s="213"/>
      <c r="BU774" s="213"/>
      <c r="BV774" s="213"/>
      <c r="BW774" s="213"/>
      <c r="BX774" s="213"/>
      <c r="BY774" s="108">
        <v>0</v>
      </c>
      <c r="BZ774" s="109">
        <v>0</v>
      </c>
      <c r="CA774" s="109">
        <v>0</v>
      </c>
      <c r="CB774" s="109">
        <v>0</v>
      </c>
      <c r="CC774" s="109">
        <v>0</v>
      </c>
      <c r="CD774" s="109">
        <v>0</v>
      </c>
      <c r="CE774" s="75"/>
      <c r="CF774" s="165"/>
      <c r="CG774" s="165"/>
      <c r="CH774" s="165"/>
      <c r="CI774" s="165"/>
      <c r="CJ774" s="165"/>
      <c r="CK774" s="165"/>
      <c r="CL774" s="165"/>
      <c r="CM774" s="165"/>
      <c r="CN774" s="165"/>
      <c r="CO774" s="165"/>
      <c r="CP774" s="165"/>
      <c r="CQ774" s="165"/>
      <c r="CR774" s="165"/>
      <c r="CS774" s="165"/>
      <c r="CT774" s="165"/>
      <c r="CU774" s="165"/>
      <c r="CV774" s="165"/>
      <c r="CW774" s="165"/>
      <c r="CX774" s="165"/>
      <c r="CY774" s="165"/>
      <c r="CZ774" s="165"/>
      <c r="DA774" s="165"/>
      <c r="DB774" s="165"/>
      <c r="DC774" s="165"/>
      <c r="DD774" s="165"/>
      <c r="DE774" s="165"/>
      <c r="DF774" s="165"/>
      <c r="DG774" s="165"/>
      <c r="DH774" s="165"/>
      <c r="DI774" s="165"/>
      <c r="DJ774" s="165"/>
      <c r="DK774" s="165"/>
      <c r="DL774" s="165"/>
      <c r="DM774" s="165"/>
      <c r="DN774" s="165"/>
      <c r="DO774" s="165"/>
      <c r="DP774" s="165"/>
      <c r="DQ774" s="165"/>
      <c r="DR774" s="165"/>
      <c r="DS774" s="165"/>
      <c r="DT774" s="165"/>
      <c r="DU774" s="165"/>
      <c r="DV774" s="165"/>
      <c r="DW774" s="165"/>
      <c r="DX774" s="165"/>
      <c r="DY774" s="387"/>
      <c r="DZ774" s="387"/>
      <c r="EA774" s="387"/>
      <c r="EB774" s="387"/>
      <c r="EC774" s="387"/>
      <c r="ED774" s="387"/>
      <c r="EE774" s="387"/>
      <c r="EF774" s="387"/>
      <c r="EG774" s="314"/>
      <c r="EH774" s="387"/>
      <c r="EI774" s="387"/>
      <c r="EJ774" s="387"/>
      <c r="EK774" s="387"/>
      <c r="EL774" s="387"/>
      <c r="EM774" s="387"/>
      <c r="EN774" s="387"/>
      <c r="EO774" s="387"/>
      <c r="EP774" s="387"/>
      <c r="EQ774" s="387"/>
      <c r="ER774" s="387"/>
      <c r="ES774" s="387"/>
      <c r="ET774" s="387"/>
      <c r="EU774" s="387"/>
      <c r="EV774" s="387"/>
      <c r="EW774" s="387"/>
      <c r="EX774" s="387"/>
      <c r="EY774" s="387"/>
      <c r="EZ774" s="387"/>
      <c r="FA774" s="387"/>
      <c r="FB774" s="387"/>
      <c r="FC774" s="387"/>
      <c r="FD774" s="387"/>
      <c r="FE774" s="387"/>
      <c r="FF774" s="386"/>
      <c r="FG774" s="314"/>
      <c r="FH774" s="314"/>
      <c r="FI774" s="23"/>
      <c r="FJ774" s="232"/>
      <c r="FK774" s="232"/>
      <c r="FL774" s="232"/>
      <c r="FM774" s="232"/>
      <c r="FN774" s="232"/>
      <c r="FO774" s="232"/>
    </row>
    <row r="775" spans="1:172" ht="15.75" hidden="1" customHeight="1" thickBot="1" x14ac:dyDescent="0.3">
      <c r="A775" s="44" t="s">
        <v>8812</v>
      </c>
      <c r="B775" s="45" t="s">
        <v>911</v>
      </c>
      <c r="C775" s="26">
        <v>29930</v>
      </c>
      <c r="D775" s="154" t="str">
        <f>VLOOKUP(B775,Foglio1!$A$1:$B$2766,2,FALSE)</f>
        <v>141450</v>
      </c>
      <c r="E775" s="68" t="s">
        <v>5394</v>
      </c>
      <c r="F775" s="173">
        <f>SUM(LARGE(G775:CD775,{1,2,3,4,5,6}))</f>
        <v>0</v>
      </c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0"/>
      <c r="AI775" s="111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  <c r="BI775" s="213"/>
      <c r="BJ775" s="213"/>
      <c r="BK775" s="213"/>
      <c r="BL775" s="213"/>
      <c r="BM775" s="213"/>
      <c r="BN775" s="213"/>
      <c r="BO775" s="213"/>
      <c r="BP775" s="213"/>
      <c r="BQ775" s="213"/>
      <c r="BR775" s="213"/>
      <c r="BS775" s="213"/>
      <c r="BT775" s="213"/>
      <c r="BU775" s="213"/>
      <c r="BV775" s="213"/>
      <c r="BW775" s="213"/>
      <c r="BX775" s="213"/>
      <c r="BY775" s="108">
        <v>0</v>
      </c>
      <c r="BZ775" s="109">
        <v>0</v>
      </c>
      <c r="CA775" s="109">
        <v>0</v>
      </c>
      <c r="CB775" s="109">
        <v>0</v>
      </c>
      <c r="CC775" s="109">
        <v>0</v>
      </c>
      <c r="CD775" s="109">
        <v>0</v>
      </c>
      <c r="CE775" s="75"/>
      <c r="CF775" s="314"/>
      <c r="CG775" s="314"/>
      <c r="CH775" s="314"/>
      <c r="CI775" s="314"/>
      <c r="CJ775" s="314"/>
      <c r="CK775" s="314"/>
      <c r="CL775" s="314"/>
      <c r="CM775" s="314"/>
      <c r="CN775" s="314"/>
      <c r="CO775" s="314"/>
      <c r="CP775" s="314"/>
      <c r="CQ775" s="314"/>
      <c r="CR775" s="314"/>
      <c r="CS775" s="314"/>
      <c r="CT775" s="314"/>
      <c r="CU775" s="314"/>
      <c r="CV775" s="314"/>
      <c r="CW775" s="314"/>
      <c r="CX775" s="314"/>
      <c r="CY775" s="314"/>
      <c r="CZ775" s="314"/>
      <c r="DA775" s="314"/>
      <c r="DB775" s="314"/>
      <c r="DC775" s="314"/>
      <c r="DD775" s="314"/>
      <c r="DE775" s="314"/>
      <c r="DF775" s="314"/>
      <c r="DG775" s="314"/>
      <c r="DH775" s="314"/>
      <c r="DI775" s="314"/>
      <c r="DJ775" s="314"/>
      <c r="DK775" s="314"/>
      <c r="DL775" s="314"/>
      <c r="DM775" s="314"/>
      <c r="DN775" s="314"/>
      <c r="DO775" s="314"/>
      <c r="DP775" s="314"/>
      <c r="DQ775" s="314"/>
      <c r="DR775" s="314"/>
      <c r="DS775" s="314"/>
      <c r="DT775" s="314"/>
      <c r="DU775" s="314"/>
      <c r="DV775" s="314"/>
      <c r="DW775" s="314"/>
      <c r="DX775" s="314"/>
      <c r="DY775" s="387"/>
      <c r="DZ775" s="387"/>
      <c r="EA775" s="387"/>
      <c r="EB775" s="387"/>
      <c r="EC775" s="387"/>
      <c r="ED775" s="387"/>
      <c r="EE775" s="387"/>
      <c r="EF775" s="387"/>
      <c r="EG775" s="386"/>
      <c r="EH775" s="387"/>
      <c r="EI775" s="387"/>
      <c r="EJ775" s="387"/>
      <c r="EK775" s="387"/>
      <c r="EL775" s="387"/>
      <c r="EM775" s="387"/>
      <c r="EN775" s="387"/>
      <c r="EO775" s="387"/>
      <c r="EP775" s="387"/>
      <c r="EQ775" s="387"/>
      <c r="ER775" s="387"/>
      <c r="ES775" s="387"/>
      <c r="ET775" s="387"/>
      <c r="EU775" s="387"/>
      <c r="EV775" s="387"/>
      <c r="EW775" s="387"/>
      <c r="EX775" s="387"/>
      <c r="EY775" s="387"/>
      <c r="EZ775" s="387"/>
      <c r="FA775" s="387"/>
      <c r="FB775" s="387"/>
      <c r="FC775" s="387"/>
      <c r="FD775" s="387"/>
      <c r="FE775" s="387"/>
      <c r="FF775" s="315"/>
      <c r="FG775" s="387"/>
      <c r="FH775" s="387"/>
      <c r="FI775" s="387"/>
      <c r="FJ775" s="285"/>
      <c r="FK775" s="285"/>
      <c r="FL775" s="285"/>
      <c r="FM775" s="285"/>
      <c r="FN775" s="285"/>
      <c r="FO775" s="285"/>
    </row>
    <row r="776" spans="1:172" ht="15.75" hidden="1" customHeight="1" thickBot="1" x14ac:dyDescent="0.3">
      <c r="A776" s="211" t="s">
        <v>8813</v>
      </c>
      <c r="B776" s="45" t="s">
        <v>875</v>
      </c>
      <c r="C776" s="26">
        <v>29897</v>
      </c>
      <c r="D776" s="154" t="str">
        <f>VLOOKUP(B776,Foglio1!$A$1:$B$2766,2,FALSE)</f>
        <v>103827</v>
      </c>
      <c r="E776" s="123" t="s">
        <v>151</v>
      </c>
      <c r="F776" s="173">
        <f>SUM(LARGE(G776:CD776,{1,2,3,4,5,6}))</f>
        <v>0</v>
      </c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4"/>
      <c r="AJ776" s="214"/>
      <c r="AK776" s="214"/>
      <c r="AL776" s="214"/>
      <c r="AM776" s="214"/>
      <c r="AN776" s="214"/>
      <c r="AO776" s="214"/>
      <c r="AP776" s="214"/>
      <c r="AQ776" s="214"/>
      <c r="AR776" s="214"/>
      <c r="AS776" s="214"/>
      <c r="AT776" s="214"/>
      <c r="AU776" s="214"/>
      <c r="AV776" s="214"/>
      <c r="AW776" s="214"/>
      <c r="AX776" s="214"/>
      <c r="AY776" s="214"/>
      <c r="AZ776" s="214"/>
      <c r="BA776" s="214"/>
      <c r="BB776" s="214"/>
      <c r="BC776" s="214"/>
      <c r="BD776" s="214"/>
      <c r="BE776" s="214"/>
      <c r="BF776" s="214"/>
      <c r="BG776" s="214"/>
      <c r="BH776" s="214"/>
      <c r="BI776" s="214"/>
      <c r="BJ776" s="214"/>
      <c r="BK776" s="214"/>
      <c r="BL776" s="214"/>
      <c r="BM776" s="214"/>
      <c r="BN776" s="214"/>
      <c r="BO776" s="214"/>
      <c r="BP776" s="214"/>
      <c r="BQ776" s="214"/>
      <c r="BR776" s="214"/>
      <c r="BS776" s="214"/>
      <c r="BT776" s="214"/>
      <c r="BU776" s="214"/>
      <c r="BV776" s="214"/>
      <c r="BW776" s="214"/>
      <c r="BX776" s="214"/>
      <c r="BY776" s="108">
        <v>0</v>
      </c>
      <c r="BZ776" s="109">
        <v>0</v>
      </c>
      <c r="CA776" s="109">
        <v>0</v>
      </c>
      <c r="CB776" s="109">
        <v>0</v>
      </c>
      <c r="CC776" s="109">
        <v>0</v>
      </c>
      <c r="CD776" s="109">
        <v>0</v>
      </c>
      <c r="CE776" s="75"/>
      <c r="CF776" s="276"/>
      <c r="CG776" s="276"/>
      <c r="CH776" s="276"/>
      <c r="CI776" s="276"/>
      <c r="CJ776" s="276"/>
      <c r="CK776" s="276"/>
      <c r="CL776" s="276"/>
      <c r="CM776" s="276"/>
      <c r="CN776" s="276"/>
      <c r="CO776" s="276"/>
      <c r="CP776" s="276"/>
      <c r="CQ776" s="276"/>
      <c r="CR776" s="276"/>
      <c r="CS776" s="276"/>
      <c r="CT776" s="276"/>
      <c r="CU776" s="276"/>
      <c r="CV776" s="276"/>
      <c r="CW776" s="276"/>
      <c r="CX776" s="276"/>
      <c r="CY776" s="276"/>
      <c r="CZ776" s="276"/>
      <c r="DA776" s="276"/>
      <c r="DB776" s="276"/>
      <c r="DC776" s="276"/>
      <c r="DD776" s="276"/>
      <c r="DE776" s="276"/>
      <c r="DF776" s="276"/>
      <c r="DG776" s="276"/>
      <c r="DH776" s="276"/>
      <c r="DI776" s="276"/>
      <c r="DJ776" s="276"/>
      <c r="DK776" s="276"/>
      <c r="DL776" s="276"/>
      <c r="DM776" s="276"/>
      <c r="DN776" s="276"/>
      <c r="DO776" s="276"/>
      <c r="DP776" s="276"/>
      <c r="DQ776" s="276"/>
      <c r="DR776" s="276"/>
      <c r="DS776" s="276"/>
      <c r="DT776" s="276"/>
      <c r="DU776" s="276"/>
      <c r="DV776" s="276"/>
      <c r="DW776" s="276"/>
      <c r="DX776" s="276"/>
      <c r="DY776" s="387"/>
      <c r="DZ776" s="387"/>
      <c r="EA776" s="315"/>
      <c r="EB776" s="315"/>
      <c r="EC776" s="315"/>
      <c r="ED776" s="315"/>
      <c r="EE776" s="315"/>
      <c r="EF776" s="315"/>
      <c r="EG776" s="314"/>
      <c r="EH776" s="387"/>
      <c r="EI776" s="387"/>
      <c r="EJ776" s="387"/>
      <c r="EK776" s="387"/>
      <c r="EL776" s="387"/>
      <c r="EM776" s="387"/>
      <c r="EN776" s="387"/>
      <c r="EO776" s="387"/>
      <c r="EP776" s="387"/>
      <c r="EQ776" s="387"/>
      <c r="ER776" s="387"/>
      <c r="ES776" s="387"/>
      <c r="ET776" s="387"/>
      <c r="EU776" s="387"/>
      <c r="EV776" s="387"/>
      <c r="EW776" s="387"/>
      <c r="EX776" s="387"/>
      <c r="EY776" s="387"/>
      <c r="EZ776" s="387"/>
      <c r="FA776" s="387"/>
      <c r="FB776" s="387"/>
      <c r="FC776" s="387"/>
      <c r="FD776" s="387"/>
      <c r="FE776" s="387"/>
      <c r="FF776" s="386"/>
      <c r="FG776" s="386"/>
      <c r="FH776" s="386"/>
      <c r="FI776" s="387"/>
      <c r="FP776" s="386"/>
    </row>
    <row r="777" spans="1:172" ht="15.75" hidden="1" customHeight="1" thickBot="1" x14ac:dyDescent="0.3">
      <c r="A777" s="44" t="s">
        <v>8814</v>
      </c>
      <c r="B777" s="18" t="s">
        <v>934</v>
      </c>
      <c r="C777" s="87">
        <v>29024</v>
      </c>
      <c r="D777" s="154" t="str">
        <f>VLOOKUP(B777,Foglio1!$A$1:$B$2766,2,FALSE)</f>
        <v>104595</v>
      </c>
      <c r="E777" s="64" t="s">
        <v>933</v>
      </c>
      <c r="F777" s="173">
        <f>SUM(LARGE(G777:CD777,{1,2,3,4,5,6}))</f>
        <v>0</v>
      </c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0"/>
      <c r="AI777" s="111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  <c r="BI777" s="213"/>
      <c r="BJ777" s="213"/>
      <c r="BK777" s="213"/>
      <c r="BL777" s="213"/>
      <c r="BM777" s="213"/>
      <c r="BN777" s="213"/>
      <c r="BO777" s="213"/>
      <c r="BP777" s="213"/>
      <c r="BQ777" s="213"/>
      <c r="BR777" s="213"/>
      <c r="BS777" s="213"/>
      <c r="BT777" s="213"/>
      <c r="BU777" s="213"/>
      <c r="BV777" s="213"/>
      <c r="BW777" s="213"/>
      <c r="BX777" s="213"/>
      <c r="BY777" s="108">
        <v>0</v>
      </c>
      <c r="BZ777" s="109">
        <v>0</v>
      </c>
      <c r="CA777" s="109">
        <v>0</v>
      </c>
      <c r="CB777" s="109">
        <v>0</v>
      </c>
      <c r="CC777" s="109">
        <v>0</v>
      </c>
      <c r="CD777" s="109">
        <v>0</v>
      </c>
      <c r="CE777" s="23"/>
      <c r="CF777" s="387"/>
      <c r="CG777" s="387"/>
      <c r="CH777" s="387"/>
      <c r="CI777" s="387"/>
      <c r="CJ777" s="387"/>
      <c r="CK777" s="387"/>
      <c r="CL777" s="387"/>
      <c r="CM777" s="387"/>
      <c r="CN777" s="387"/>
      <c r="CO777" s="387"/>
      <c r="CP777" s="387"/>
      <c r="CQ777" s="387"/>
      <c r="CR777" s="387"/>
      <c r="CS777" s="387"/>
      <c r="CT777" s="387"/>
      <c r="CU777" s="387"/>
      <c r="CV777" s="387"/>
      <c r="CW777" s="387"/>
      <c r="CX777" s="387"/>
      <c r="CY777" s="387"/>
      <c r="CZ777" s="387"/>
      <c r="DA777" s="387"/>
      <c r="DB777" s="387"/>
      <c r="DC777" s="387"/>
      <c r="DD777" s="387"/>
      <c r="DE777" s="387"/>
      <c r="DF777" s="387"/>
      <c r="DG777" s="387"/>
      <c r="DH777" s="387"/>
      <c r="DI777" s="387"/>
      <c r="DJ777" s="387"/>
      <c r="DK777" s="387"/>
      <c r="DL777" s="387"/>
      <c r="DM777" s="387"/>
      <c r="DN777" s="387"/>
      <c r="DO777" s="387"/>
      <c r="DP777" s="387"/>
      <c r="DQ777" s="387"/>
      <c r="DR777" s="387"/>
      <c r="DS777" s="387"/>
      <c r="DT777" s="387"/>
      <c r="DU777" s="387"/>
      <c r="DV777" s="387"/>
      <c r="DW777" s="387"/>
      <c r="DX777" s="387"/>
      <c r="DY777" s="387"/>
      <c r="DZ777" s="387"/>
      <c r="EA777" s="5"/>
      <c r="EB777" s="5"/>
      <c r="EC777" s="5"/>
      <c r="ED777" s="5"/>
      <c r="EE777" s="5"/>
      <c r="EF777" s="5"/>
      <c r="EG777" s="285"/>
      <c r="EH777" s="285"/>
      <c r="EI777" s="285"/>
      <c r="EJ777" s="285"/>
      <c r="EK777" s="285"/>
      <c r="EL777" s="285"/>
      <c r="EM777" s="285"/>
      <c r="EN777" s="285"/>
      <c r="EO777" s="285"/>
      <c r="EP777" s="285"/>
      <c r="EQ777" s="285"/>
      <c r="ER777" s="285"/>
      <c r="ES777" s="285"/>
      <c r="ET777" s="285"/>
      <c r="EU777" s="285"/>
      <c r="EV777" s="285"/>
      <c r="EW777" s="285"/>
      <c r="EX777" s="285"/>
      <c r="EY777" s="285"/>
      <c r="EZ777" s="285"/>
      <c r="FA777" s="285"/>
      <c r="FB777" s="285"/>
      <c r="FC777" s="285"/>
      <c r="FD777" s="285"/>
      <c r="FE777" s="285"/>
      <c r="FF777" s="314"/>
      <c r="FG777" s="285"/>
      <c r="FH777" s="285"/>
      <c r="FI777" s="166"/>
      <c r="FJ777" s="256"/>
      <c r="FK777" s="256"/>
      <c r="FL777" s="256"/>
      <c r="FM777" s="256"/>
      <c r="FN777" s="256"/>
      <c r="FO777" s="256"/>
    </row>
    <row r="778" spans="1:172" s="252" customFormat="1" ht="15.75" hidden="1" customHeight="1" thickBot="1" x14ac:dyDescent="0.3">
      <c r="A778" s="211" t="s">
        <v>8815</v>
      </c>
      <c r="B778" s="45" t="s">
        <v>920</v>
      </c>
      <c r="C778" s="84" t="str">
        <f>VLOOKUP(B778,Foglio1!$A$1:$D$2766,3,FALSE)</f>
        <v>07/04/1979</v>
      </c>
      <c r="D778" s="154" t="str">
        <f>VLOOKUP(B778,Foglio1!$A$1:$D$2766,2,FALSE)</f>
        <v>141748</v>
      </c>
      <c r="E778" s="134" t="str">
        <f>VLOOKUP(B778,Foglio1!$A$1:$D$2766,4,FALSE)</f>
        <v>CUS BERGAMO</v>
      </c>
      <c r="F778" s="291">
        <f>SUM(LARGE(G778:CD778,{1,2,3,4,5,6}))</f>
        <v>0</v>
      </c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1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  <c r="BI778" s="213"/>
      <c r="BJ778" s="213"/>
      <c r="BK778" s="213"/>
      <c r="BL778" s="213"/>
      <c r="BM778" s="213"/>
      <c r="BN778" s="213"/>
      <c r="BO778" s="213"/>
      <c r="BP778" s="213"/>
      <c r="BQ778" s="213"/>
      <c r="BR778" s="213"/>
      <c r="BS778" s="213"/>
      <c r="BT778" s="213"/>
      <c r="BU778" s="213"/>
      <c r="BV778" s="213"/>
      <c r="BW778" s="213"/>
      <c r="BX778" s="213"/>
      <c r="BY778" s="108">
        <v>0</v>
      </c>
      <c r="BZ778" s="109">
        <v>0</v>
      </c>
      <c r="CA778" s="109">
        <v>0</v>
      </c>
      <c r="CB778" s="109">
        <v>0</v>
      </c>
      <c r="CC778" s="109">
        <v>0</v>
      </c>
      <c r="CD778" s="109">
        <v>0</v>
      </c>
      <c r="CE778" s="23"/>
      <c r="CF778" s="315"/>
      <c r="CG778" s="315"/>
      <c r="CH778" s="315"/>
      <c r="CI778" s="315"/>
      <c r="CJ778" s="315"/>
      <c r="CK778" s="315"/>
      <c r="CL778" s="315"/>
      <c r="CM778" s="315"/>
      <c r="CN778" s="315"/>
      <c r="CO778" s="315"/>
      <c r="CP778" s="315"/>
      <c r="CQ778" s="315"/>
      <c r="CR778" s="315"/>
      <c r="CS778" s="315"/>
      <c r="CT778" s="315"/>
      <c r="CU778" s="315"/>
      <c r="CV778" s="315"/>
      <c r="CW778" s="315"/>
      <c r="CX778" s="315"/>
      <c r="CY778" s="315"/>
      <c r="CZ778" s="315"/>
      <c r="DA778" s="315"/>
      <c r="DB778" s="315"/>
      <c r="DC778" s="315"/>
      <c r="DD778" s="315"/>
      <c r="DE778" s="315"/>
      <c r="DF778" s="315"/>
      <c r="DG778" s="315"/>
      <c r="DH778" s="315"/>
      <c r="DI778" s="315"/>
      <c r="DJ778" s="315"/>
      <c r="DK778" s="315"/>
      <c r="DL778" s="315"/>
      <c r="DM778" s="315"/>
      <c r="DN778" s="315"/>
      <c r="DO778" s="315"/>
      <c r="DP778" s="315"/>
      <c r="DQ778" s="315"/>
      <c r="DR778" s="315"/>
      <c r="DS778" s="315"/>
      <c r="DT778" s="315"/>
      <c r="DU778" s="315"/>
      <c r="DV778" s="315"/>
      <c r="DW778" s="315"/>
      <c r="DX778" s="315"/>
      <c r="DY778" s="387"/>
      <c r="DZ778" s="387"/>
      <c r="EA778" s="5"/>
      <c r="EB778" s="5"/>
      <c r="EC778" s="5"/>
      <c r="ED778" s="5"/>
      <c r="EE778" s="5"/>
      <c r="EF778" s="5"/>
      <c r="EG778" s="314"/>
      <c r="EH778" s="386"/>
      <c r="EI778" s="386"/>
      <c r="EJ778" s="386"/>
      <c r="EK778" s="386"/>
      <c r="EL778" s="386"/>
      <c r="EM778" s="386"/>
      <c r="EN778" s="386"/>
      <c r="EO778" s="386"/>
      <c r="EP778" s="386"/>
      <c r="EQ778" s="386"/>
      <c r="ER778" s="386"/>
      <c r="ES778" s="386"/>
      <c r="ET778" s="386"/>
      <c r="EU778" s="386"/>
      <c r="EV778" s="386"/>
      <c r="EW778" s="386"/>
      <c r="EX778" s="386"/>
      <c r="EY778" s="386"/>
      <c r="EZ778" s="386"/>
      <c r="FA778" s="386"/>
      <c r="FB778" s="386"/>
      <c r="FC778" s="386"/>
      <c r="FD778" s="386"/>
      <c r="FE778" s="386"/>
      <c r="FF778" s="314"/>
      <c r="FJ778" s="256"/>
      <c r="FK778" s="256"/>
      <c r="FL778" s="256"/>
      <c r="FM778" s="256"/>
      <c r="FN778" s="256"/>
      <c r="FO778" s="256"/>
    </row>
    <row r="779" spans="1:172" ht="15.75" hidden="1" customHeight="1" thickBot="1" x14ac:dyDescent="0.3">
      <c r="A779" s="44" t="s">
        <v>8816</v>
      </c>
      <c r="B779" s="223" t="s">
        <v>913</v>
      </c>
      <c r="C779" s="224">
        <v>28608</v>
      </c>
      <c r="D779" s="207" t="str">
        <f>VLOOKUP(B779,Foglio1!$A$1:$B$2766,2,FALSE)</f>
        <v>23026</v>
      </c>
      <c r="E779" s="278" t="s">
        <v>213</v>
      </c>
      <c r="F779" s="173">
        <f>SUM(LARGE(G779:CD779,{1,2,3,4,5,6}))</f>
        <v>0</v>
      </c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  <c r="Z779" s="226"/>
      <c r="AA779" s="226"/>
      <c r="AB779" s="226"/>
      <c r="AC779" s="226"/>
      <c r="AD779" s="226"/>
      <c r="AE779" s="226"/>
      <c r="AF779" s="226"/>
      <c r="AG779" s="226"/>
      <c r="AH779" s="226"/>
      <c r="AI779" s="227"/>
      <c r="AJ779" s="228"/>
      <c r="AK779" s="228"/>
      <c r="AL779" s="228"/>
      <c r="AM779" s="228"/>
      <c r="AN779" s="228"/>
      <c r="AO779" s="228"/>
      <c r="AP779" s="228"/>
      <c r="AQ779" s="228"/>
      <c r="AR779" s="228"/>
      <c r="AS779" s="228"/>
      <c r="AT779" s="228"/>
      <c r="AU779" s="228"/>
      <c r="AV779" s="228"/>
      <c r="AW779" s="228"/>
      <c r="AX779" s="228"/>
      <c r="AY779" s="228"/>
      <c r="AZ779" s="228"/>
      <c r="BA779" s="228"/>
      <c r="BB779" s="228"/>
      <c r="BC779" s="228"/>
      <c r="BD779" s="228"/>
      <c r="BE779" s="228"/>
      <c r="BF779" s="228"/>
      <c r="BG779" s="228"/>
      <c r="BH779" s="228"/>
      <c r="BI779" s="228"/>
      <c r="BJ779" s="228"/>
      <c r="BK779" s="228"/>
      <c r="BL779" s="228"/>
      <c r="BM779" s="228"/>
      <c r="BN779" s="228"/>
      <c r="BO779" s="228"/>
      <c r="BP779" s="228"/>
      <c r="BQ779" s="228"/>
      <c r="BR779" s="228"/>
      <c r="BS779" s="228"/>
      <c r="BT779" s="228"/>
      <c r="BU779" s="228"/>
      <c r="BV779" s="228"/>
      <c r="BW779" s="228"/>
      <c r="BX779" s="228"/>
      <c r="BY779" s="108">
        <v>0</v>
      </c>
      <c r="BZ779" s="109">
        <v>0</v>
      </c>
      <c r="CA779" s="109">
        <v>0</v>
      </c>
      <c r="CB779" s="109">
        <v>0</v>
      </c>
      <c r="CC779" s="109">
        <v>0</v>
      </c>
      <c r="CD779" s="109">
        <v>0</v>
      </c>
      <c r="CE779" s="23"/>
      <c r="CF779" s="387"/>
      <c r="CG779" s="387"/>
      <c r="CH779" s="387"/>
      <c r="CI779" s="387"/>
      <c r="CJ779" s="387"/>
      <c r="CK779" s="387"/>
      <c r="CL779" s="387"/>
      <c r="CM779" s="387"/>
      <c r="CN779" s="387"/>
      <c r="CO779" s="387"/>
      <c r="CP779" s="387"/>
      <c r="CQ779" s="387"/>
      <c r="CR779" s="387"/>
      <c r="CS779" s="387"/>
      <c r="CT779" s="387"/>
      <c r="CU779" s="387"/>
      <c r="CV779" s="387"/>
      <c r="CW779" s="387"/>
      <c r="CX779" s="387"/>
      <c r="CY779" s="387"/>
      <c r="CZ779" s="387"/>
      <c r="DA779" s="387"/>
      <c r="DB779" s="387"/>
      <c r="DC779" s="387"/>
      <c r="DD779" s="387"/>
      <c r="DE779" s="387"/>
      <c r="DF779" s="387"/>
      <c r="DG779" s="387"/>
      <c r="DH779" s="387"/>
      <c r="DI779" s="387"/>
      <c r="DJ779" s="387"/>
      <c r="DK779" s="387"/>
      <c r="DL779" s="387"/>
      <c r="DM779" s="387"/>
      <c r="DN779" s="387"/>
      <c r="DO779" s="387"/>
      <c r="DP779" s="387"/>
      <c r="DQ779" s="387"/>
      <c r="DR779" s="387"/>
      <c r="DS779" s="387"/>
      <c r="DT779" s="387"/>
      <c r="DU779" s="387"/>
      <c r="DV779" s="387"/>
      <c r="DW779" s="387"/>
      <c r="DX779" s="387"/>
      <c r="DY779" s="315"/>
      <c r="DZ779" s="315"/>
      <c r="EA779" s="5"/>
      <c r="EB779" s="5"/>
      <c r="EC779" s="5"/>
      <c r="ED779" s="5"/>
      <c r="EE779" s="5"/>
      <c r="EF779" s="5"/>
      <c r="EG779" s="276"/>
      <c r="EH779" s="386"/>
      <c r="EI779" s="386"/>
      <c r="EJ779" s="386"/>
      <c r="EK779" s="386"/>
      <c r="EL779" s="386"/>
      <c r="EM779" s="386"/>
      <c r="EN779" s="386"/>
      <c r="EO779" s="386"/>
      <c r="EP779" s="386"/>
      <c r="EQ779" s="386"/>
      <c r="ER779" s="386"/>
      <c r="ES779" s="386"/>
      <c r="ET779" s="386"/>
      <c r="EU779" s="386"/>
      <c r="EV779" s="386"/>
      <c r="EW779" s="386"/>
      <c r="EX779" s="386"/>
      <c r="EY779" s="386"/>
      <c r="EZ779" s="386"/>
      <c r="FA779" s="386"/>
      <c r="FB779" s="386"/>
      <c r="FC779" s="386"/>
      <c r="FD779" s="386"/>
      <c r="FE779" s="386"/>
      <c r="FF779" s="387"/>
      <c r="FG779" s="314"/>
      <c r="FH779" s="314"/>
      <c r="FI779" s="75"/>
      <c r="FJ779" s="259"/>
      <c r="FK779" s="259"/>
      <c r="FL779" s="259"/>
      <c r="FM779" s="259"/>
      <c r="FN779" s="259"/>
      <c r="FO779" s="259"/>
      <c r="FP779" s="314"/>
    </row>
    <row r="780" spans="1:172" ht="15.75" hidden="1" customHeight="1" thickBot="1" x14ac:dyDescent="0.3">
      <c r="A780" s="211" t="s">
        <v>8817</v>
      </c>
      <c r="B780" s="242" t="s">
        <v>950</v>
      </c>
      <c r="C780" s="402">
        <v>28293</v>
      </c>
      <c r="D780" s="238" t="str">
        <f>VLOOKUP(B780,Foglio1!$A$1:$B$2766,2,FALSE)</f>
        <v>117125</v>
      </c>
      <c r="E780" s="405" t="s">
        <v>456</v>
      </c>
      <c r="F780" s="291">
        <f>SUM(LARGE(G780:CD780,{1,2,3,4,5,6}))</f>
        <v>0</v>
      </c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9"/>
      <c r="Z780" s="213"/>
      <c r="AA780" s="213"/>
      <c r="AB780" s="213"/>
      <c r="AC780" s="213"/>
      <c r="AD780" s="213"/>
      <c r="AE780" s="213"/>
      <c r="AF780" s="213"/>
      <c r="AG780" s="213"/>
      <c r="AH780" s="213"/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  <c r="BI780" s="213"/>
      <c r="BJ780" s="213"/>
      <c r="BK780" s="213"/>
      <c r="BL780" s="213"/>
      <c r="BM780" s="213"/>
      <c r="BN780" s="213"/>
      <c r="BO780" s="213"/>
      <c r="BP780" s="213"/>
      <c r="BQ780" s="213"/>
      <c r="BR780" s="213"/>
      <c r="BS780" s="213"/>
      <c r="BT780" s="213"/>
      <c r="BU780" s="213"/>
      <c r="BV780" s="213"/>
      <c r="BW780" s="213"/>
      <c r="BX780" s="213"/>
      <c r="BY780" s="108">
        <v>0</v>
      </c>
      <c r="BZ780" s="109">
        <v>0</v>
      </c>
      <c r="CA780" s="109">
        <v>0</v>
      </c>
      <c r="CB780" s="109">
        <v>0</v>
      </c>
      <c r="CC780" s="109">
        <v>0</v>
      </c>
      <c r="CD780" s="109">
        <v>0</v>
      </c>
      <c r="CE780" s="386"/>
      <c r="CF780" s="144"/>
      <c r="CG780" s="144"/>
      <c r="CH780" s="144"/>
      <c r="CI780" s="144"/>
      <c r="CJ780" s="144"/>
      <c r="CK780" s="144"/>
      <c r="CL780" s="144"/>
      <c r="CM780" s="144"/>
      <c r="CN780" s="144"/>
      <c r="CO780" s="144"/>
      <c r="CP780" s="144"/>
      <c r="CQ780" s="144"/>
      <c r="CR780" s="144"/>
      <c r="CS780" s="144"/>
      <c r="CT780" s="144"/>
      <c r="CU780" s="144"/>
      <c r="CV780" s="144"/>
      <c r="CW780" s="144"/>
      <c r="CX780" s="144"/>
      <c r="CY780" s="144"/>
      <c r="CZ780" s="144"/>
      <c r="DA780" s="144"/>
      <c r="DB780" s="144"/>
      <c r="DC780" s="144"/>
      <c r="DD780" s="144"/>
      <c r="DE780" s="144"/>
      <c r="DF780" s="144"/>
      <c r="DG780" s="144"/>
      <c r="DH780" s="144"/>
      <c r="DI780" s="144"/>
      <c r="DJ780" s="144"/>
      <c r="DK780" s="144"/>
      <c r="DL780" s="144"/>
      <c r="DM780" s="144"/>
      <c r="DN780" s="144"/>
      <c r="DO780" s="144"/>
      <c r="DP780" s="144"/>
      <c r="DQ780" s="144"/>
      <c r="DR780" s="144"/>
      <c r="DS780" s="144"/>
      <c r="DT780" s="144"/>
      <c r="DU780" s="144"/>
      <c r="DV780" s="144"/>
      <c r="DW780" s="144"/>
      <c r="DX780" s="144"/>
      <c r="DY780" s="386"/>
      <c r="DZ780" s="386"/>
      <c r="EA780" s="315"/>
      <c r="EB780" s="315"/>
      <c r="EC780" s="315"/>
      <c r="ED780" s="315"/>
      <c r="EE780" s="315"/>
      <c r="EF780" s="315"/>
      <c r="EG780" s="169"/>
      <c r="EH780" s="386"/>
      <c r="EI780" s="386"/>
      <c r="EJ780" s="386"/>
      <c r="EK780" s="386"/>
      <c r="EL780" s="386"/>
      <c r="EM780" s="386"/>
      <c r="EN780" s="386"/>
      <c r="EO780" s="386"/>
      <c r="EP780" s="386"/>
      <c r="EQ780" s="386"/>
      <c r="ER780" s="386"/>
      <c r="ES780" s="386"/>
      <c r="ET780" s="386"/>
      <c r="EU780" s="386"/>
      <c r="EV780" s="386"/>
      <c r="EW780" s="386"/>
      <c r="EX780" s="386"/>
      <c r="EY780" s="386"/>
      <c r="EZ780" s="386"/>
      <c r="FA780" s="386"/>
      <c r="FB780" s="386"/>
      <c r="FC780" s="386"/>
      <c r="FD780" s="386"/>
      <c r="FE780" s="386"/>
      <c r="FF780" s="386"/>
      <c r="FG780" s="315"/>
      <c r="FH780" s="315"/>
      <c r="FI780" s="386"/>
      <c r="FJ780" s="232"/>
      <c r="FK780" s="232"/>
      <c r="FL780" s="232"/>
      <c r="FM780" s="232"/>
      <c r="FN780" s="232"/>
      <c r="FO780" s="232"/>
    </row>
    <row r="781" spans="1:172" ht="15.75" hidden="1" customHeight="1" thickBot="1" x14ac:dyDescent="0.3">
      <c r="A781" s="44" t="s">
        <v>8818</v>
      </c>
      <c r="B781" s="45" t="s">
        <v>361</v>
      </c>
      <c r="C781" s="26">
        <v>28166</v>
      </c>
      <c r="D781" s="154" t="e">
        <f>VLOOKUP(B781,Foglio1!$A$1:$B$2766,2,FALSE)</f>
        <v>#N/A</v>
      </c>
      <c r="E781" s="68" t="s">
        <v>213</v>
      </c>
      <c r="F781" s="173">
        <f>SUM(LARGE(G781:CD781,{1,2,3,4,5,6}))</f>
        <v>0</v>
      </c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1"/>
      <c r="Z781" s="213"/>
      <c r="AA781" s="213"/>
      <c r="AB781" s="213"/>
      <c r="AC781" s="213"/>
      <c r="AD781" s="213"/>
      <c r="AE781" s="213"/>
      <c r="AF781" s="213"/>
      <c r="AG781" s="213"/>
      <c r="AH781" s="213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  <c r="BI781" s="213"/>
      <c r="BJ781" s="213"/>
      <c r="BK781" s="213"/>
      <c r="BL781" s="213"/>
      <c r="BM781" s="213"/>
      <c r="BN781" s="213"/>
      <c r="BO781" s="213"/>
      <c r="BP781" s="213"/>
      <c r="BQ781" s="213"/>
      <c r="BR781" s="213"/>
      <c r="BS781" s="213"/>
      <c r="BT781" s="213"/>
      <c r="BU781" s="213"/>
      <c r="BV781" s="213"/>
      <c r="BW781" s="213"/>
      <c r="BX781" s="213"/>
      <c r="BY781" s="108">
        <v>0</v>
      </c>
      <c r="BZ781" s="109">
        <v>0</v>
      </c>
      <c r="CA781" s="109">
        <v>0</v>
      </c>
      <c r="CB781" s="109">
        <v>0</v>
      </c>
      <c r="CC781" s="109">
        <v>0</v>
      </c>
      <c r="CD781" s="109">
        <v>0</v>
      </c>
      <c r="CE781" s="75"/>
      <c r="CF781" s="314"/>
      <c r="CG781" s="314"/>
      <c r="CH781" s="314"/>
      <c r="CI781" s="314"/>
      <c r="CJ781" s="314"/>
      <c r="CK781" s="314"/>
      <c r="CL781" s="314"/>
      <c r="CM781" s="314"/>
      <c r="CN781" s="314"/>
      <c r="CO781" s="314"/>
      <c r="CP781" s="314"/>
      <c r="CQ781" s="314"/>
      <c r="CR781" s="314"/>
      <c r="CS781" s="314"/>
      <c r="CT781" s="314"/>
      <c r="CU781" s="314"/>
      <c r="CV781" s="314"/>
      <c r="CW781" s="314"/>
      <c r="CX781" s="314"/>
      <c r="CY781" s="314"/>
      <c r="CZ781" s="314"/>
      <c r="DA781" s="314"/>
      <c r="DB781" s="314"/>
      <c r="DC781" s="314"/>
      <c r="DD781" s="314"/>
      <c r="DE781" s="314"/>
      <c r="DF781" s="314"/>
      <c r="DG781" s="314"/>
      <c r="DH781" s="314"/>
      <c r="DI781" s="314"/>
      <c r="DJ781" s="314"/>
      <c r="DK781" s="314"/>
      <c r="DL781" s="314"/>
      <c r="DM781" s="314"/>
      <c r="DN781" s="314"/>
      <c r="DO781" s="314"/>
      <c r="DP781" s="314"/>
      <c r="DQ781" s="314"/>
      <c r="DR781" s="314"/>
      <c r="DS781" s="314"/>
      <c r="DT781" s="314"/>
      <c r="DU781" s="314"/>
      <c r="DV781" s="314"/>
      <c r="DW781" s="314"/>
      <c r="DX781" s="314"/>
      <c r="DY781" s="315"/>
      <c r="DZ781" s="315"/>
      <c r="EA781" s="315"/>
      <c r="EB781" s="315"/>
      <c r="EC781" s="315"/>
      <c r="ED781" s="315"/>
      <c r="EE781" s="315"/>
      <c r="EF781" s="315"/>
      <c r="EG781" s="232"/>
      <c r="EH781" s="277"/>
      <c r="EI781" s="277"/>
      <c r="EJ781" s="277"/>
      <c r="EK781" s="277"/>
      <c r="EL781" s="277"/>
      <c r="EM781" s="277"/>
      <c r="EN781" s="277"/>
      <c r="EO781" s="277"/>
      <c r="EP781" s="277"/>
      <c r="EQ781" s="277"/>
      <c r="ER781" s="277"/>
      <c r="ES781" s="277"/>
      <c r="ET781" s="277"/>
      <c r="EU781" s="277"/>
      <c r="EV781" s="277"/>
      <c r="EW781" s="277"/>
      <c r="EX781" s="277"/>
      <c r="EY781" s="277"/>
      <c r="EZ781" s="277"/>
      <c r="FA781" s="277"/>
      <c r="FB781" s="277"/>
      <c r="FC781" s="277"/>
      <c r="FD781" s="277"/>
      <c r="FE781" s="277"/>
      <c r="FG781" s="387"/>
      <c r="FH781" s="387"/>
      <c r="FI781" s="315"/>
    </row>
    <row r="782" spans="1:172" ht="15.75" hidden="1" customHeight="1" thickBot="1" x14ac:dyDescent="0.3">
      <c r="A782" s="211" t="s">
        <v>8819</v>
      </c>
      <c r="B782" s="18" t="s">
        <v>426</v>
      </c>
      <c r="C782" s="87">
        <v>27800</v>
      </c>
      <c r="D782" s="154" t="e">
        <f>VLOOKUP(B782,Foglio1!$A$1:$B$2766,2,FALSE)</f>
        <v>#N/A</v>
      </c>
      <c r="E782" s="68" t="s">
        <v>1879</v>
      </c>
      <c r="F782" s="173">
        <f>SUM(LARGE(G782:CD782,{1,2,3,4,5,6}))</f>
        <v>0</v>
      </c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1"/>
      <c r="Z782" s="213"/>
      <c r="AA782" s="213"/>
      <c r="AB782" s="213"/>
      <c r="AC782" s="213"/>
      <c r="AD782" s="213"/>
      <c r="AE782" s="213"/>
      <c r="AF782" s="213"/>
      <c r="AG782" s="213"/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  <c r="BI782" s="213"/>
      <c r="BJ782" s="213"/>
      <c r="BK782" s="213"/>
      <c r="BL782" s="213"/>
      <c r="BM782" s="213"/>
      <c r="BN782" s="213"/>
      <c r="BO782" s="213"/>
      <c r="BP782" s="213"/>
      <c r="BQ782" s="213"/>
      <c r="BR782" s="213"/>
      <c r="BS782" s="213"/>
      <c r="BT782" s="213"/>
      <c r="BU782" s="213"/>
      <c r="BV782" s="213"/>
      <c r="BW782" s="213"/>
      <c r="BX782" s="213"/>
      <c r="BY782" s="108">
        <v>0</v>
      </c>
      <c r="BZ782" s="109">
        <v>0</v>
      </c>
      <c r="CA782" s="109">
        <v>0</v>
      </c>
      <c r="CB782" s="109">
        <v>0</v>
      </c>
      <c r="CC782" s="109">
        <v>0</v>
      </c>
      <c r="CD782" s="109">
        <v>0</v>
      </c>
      <c r="CE782" s="386"/>
      <c r="CF782" s="386"/>
      <c r="CG782" s="386"/>
      <c r="CH782" s="386"/>
      <c r="CI782" s="386"/>
      <c r="CJ782" s="386"/>
      <c r="CK782" s="386"/>
      <c r="CL782" s="386"/>
      <c r="CM782" s="386"/>
      <c r="CN782" s="386"/>
      <c r="CO782" s="386"/>
      <c r="CP782" s="386"/>
      <c r="CQ782" s="386"/>
      <c r="CR782" s="386"/>
      <c r="CS782" s="386"/>
      <c r="CT782" s="386"/>
      <c r="CU782" s="386"/>
      <c r="CV782" s="386"/>
      <c r="CW782" s="386"/>
      <c r="CX782" s="386"/>
      <c r="CY782" s="386"/>
      <c r="CZ782" s="386"/>
      <c r="DA782" s="386"/>
      <c r="DB782" s="386"/>
      <c r="DC782" s="386"/>
      <c r="DD782" s="386"/>
      <c r="DE782" s="386"/>
      <c r="DF782" s="386"/>
      <c r="DG782" s="386"/>
      <c r="DH782" s="386"/>
      <c r="DI782" s="386"/>
      <c r="DJ782" s="386"/>
      <c r="DK782" s="386"/>
      <c r="DL782" s="386"/>
      <c r="DM782" s="386"/>
      <c r="DN782" s="386"/>
      <c r="DO782" s="386"/>
      <c r="DP782" s="386"/>
      <c r="DQ782" s="386"/>
      <c r="DR782" s="386"/>
      <c r="DS782" s="386"/>
      <c r="DT782" s="386"/>
      <c r="DU782" s="386"/>
      <c r="DV782" s="386"/>
      <c r="DW782" s="386"/>
      <c r="DX782" s="386"/>
      <c r="DY782" s="386"/>
      <c r="DZ782" s="386"/>
      <c r="EA782" s="386"/>
      <c r="EB782" s="386"/>
      <c r="EC782" s="386"/>
      <c r="ED782" s="386"/>
      <c r="EE782" s="386"/>
      <c r="EF782" s="386"/>
      <c r="EG782" s="169"/>
      <c r="EH782" s="387"/>
      <c r="EI782" s="387"/>
      <c r="EJ782" s="387"/>
      <c r="EK782" s="387"/>
      <c r="EL782" s="387"/>
      <c r="EM782" s="387"/>
      <c r="EN782" s="387"/>
      <c r="EO782" s="387"/>
      <c r="EP782" s="387"/>
      <c r="EQ782" s="387"/>
      <c r="ER782" s="387"/>
      <c r="ES782" s="387"/>
      <c r="ET782" s="387"/>
      <c r="EU782" s="387"/>
      <c r="EV782" s="387"/>
      <c r="EW782" s="387"/>
      <c r="EX782" s="387"/>
      <c r="EY782" s="387"/>
      <c r="EZ782" s="387"/>
      <c r="FA782" s="387"/>
      <c r="FB782" s="387"/>
      <c r="FC782" s="387"/>
      <c r="FD782" s="387"/>
      <c r="FE782" s="387"/>
      <c r="FF782" s="387"/>
      <c r="FG782" s="314"/>
      <c r="FH782" s="314"/>
      <c r="FI782" s="314"/>
    </row>
    <row r="783" spans="1:172" ht="15.75" hidden="1" customHeight="1" thickBot="1" x14ac:dyDescent="0.3">
      <c r="A783" s="44" t="s">
        <v>8820</v>
      </c>
      <c r="B783" s="18" t="s">
        <v>459</v>
      </c>
      <c r="C783" s="87">
        <v>27435</v>
      </c>
      <c r="D783" s="154" t="str">
        <f>VLOOKUP(B783,Foglio1!$A$1:$B$2766,2,FALSE)</f>
        <v>33011</v>
      </c>
      <c r="E783" s="64" t="s">
        <v>180</v>
      </c>
      <c r="F783" s="173">
        <f>SUM(LARGE(G783:CD783,{1,2,3,4,5,6}))</f>
        <v>0</v>
      </c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1"/>
      <c r="Z783" s="213"/>
      <c r="AA783" s="213"/>
      <c r="AB783" s="213"/>
      <c r="AC783" s="213"/>
      <c r="AD783" s="213"/>
      <c r="AE783" s="213"/>
      <c r="AF783" s="213"/>
      <c r="AG783" s="213"/>
      <c r="AH783" s="213"/>
      <c r="AI783" s="213"/>
      <c r="AJ783" s="213"/>
      <c r="AK783" s="213"/>
      <c r="AL783" s="213"/>
      <c r="AM783" s="213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  <c r="BI783" s="213"/>
      <c r="BJ783" s="213"/>
      <c r="BK783" s="213"/>
      <c r="BL783" s="213"/>
      <c r="BM783" s="213"/>
      <c r="BN783" s="213"/>
      <c r="BO783" s="213"/>
      <c r="BP783" s="213"/>
      <c r="BQ783" s="213"/>
      <c r="BR783" s="213"/>
      <c r="BS783" s="213"/>
      <c r="BT783" s="213"/>
      <c r="BU783" s="213"/>
      <c r="BV783" s="213"/>
      <c r="BW783" s="213"/>
      <c r="BX783" s="213"/>
      <c r="BY783" s="108">
        <v>0</v>
      </c>
      <c r="BZ783" s="109">
        <v>0</v>
      </c>
      <c r="CA783" s="109">
        <v>0</v>
      </c>
      <c r="CB783" s="109">
        <v>0</v>
      </c>
      <c r="CC783" s="109">
        <v>0</v>
      </c>
      <c r="CD783" s="109">
        <v>0</v>
      </c>
      <c r="CE783" s="75"/>
      <c r="CF783" s="386"/>
      <c r="CG783" s="386"/>
      <c r="CH783" s="386"/>
      <c r="CI783" s="386"/>
      <c r="CJ783" s="386"/>
      <c r="CK783" s="386"/>
      <c r="CL783" s="386"/>
      <c r="CM783" s="386"/>
      <c r="CN783" s="386"/>
      <c r="CO783" s="386"/>
      <c r="CP783" s="386"/>
      <c r="CQ783" s="386"/>
      <c r="CR783" s="386"/>
      <c r="CS783" s="386"/>
      <c r="CT783" s="386"/>
      <c r="CU783" s="386"/>
      <c r="CV783" s="386"/>
      <c r="CW783" s="386"/>
      <c r="CX783" s="386"/>
      <c r="CY783" s="386"/>
      <c r="CZ783" s="386"/>
      <c r="DA783" s="386"/>
      <c r="DB783" s="386"/>
      <c r="DC783" s="386"/>
      <c r="DD783" s="386"/>
      <c r="DE783" s="386"/>
      <c r="DF783" s="386"/>
      <c r="DG783" s="386"/>
      <c r="DH783" s="386"/>
      <c r="DI783" s="386"/>
      <c r="DJ783" s="386"/>
      <c r="DK783" s="386"/>
      <c r="DL783" s="386"/>
      <c r="DM783" s="386"/>
      <c r="DN783" s="386"/>
      <c r="DO783" s="386"/>
      <c r="DP783" s="386"/>
      <c r="DQ783" s="386"/>
      <c r="DR783" s="386"/>
      <c r="DS783" s="386"/>
      <c r="DT783" s="386"/>
      <c r="DU783" s="386"/>
      <c r="DV783" s="386"/>
      <c r="DW783" s="386"/>
      <c r="DX783" s="386"/>
      <c r="DY783" s="277"/>
      <c r="DZ783" s="277"/>
      <c r="EA783" s="387"/>
      <c r="EB783" s="387"/>
      <c r="EC783" s="387"/>
      <c r="ED783" s="387"/>
      <c r="EE783" s="387"/>
      <c r="EF783" s="387"/>
      <c r="EG783" s="221"/>
      <c r="EH783" s="387"/>
      <c r="EI783" s="387"/>
      <c r="EJ783" s="387"/>
      <c r="EK783" s="387"/>
      <c r="EL783" s="387"/>
      <c r="EM783" s="387"/>
      <c r="EN783" s="387"/>
      <c r="EO783" s="387"/>
      <c r="EP783" s="387"/>
      <c r="EQ783" s="387"/>
      <c r="ER783" s="387"/>
      <c r="ES783" s="387"/>
      <c r="ET783" s="387"/>
      <c r="EU783" s="387"/>
      <c r="EV783" s="387"/>
      <c r="EW783" s="387"/>
      <c r="EX783" s="387"/>
      <c r="EY783" s="387"/>
      <c r="EZ783" s="387"/>
      <c r="FA783" s="387"/>
      <c r="FB783" s="387"/>
      <c r="FC783" s="387"/>
      <c r="FD783" s="387"/>
      <c r="FE783" s="387"/>
      <c r="FF783" s="386"/>
      <c r="FI783" s="386"/>
      <c r="FJ783" s="256"/>
      <c r="FK783" s="256"/>
      <c r="FL783" s="256"/>
      <c r="FM783" s="256"/>
      <c r="FN783" s="256"/>
      <c r="FO783" s="256"/>
    </row>
    <row r="784" spans="1:172" s="162" customFormat="1" ht="15.75" hidden="1" customHeight="1" thickBot="1" x14ac:dyDescent="0.3">
      <c r="A784" s="211" t="s">
        <v>8821</v>
      </c>
      <c r="B784" s="45" t="s">
        <v>801</v>
      </c>
      <c r="C784" s="26">
        <v>27330</v>
      </c>
      <c r="D784" s="154" t="e">
        <f>VLOOKUP(B784,Foglio1!$A$1:$B$2766,2,FALSE)</f>
        <v>#N/A</v>
      </c>
      <c r="E784" s="68" t="s">
        <v>327</v>
      </c>
      <c r="F784" s="173">
        <f>SUM(LARGE(G784:CD784,{1,2,3,4,5,6}))</f>
        <v>0</v>
      </c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4"/>
      <c r="Z784" s="214"/>
      <c r="AA784" s="214"/>
      <c r="AB784" s="214"/>
      <c r="AC784" s="214"/>
      <c r="AD784" s="214"/>
      <c r="AE784" s="214"/>
      <c r="AF784" s="214"/>
      <c r="AG784" s="214"/>
      <c r="AH784" s="214"/>
      <c r="AI784" s="214"/>
      <c r="AJ784" s="214"/>
      <c r="AK784" s="214"/>
      <c r="AL784" s="214"/>
      <c r="AM784" s="214"/>
      <c r="AN784" s="214"/>
      <c r="AO784" s="214"/>
      <c r="AP784" s="214"/>
      <c r="AQ784" s="214"/>
      <c r="AR784" s="214"/>
      <c r="AS784" s="214"/>
      <c r="AT784" s="214"/>
      <c r="AU784" s="214"/>
      <c r="AV784" s="214"/>
      <c r="AW784" s="214"/>
      <c r="AX784" s="214"/>
      <c r="AY784" s="214"/>
      <c r="AZ784" s="214"/>
      <c r="BA784" s="214"/>
      <c r="BB784" s="214"/>
      <c r="BC784" s="214"/>
      <c r="BD784" s="214"/>
      <c r="BE784" s="214"/>
      <c r="BF784" s="214"/>
      <c r="BG784" s="214"/>
      <c r="BH784" s="214"/>
      <c r="BI784" s="214"/>
      <c r="BJ784" s="214"/>
      <c r="BK784" s="214"/>
      <c r="BL784" s="214"/>
      <c r="BM784" s="214"/>
      <c r="BN784" s="214"/>
      <c r="BO784" s="214"/>
      <c r="BP784" s="214"/>
      <c r="BQ784" s="214"/>
      <c r="BR784" s="214"/>
      <c r="BS784" s="214"/>
      <c r="BT784" s="214"/>
      <c r="BU784" s="214"/>
      <c r="BV784" s="214"/>
      <c r="BW784" s="214"/>
      <c r="BX784" s="214"/>
      <c r="BY784" s="108">
        <v>0</v>
      </c>
      <c r="BZ784" s="109">
        <v>0</v>
      </c>
      <c r="CA784" s="109">
        <v>0</v>
      </c>
      <c r="CB784" s="109">
        <v>0</v>
      </c>
      <c r="CC784" s="109">
        <v>0</v>
      </c>
      <c r="CD784" s="109">
        <v>0</v>
      </c>
      <c r="CE784" s="23"/>
      <c r="CF784" s="314"/>
      <c r="CG784" s="314"/>
      <c r="CH784" s="314"/>
      <c r="CI784" s="314"/>
      <c r="CJ784" s="314"/>
      <c r="CK784" s="314"/>
      <c r="CL784" s="314"/>
      <c r="CM784" s="314"/>
      <c r="CN784" s="314"/>
      <c r="CO784" s="314"/>
      <c r="CP784" s="314"/>
      <c r="CQ784" s="314"/>
      <c r="CR784" s="314"/>
      <c r="CS784" s="314"/>
      <c r="CT784" s="314"/>
      <c r="CU784" s="314"/>
      <c r="CV784" s="314"/>
      <c r="CW784" s="314"/>
      <c r="CX784" s="314"/>
      <c r="CY784" s="314"/>
      <c r="CZ784" s="314"/>
      <c r="DA784" s="314"/>
      <c r="DB784" s="314"/>
      <c r="DC784" s="314"/>
      <c r="DD784" s="314"/>
      <c r="DE784" s="314"/>
      <c r="DF784" s="314"/>
      <c r="DG784" s="314"/>
      <c r="DH784" s="314"/>
      <c r="DI784" s="314"/>
      <c r="DJ784" s="314"/>
      <c r="DK784" s="314"/>
      <c r="DL784" s="314"/>
      <c r="DM784" s="314"/>
      <c r="DN784" s="314"/>
      <c r="DO784" s="314"/>
      <c r="DP784" s="314"/>
      <c r="DQ784" s="314"/>
      <c r="DR784" s="314"/>
      <c r="DS784" s="314"/>
      <c r="DT784" s="314"/>
      <c r="DU784" s="314"/>
      <c r="DV784" s="314"/>
      <c r="DW784" s="314"/>
      <c r="DX784" s="314"/>
      <c r="DY784" s="314"/>
      <c r="DZ784" s="314"/>
      <c r="EA784" s="386"/>
      <c r="EB784" s="386"/>
      <c r="EC784" s="386"/>
      <c r="ED784" s="386"/>
      <c r="EE784" s="386"/>
      <c r="EF784" s="386"/>
      <c r="EG784" s="276"/>
      <c r="EH784" s="387"/>
      <c r="EI784" s="387"/>
      <c r="EJ784" s="387"/>
      <c r="EK784" s="387"/>
      <c r="EL784" s="387"/>
      <c r="EM784" s="387"/>
      <c r="EN784" s="387"/>
      <c r="EO784" s="387"/>
      <c r="EP784" s="387"/>
      <c r="EQ784" s="387"/>
      <c r="ER784" s="387"/>
      <c r="ES784" s="387"/>
      <c r="ET784" s="387"/>
      <c r="EU784" s="387"/>
      <c r="EV784" s="387"/>
      <c r="EW784" s="387"/>
      <c r="EX784" s="387"/>
      <c r="EY784" s="387"/>
      <c r="EZ784" s="387"/>
      <c r="FA784" s="387"/>
      <c r="FB784" s="387"/>
      <c r="FC784" s="387"/>
      <c r="FD784" s="387"/>
      <c r="FE784" s="387"/>
      <c r="FF784" s="169"/>
      <c r="FG784" s="386"/>
      <c r="FH784" s="386"/>
      <c r="FI784" s="169"/>
    </row>
    <row r="785" spans="1:172" ht="15.75" hidden="1" customHeight="1" thickBot="1" x14ac:dyDescent="0.3">
      <c r="A785" s="44" t="s">
        <v>8822</v>
      </c>
      <c r="B785" s="45" t="s">
        <v>912</v>
      </c>
      <c r="C785" s="26">
        <v>26373</v>
      </c>
      <c r="D785" s="154" t="str">
        <f>VLOOKUP(B785,Foglio1!$A$1:$B$2766,2,FALSE)</f>
        <v>66509</v>
      </c>
      <c r="E785" s="68" t="s">
        <v>350</v>
      </c>
      <c r="F785" s="173">
        <f>SUM(LARGE(G785:CD785,{1,2,3,4,5,6}))</f>
        <v>0</v>
      </c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1"/>
      <c r="Z785" s="213"/>
      <c r="AA785" s="213"/>
      <c r="AB785" s="213"/>
      <c r="AC785" s="213"/>
      <c r="AD785" s="213"/>
      <c r="AE785" s="213"/>
      <c r="AF785" s="213"/>
      <c r="AG785" s="213"/>
      <c r="AH785" s="213"/>
      <c r="AI785" s="213"/>
      <c r="AJ785" s="213"/>
      <c r="AK785" s="213"/>
      <c r="AL785" s="213"/>
      <c r="AM785" s="213"/>
      <c r="AN785" s="213"/>
      <c r="AO785" s="213"/>
      <c r="AP785" s="213"/>
      <c r="AQ785" s="213"/>
      <c r="AR785" s="213"/>
      <c r="AS785" s="213"/>
      <c r="AT785" s="213"/>
      <c r="AU785" s="213"/>
      <c r="AV785" s="213"/>
      <c r="AW785" s="213"/>
      <c r="AX785" s="213"/>
      <c r="AY785" s="213"/>
      <c r="AZ785" s="213"/>
      <c r="BA785" s="213"/>
      <c r="BB785" s="213"/>
      <c r="BC785" s="213"/>
      <c r="BD785" s="213"/>
      <c r="BE785" s="213"/>
      <c r="BF785" s="213"/>
      <c r="BG785" s="213"/>
      <c r="BH785" s="213"/>
      <c r="BI785" s="213"/>
      <c r="BJ785" s="213"/>
      <c r="BK785" s="213"/>
      <c r="BL785" s="213"/>
      <c r="BM785" s="213"/>
      <c r="BN785" s="213"/>
      <c r="BO785" s="213"/>
      <c r="BP785" s="213"/>
      <c r="BQ785" s="213"/>
      <c r="BR785" s="213"/>
      <c r="BS785" s="213"/>
      <c r="BT785" s="213"/>
      <c r="BU785" s="213"/>
      <c r="BV785" s="213"/>
      <c r="BW785" s="213"/>
      <c r="BX785" s="213"/>
      <c r="BY785" s="108">
        <v>0</v>
      </c>
      <c r="BZ785" s="109">
        <v>0</v>
      </c>
      <c r="CA785" s="109">
        <v>0</v>
      </c>
      <c r="CB785" s="109">
        <v>0</v>
      </c>
      <c r="CC785" s="109">
        <v>0</v>
      </c>
      <c r="CD785" s="109">
        <v>0</v>
      </c>
      <c r="CE785" s="386"/>
      <c r="CF785" s="314"/>
      <c r="CG785" s="314"/>
      <c r="CH785" s="314"/>
      <c r="CI785" s="314"/>
      <c r="CJ785" s="314"/>
      <c r="CK785" s="314"/>
      <c r="CL785" s="314"/>
      <c r="CM785" s="314"/>
      <c r="CN785" s="314"/>
      <c r="CO785" s="314"/>
      <c r="CP785" s="314"/>
      <c r="CQ785" s="314"/>
      <c r="CR785" s="314"/>
      <c r="CS785" s="314"/>
      <c r="CT785" s="314"/>
      <c r="CU785" s="314"/>
      <c r="CV785" s="314"/>
      <c r="CW785" s="314"/>
      <c r="CX785" s="314"/>
      <c r="CY785" s="314"/>
      <c r="CZ785" s="314"/>
      <c r="DA785" s="314"/>
      <c r="DB785" s="314"/>
      <c r="DC785" s="314"/>
      <c r="DD785" s="314"/>
      <c r="DE785" s="314"/>
      <c r="DF785" s="314"/>
      <c r="DG785" s="314"/>
      <c r="DH785" s="314"/>
      <c r="DI785" s="314"/>
      <c r="DJ785" s="314"/>
      <c r="DK785" s="314"/>
      <c r="DL785" s="314"/>
      <c r="DM785" s="314"/>
      <c r="DN785" s="314"/>
      <c r="DO785" s="314"/>
      <c r="DP785" s="314"/>
      <c r="DQ785" s="314"/>
      <c r="DR785" s="314"/>
      <c r="DS785" s="314"/>
      <c r="DT785" s="314"/>
      <c r="DU785" s="314"/>
      <c r="DV785" s="314"/>
      <c r="DW785" s="314"/>
      <c r="DX785" s="314"/>
      <c r="DY785" s="233"/>
      <c r="DZ785" s="233"/>
      <c r="EA785" s="386"/>
      <c r="EB785" s="386"/>
      <c r="EC785" s="386"/>
      <c r="ED785" s="386"/>
      <c r="EE785" s="386"/>
      <c r="EF785" s="386"/>
      <c r="EG785" s="387"/>
      <c r="EH785" s="315"/>
      <c r="EI785" s="315"/>
      <c r="EJ785" s="315"/>
      <c r="EK785" s="315"/>
      <c r="EL785" s="315"/>
      <c r="EM785" s="315"/>
      <c r="EN785" s="315"/>
      <c r="EO785" s="315"/>
      <c r="EP785" s="315"/>
      <c r="EQ785" s="315"/>
      <c r="ER785" s="315"/>
      <c r="ES785" s="315"/>
      <c r="ET785" s="315"/>
      <c r="EU785" s="315"/>
      <c r="EV785" s="315"/>
      <c r="EW785" s="315"/>
      <c r="EX785" s="315"/>
      <c r="EY785" s="315"/>
      <c r="EZ785" s="315"/>
      <c r="FA785" s="315"/>
      <c r="FB785" s="315"/>
      <c r="FC785" s="315"/>
      <c r="FD785" s="315"/>
      <c r="FE785" s="315"/>
      <c r="FF785" s="314"/>
      <c r="FG785" s="315"/>
      <c r="FH785" s="315"/>
      <c r="FI785" s="386"/>
    </row>
    <row r="786" spans="1:172" ht="15.75" hidden="1" customHeight="1" thickBot="1" x14ac:dyDescent="0.3">
      <c r="A786" s="211" t="s">
        <v>8823</v>
      </c>
      <c r="B786" s="45" t="s">
        <v>349</v>
      </c>
      <c r="C786" s="26">
        <v>26204</v>
      </c>
      <c r="D786" s="154" t="str">
        <f>VLOOKUP(B786,Foglio1!$A$1:$B$2766,2,FALSE)</f>
        <v>26760</v>
      </c>
      <c r="E786" s="68" t="s">
        <v>350</v>
      </c>
      <c r="F786" s="173">
        <f>SUM(LARGE(G786:CD786,{1,2,3,4,5,6}))</f>
        <v>0</v>
      </c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1"/>
      <c r="Z786" s="213"/>
      <c r="AA786" s="213"/>
      <c r="AB786" s="213"/>
      <c r="AC786" s="213"/>
      <c r="AD786" s="213"/>
      <c r="AE786" s="213"/>
      <c r="AF786" s="213"/>
      <c r="AG786" s="213"/>
      <c r="AH786" s="213"/>
      <c r="AI786" s="213"/>
      <c r="AJ786" s="213"/>
      <c r="AK786" s="213"/>
      <c r="AL786" s="213"/>
      <c r="AM786" s="213"/>
      <c r="AN786" s="213"/>
      <c r="AO786" s="213"/>
      <c r="AP786" s="213"/>
      <c r="AQ786" s="213"/>
      <c r="AR786" s="213"/>
      <c r="AS786" s="213"/>
      <c r="AT786" s="213"/>
      <c r="AU786" s="213"/>
      <c r="AV786" s="213"/>
      <c r="AW786" s="213"/>
      <c r="AX786" s="213"/>
      <c r="AY786" s="213"/>
      <c r="AZ786" s="213"/>
      <c r="BA786" s="213"/>
      <c r="BB786" s="213"/>
      <c r="BC786" s="213"/>
      <c r="BD786" s="213"/>
      <c r="BE786" s="213"/>
      <c r="BF786" s="213"/>
      <c r="BG786" s="213"/>
      <c r="BH786" s="213"/>
      <c r="BI786" s="213"/>
      <c r="BJ786" s="213"/>
      <c r="BK786" s="213"/>
      <c r="BL786" s="213"/>
      <c r="BM786" s="213"/>
      <c r="BN786" s="213"/>
      <c r="BO786" s="213"/>
      <c r="BP786" s="213"/>
      <c r="BQ786" s="213"/>
      <c r="BR786" s="213"/>
      <c r="BS786" s="213"/>
      <c r="BT786" s="213"/>
      <c r="BU786" s="213"/>
      <c r="BV786" s="213"/>
      <c r="BW786" s="213"/>
      <c r="BX786" s="213"/>
      <c r="BY786" s="108">
        <v>0</v>
      </c>
      <c r="BZ786" s="109">
        <v>0</v>
      </c>
      <c r="CA786" s="109">
        <v>0</v>
      </c>
      <c r="CB786" s="109">
        <v>0</v>
      </c>
      <c r="CC786" s="109">
        <v>0</v>
      </c>
      <c r="CD786" s="109">
        <v>0</v>
      </c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387"/>
      <c r="EC786" s="387"/>
      <c r="ED786" s="76"/>
      <c r="EE786" s="76"/>
      <c r="EF786" s="76"/>
      <c r="EG786" s="76"/>
      <c r="EH786" s="76"/>
      <c r="EI786" s="5"/>
      <c r="EJ786" s="5"/>
      <c r="EK786" s="5"/>
      <c r="EL786" s="5"/>
      <c r="EM786" s="76"/>
      <c r="EN786" s="76"/>
      <c r="EO786" s="76"/>
      <c r="EP786" s="76"/>
      <c r="EQ786" s="76"/>
      <c r="ER786" s="277"/>
      <c r="ES786" s="277"/>
      <c r="ET786" s="277"/>
      <c r="EU786" s="277"/>
      <c r="EV786" s="277"/>
      <c r="EW786" s="277"/>
      <c r="EX786" s="277"/>
      <c r="EY786" s="277"/>
      <c r="EZ786" s="277"/>
      <c r="FA786" s="277"/>
      <c r="FB786" s="277"/>
      <c r="FC786" s="277"/>
      <c r="FD786" s="277"/>
      <c r="FE786" s="277"/>
      <c r="FF786" s="315"/>
      <c r="FG786" s="387"/>
      <c r="FH786" s="387"/>
      <c r="FI786" s="314"/>
    </row>
    <row r="787" spans="1:172" ht="15.75" hidden="1" customHeight="1" thickBot="1" x14ac:dyDescent="0.3">
      <c r="A787" s="44" t="s">
        <v>8824</v>
      </c>
      <c r="B787" s="45" t="s">
        <v>376</v>
      </c>
      <c r="C787" s="26">
        <v>25409</v>
      </c>
      <c r="D787" s="154" t="str">
        <f>VLOOKUP(B787,Foglio1!$A$1:$B$2766,2,FALSE)</f>
        <v>8994</v>
      </c>
      <c r="E787" s="68" t="s">
        <v>79</v>
      </c>
      <c r="F787" s="173">
        <f>SUM(LARGE(G787:CD787,{1,2,3,4,5,6}))</f>
        <v>0</v>
      </c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4"/>
      <c r="Z787" s="214"/>
      <c r="AA787" s="214"/>
      <c r="AB787" s="214"/>
      <c r="AC787" s="214"/>
      <c r="AD787" s="214"/>
      <c r="AE787" s="214"/>
      <c r="AF787" s="214"/>
      <c r="AG787" s="214"/>
      <c r="AH787" s="214"/>
      <c r="AI787" s="214"/>
      <c r="AJ787" s="214"/>
      <c r="AK787" s="214"/>
      <c r="AL787" s="214"/>
      <c r="AM787" s="214"/>
      <c r="AN787" s="214"/>
      <c r="AO787" s="214"/>
      <c r="AP787" s="214"/>
      <c r="AQ787" s="214"/>
      <c r="AR787" s="214"/>
      <c r="AS787" s="214"/>
      <c r="AT787" s="214"/>
      <c r="AU787" s="214"/>
      <c r="AV787" s="214"/>
      <c r="AW787" s="214"/>
      <c r="AX787" s="214"/>
      <c r="AY787" s="214"/>
      <c r="AZ787" s="214"/>
      <c r="BA787" s="214"/>
      <c r="BB787" s="214"/>
      <c r="BC787" s="214"/>
      <c r="BD787" s="214"/>
      <c r="BE787" s="214"/>
      <c r="BF787" s="214"/>
      <c r="BG787" s="214"/>
      <c r="BH787" s="214"/>
      <c r="BI787" s="214"/>
      <c r="BJ787" s="214"/>
      <c r="BK787" s="214"/>
      <c r="BL787" s="214"/>
      <c r="BM787" s="214"/>
      <c r="BN787" s="214"/>
      <c r="BO787" s="214"/>
      <c r="BP787" s="214"/>
      <c r="BQ787" s="214"/>
      <c r="BR787" s="214"/>
      <c r="BS787" s="214"/>
      <c r="BT787" s="214"/>
      <c r="BU787" s="214"/>
      <c r="BV787" s="214"/>
      <c r="BW787" s="214"/>
      <c r="BX787" s="214"/>
      <c r="BY787" s="108">
        <v>0</v>
      </c>
      <c r="BZ787" s="109">
        <v>0</v>
      </c>
      <c r="CA787" s="109">
        <v>0</v>
      </c>
      <c r="CB787" s="109">
        <v>0</v>
      </c>
      <c r="CC787" s="109">
        <v>0</v>
      </c>
      <c r="CD787" s="109">
        <v>0</v>
      </c>
      <c r="CE787" s="386"/>
      <c r="CF787" s="276"/>
      <c r="CG787" s="276"/>
      <c r="CH787" s="276"/>
      <c r="CI787" s="276"/>
      <c r="CJ787" s="276"/>
      <c r="CK787" s="276"/>
      <c r="CL787" s="276"/>
      <c r="CM787" s="276"/>
      <c r="CN787" s="276"/>
      <c r="CO787" s="276"/>
      <c r="CP787" s="276"/>
      <c r="CQ787" s="276"/>
      <c r="CR787" s="276"/>
      <c r="CS787" s="276"/>
      <c r="CT787" s="276"/>
      <c r="CU787" s="276"/>
      <c r="CV787" s="276"/>
      <c r="CW787" s="276"/>
      <c r="CX787" s="276"/>
      <c r="CY787" s="276"/>
      <c r="CZ787" s="276"/>
      <c r="DA787" s="276"/>
      <c r="DB787" s="276"/>
      <c r="DC787" s="276"/>
      <c r="DD787" s="276"/>
      <c r="DE787" s="276"/>
      <c r="DF787" s="276"/>
      <c r="DG787" s="276"/>
      <c r="DH787" s="276"/>
      <c r="DI787" s="276"/>
      <c r="DJ787" s="276"/>
      <c r="DK787" s="276"/>
      <c r="DL787" s="276"/>
      <c r="DM787" s="276"/>
      <c r="DN787" s="276"/>
      <c r="DO787" s="276"/>
      <c r="DP787" s="276"/>
      <c r="DQ787" s="276"/>
      <c r="DR787" s="276"/>
      <c r="DS787" s="276"/>
      <c r="DT787" s="276"/>
      <c r="DU787" s="276"/>
      <c r="DV787" s="276"/>
      <c r="DW787" s="276"/>
      <c r="DX787" s="276"/>
      <c r="DY787" s="386"/>
      <c r="DZ787" s="386"/>
      <c r="EA787" s="386"/>
      <c r="EB787" s="386"/>
      <c r="EC787" s="386"/>
      <c r="ED787" s="386"/>
      <c r="EE787" s="386"/>
      <c r="EF787" s="386"/>
      <c r="EG787" s="276"/>
      <c r="EH787" s="386"/>
      <c r="EI787" s="386"/>
      <c r="EJ787" s="386"/>
      <c r="EK787" s="386"/>
      <c r="EL787" s="386"/>
      <c r="EM787" s="386"/>
      <c r="EN787" s="386"/>
      <c r="EO787" s="386"/>
      <c r="EP787" s="386"/>
      <c r="EQ787" s="386"/>
      <c r="ER787" s="386"/>
      <c r="ES787" s="386"/>
      <c r="ET787" s="386"/>
      <c r="EU787" s="386"/>
      <c r="EV787" s="386"/>
      <c r="EW787" s="386"/>
      <c r="EX787" s="386"/>
      <c r="EY787" s="386"/>
      <c r="EZ787" s="386"/>
      <c r="FA787" s="386"/>
      <c r="FB787" s="386"/>
      <c r="FC787" s="386"/>
      <c r="FD787" s="386"/>
      <c r="FE787" s="386"/>
      <c r="FF787" s="314"/>
      <c r="FG787" s="232"/>
      <c r="FH787" s="232"/>
      <c r="FI787" s="387"/>
    </row>
    <row r="788" spans="1:172" ht="15.75" hidden="1" customHeight="1" thickBot="1" x14ac:dyDescent="0.3">
      <c r="A788" s="211" t="s">
        <v>8825</v>
      </c>
      <c r="B788" s="45" t="s">
        <v>344</v>
      </c>
      <c r="C788" s="26">
        <v>24890</v>
      </c>
      <c r="D788" s="154" t="str">
        <f>VLOOKUP(B788,Foglio1!$A$1:$B$2766,2,FALSE)</f>
        <v>20121</v>
      </c>
      <c r="E788" s="68" t="s">
        <v>0</v>
      </c>
      <c r="F788" s="291">
        <f>SUM(LARGE(G788:CD788,{1,2,3,4,5,6}))</f>
        <v>0</v>
      </c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1"/>
      <c r="Z788" s="213"/>
      <c r="AA788" s="213"/>
      <c r="AB788" s="213"/>
      <c r="AC788" s="213"/>
      <c r="AD788" s="213"/>
      <c r="AE788" s="213"/>
      <c r="AF788" s="213"/>
      <c r="AG788" s="213"/>
      <c r="AH788" s="213"/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  <c r="BI788" s="213"/>
      <c r="BJ788" s="213"/>
      <c r="BK788" s="213"/>
      <c r="BL788" s="213"/>
      <c r="BM788" s="213"/>
      <c r="BN788" s="213"/>
      <c r="BO788" s="213"/>
      <c r="BP788" s="213"/>
      <c r="BQ788" s="213"/>
      <c r="BR788" s="213"/>
      <c r="BS788" s="213"/>
      <c r="BT788" s="213"/>
      <c r="BU788" s="213"/>
      <c r="BV788" s="213"/>
      <c r="BW788" s="213"/>
      <c r="BX788" s="213"/>
      <c r="BY788" s="108">
        <v>0</v>
      </c>
      <c r="BZ788" s="109">
        <v>0</v>
      </c>
      <c r="CA788" s="109">
        <v>0</v>
      </c>
      <c r="CB788" s="109">
        <v>0</v>
      </c>
      <c r="CC788" s="109">
        <v>0</v>
      </c>
      <c r="CD788" s="109">
        <v>0</v>
      </c>
      <c r="CE788" s="23"/>
      <c r="CF788" s="387"/>
      <c r="CG788" s="387"/>
      <c r="CH788" s="387"/>
      <c r="CI788" s="387"/>
      <c r="CJ788" s="387"/>
      <c r="CK788" s="387"/>
      <c r="CL788" s="387"/>
      <c r="CM788" s="387"/>
      <c r="CN788" s="387"/>
      <c r="CO788" s="387"/>
      <c r="CP788" s="387"/>
      <c r="CQ788" s="387"/>
      <c r="CR788" s="387"/>
      <c r="CS788" s="387"/>
      <c r="CT788" s="387"/>
      <c r="CU788" s="387"/>
      <c r="CV788" s="387"/>
      <c r="CW788" s="387"/>
      <c r="CX788" s="387"/>
      <c r="CY788" s="387"/>
      <c r="CZ788" s="387"/>
      <c r="DA788" s="387"/>
      <c r="DB788" s="387"/>
      <c r="DC788" s="387"/>
      <c r="DD788" s="387"/>
      <c r="DE788" s="387"/>
      <c r="DF788" s="387"/>
      <c r="DG788" s="387"/>
      <c r="DH788" s="387"/>
      <c r="DI788" s="387"/>
      <c r="DJ788" s="387"/>
      <c r="DK788" s="387"/>
      <c r="DL788" s="387"/>
      <c r="DM788" s="387"/>
      <c r="DN788" s="387"/>
      <c r="DO788" s="387"/>
      <c r="DP788" s="387"/>
      <c r="DQ788" s="387"/>
      <c r="DR788" s="387"/>
      <c r="DS788" s="387"/>
      <c r="DT788" s="387"/>
      <c r="DU788" s="387"/>
      <c r="DV788" s="387"/>
      <c r="DW788" s="387"/>
      <c r="DX788" s="387"/>
      <c r="DY788" s="387"/>
      <c r="DZ788" s="387"/>
      <c r="EA788" s="5"/>
      <c r="EB788" s="5"/>
      <c r="EC788" s="5"/>
      <c r="ED788" s="5"/>
      <c r="EE788" s="5"/>
      <c r="EF788" s="5"/>
      <c r="EG788" s="232"/>
      <c r="EH788" s="386"/>
      <c r="EI788" s="386"/>
      <c r="EJ788" s="386"/>
      <c r="EK788" s="386"/>
      <c r="EL788" s="386"/>
      <c r="EM788" s="386"/>
      <c r="EN788" s="386"/>
      <c r="EO788" s="386"/>
      <c r="EP788" s="386"/>
      <c r="EQ788" s="386"/>
      <c r="ER788" s="386"/>
      <c r="ES788" s="386"/>
      <c r="ET788" s="386"/>
      <c r="EU788" s="386"/>
      <c r="EV788" s="386"/>
      <c r="EW788" s="386"/>
      <c r="EX788" s="386"/>
      <c r="EY788" s="386"/>
      <c r="EZ788" s="386"/>
      <c r="FA788" s="386"/>
      <c r="FB788" s="386"/>
      <c r="FC788" s="386"/>
      <c r="FD788" s="386"/>
      <c r="FE788" s="386"/>
      <c r="FF788" s="221"/>
      <c r="FG788" s="276"/>
      <c r="FH788" s="276"/>
      <c r="FI788" s="23"/>
    </row>
    <row r="789" spans="1:172" s="161" customFormat="1" ht="15.75" hidden="1" customHeight="1" thickBot="1" x14ac:dyDescent="0.3">
      <c r="A789" s="44" t="s">
        <v>8826</v>
      </c>
      <c r="B789" s="45" t="s">
        <v>399</v>
      </c>
      <c r="C789" s="84" t="str">
        <f>VLOOKUP(B789,Foglio1!$A$1:$D$2766,3,FALSE)</f>
        <v>02/11/1967</v>
      </c>
      <c r="D789" s="154" t="str">
        <f>VLOOKUP(B789,Foglio1!$A$1:$D$2766,2,FALSE)</f>
        <v>22158</v>
      </c>
      <c r="E789" s="134" t="str">
        <f>VLOOKUP(B789,Foglio1!$A$1:$D$2766,4,FALSE)</f>
        <v>BC MILANO</v>
      </c>
      <c r="F789" s="291">
        <f>SUM(LARGE(G789:CD789,{1,2,3,4,5,6}))</f>
        <v>0</v>
      </c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1"/>
      <c r="Z789" s="213"/>
      <c r="AA789" s="213"/>
      <c r="AB789" s="213"/>
      <c r="AC789" s="213"/>
      <c r="AD789" s="213"/>
      <c r="AE789" s="213"/>
      <c r="AF789" s="213"/>
      <c r="AG789" s="213"/>
      <c r="AH789" s="213"/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  <c r="BI789" s="213"/>
      <c r="BJ789" s="213"/>
      <c r="BK789" s="213"/>
      <c r="BL789" s="213"/>
      <c r="BM789" s="213"/>
      <c r="BN789" s="213"/>
      <c r="BO789" s="213"/>
      <c r="BP789" s="213"/>
      <c r="BQ789" s="213"/>
      <c r="BR789" s="213"/>
      <c r="BS789" s="213"/>
      <c r="BT789" s="213"/>
      <c r="BU789" s="213"/>
      <c r="BV789" s="213"/>
      <c r="BW789" s="213"/>
      <c r="BX789" s="213"/>
      <c r="BY789" s="108">
        <v>0</v>
      </c>
      <c r="BZ789" s="109">
        <v>0</v>
      </c>
      <c r="CA789" s="109">
        <v>0</v>
      </c>
      <c r="CB789" s="109">
        <v>0</v>
      </c>
      <c r="CC789" s="109">
        <v>0</v>
      </c>
      <c r="CD789" s="109">
        <v>0</v>
      </c>
      <c r="CE789" s="314"/>
      <c r="CF789" s="276"/>
      <c r="CG789" s="276"/>
      <c r="CH789" s="276"/>
      <c r="CI789" s="276"/>
      <c r="CJ789" s="276"/>
      <c r="CK789" s="276"/>
      <c r="CL789" s="276"/>
      <c r="CM789" s="276"/>
      <c r="CN789" s="276"/>
      <c r="CO789" s="276"/>
      <c r="CP789" s="276"/>
      <c r="CQ789" s="276"/>
      <c r="CR789" s="276"/>
      <c r="CS789" s="276"/>
      <c r="CT789" s="276"/>
      <c r="CU789" s="276"/>
      <c r="CV789" s="276"/>
      <c r="CW789" s="276"/>
      <c r="CX789" s="276"/>
      <c r="CY789" s="276"/>
      <c r="CZ789" s="276"/>
      <c r="DA789" s="276"/>
      <c r="DB789" s="276"/>
      <c r="DC789" s="276"/>
      <c r="DD789" s="276"/>
      <c r="DE789" s="276"/>
      <c r="DF789" s="276"/>
      <c r="DG789" s="276"/>
      <c r="DH789" s="276"/>
      <c r="DI789" s="276"/>
      <c r="DJ789" s="276"/>
      <c r="DK789" s="276"/>
      <c r="DL789" s="276"/>
      <c r="DM789" s="276"/>
      <c r="DN789" s="276"/>
      <c r="DO789" s="276"/>
      <c r="DP789" s="276"/>
      <c r="DQ789" s="276"/>
      <c r="DR789" s="276"/>
      <c r="DS789" s="276"/>
      <c r="DT789" s="276"/>
      <c r="DU789" s="276"/>
      <c r="DV789" s="276"/>
      <c r="DW789" s="276"/>
      <c r="DX789" s="276"/>
      <c r="DY789" s="386"/>
      <c r="DZ789" s="386"/>
      <c r="EA789" s="276"/>
      <c r="EB789" s="276"/>
      <c r="EC789" s="276"/>
      <c r="ED789" s="276"/>
      <c r="EE789" s="276"/>
      <c r="EF789" s="276"/>
      <c r="EG789" s="386"/>
      <c r="EH789" s="386"/>
      <c r="EI789" s="386"/>
      <c r="EJ789" s="386"/>
      <c r="EK789" s="386"/>
      <c r="EL789" s="386"/>
      <c r="EM789" s="386"/>
      <c r="EN789" s="386"/>
      <c r="EO789" s="386"/>
      <c r="EP789" s="386"/>
      <c r="EQ789" s="386"/>
      <c r="ER789" s="386"/>
      <c r="ES789" s="386"/>
      <c r="ET789" s="386"/>
      <c r="EU789" s="386"/>
      <c r="EV789" s="386"/>
      <c r="EW789" s="386"/>
      <c r="EX789" s="386"/>
      <c r="EY789" s="386"/>
      <c r="EZ789" s="386"/>
      <c r="FA789" s="386"/>
      <c r="FB789" s="386"/>
      <c r="FC789" s="386"/>
      <c r="FD789" s="386"/>
      <c r="FE789" s="386"/>
      <c r="FF789" s="23"/>
      <c r="FG789" s="386"/>
      <c r="FH789" s="386"/>
      <c r="FI789" s="387"/>
      <c r="FJ789" s="387"/>
      <c r="FK789" s="387"/>
      <c r="FL789" s="387"/>
      <c r="FM789" s="387"/>
      <c r="FN789" s="387"/>
      <c r="FO789" s="387"/>
    </row>
    <row r="790" spans="1:172" ht="15.75" hidden="1" customHeight="1" thickBot="1" x14ac:dyDescent="0.3">
      <c r="A790" s="211" t="s">
        <v>8827</v>
      </c>
      <c r="B790" s="45" t="s">
        <v>915</v>
      </c>
      <c r="C790" s="26">
        <v>24019</v>
      </c>
      <c r="D790" s="154" t="str">
        <f>VLOOKUP(B790,Foglio1!$A$1:$B$2766,2,FALSE)</f>
        <v>16321</v>
      </c>
      <c r="E790" s="68" t="s">
        <v>336</v>
      </c>
      <c r="F790" s="173">
        <f>SUM(LARGE(G790:CD790,{1,2,3,4,5,6}))</f>
        <v>0</v>
      </c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1"/>
      <c r="Z790" s="213"/>
      <c r="AA790" s="213"/>
      <c r="AB790" s="213"/>
      <c r="AC790" s="213"/>
      <c r="AD790" s="213"/>
      <c r="AE790" s="213"/>
      <c r="AF790" s="213"/>
      <c r="AG790" s="213"/>
      <c r="AH790" s="213"/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  <c r="BI790" s="213"/>
      <c r="BJ790" s="213"/>
      <c r="BK790" s="213"/>
      <c r="BL790" s="213"/>
      <c r="BM790" s="213"/>
      <c r="BN790" s="213"/>
      <c r="BO790" s="213"/>
      <c r="BP790" s="213"/>
      <c r="BQ790" s="213"/>
      <c r="BR790" s="213"/>
      <c r="BS790" s="213"/>
      <c r="BT790" s="213"/>
      <c r="BU790" s="213"/>
      <c r="BV790" s="213"/>
      <c r="BW790" s="213"/>
      <c r="BX790" s="213"/>
      <c r="BY790" s="108">
        <v>0</v>
      </c>
      <c r="BZ790" s="109">
        <v>0</v>
      </c>
      <c r="CA790" s="109">
        <v>0</v>
      </c>
      <c r="CB790" s="109">
        <v>0</v>
      </c>
      <c r="CC790" s="109">
        <v>0</v>
      </c>
      <c r="CD790" s="109">
        <v>0</v>
      </c>
      <c r="CE790" s="75"/>
      <c r="CF790" s="386"/>
      <c r="CG790" s="386"/>
      <c r="CH790" s="386"/>
      <c r="CI790" s="386"/>
      <c r="CJ790" s="386"/>
      <c r="CK790" s="386"/>
      <c r="CL790" s="386"/>
      <c r="CM790" s="386"/>
      <c r="CN790" s="386"/>
      <c r="CO790" s="386"/>
      <c r="CP790" s="386"/>
      <c r="CQ790" s="386"/>
      <c r="CR790" s="386"/>
      <c r="CS790" s="386"/>
      <c r="CT790" s="386"/>
      <c r="CU790" s="386"/>
      <c r="CV790" s="386"/>
      <c r="CW790" s="386"/>
      <c r="CX790" s="386"/>
      <c r="CY790" s="386"/>
      <c r="CZ790" s="386"/>
      <c r="DA790" s="386"/>
      <c r="DB790" s="386"/>
      <c r="DC790" s="386"/>
      <c r="DD790" s="386"/>
      <c r="DE790" s="386"/>
      <c r="DF790" s="386"/>
      <c r="DG790" s="386"/>
      <c r="DH790" s="386"/>
      <c r="DI790" s="386"/>
      <c r="DJ790" s="386"/>
      <c r="DK790" s="386"/>
      <c r="DL790" s="386"/>
      <c r="DM790" s="386"/>
      <c r="DN790" s="386"/>
      <c r="DO790" s="386"/>
      <c r="DP790" s="386"/>
      <c r="DQ790" s="386"/>
      <c r="DR790" s="386"/>
      <c r="DS790" s="386"/>
      <c r="DT790" s="386"/>
      <c r="DU790" s="386"/>
      <c r="DV790" s="386"/>
      <c r="DW790" s="386"/>
      <c r="DX790" s="386"/>
      <c r="DY790" s="387"/>
      <c r="DZ790" s="387"/>
      <c r="EA790" s="387"/>
      <c r="EB790" s="315"/>
      <c r="EC790" s="315"/>
      <c r="ED790" s="387"/>
      <c r="EE790" s="387"/>
      <c r="EF790" s="387"/>
      <c r="EG790" s="386"/>
      <c r="EH790" s="387"/>
      <c r="EI790" s="387"/>
      <c r="EJ790" s="387"/>
      <c r="EK790" s="387"/>
      <c r="EL790" s="387"/>
      <c r="EM790" s="387"/>
      <c r="EN790" s="387"/>
      <c r="EO790" s="387"/>
      <c r="EP790" s="387"/>
      <c r="EQ790" s="387"/>
      <c r="ER790" s="233"/>
      <c r="ES790" s="233"/>
      <c r="ET790" s="233"/>
      <c r="EU790" s="233"/>
      <c r="EV790" s="233"/>
      <c r="EW790" s="233"/>
      <c r="EX790" s="233"/>
      <c r="EY790" s="233"/>
      <c r="EZ790" s="233"/>
      <c r="FA790" s="233"/>
      <c r="FB790" s="233"/>
      <c r="FC790" s="233"/>
      <c r="FD790" s="233"/>
      <c r="FE790" s="233"/>
      <c r="FF790" s="386"/>
      <c r="FG790" s="386"/>
      <c r="FH790" s="386"/>
      <c r="FI790" s="276"/>
    </row>
    <row r="791" spans="1:172" ht="15.75" hidden="1" customHeight="1" thickBot="1" x14ac:dyDescent="0.3">
      <c r="A791" s="44" t="s">
        <v>8828</v>
      </c>
      <c r="B791" s="18" t="s">
        <v>951</v>
      </c>
      <c r="C791" s="87">
        <v>23368</v>
      </c>
      <c r="D791" s="154" t="str">
        <f>VLOOKUP(B791,Foglio1!$A$1:$B$2766,2,FALSE)</f>
        <v>10935</v>
      </c>
      <c r="E791" s="64" t="s">
        <v>870</v>
      </c>
      <c r="F791" s="173">
        <f>SUM(LARGE(G791:CD791,{1,2,3,4,5,6}))</f>
        <v>0</v>
      </c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1"/>
      <c r="Z791" s="213"/>
      <c r="AA791" s="213"/>
      <c r="AB791" s="213"/>
      <c r="AC791" s="213"/>
      <c r="AD791" s="213"/>
      <c r="AE791" s="213"/>
      <c r="AF791" s="213"/>
      <c r="AG791" s="213"/>
      <c r="AH791" s="213"/>
      <c r="AI791" s="213"/>
      <c r="AJ791" s="213"/>
      <c r="AK791" s="213"/>
      <c r="AL791" s="213"/>
      <c r="AM791" s="213"/>
      <c r="AN791" s="213"/>
      <c r="AO791" s="213"/>
      <c r="AP791" s="213"/>
      <c r="AQ791" s="213"/>
      <c r="AR791" s="213"/>
      <c r="AS791" s="213"/>
      <c r="AT791" s="213"/>
      <c r="AU791" s="213"/>
      <c r="AV791" s="213"/>
      <c r="AW791" s="213"/>
      <c r="AX791" s="213"/>
      <c r="AY791" s="213"/>
      <c r="AZ791" s="213"/>
      <c r="BA791" s="213"/>
      <c r="BB791" s="213"/>
      <c r="BC791" s="213"/>
      <c r="BD791" s="213"/>
      <c r="BE791" s="213"/>
      <c r="BF791" s="213"/>
      <c r="BG791" s="213"/>
      <c r="BH791" s="213"/>
      <c r="BI791" s="213"/>
      <c r="BJ791" s="213"/>
      <c r="BK791" s="213"/>
      <c r="BL791" s="213"/>
      <c r="BM791" s="213"/>
      <c r="BN791" s="213"/>
      <c r="BO791" s="213"/>
      <c r="BP791" s="213"/>
      <c r="BQ791" s="213"/>
      <c r="BR791" s="213"/>
      <c r="BS791" s="213"/>
      <c r="BT791" s="213"/>
      <c r="BU791" s="213"/>
      <c r="BV791" s="213"/>
      <c r="BW791" s="213"/>
      <c r="BX791" s="213"/>
      <c r="BY791" s="108">
        <v>0</v>
      </c>
      <c r="BZ791" s="109">
        <v>0</v>
      </c>
      <c r="CA791" s="109">
        <v>0</v>
      </c>
      <c r="CB791" s="109">
        <v>0</v>
      </c>
      <c r="CC791" s="109">
        <v>0</v>
      </c>
      <c r="CD791" s="109">
        <v>0</v>
      </c>
      <c r="CE791" s="387"/>
      <c r="CF791" s="387"/>
      <c r="CG791" s="387"/>
      <c r="CH791" s="387"/>
      <c r="CI791" s="387"/>
      <c r="CJ791" s="387"/>
      <c r="CK791" s="387"/>
      <c r="CL791" s="387"/>
      <c r="CM791" s="387"/>
      <c r="CN791" s="387"/>
      <c r="CO791" s="387"/>
      <c r="CP791" s="387"/>
      <c r="CQ791" s="387"/>
      <c r="CR791" s="387"/>
      <c r="CS791" s="387"/>
      <c r="CT791" s="387"/>
      <c r="CU791" s="387"/>
      <c r="CV791" s="387"/>
      <c r="CW791" s="387"/>
      <c r="CX791" s="387"/>
      <c r="CY791" s="387"/>
      <c r="CZ791" s="387"/>
      <c r="DA791" s="387"/>
      <c r="DB791" s="387"/>
      <c r="DC791" s="387"/>
      <c r="DD791" s="387"/>
      <c r="DE791" s="387"/>
      <c r="DF791" s="387"/>
      <c r="DG791" s="387"/>
      <c r="DH791" s="387"/>
      <c r="DI791" s="387"/>
      <c r="DJ791" s="387"/>
      <c r="DK791" s="387"/>
      <c r="DL791" s="387"/>
      <c r="DM791" s="387"/>
      <c r="DN791" s="387"/>
      <c r="DO791" s="387"/>
      <c r="DP791" s="387"/>
      <c r="DQ791" s="387"/>
      <c r="DR791" s="387"/>
      <c r="DS791" s="387"/>
      <c r="DT791" s="387"/>
      <c r="DU791" s="387"/>
      <c r="DV791" s="387"/>
      <c r="DW791" s="387"/>
      <c r="DX791" s="387"/>
      <c r="DY791" s="387"/>
      <c r="DZ791" s="387"/>
      <c r="EA791" s="387"/>
      <c r="EB791" s="387"/>
      <c r="EC791" s="387"/>
      <c r="ED791" s="387"/>
      <c r="EE791" s="387"/>
      <c r="EF791" s="76"/>
      <c r="EG791" s="387"/>
      <c r="EH791" s="387"/>
      <c r="EI791" s="387"/>
      <c r="EJ791" s="387"/>
      <c r="EK791" s="387"/>
      <c r="EL791" s="387"/>
      <c r="EM791" s="387"/>
      <c r="EN791" s="387"/>
      <c r="EO791" s="387"/>
      <c r="EP791" s="387"/>
      <c r="EQ791" s="387"/>
      <c r="ER791" s="387"/>
      <c r="ES791" s="387"/>
      <c r="ET791" s="387"/>
      <c r="EU791" s="387"/>
      <c r="EV791" s="387"/>
      <c r="EW791" s="387"/>
      <c r="EX791" s="387"/>
      <c r="EY791" s="387"/>
      <c r="EZ791" s="387"/>
      <c r="FA791" s="387"/>
      <c r="FB791" s="387"/>
      <c r="FC791" s="387"/>
      <c r="FD791" s="387"/>
      <c r="FE791" s="387"/>
      <c r="FF791" s="314"/>
      <c r="FG791" s="314"/>
      <c r="FH791" s="314"/>
      <c r="FI791" s="386"/>
    </row>
    <row r="792" spans="1:172" ht="15.75" hidden="1" customHeight="1" thickBot="1" x14ac:dyDescent="0.3">
      <c r="A792" s="211" t="s">
        <v>8829</v>
      </c>
      <c r="B792" s="45" t="s">
        <v>918</v>
      </c>
      <c r="C792" s="26">
        <v>23279</v>
      </c>
      <c r="D792" s="154" t="str">
        <f>VLOOKUP(B792,Foglio1!$A$1:$B$2766,2,FALSE)</f>
        <v>38568</v>
      </c>
      <c r="E792" s="68" t="s">
        <v>785</v>
      </c>
      <c r="F792" s="173">
        <f>SUM(LARGE(G792:CD792,{1,2,3,4,5,6}))</f>
        <v>0</v>
      </c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1"/>
      <c r="Z792" s="213"/>
      <c r="AA792" s="213"/>
      <c r="AB792" s="213"/>
      <c r="AC792" s="213"/>
      <c r="AD792" s="213"/>
      <c r="AE792" s="213"/>
      <c r="AF792" s="213"/>
      <c r="AG792" s="213"/>
      <c r="AH792" s="213"/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  <c r="BI792" s="213"/>
      <c r="BJ792" s="213"/>
      <c r="BK792" s="213"/>
      <c r="BL792" s="213"/>
      <c r="BM792" s="213"/>
      <c r="BN792" s="213"/>
      <c r="BO792" s="213"/>
      <c r="BP792" s="213"/>
      <c r="BQ792" s="213"/>
      <c r="BR792" s="213"/>
      <c r="BS792" s="213"/>
      <c r="BT792" s="213"/>
      <c r="BU792" s="213"/>
      <c r="BV792" s="213"/>
      <c r="BW792" s="213"/>
      <c r="BX792" s="213"/>
      <c r="BY792" s="108">
        <v>0</v>
      </c>
      <c r="BZ792" s="109">
        <v>0</v>
      </c>
      <c r="CA792" s="109">
        <v>0</v>
      </c>
      <c r="CB792" s="109">
        <v>0</v>
      </c>
      <c r="CC792" s="109">
        <v>0</v>
      </c>
      <c r="CD792" s="109">
        <v>0</v>
      </c>
      <c r="CE792" s="387"/>
      <c r="CF792" s="315"/>
      <c r="CG792" s="315"/>
      <c r="CH792" s="315"/>
      <c r="CI792" s="315"/>
      <c r="CJ792" s="315"/>
      <c r="CK792" s="315"/>
      <c r="CL792" s="315"/>
      <c r="CM792" s="315"/>
      <c r="CN792" s="315"/>
      <c r="CO792" s="315"/>
      <c r="CP792" s="315"/>
      <c r="CQ792" s="315"/>
      <c r="CR792" s="315"/>
      <c r="CS792" s="315"/>
      <c r="CT792" s="315"/>
      <c r="CU792" s="315"/>
      <c r="CV792" s="315"/>
      <c r="CW792" s="315"/>
      <c r="CX792" s="315"/>
      <c r="CY792" s="315"/>
      <c r="CZ792" s="315"/>
      <c r="DA792" s="315"/>
      <c r="DB792" s="315"/>
      <c r="DC792" s="315"/>
      <c r="DD792" s="315"/>
      <c r="DE792" s="315"/>
      <c r="DF792" s="315"/>
      <c r="DG792" s="315"/>
      <c r="DH792" s="315"/>
      <c r="DI792" s="315"/>
      <c r="DJ792" s="315"/>
      <c r="DK792" s="315"/>
      <c r="DL792" s="315"/>
      <c r="DM792" s="315"/>
      <c r="DN792" s="315"/>
      <c r="DO792" s="315"/>
      <c r="DP792" s="315"/>
      <c r="DQ792" s="315"/>
      <c r="DR792" s="315"/>
      <c r="DS792" s="315"/>
      <c r="DT792" s="315"/>
      <c r="DU792" s="315"/>
      <c r="DV792" s="315"/>
      <c r="DW792" s="315"/>
      <c r="DX792" s="315"/>
      <c r="DY792" s="5"/>
      <c r="DZ792" s="5"/>
      <c r="EA792" s="387"/>
      <c r="EB792" s="387"/>
      <c r="EC792" s="387"/>
      <c r="ED792" s="387"/>
      <c r="EE792" s="387"/>
      <c r="EF792" s="387"/>
      <c r="EG792" s="76"/>
      <c r="EH792" s="76"/>
      <c r="EI792" s="76"/>
      <c r="EJ792" s="387"/>
      <c r="EK792" s="387"/>
      <c r="EL792" s="387"/>
      <c r="EM792" s="387"/>
      <c r="EN792" s="387"/>
      <c r="EO792" s="387"/>
      <c r="EP792" s="387"/>
      <c r="EQ792" s="387"/>
      <c r="ER792" s="387"/>
      <c r="ES792" s="387"/>
      <c r="ET792" s="387"/>
      <c r="EU792" s="387"/>
      <c r="EV792" s="387"/>
      <c r="EW792" s="387"/>
      <c r="EX792" s="387"/>
      <c r="EY792" s="387"/>
      <c r="EZ792" s="387"/>
      <c r="FA792" s="387"/>
      <c r="FB792" s="387"/>
      <c r="FC792" s="387"/>
      <c r="FD792" s="387"/>
      <c r="FE792" s="387"/>
      <c r="FF792" s="387"/>
      <c r="FG792" s="387"/>
      <c r="FH792" s="387"/>
      <c r="FI792" s="386"/>
    </row>
    <row r="793" spans="1:172" ht="15.75" hidden="1" customHeight="1" thickBot="1" x14ac:dyDescent="0.3">
      <c r="A793" s="44" t="s">
        <v>8830</v>
      </c>
      <c r="B793" s="45" t="s">
        <v>916</v>
      </c>
      <c r="C793" s="26">
        <v>23178</v>
      </c>
      <c r="D793" s="154" t="str">
        <f>VLOOKUP(B793,Foglio1!$A$1:$B$2766,2,FALSE)</f>
        <v>11041</v>
      </c>
      <c r="E793" s="68" t="s">
        <v>186</v>
      </c>
      <c r="F793" s="173">
        <f>SUM(LARGE(G793:CD793,{1,2,3,4,5,6}))</f>
        <v>0</v>
      </c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1"/>
      <c r="Z793" s="213"/>
      <c r="AA793" s="213"/>
      <c r="AB793" s="213"/>
      <c r="AC793" s="213"/>
      <c r="AD793" s="213"/>
      <c r="AE793" s="213"/>
      <c r="AF793" s="213"/>
      <c r="AG793" s="213"/>
      <c r="AH793" s="213"/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  <c r="BI793" s="213"/>
      <c r="BJ793" s="213"/>
      <c r="BK793" s="213"/>
      <c r="BL793" s="213"/>
      <c r="BM793" s="213"/>
      <c r="BN793" s="213"/>
      <c r="BO793" s="213"/>
      <c r="BP793" s="213"/>
      <c r="BQ793" s="213"/>
      <c r="BR793" s="213"/>
      <c r="BS793" s="213"/>
      <c r="BT793" s="213"/>
      <c r="BU793" s="213"/>
      <c r="BV793" s="213"/>
      <c r="BW793" s="213"/>
      <c r="BX793" s="213"/>
      <c r="BY793" s="108">
        <v>0</v>
      </c>
      <c r="BZ793" s="109">
        <v>0</v>
      </c>
      <c r="CA793" s="109">
        <v>0</v>
      </c>
      <c r="CB793" s="109">
        <v>0</v>
      </c>
      <c r="CC793" s="109">
        <v>0</v>
      </c>
      <c r="CD793" s="109">
        <v>0</v>
      </c>
      <c r="CE793" s="387"/>
      <c r="CF793" s="387"/>
      <c r="CG793" s="387"/>
      <c r="CH793" s="387"/>
      <c r="CI793" s="387"/>
      <c r="CJ793" s="387"/>
      <c r="CK793" s="387"/>
      <c r="CL793" s="387"/>
      <c r="CM793" s="387"/>
      <c r="CN793" s="387"/>
      <c r="CO793" s="387"/>
      <c r="CP793" s="387"/>
      <c r="CQ793" s="387"/>
      <c r="CR793" s="387"/>
      <c r="CS793" s="387"/>
      <c r="CT793" s="387"/>
      <c r="CU793" s="387"/>
      <c r="CV793" s="387"/>
      <c r="CW793" s="387"/>
      <c r="CX793" s="387"/>
      <c r="CY793" s="387"/>
      <c r="CZ793" s="387"/>
      <c r="DA793" s="387"/>
      <c r="DB793" s="387"/>
      <c r="DC793" s="387"/>
      <c r="DD793" s="387"/>
      <c r="DE793" s="387"/>
      <c r="DF793" s="387"/>
      <c r="DG793" s="387"/>
      <c r="DH793" s="387"/>
      <c r="DI793" s="387"/>
      <c r="DJ793" s="387"/>
      <c r="DK793" s="387"/>
      <c r="DL793" s="387"/>
      <c r="DM793" s="387"/>
      <c r="DN793" s="387"/>
      <c r="DO793" s="387"/>
      <c r="DP793" s="387"/>
      <c r="DQ793" s="5"/>
      <c r="DR793" s="5"/>
      <c r="DS793" s="5"/>
      <c r="DT793" s="5"/>
      <c r="DU793" s="5"/>
      <c r="DV793" s="5"/>
      <c r="DW793" s="5"/>
      <c r="DX793" s="5"/>
      <c r="DY793" s="277"/>
      <c r="DZ793" s="277"/>
      <c r="EA793" s="386"/>
      <c r="EB793" s="386"/>
      <c r="EC793" s="386"/>
      <c r="ED793" s="386"/>
      <c r="EE793" s="386"/>
      <c r="EF793" s="386"/>
      <c r="EG793" s="387"/>
      <c r="EH793" s="77"/>
      <c r="EI793" s="77"/>
      <c r="EJ793" s="77"/>
      <c r="EK793" s="77"/>
      <c r="EL793" s="77"/>
      <c r="EM793" s="77"/>
      <c r="EN793" s="77"/>
      <c r="EO793" s="77"/>
      <c r="EP793" s="77"/>
      <c r="EQ793" s="77"/>
      <c r="ER793" s="77"/>
      <c r="ES793" s="77"/>
      <c r="ET793" s="77"/>
      <c r="EU793" s="77"/>
      <c r="EV793" s="77"/>
      <c r="EW793" s="77"/>
      <c r="EX793" s="77"/>
      <c r="EY793" s="77"/>
      <c r="EZ793" s="77"/>
      <c r="FA793" s="77"/>
      <c r="FB793" s="77"/>
      <c r="FC793" s="77"/>
      <c r="FD793" s="77"/>
      <c r="FE793" s="77"/>
      <c r="FF793" s="276"/>
      <c r="FG793" s="387"/>
      <c r="FH793" s="387"/>
      <c r="FI793" s="169"/>
    </row>
    <row r="794" spans="1:172" ht="15.75" hidden="1" customHeight="1" thickBot="1" x14ac:dyDescent="0.3">
      <c r="A794" s="211" t="s">
        <v>8831</v>
      </c>
      <c r="B794" s="18" t="s">
        <v>953</v>
      </c>
      <c r="C794" s="84" t="str">
        <f>VLOOKUP(B794,Foglio1!$A$1:$D$2766,3,FALSE)</f>
        <v>12/05/1963</v>
      </c>
      <c r="D794" s="154" t="str">
        <f>VLOOKUP(B794,Foglio1!$A$1:$D$2766,2,FALSE)</f>
        <v>11066</v>
      </c>
      <c r="E794" s="134" t="str">
        <f>VLOOKUP(B794,Foglio1!$A$1:$D$2766,4,FALSE)</f>
        <v>LE RACCHETTE</v>
      </c>
      <c r="F794" s="291">
        <f>SUM(LARGE(G794:CD794,{1,2,3,4,5,6}))</f>
        <v>0</v>
      </c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1"/>
      <c r="Z794" s="213"/>
      <c r="AA794" s="213"/>
      <c r="AB794" s="213"/>
      <c r="AC794" s="213"/>
      <c r="AD794" s="213"/>
      <c r="AE794" s="213"/>
      <c r="AF794" s="213"/>
      <c r="AG794" s="213"/>
      <c r="AH794" s="213"/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  <c r="BI794" s="213"/>
      <c r="BJ794" s="213"/>
      <c r="BK794" s="213"/>
      <c r="BL794" s="213"/>
      <c r="BM794" s="213"/>
      <c r="BN794" s="213"/>
      <c r="BO794" s="213"/>
      <c r="BP794" s="213"/>
      <c r="BQ794" s="213"/>
      <c r="BR794" s="213"/>
      <c r="BS794" s="213"/>
      <c r="BT794" s="213"/>
      <c r="BU794" s="213"/>
      <c r="BV794" s="213"/>
      <c r="BW794" s="213"/>
      <c r="BX794" s="213"/>
      <c r="BY794" s="108">
        <v>0</v>
      </c>
      <c r="BZ794" s="109">
        <v>0</v>
      </c>
      <c r="CA794" s="109">
        <v>0</v>
      </c>
      <c r="CB794" s="109">
        <v>0</v>
      </c>
      <c r="CC794" s="109">
        <v>0</v>
      </c>
      <c r="CD794" s="109">
        <v>0</v>
      </c>
      <c r="CE794" s="277"/>
      <c r="CF794" s="386"/>
      <c r="CG794" s="386"/>
      <c r="CH794" s="386"/>
      <c r="CI794" s="386"/>
      <c r="CJ794" s="386"/>
      <c r="CK794" s="386"/>
      <c r="CL794" s="386"/>
      <c r="CM794" s="386"/>
      <c r="CN794" s="386"/>
      <c r="CO794" s="386"/>
      <c r="CP794" s="386"/>
      <c r="CQ794" s="386"/>
      <c r="CR794" s="386"/>
      <c r="CS794" s="386"/>
      <c r="CT794" s="386"/>
      <c r="CU794" s="386"/>
      <c r="CV794" s="386"/>
      <c r="CW794" s="386"/>
      <c r="CX794" s="386"/>
      <c r="CY794" s="386"/>
      <c r="CZ794" s="386"/>
      <c r="DA794" s="386"/>
      <c r="DB794" s="386"/>
      <c r="DC794" s="386"/>
      <c r="DD794" s="386"/>
      <c r="DE794" s="386"/>
      <c r="DF794" s="386"/>
      <c r="DG794" s="386"/>
      <c r="DH794" s="386"/>
      <c r="DI794" s="386"/>
      <c r="DJ794" s="386"/>
      <c r="DK794" s="386"/>
      <c r="DL794" s="386"/>
      <c r="DM794" s="386"/>
      <c r="DN794" s="386"/>
      <c r="DO794" s="386"/>
      <c r="DP794" s="386"/>
      <c r="DQ794" s="386"/>
      <c r="DR794" s="386"/>
      <c r="DS794" s="386"/>
      <c r="DT794" s="386"/>
      <c r="DU794" s="386"/>
      <c r="DV794" s="386"/>
      <c r="DW794" s="386"/>
      <c r="DX794" s="386"/>
      <c r="DY794" s="386"/>
      <c r="DZ794" s="386"/>
      <c r="EA794" s="386"/>
      <c r="EB794" s="386"/>
      <c r="EC794" s="386"/>
      <c r="ED794" s="386"/>
      <c r="EE794" s="386"/>
      <c r="EF794" s="386"/>
      <c r="EG794" s="386"/>
      <c r="EH794" s="386"/>
      <c r="EI794" s="386"/>
      <c r="EJ794" s="386"/>
      <c r="EK794" s="386"/>
      <c r="EL794" s="386"/>
      <c r="EM794" s="386"/>
      <c r="EN794" s="386"/>
      <c r="EO794" s="386"/>
      <c r="EP794" s="386"/>
      <c r="EQ794" s="386"/>
      <c r="ER794" s="386"/>
      <c r="ES794" s="386"/>
      <c r="ET794" s="386"/>
      <c r="EU794" s="386"/>
      <c r="EV794" s="386"/>
      <c r="EW794" s="386"/>
      <c r="EX794" s="386"/>
      <c r="EY794" s="386"/>
      <c r="EZ794" s="386"/>
      <c r="FA794" s="386"/>
      <c r="FB794" s="386"/>
      <c r="FC794" s="386"/>
      <c r="FD794" s="386"/>
      <c r="FE794" s="386"/>
      <c r="FF794" s="75"/>
      <c r="FG794" s="387"/>
      <c r="FH794" s="387"/>
      <c r="FJ794" s="387"/>
      <c r="FK794" s="387"/>
      <c r="FL794" s="387"/>
      <c r="FM794" s="387"/>
      <c r="FN794" s="387"/>
      <c r="FO794" s="387"/>
    </row>
    <row r="795" spans="1:172" ht="15.75" hidden="1" customHeight="1" thickBot="1" x14ac:dyDescent="0.3">
      <c r="A795" s="44" t="s">
        <v>8832</v>
      </c>
      <c r="B795" s="18" t="s">
        <v>1099</v>
      </c>
      <c r="C795" s="84" t="str">
        <f>VLOOKUP(B795,Foglio1!$A$1:$D$2766,3,FALSE)</f>
        <v>14/09/1962</v>
      </c>
      <c r="D795" s="154" t="str">
        <f>VLOOKUP(B795,Foglio1!$A$1:$D$2766,2,FALSE)</f>
        <v>50835</v>
      </c>
      <c r="E795" s="134" t="str">
        <f>VLOOKUP(B795,Foglio1!$A$1:$D$2766,4,FALSE)</f>
        <v>GIOKO BAD</v>
      </c>
      <c r="F795" s="291">
        <f>SUM(LARGE(G795:CD795,{1,2,3,4,5,6}))</f>
        <v>0</v>
      </c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1"/>
      <c r="Z795" s="213"/>
      <c r="AA795" s="213"/>
      <c r="AB795" s="213"/>
      <c r="AC795" s="213"/>
      <c r="AD795" s="213"/>
      <c r="AE795" s="213"/>
      <c r="AF795" s="213"/>
      <c r="AG795" s="213"/>
      <c r="AH795" s="213"/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  <c r="BI795" s="213"/>
      <c r="BJ795" s="213"/>
      <c r="BK795" s="213"/>
      <c r="BL795" s="213"/>
      <c r="BM795" s="213"/>
      <c r="BN795" s="213"/>
      <c r="BO795" s="213"/>
      <c r="BP795" s="213"/>
      <c r="BQ795" s="213"/>
      <c r="BR795" s="213"/>
      <c r="BS795" s="213"/>
      <c r="BT795" s="213"/>
      <c r="BU795" s="213"/>
      <c r="BV795" s="213"/>
      <c r="BW795" s="213"/>
      <c r="BX795" s="213"/>
      <c r="BY795" s="108">
        <v>0</v>
      </c>
      <c r="BZ795" s="109">
        <v>0</v>
      </c>
      <c r="CA795" s="109">
        <v>0</v>
      </c>
      <c r="CB795" s="109">
        <v>0</v>
      </c>
      <c r="CC795" s="109">
        <v>0</v>
      </c>
      <c r="CD795" s="109">
        <v>0</v>
      </c>
      <c r="CE795" s="75"/>
      <c r="CF795" s="386"/>
      <c r="CG795" s="386"/>
      <c r="CH795" s="386"/>
      <c r="CI795" s="386"/>
      <c r="CJ795" s="386"/>
      <c r="CK795" s="386"/>
      <c r="CL795" s="386"/>
      <c r="CM795" s="386"/>
      <c r="CN795" s="386"/>
      <c r="CO795" s="386"/>
      <c r="CP795" s="386"/>
      <c r="CQ795" s="386"/>
      <c r="CR795" s="386"/>
      <c r="CS795" s="386"/>
      <c r="CT795" s="386"/>
      <c r="CU795" s="386"/>
      <c r="CV795" s="386"/>
      <c r="CW795" s="386"/>
      <c r="CX795" s="386"/>
      <c r="CY795" s="386"/>
      <c r="CZ795" s="386"/>
      <c r="DA795" s="386"/>
      <c r="DB795" s="386"/>
      <c r="DC795" s="386"/>
      <c r="DD795" s="386"/>
      <c r="DE795" s="386"/>
      <c r="DF795" s="386"/>
      <c r="DG795" s="386"/>
      <c r="DH795" s="386"/>
      <c r="DI795" s="386"/>
      <c r="DJ795" s="386"/>
      <c r="DK795" s="386"/>
      <c r="DL795" s="386"/>
      <c r="DM795" s="386"/>
      <c r="DN795" s="386"/>
      <c r="DO795" s="386"/>
      <c r="DP795" s="386"/>
      <c r="DQ795" s="386"/>
      <c r="DR795" s="386"/>
      <c r="DS795" s="386"/>
      <c r="DT795" s="386"/>
      <c r="DU795" s="386"/>
      <c r="DV795" s="386"/>
      <c r="DW795" s="386"/>
      <c r="DX795" s="386"/>
      <c r="DY795" s="387"/>
      <c r="DZ795" s="387"/>
      <c r="EA795" s="287"/>
      <c r="EB795" s="287"/>
      <c r="EC795" s="287"/>
      <c r="ED795" s="287"/>
      <c r="EE795" s="287"/>
      <c r="EF795" s="287"/>
      <c r="EG795" s="386"/>
      <c r="EH795" s="387"/>
      <c r="EI795" s="387"/>
      <c r="EJ795" s="287"/>
      <c r="EK795" s="287"/>
      <c r="EL795" s="287"/>
      <c r="EM795" s="287"/>
      <c r="EN795" s="287"/>
      <c r="EO795" s="287"/>
      <c r="EP795" s="287"/>
      <c r="EQ795" s="287"/>
      <c r="ER795" s="287"/>
      <c r="ES795" s="287"/>
      <c r="ET795" s="287"/>
      <c r="EU795" s="287"/>
      <c r="EV795" s="287"/>
      <c r="EW795" s="287"/>
      <c r="EX795" s="287"/>
      <c r="EY795" s="287"/>
      <c r="EZ795" s="287"/>
      <c r="FA795" s="287"/>
      <c r="FB795" s="287"/>
      <c r="FC795" s="287"/>
      <c r="FD795" s="287"/>
      <c r="FE795" s="287"/>
      <c r="FF795" s="386"/>
      <c r="FG795" s="386"/>
      <c r="FH795" s="386"/>
      <c r="FI795" s="99"/>
    </row>
    <row r="796" spans="1:172" ht="15.75" hidden="1" customHeight="1" thickBot="1" x14ac:dyDescent="0.3">
      <c r="A796" s="211" t="s">
        <v>8833</v>
      </c>
      <c r="B796" s="45" t="s">
        <v>3</v>
      </c>
      <c r="C796" s="26">
        <v>22850</v>
      </c>
      <c r="D796" s="154" t="str">
        <f>VLOOKUP(B796,Foglio1!$A$1:$B$2766,2,FALSE)</f>
        <v>8987</v>
      </c>
      <c r="E796" s="68" t="s">
        <v>79</v>
      </c>
      <c r="F796" s="173">
        <f>SUM(LARGE(G796:CD796,{1,2,3,4,5,6}))</f>
        <v>0</v>
      </c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4"/>
      <c r="Z796" s="214"/>
      <c r="AA796" s="214"/>
      <c r="AB796" s="214"/>
      <c r="AC796" s="214"/>
      <c r="AD796" s="214"/>
      <c r="AE796" s="214"/>
      <c r="AF796" s="214"/>
      <c r="AG796" s="214"/>
      <c r="AH796" s="214"/>
      <c r="AI796" s="214"/>
      <c r="AJ796" s="214"/>
      <c r="AK796" s="214"/>
      <c r="AL796" s="214"/>
      <c r="AM796" s="214"/>
      <c r="AN796" s="214"/>
      <c r="AO796" s="214"/>
      <c r="AP796" s="214"/>
      <c r="AQ796" s="214"/>
      <c r="AR796" s="214"/>
      <c r="AS796" s="214"/>
      <c r="AT796" s="214"/>
      <c r="AU796" s="214"/>
      <c r="AV796" s="214"/>
      <c r="AW796" s="214"/>
      <c r="AX796" s="214"/>
      <c r="AY796" s="214"/>
      <c r="AZ796" s="214"/>
      <c r="BA796" s="214"/>
      <c r="BB796" s="214"/>
      <c r="BC796" s="214"/>
      <c r="BD796" s="214"/>
      <c r="BE796" s="214"/>
      <c r="BF796" s="214"/>
      <c r="BG796" s="214"/>
      <c r="BH796" s="214"/>
      <c r="BI796" s="214"/>
      <c r="BJ796" s="214"/>
      <c r="BK796" s="214"/>
      <c r="BL796" s="214"/>
      <c r="BM796" s="214"/>
      <c r="BN796" s="214"/>
      <c r="BO796" s="214"/>
      <c r="BP796" s="214"/>
      <c r="BQ796" s="214"/>
      <c r="BR796" s="214"/>
      <c r="BS796" s="214"/>
      <c r="BT796" s="214"/>
      <c r="BU796" s="214"/>
      <c r="BV796" s="214"/>
      <c r="BW796" s="214"/>
      <c r="BX796" s="214"/>
      <c r="BY796" s="108">
        <v>0</v>
      </c>
      <c r="BZ796" s="109">
        <v>0</v>
      </c>
      <c r="CA796" s="109">
        <v>0</v>
      </c>
      <c r="CB796" s="109">
        <v>0</v>
      </c>
      <c r="CC796" s="109">
        <v>0</v>
      </c>
      <c r="CD796" s="109">
        <v>0</v>
      </c>
      <c r="CE796" s="277"/>
      <c r="CF796" s="222"/>
      <c r="CG796" s="222"/>
      <c r="CH796" s="222"/>
      <c r="CI796" s="222"/>
      <c r="CJ796" s="222"/>
      <c r="CK796" s="222"/>
      <c r="CL796" s="222"/>
      <c r="CM796" s="222"/>
      <c r="CN796" s="222"/>
      <c r="CO796" s="222"/>
      <c r="CP796" s="222"/>
      <c r="CQ796" s="222"/>
      <c r="CR796" s="222"/>
      <c r="CS796" s="222"/>
      <c r="CT796" s="222"/>
      <c r="CU796" s="222"/>
      <c r="CV796" s="222"/>
      <c r="CW796" s="222"/>
      <c r="CX796" s="222"/>
      <c r="CY796" s="222"/>
      <c r="CZ796" s="222"/>
      <c r="DA796" s="222"/>
      <c r="DB796" s="222"/>
      <c r="DC796" s="222"/>
      <c r="DD796" s="222"/>
      <c r="DE796" s="222"/>
      <c r="DF796" s="222"/>
      <c r="DG796" s="222"/>
      <c r="DH796" s="222"/>
      <c r="DI796" s="222"/>
      <c r="DJ796" s="222"/>
      <c r="DK796" s="222"/>
      <c r="DL796" s="222"/>
      <c r="DM796" s="222"/>
      <c r="DN796" s="222"/>
      <c r="DO796" s="222"/>
      <c r="DP796" s="222"/>
      <c r="DQ796" s="387"/>
      <c r="DR796" s="387"/>
      <c r="DS796" s="387"/>
      <c r="DT796" s="387"/>
      <c r="DU796" s="387"/>
      <c r="DV796" s="387"/>
      <c r="DW796" s="387"/>
      <c r="DX796" s="387"/>
      <c r="DY796" s="76"/>
      <c r="DZ796" s="76"/>
      <c r="EA796" s="387"/>
      <c r="EB796" s="387"/>
      <c r="EC796" s="387"/>
      <c r="ED796" s="387"/>
      <c r="EE796" s="387"/>
      <c r="EF796" s="387"/>
      <c r="EG796" s="277"/>
      <c r="EH796" s="387"/>
      <c r="EI796" s="387"/>
      <c r="EJ796" s="76"/>
      <c r="EK796" s="76"/>
      <c r="EL796" s="76"/>
      <c r="EM796" s="76"/>
      <c r="EN796" s="76"/>
      <c r="EO796" s="387"/>
      <c r="EP796" s="387"/>
      <c r="EQ796" s="387"/>
      <c r="ER796" s="387"/>
      <c r="ES796" s="387"/>
      <c r="ET796" s="387"/>
      <c r="EU796" s="387"/>
      <c r="EV796" s="387"/>
      <c r="EW796" s="387"/>
      <c r="EX796" s="387"/>
      <c r="EY796" s="387"/>
      <c r="EZ796" s="387"/>
      <c r="FA796" s="387"/>
      <c r="FB796" s="387"/>
      <c r="FC796" s="387"/>
      <c r="FD796" s="387"/>
      <c r="FE796" s="387"/>
      <c r="FF796" s="387"/>
      <c r="FG796" s="386"/>
      <c r="FH796" s="386"/>
      <c r="FI796" s="387"/>
    </row>
    <row r="797" spans="1:172" ht="15.75" hidden="1" customHeight="1" thickBot="1" x14ac:dyDescent="0.3">
      <c r="A797" s="44" t="s">
        <v>8834</v>
      </c>
      <c r="B797" s="45" t="s">
        <v>919</v>
      </c>
      <c r="C797" s="84" t="str">
        <f>VLOOKUP(B797,Foglio1!$A$1:$D$2766,3,FALSE)</f>
        <v>15/10/1960</v>
      </c>
      <c r="D797" s="154" t="str">
        <f>VLOOKUP(B797,Foglio1!$A$1:$D$2766,2,FALSE)</f>
        <v>66476</v>
      </c>
      <c r="E797" s="134" t="str">
        <f>VLOOKUP(B797,Foglio1!$A$1:$D$2766,4,FALSE)</f>
        <v>GSA CHIARI</v>
      </c>
      <c r="F797" s="291">
        <f>SUM(LARGE(G797:CD797,{1,2,3,4,5,6}))</f>
        <v>0</v>
      </c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1"/>
      <c r="Z797" s="213"/>
      <c r="AA797" s="213"/>
      <c r="AB797" s="213"/>
      <c r="AC797" s="213"/>
      <c r="AD797" s="213"/>
      <c r="AE797" s="213"/>
      <c r="AF797" s="213"/>
      <c r="AG797" s="213"/>
      <c r="AH797" s="213"/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  <c r="BI797" s="213"/>
      <c r="BJ797" s="213"/>
      <c r="BK797" s="213"/>
      <c r="BL797" s="213"/>
      <c r="BM797" s="213"/>
      <c r="BN797" s="213"/>
      <c r="BO797" s="213"/>
      <c r="BP797" s="213"/>
      <c r="BQ797" s="213"/>
      <c r="BR797" s="213"/>
      <c r="BS797" s="213"/>
      <c r="BT797" s="213"/>
      <c r="BU797" s="213"/>
      <c r="BV797" s="213"/>
      <c r="BW797" s="213"/>
      <c r="BX797" s="213"/>
      <c r="BY797" s="108">
        <v>0</v>
      </c>
      <c r="BZ797" s="109">
        <v>0</v>
      </c>
      <c r="CA797" s="109">
        <v>0</v>
      </c>
      <c r="CB797" s="109">
        <v>0</v>
      </c>
      <c r="CC797" s="109">
        <v>0</v>
      </c>
      <c r="CD797" s="109">
        <v>0</v>
      </c>
      <c r="CE797" s="386"/>
      <c r="CF797" s="386"/>
      <c r="CG797" s="386"/>
      <c r="CH797" s="386"/>
      <c r="CI797" s="386"/>
      <c r="CJ797" s="386"/>
      <c r="CK797" s="386"/>
      <c r="CL797" s="386"/>
      <c r="CM797" s="386"/>
      <c r="CN797" s="386"/>
      <c r="CO797" s="386"/>
      <c r="CP797" s="386"/>
      <c r="CQ797" s="386"/>
      <c r="CR797" s="386"/>
      <c r="CS797" s="386"/>
      <c r="CT797" s="386"/>
      <c r="CU797" s="386"/>
      <c r="CV797" s="386"/>
      <c r="CW797" s="386"/>
      <c r="CX797" s="386"/>
      <c r="CY797" s="386"/>
      <c r="CZ797" s="386"/>
      <c r="DA797" s="386"/>
      <c r="DB797" s="386"/>
      <c r="DC797" s="386"/>
      <c r="DD797" s="386"/>
      <c r="DE797" s="386"/>
      <c r="DF797" s="386"/>
      <c r="DG797" s="386"/>
      <c r="DH797" s="386"/>
      <c r="DI797" s="386"/>
      <c r="DJ797" s="386"/>
      <c r="DK797" s="386"/>
      <c r="DL797" s="386"/>
      <c r="DM797" s="386"/>
      <c r="DN797" s="386"/>
      <c r="DO797" s="386"/>
      <c r="DP797" s="386"/>
      <c r="DQ797" s="386"/>
      <c r="DR797" s="386"/>
      <c r="DS797" s="386"/>
      <c r="DT797" s="386"/>
      <c r="DU797" s="386"/>
      <c r="DV797" s="386"/>
      <c r="DW797" s="386"/>
      <c r="DX797" s="386"/>
      <c r="DY797" s="386"/>
      <c r="DZ797" s="386"/>
      <c r="EA797" s="386"/>
      <c r="EB797" s="386"/>
      <c r="EC797" s="386"/>
      <c r="ED797" s="386"/>
      <c r="EE797" s="386"/>
      <c r="EF797" s="386"/>
      <c r="EG797" s="386"/>
      <c r="EH797" s="386"/>
      <c r="EI797" s="386"/>
      <c r="EJ797" s="386"/>
      <c r="EK797" s="386"/>
      <c r="EL797" s="386"/>
      <c r="EM797" s="386"/>
      <c r="EN797" s="386"/>
      <c r="EO797" s="386"/>
      <c r="EP797" s="386"/>
      <c r="EQ797" s="386"/>
      <c r="ER797" s="386"/>
      <c r="ES797" s="386"/>
      <c r="ET797" s="386"/>
      <c r="EU797" s="386"/>
      <c r="EV797" s="386"/>
      <c r="EW797" s="386"/>
      <c r="EX797" s="386"/>
      <c r="EY797" s="386"/>
      <c r="EZ797" s="386"/>
      <c r="FA797" s="386"/>
      <c r="FB797" s="386"/>
      <c r="FC797" s="386"/>
      <c r="FD797" s="386"/>
      <c r="FE797" s="386"/>
      <c r="FF797" s="386"/>
      <c r="FG797" s="151"/>
      <c r="FH797" s="151"/>
      <c r="FI797" s="386"/>
      <c r="FJ797" s="285"/>
      <c r="FK797" s="285"/>
      <c r="FL797" s="285"/>
      <c r="FM797" s="285"/>
      <c r="FN797" s="285"/>
      <c r="FO797" s="285"/>
      <c r="FP797" s="285"/>
    </row>
    <row r="798" spans="1:172" ht="15.75" hidden="1" customHeight="1" thickBot="1" x14ac:dyDescent="0.3">
      <c r="A798" s="211" t="s">
        <v>8835</v>
      </c>
      <c r="B798" s="45" t="s">
        <v>123</v>
      </c>
      <c r="C798" s="26">
        <v>22070</v>
      </c>
      <c r="D798" s="154" t="str">
        <f>VLOOKUP(B798,Foglio1!$A$1:$B$2766,2,FALSE)</f>
        <v>22312</v>
      </c>
      <c r="E798" s="123" t="s">
        <v>383</v>
      </c>
      <c r="F798" s="173">
        <f>SUM(LARGE(G798:CD798,{1,2,3,4,5,6}))</f>
        <v>0</v>
      </c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1"/>
      <c r="Z798" s="213"/>
      <c r="AA798" s="213"/>
      <c r="AB798" s="213"/>
      <c r="AC798" s="213"/>
      <c r="AD798" s="213"/>
      <c r="AE798" s="213"/>
      <c r="AF798" s="213"/>
      <c r="AG798" s="213"/>
      <c r="AH798" s="213"/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  <c r="BI798" s="213"/>
      <c r="BJ798" s="213"/>
      <c r="BK798" s="213"/>
      <c r="BL798" s="213"/>
      <c r="BM798" s="213"/>
      <c r="BN798" s="213"/>
      <c r="BO798" s="213"/>
      <c r="BP798" s="213"/>
      <c r="BQ798" s="213"/>
      <c r="BR798" s="213"/>
      <c r="BS798" s="213"/>
      <c r="BT798" s="213"/>
      <c r="BU798" s="213"/>
      <c r="BV798" s="213"/>
      <c r="BW798" s="213"/>
      <c r="BX798" s="213"/>
      <c r="BY798" s="108">
        <v>0</v>
      </c>
      <c r="BZ798" s="109">
        <v>0</v>
      </c>
      <c r="CA798" s="109">
        <v>0</v>
      </c>
      <c r="CB798" s="109">
        <v>0</v>
      </c>
      <c r="CC798" s="109">
        <v>0</v>
      </c>
      <c r="CD798" s="109">
        <v>0</v>
      </c>
      <c r="CE798" s="314"/>
      <c r="CF798" s="314"/>
      <c r="CG798" s="314"/>
      <c r="CH798" s="314"/>
      <c r="CI798" s="314"/>
      <c r="CJ798" s="314"/>
      <c r="CK798" s="314"/>
      <c r="CL798" s="314"/>
      <c r="CM798" s="314"/>
      <c r="CN798" s="314"/>
      <c r="CO798" s="314"/>
      <c r="CP798" s="314"/>
      <c r="CQ798" s="314"/>
      <c r="CR798" s="314"/>
      <c r="CS798" s="314"/>
      <c r="CT798" s="314"/>
      <c r="CU798" s="314"/>
      <c r="CV798" s="314"/>
      <c r="CW798" s="314"/>
      <c r="CX798" s="314"/>
      <c r="CY798" s="314"/>
      <c r="CZ798" s="314"/>
      <c r="DA798" s="314"/>
      <c r="DB798" s="314"/>
      <c r="DC798" s="314"/>
      <c r="DD798" s="314"/>
      <c r="DE798" s="314"/>
      <c r="DF798" s="314"/>
      <c r="DG798" s="314"/>
      <c r="DH798" s="314"/>
      <c r="DI798" s="314"/>
      <c r="DJ798" s="314"/>
      <c r="DK798" s="314"/>
      <c r="DL798" s="314"/>
      <c r="DM798" s="314"/>
      <c r="DN798" s="314"/>
      <c r="DO798" s="314"/>
      <c r="DP798" s="314"/>
      <c r="DQ798" s="314"/>
      <c r="DR798" s="314"/>
      <c r="DS798" s="314"/>
      <c r="DT798" s="314"/>
      <c r="DU798" s="314"/>
      <c r="DV798" s="314"/>
      <c r="DW798" s="314"/>
      <c r="DX798" s="314"/>
      <c r="DY798" s="314"/>
      <c r="DZ798" s="314"/>
      <c r="EA798" s="314"/>
      <c r="EB798" s="314"/>
      <c r="EC798" s="314"/>
      <c r="ED798" s="314"/>
      <c r="EE798" s="314"/>
      <c r="EF798" s="314"/>
      <c r="EG798" s="315"/>
      <c r="EH798" s="314"/>
      <c r="EI798" s="314"/>
      <c r="EJ798" s="314"/>
      <c r="EK798" s="314"/>
      <c r="EL798" s="314"/>
      <c r="EM798" s="314"/>
      <c r="EN798" s="314"/>
      <c r="EO798" s="314"/>
      <c r="EP798" s="314"/>
      <c r="EQ798" s="314"/>
      <c r="ER798" s="314"/>
      <c r="ES798" s="314"/>
      <c r="ET798" s="314"/>
      <c r="EU798" s="314"/>
      <c r="EV798" s="314"/>
      <c r="EW798" s="314"/>
      <c r="EX798" s="314"/>
      <c r="EY798" s="314"/>
      <c r="EZ798" s="314"/>
      <c r="FA798" s="314"/>
      <c r="FB798" s="314"/>
      <c r="FC798" s="314"/>
      <c r="FD798" s="314"/>
      <c r="FE798" s="314"/>
      <c r="FF798" s="277"/>
      <c r="FG798" s="314"/>
      <c r="FH798" s="314"/>
      <c r="FI798" s="276"/>
      <c r="FP798" s="276"/>
    </row>
    <row r="799" spans="1:172" ht="15.75" hidden="1" customHeight="1" thickBot="1" x14ac:dyDescent="0.3">
      <c r="A799" s="44" t="s">
        <v>8836</v>
      </c>
      <c r="B799" s="45" t="s">
        <v>649</v>
      </c>
      <c r="C799" s="26">
        <v>21170</v>
      </c>
      <c r="D799" s="154" t="str">
        <f>VLOOKUP(B799,Foglio1!$A$1:$B$2766,2,FALSE)</f>
        <v>16587</v>
      </c>
      <c r="E799" s="68" t="s">
        <v>1884</v>
      </c>
      <c r="F799" s="173">
        <f>SUM(LARGE(G799:CD799,{1,2,3,4,5,6}))</f>
        <v>0</v>
      </c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1"/>
      <c r="Z799" s="213"/>
      <c r="AA799" s="213"/>
      <c r="AB799" s="213"/>
      <c r="AC799" s="213"/>
      <c r="AD799" s="213"/>
      <c r="AE799" s="213"/>
      <c r="AF799" s="213"/>
      <c r="AG799" s="213"/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  <c r="BI799" s="213"/>
      <c r="BJ799" s="213"/>
      <c r="BK799" s="213"/>
      <c r="BL799" s="213"/>
      <c r="BM799" s="213"/>
      <c r="BN799" s="213"/>
      <c r="BO799" s="213"/>
      <c r="BP799" s="213"/>
      <c r="BQ799" s="213"/>
      <c r="BR799" s="213"/>
      <c r="BS799" s="213"/>
      <c r="BT799" s="213"/>
      <c r="BU799" s="213"/>
      <c r="BV799" s="213"/>
      <c r="BW799" s="213"/>
      <c r="BX799" s="213"/>
      <c r="BY799" s="108">
        <v>0</v>
      </c>
      <c r="BZ799" s="109">
        <v>0</v>
      </c>
      <c r="CA799" s="109">
        <v>0</v>
      </c>
      <c r="CB799" s="109">
        <v>0</v>
      </c>
      <c r="CC799" s="109">
        <v>0</v>
      </c>
      <c r="CD799" s="109">
        <v>0</v>
      </c>
      <c r="CE799" s="151"/>
      <c r="CF799" s="276"/>
      <c r="CG799" s="276"/>
      <c r="CH799" s="276"/>
      <c r="CI799" s="276"/>
      <c r="CJ799" s="276"/>
      <c r="CK799" s="276"/>
      <c r="CL799" s="276"/>
      <c r="CM799" s="276"/>
      <c r="CN799" s="276"/>
      <c r="CO799" s="276"/>
      <c r="CP799" s="276"/>
      <c r="CQ799" s="276"/>
      <c r="CR799" s="276"/>
      <c r="CS799" s="276"/>
      <c r="CT799" s="276"/>
      <c r="CU799" s="276"/>
      <c r="CV799" s="276"/>
      <c r="CW799" s="276"/>
      <c r="CX799" s="276"/>
      <c r="CY799" s="276"/>
      <c r="CZ799" s="276"/>
      <c r="DA799" s="276"/>
      <c r="DB799" s="276"/>
      <c r="DC799" s="276"/>
      <c r="DD799" s="276"/>
      <c r="DE799" s="276"/>
      <c r="DF799" s="276"/>
      <c r="DG799" s="276"/>
      <c r="DH799" s="276"/>
      <c r="DI799" s="276"/>
      <c r="DJ799" s="276"/>
      <c r="DK799" s="276"/>
      <c r="DL799" s="276"/>
      <c r="DM799" s="276"/>
      <c r="DN799" s="276"/>
      <c r="DO799" s="276"/>
      <c r="DP799" s="276"/>
      <c r="DQ799" s="276"/>
      <c r="DR799" s="276"/>
      <c r="DS799" s="276"/>
      <c r="DT799" s="276"/>
      <c r="DU799" s="276"/>
      <c r="DV799" s="276"/>
      <c r="DW799" s="276"/>
      <c r="DX799" s="276"/>
      <c r="DY799" s="151"/>
      <c r="DZ799" s="151"/>
      <c r="EA799" s="276"/>
      <c r="EB799" s="276"/>
      <c r="EC799" s="276"/>
      <c r="ED799" s="276"/>
      <c r="EE799" s="276"/>
      <c r="EF799" s="276"/>
      <c r="EG799" s="75"/>
      <c r="EH799" s="315"/>
      <c r="EI799" s="315"/>
      <c r="EJ799" s="315"/>
      <c r="EK799" s="315"/>
      <c r="EL799" s="315"/>
      <c r="EM799" s="315"/>
      <c r="EN799" s="315"/>
      <c r="EO799" s="315"/>
      <c r="EP799" s="315"/>
      <c r="EQ799" s="315"/>
      <c r="ER799" s="315"/>
      <c r="ES799" s="315"/>
      <c r="ET799" s="315"/>
      <c r="EU799" s="315"/>
      <c r="EV799" s="315"/>
      <c r="EW799" s="315"/>
      <c r="EX799" s="315"/>
      <c r="EY799" s="315"/>
      <c r="EZ799" s="315"/>
      <c r="FA799" s="315"/>
      <c r="FB799" s="315"/>
      <c r="FC799" s="315"/>
      <c r="FD799" s="315"/>
      <c r="FE799" s="315"/>
      <c r="FF799" s="277"/>
      <c r="FG799" s="276"/>
      <c r="FH799" s="276"/>
    </row>
    <row r="800" spans="1:172" ht="15.75" hidden="1" customHeight="1" thickBot="1" x14ac:dyDescent="0.3">
      <c r="A800" s="211" t="s">
        <v>8837</v>
      </c>
      <c r="B800" s="45" t="s">
        <v>556</v>
      </c>
      <c r="C800" s="26">
        <v>20967</v>
      </c>
      <c r="D800" s="154" t="str">
        <f>VLOOKUP(B800,Foglio1!$A$1:$B$2766,2,FALSE)</f>
        <v>24685</v>
      </c>
      <c r="E800" s="68" t="s">
        <v>79</v>
      </c>
      <c r="F800" s="173">
        <f>SUM(LARGE(G800:CD800,{1,2,3,4,5,6}))</f>
        <v>0</v>
      </c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1"/>
      <c r="Z800" s="213"/>
      <c r="AA800" s="213"/>
      <c r="AB800" s="213"/>
      <c r="AC800" s="213"/>
      <c r="AD800" s="213"/>
      <c r="AE800" s="213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  <c r="BI800" s="213"/>
      <c r="BJ800" s="213"/>
      <c r="BK800" s="213"/>
      <c r="BL800" s="213"/>
      <c r="BM800" s="213"/>
      <c r="BN800" s="213"/>
      <c r="BO800" s="213"/>
      <c r="BP800" s="213"/>
      <c r="BQ800" s="213"/>
      <c r="BR800" s="213"/>
      <c r="BS800" s="213"/>
      <c r="BT800" s="213"/>
      <c r="BU800" s="213"/>
      <c r="BV800" s="213"/>
      <c r="BW800" s="213"/>
      <c r="BX800" s="213"/>
      <c r="BY800" s="108">
        <v>0</v>
      </c>
      <c r="BZ800" s="109">
        <v>0</v>
      </c>
      <c r="CA800" s="109">
        <v>0</v>
      </c>
      <c r="CB800" s="109">
        <v>0</v>
      </c>
      <c r="CC800" s="109">
        <v>0</v>
      </c>
      <c r="CD800" s="109">
        <v>0</v>
      </c>
      <c r="CE800" s="315"/>
      <c r="CF800" s="315"/>
      <c r="CG800" s="315"/>
      <c r="CH800" s="315"/>
      <c r="CI800" s="315"/>
      <c r="CJ800" s="315"/>
      <c r="CK800" s="315"/>
      <c r="CL800" s="315"/>
      <c r="CM800" s="315"/>
      <c r="CN800" s="315"/>
      <c r="CO800" s="315"/>
      <c r="CP800" s="315"/>
      <c r="CQ800" s="315"/>
      <c r="CR800" s="315"/>
      <c r="CS800" s="315"/>
      <c r="CT800" s="315"/>
      <c r="CU800" s="315"/>
      <c r="CV800" s="315"/>
      <c r="CW800" s="315"/>
      <c r="CX800" s="315"/>
      <c r="CY800" s="315"/>
      <c r="CZ800" s="315"/>
      <c r="DA800" s="315"/>
      <c r="DB800" s="315"/>
      <c r="DC800" s="315"/>
      <c r="DD800" s="315"/>
      <c r="DE800" s="315"/>
      <c r="DF800" s="315"/>
      <c r="DG800" s="315"/>
      <c r="DH800" s="315"/>
      <c r="DI800" s="315"/>
      <c r="DJ800" s="315"/>
      <c r="DK800" s="315"/>
      <c r="DL800" s="315"/>
      <c r="DM800" s="315"/>
      <c r="DN800" s="315"/>
      <c r="DO800" s="315"/>
      <c r="DP800" s="315"/>
      <c r="DQ800" s="315"/>
      <c r="DR800" s="315"/>
      <c r="DS800" s="315"/>
      <c r="DT800" s="315"/>
      <c r="DU800" s="315"/>
      <c r="DV800" s="315"/>
      <c r="DW800" s="315"/>
      <c r="DX800" s="315"/>
      <c r="DY800" s="76"/>
      <c r="DZ800" s="76"/>
      <c r="EA800" s="315"/>
      <c r="EB800" s="315"/>
      <c r="EC800" s="315"/>
      <c r="ED800" s="315"/>
      <c r="EE800" s="315"/>
      <c r="EF800" s="315"/>
      <c r="EG800" s="76"/>
      <c r="EH800" s="76"/>
      <c r="EI800" s="76"/>
      <c r="EJ800" s="277"/>
      <c r="EK800" s="277"/>
      <c r="EL800" s="277"/>
      <c r="EM800" s="277"/>
      <c r="EN800" s="277"/>
      <c r="EO800" s="277"/>
      <c r="EP800" s="277"/>
      <c r="EQ800" s="277"/>
      <c r="ER800" s="277"/>
      <c r="ES800" s="277"/>
      <c r="ET800" s="277"/>
      <c r="EU800" s="277"/>
      <c r="EV800" s="277"/>
      <c r="EW800" s="277"/>
      <c r="EX800" s="277"/>
      <c r="EY800" s="277"/>
      <c r="EZ800" s="277"/>
      <c r="FA800" s="277"/>
      <c r="FB800" s="277"/>
      <c r="FC800" s="277"/>
      <c r="FD800" s="277"/>
      <c r="FE800" s="277"/>
      <c r="FF800" s="314"/>
      <c r="FG800" s="276"/>
      <c r="FH800" s="276"/>
      <c r="FI800" s="315"/>
      <c r="FP800" s="276"/>
    </row>
    <row r="801" spans="1:172" ht="15.75" hidden="1" customHeight="1" thickBot="1" x14ac:dyDescent="0.3">
      <c r="A801" s="44" t="s">
        <v>8838</v>
      </c>
      <c r="B801" s="45" t="s">
        <v>379</v>
      </c>
      <c r="C801" s="26">
        <v>20734</v>
      </c>
      <c r="D801" s="154" t="str">
        <f>VLOOKUP(B801,Foglio1!$A$1:$B$2766,2,FALSE)</f>
        <v>9786</v>
      </c>
      <c r="E801" s="68" t="s">
        <v>336</v>
      </c>
      <c r="F801" s="173">
        <f>SUM(LARGE(G801:CD801,{1,2,3,4,5,6}))</f>
        <v>0</v>
      </c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4"/>
      <c r="Z801" s="214"/>
      <c r="AA801" s="214"/>
      <c r="AB801" s="214"/>
      <c r="AC801" s="214"/>
      <c r="AD801" s="214"/>
      <c r="AE801" s="214"/>
      <c r="AF801" s="214"/>
      <c r="AG801" s="214"/>
      <c r="AH801" s="214"/>
      <c r="AI801" s="214"/>
      <c r="AJ801" s="214"/>
      <c r="AK801" s="214"/>
      <c r="AL801" s="214"/>
      <c r="AM801" s="214"/>
      <c r="AN801" s="214"/>
      <c r="AO801" s="214"/>
      <c r="AP801" s="214"/>
      <c r="AQ801" s="214"/>
      <c r="AR801" s="214"/>
      <c r="AS801" s="214"/>
      <c r="AT801" s="214"/>
      <c r="AU801" s="214"/>
      <c r="AV801" s="214"/>
      <c r="AW801" s="214"/>
      <c r="AX801" s="214"/>
      <c r="AY801" s="214"/>
      <c r="AZ801" s="214"/>
      <c r="BA801" s="214"/>
      <c r="BB801" s="214"/>
      <c r="BC801" s="214"/>
      <c r="BD801" s="214"/>
      <c r="BE801" s="214"/>
      <c r="BF801" s="214"/>
      <c r="BG801" s="214"/>
      <c r="BH801" s="214"/>
      <c r="BI801" s="214"/>
      <c r="BJ801" s="214"/>
      <c r="BK801" s="214"/>
      <c r="BL801" s="214"/>
      <c r="BM801" s="214"/>
      <c r="BN801" s="214"/>
      <c r="BO801" s="214"/>
      <c r="BP801" s="214"/>
      <c r="BQ801" s="214"/>
      <c r="BR801" s="214"/>
      <c r="BS801" s="214"/>
      <c r="BT801" s="214"/>
      <c r="BU801" s="214"/>
      <c r="BV801" s="214"/>
      <c r="BW801" s="214"/>
      <c r="BX801" s="214"/>
      <c r="BY801" s="108">
        <v>0</v>
      </c>
      <c r="BZ801" s="109">
        <v>0</v>
      </c>
      <c r="CA801" s="109">
        <v>0</v>
      </c>
      <c r="CB801" s="109">
        <v>0</v>
      </c>
      <c r="CC801" s="109">
        <v>0</v>
      </c>
      <c r="CD801" s="109">
        <v>0</v>
      </c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315"/>
      <c r="DZ801" s="315"/>
      <c r="EA801" s="277"/>
      <c r="EB801" s="277"/>
      <c r="EC801" s="277"/>
      <c r="ED801" s="277"/>
      <c r="EE801" s="277"/>
      <c r="EF801" s="277"/>
      <c r="EG801" s="5"/>
      <c r="EH801" s="5"/>
      <c r="EI801" s="5"/>
      <c r="EJ801" s="222"/>
      <c r="EK801" s="222"/>
      <c r="EL801" s="222"/>
      <c r="EM801" s="222"/>
      <c r="EN801" s="222"/>
      <c r="EO801" s="76"/>
      <c r="EP801" s="76"/>
      <c r="EQ801" s="76"/>
      <c r="ER801" s="76"/>
      <c r="ES801" s="76"/>
      <c r="ET801" s="76"/>
      <c r="EU801" s="76"/>
      <c r="EV801" s="76"/>
      <c r="EW801" s="76"/>
      <c r="EX801" s="76"/>
      <c r="EY801" s="76"/>
      <c r="EZ801" s="76"/>
      <c r="FA801" s="76"/>
      <c r="FB801" s="76"/>
      <c r="FC801" s="76"/>
      <c r="FD801" s="76"/>
      <c r="FE801" s="76"/>
      <c r="FF801" s="169"/>
      <c r="FG801" s="147"/>
      <c r="FH801" s="147"/>
      <c r="FI801" s="314"/>
    </row>
    <row r="802" spans="1:172" ht="15.75" hidden="1" customHeight="1" thickBot="1" x14ac:dyDescent="0.3">
      <c r="A802" s="211" t="s">
        <v>8839</v>
      </c>
      <c r="B802" s="79" t="s">
        <v>610</v>
      </c>
      <c r="C802" s="88">
        <v>20489</v>
      </c>
      <c r="D802" s="154" t="str">
        <f>VLOOKUP(B802,Foglio1!$A$1:$B$2766,2,FALSE)</f>
        <v>44524</v>
      </c>
      <c r="E802" s="68" t="s">
        <v>657</v>
      </c>
      <c r="F802" s="291">
        <f>SUM(LARGE(G802:CD802,{1,2,3,4,5,6}))</f>
        <v>0</v>
      </c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1"/>
      <c r="Z802" s="213"/>
      <c r="AA802" s="213"/>
      <c r="AB802" s="213"/>
      <c r="AC802" s="213"/>
      <c r="AD802" s="213"/>
      <c r="AE802" s="213"/>
      <c r="AF802" s="213"/>
      <c r="AG802" s="213"/>
      <c r="AH802" s="213"/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  <c r="BI802" s="213"/>
      <c r="BJ802" s="213"/>
      <c r="BK802" s="213"/>
      <c r="BL802" s="213"/>
      <c r="BM802" s="213"/>
      <c r="BN802" s="213"/>
      <c r="BO802" s="213"/>
      <c r="BP802" s="213"/>
      <c r="BQ802" s="213"/>
      <c r="BR802" s="213"/>
      <c r="BS802" s="213"/>
      <c r="BT802" s="213"/>
      <c r="BU802" s="213"/>
      <c r="BV802" s="213"/>
      <c r="BW802" s="213"/>
      <c r="BX802" s="213"/>
      <c r="BY802" s="108">
        <v>0</v>
      </c>
      <c r="BZ802" s="109">
        <v>0</v>
      </c>
      <c r="CA802" s="109">
        <v>0</v>
      </c>
      <c r="CB802" s="109">
        <v>0</v>
      </c>
      <c r="CC802" s="109">
        <v>0</v>
      </c>
      <c r="CD802" s="109">
        <v>0</v>
      </c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277"/>
      <c r="EB802" s="277"/>
      <c r="EC802" s="277"/>
      <c r="ED802" s="277"/>
      <c r="EE802" s="277"/>
      <c r="EF802" s="5"/>
      <c r="EG802" s="315"/>
      <c r="EH802" s="315"/>
      <c r="EI802" s="315"/>
      <c r="EJ802" s="222"/>
      <c r="EK802" s="222"/>
      <c r="EL802" s="222"/>
      <c r="EM802" s="222"/>
      <c r="EN802" s="222"/>
      <c r="EO802" s="315"/>
      <c r="EP802" s="315"/>
      <c r="EQ802" s="315"/>
      <c r="ER802" s="315"/>
      <c r="ES802" s="315"/>
      <c r="ET802" s="315"/>
      <c r="EU802" s="315"/>
      <c r="EV802" s="315"/>
      <c r="EW802" s="315"/>
      <c r="EX802" s="315"/>
      <c r="EY802" s="315"/>
      <c r="EZ802" s="315"/>
      <c r="FA802" s="315"/>
      <c r="FB802" s="315"/>
      <c r="FC802" s="315"/>
      <c r="FD802" s="315"/>
      <c r="FE802" s="315"/>
      <c r="FF802" s="276"/>
      <c r="FI802" s="151"/>
      <c r="FP802" s="315"/>
    </row>
    <row r="803" spans="1:172" ht="15.75" hidden="1" customHeight="1" thickBot="1" x14ac:dyDescent="0.3">
      <c r="A803" s="44" t="s">
        <v>8840</v>
      </c>
      <c r="B803" s="223" t="s">
        <v>2771</v>
      </c>
      <c r="C803" s="224">
        <v>16860</v>
      </c>
      <c r="D803" s="207" t="str">
        <f>VLOOKUP(B803,Foglio1!$A$1:$B$2766,2,FALSE)</f>
        <v>43378</v>
      </c>
      <c r="E803" s="225" t="s">
        <v>456</v>
      </c>
      <c r="F803" s="173">
        <f>SUM(LARGE(G803:CD803,{1,2,3,4,5,6}))</f>
        <v>0</v>
      </c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7"/>
      <c r="Z803" s="228"/>
      <c r="AA803" s="228"/>
      <c r="AB803" s="228"/>
      <c r="AC803" s="228"/>
      <c r="AD803" s="228"/>
      <c r="AE803" s="228"/>
      <c r="AF803" s="228"/>
      <c r="AG803" s="228"/>
      <c r="AH803" s="228"/>
      <c r="AI803" s="228"/>
      <c r="AJ803" s="228"/>
      <c r="AK803" s="228"/>
      <c r="AL803" s="228"/>
      <c r="AM803" s="228"/>
      <c r="AN803" s="228"/>
      <c r="AO803" s="228"/>
      <c r="AP803" s="228"/>
      <c r="AQ803" s="228"/>
      <c r="AR803" s="228"/>
      <c r="AS803" s="228"/>
      <c r="AT803" s="228"/>
      <c r="AU803" s="228"/>
      <c r="AV803" s="228"/>
      <c r="AW803" s="228"/>
      <c r="AX803" s="228"/>
      <c r="AY803" s="228"/>
      <c r="AZ803" s="228"/>
      <c r="BA803" s="228"/>
      <c r="BB803" s="228"/>
      <c r="BC803" s="228"/>
      <c r="BD803" s="228"/>
      <c r="BE803" s="228"/>
      <c r="BF803" s="228"/>
      <c r="BG803" s="228"/>
      <c r="BH803" s="228"/>
      <c r="BI803" s="228"/>
      <c r="BJ803" s="228"/>
      <c r="BK803" s="228"/>
      <c r="BL803" s="228"/>
      <c r="BM803" s="228"/>
      <c r="BN803" s="228"/>
      <c r="BO803" s="228"/>
      <c r="BP803" s="228"/>
      <c r="BQ803" s="228"/>
      <c r="BR803" s="228"/>
      <c r="BS803" s="228"/>
      <c r="BT803" s="228"/>
      <c r="BU803" s="228"/>
      <c r="BV803" s="228"/>
      <c r="BW803" s="228"/>
      <c r="BX803" s="228"/>
      <c r="BY803" s="108">
        <v>0</v>
      </c>
      <c r="BZ803" s="109">
        <v>0</v>
      </c>
      <c r="CA803" s="109">
        <v>0</v>
      </c>
      <c r="CB803" s="109">
        <v>0</v>
      </c>
      <c r="CC803" s="109">
        <v>0</v>
      </c>
      <c r="CD803" s="109">
        <v>0</v>
      </c>
      <c r="CE803" s="189"/>
      <c r="CF803" s="169"/>
      <c r="CG803" s="169"/>
      <c r="CH803" s="169"/>
      <c r="CI803" s="169"/>
      <c r="CJ803" s="169"/>
      <c r="CK803" s="169"/>
      <c r="CL803" s="169"/>
      <c r="CM803" s="169"/>
      <c r="CN803" s="169"/>
      <c r="CO803" s="169"/>
      <c r="CP803" s="169"/>
      <c r="CQ803" s="169"/>
      <c r="CR803" s="169"/>
      <c r="CS803" s="169"/>
      <c r="CT803" s="169"/>
      <c r="CU803" s="169"/>
      <c r="CV803" s="169"/>
      <c r="CW803" s="169"/>
      <c r="CX803" s="169"/>
      <c r="CY803" s="169"/>
      <c r="CZ803" s="169"/>
      <c r="DA803" s="169"/>
      <c r="DB803" s="169"/>
      <c r="DC803" s="169"/>
      <c r="DD803" s="169"/>
      <c r="DE803" s="169"/>
      <c r="DF803" s="169"/>
      <c r="DG803" s="169"/>
      <c r="DH803" s="169"/>
      <c r="DI803" s="169"/>
      <c r="DJ803" s="169"/>
      <c r="DK803" s="169"/>
      <c r="DL803" s="169"/>
      <c r="DM803" s="169"/>
      <c r="DN803" s="169"/>
      <c r="DO803" s="169"/>
      <c r="DP803" s="169"/>
      <c r="DQ803" s="169"/>
      <c r="DR803" s="169"/>
      <c r="DS803" s="169"/>
      <c r="DT803" s="169"/>
      <c r="DU803" s="169"/>
      <c r="DV803" s="169"/>
      <c r="DW803" s="169"/>
      <c r="DX803" s="169"/>
      <c r="DY803" s="189"/>
      <c r="DZ803" s="189"/>
      <c r="EA803" s="189"/>
      <c r="EB803" s="189"/>
      <c r="EC803" s="189"/>
      <c r="ED803" s="189"/>
      <c r="EE803" s="189"/>
      <c r="EF803" s="189"/>
      <c r="EG803" s="169"/>
      <c r="EH803" s="189"/>
      <c r="EI803" s="189"/>
      <c r="EJ803" s="189"/>
      <c r="EK803" s="189"/>
      <c r="EL803" s="189"/>
      <c r="EM803" s="189"/>
      <c r="EN803" s="189"/>
      <c r="EO803" s="189"/>
      <c r="EP803" s="189"/>
      <c r="EQ803" s="189"/>
      <c r="ER803" s="189"/>
      <c r="ES803" s="189"/>
      <c r="ET803" s="189"/>
      <c r="EU803" s="189"/>
      <c r="EV803" s="189"/>
      <c r="EW803" s="189"/>
      <c r="EX803" s="189"/>
      <c r="EY803" s="189"/>
      <c r="EZ803" s="189"/>
      <c r="FA803" s="189"/>
      <c r="FB803" s="189"/>
      <c r="FC803" s="189"/>
      <c r="FD803" s="189"/>
      <c r="FE803" s="189"/>
      <c r="FF803" s="222"/>
      <c r="FG803" s="222"/>
      <c r="FH803" s="222"/>
      <c r="FI803" s="189"/>
      <c r="FJ803" s="221"/>
      <c r="FK803" s="221"/>
      <c r="FL803" s="221"/>
      <c r="FM803" s="221"/>
      <c r="FN803" s="221"/>
      <c r="FO803" s="221"/>
    </row>
  </sheetData>
  <sheetProtection algorithmName="SHA-512" hashValue="5nVdRj7Lbre5PJuvMxDXByfcvh9ET/zM7HoWck22mniOBNRyvpetQ4ryZQ823ODWTfXcZufexU1+eeaOSHk+Aw==" saltValue="duruySyBhUP2GJ6CtDHpAQ==" spinCount="100000" sheet="1" objects="1" scenarios="1"/>
  <sortState ref="A9:FP626">
    <sortCondition descending="1" ref="F9:F626"/>
    <sortCondition descending="1" ref="C9:C626"/>
  </sortState>
  <mergeCells count="30">
    <mergeCell ref="BW5:BX5"/>
    <mergeCell ref="AW6:AW7"/>
    <mergeCell ref="C6:C8"/>
    <mergeCell ref="AP5:AS5"/>
    <mergeCell ref="BD5:BF5"/>
    <mergeCell ref="AM5:AO5"/>
    <mergeCell ref="AY5:BA5"/>
    <mergeCell ref="AT5:AV5"/>
    <mergeCell ref="AA6:AA7"/>
    <mergeCell ref="BB5:BC5"/>
    <mergeCell ref="BS5:BU5"/>
    <mergeCell ref="BP5:BQ5"/>
    <mergeCell ref="BL5:BO5"/>
    <mergeCell ref="AW5:AX5"/>
    <mergeCell ref="BG5:BJ5"/>
    <mergeCell ref="A6:A8"/>
    <mergeCell ref="B6:B8"/>
    <mergeCell ref="E6:E8"/>
    <mergeCell ref="D6:D8"/>
    <mergeCell ref="Z6:Z7"/>
    <mergeCell ref="A1:F1"/>
    <mergeCell ref="AJ5:AL5"/>
    <mergeCell ref="AG5:AH5"/>
    <mergeCell ref="W5:Y5"/>
    <mergeCell ref="AB5:AD5"/>
    <mergeCell ref="P5:U5"/>
    <mergeCell ref="I5:N5"/>
    <mergeCell ref="G5:H5"/>
    <mergeCell ref="A3:F3"/>
    <mergeCell ref="AE5:AF5"/>
  </mergeCells>
  <phoneticPr fontId="7" type="noConversion"/>
  <conditionalFormatting sqref="F9:F803">
    <cfRule type="cellIs" dxfId="5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E3:CJ8 CE1:CJ1 BY1:CD8 A1:C2 A4:C8 B3:C3 D1:BK5 D7:BK8 D6:AV6 AX6:BC6 BE6:BK6 A9:B62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S490"/>
  <sheetViews>
    <sheetView zoomScale="115" zoomScaleNormal="115" zoomScaleSheetLayoutView="100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7" bestFit="1" customWidth="1"/>
    <col min="3" max="3" width="9.28515625" style="92" bestFit="1" customWidth="1"/>
    <col min="4" max="4" width="9.28515625" style="25" bestFit="1" customWidth="1"/>
    <col min="5" max="5" width="17.7109375" style="6" bestFit="1" customWidth="1"/>
    <col min="6" max="6" width="5.42578125" style="7" customWidth="1"/>
    <col min="7" max="9" width="7.42578125" style="30" customWidth="1"/>
    <col min="10" max="10" width="8.28515625" style="30" customWidth="1"/>
    <col min="11" max="17" width="7.42578125" style="30" customWidth="1"/>
    <col min="18" max="18" width="11.42578125" style="30" customWidth="1"/>
    <col min="19" max="19" width="7.42578125" style="30" customWidth="1"/>
    <col min="20" max="20" width="8" style="30" customWidth="1"/>
    <col min="21" max="21" width="7.42578125" style="30" customWidth="1"/>
    <col min="22" max="22" width="7.7109375" style="30" customWidth="1"/>
    <col min="23" max="23" width="8.28515625" style="30" customWidth="1"/>
    <col min="24" max="26" width="7.42578125" style="30" customWidth="1"/>
    <col min="27" max="27" width="8.140625" style="30" customWidth="1"/>
    <col min="28" max="31" width="7.42578125" style="30" customWidth="1"/>
    <col min="32" max="32" width="8.28515625" style="30" customWidth="1"/>
    <col min="33" max="39" width="7.42578125" style="30" customWidth="1"/>
    <col min="40" max="40" width="8.85546875" style="30" customWidth="1"/>
    <col min="41" max="42" width="7.42578125" style="30" customWidth="1"/>
    <col min="43" max="43" width="8" style="30" customWidth="1"/>
    <col min="44" max="47" width="7.42578125" style="30" customWidth="1"/>
    <col min="48" max="48" width="9.42578125" style="30" customWidth="1"/>
    <col min="49" max="51" width="7.42578125" style="30" customWidth="1"/>
    <col min="52" max="52" width="8.42578125" style="30" bestFit="1" customWidth="1"/>
    <col min="53" max="53" width="7.42578125" style="30" customWidth="1"/>
    <col min="54" max="54" width="8.140625" style="30" bestFit="1" customWidth="1"/>
    <col min="55" max="62" width="7.42578125" style="30" customWidth="1"/>
    <col min="63" max="68" width="1.85546875" style="32" hidden="1" customWidth="1"/>
    <col min="69" max="16384" width="9.140625" style="2"/>
  </cols>
  <sheetData>
    <row r="1" spans="1:97" ht="69" customHeight="1" x14ac:dyDescent="0.25">
      <c r="A1" s="441"/>
      <c r="B1" s="441"/>
      <c r="C1" s="441"/>
      <c r="D1" s="441"/>
      <c r="E1" s="441"/>
      <c r="F1" s="441"/>
      <c r="BK1" s="27"/>
      <c r="BL1" s="27"/>
      <c r="BM1" s="27"/>
      <c r="BN1" s="27"/>
      <c r="BO1" s="27"/>
      <c r="BP1" s="27"/>
    </row>
    <row r="2" spans="1:97" ht="9.9499999999999993" customHeight="1" thickBot="1" x14ac:dyDescent="0.3">
      <c r="A2" s="101"/>
      <c r="B2" s="101"/>
      <c r="C2" s="342"/>
      <c r="D2" s="351"/>
      <c r="E2" s="101"/>
      <c r="F2" s="101"/>
      <c r="BK2" s="27"/>
      <c r="BL2" s="27"/>
      <c r="BM2" s="27"/>
      <c r="BN2" s="27"/>
      <c r="BO2" s="27"/>
      <c r="BP2" s="27"/>
    </row>
    <row r="3" spans="1:97" s="3" customFormat="1" ht="15" customHeight="1" thickBot="1" x14ac:dyDescent="0.3">
      <c r="A3" s="424" t="s">
        <v>8762</v>
      </c>
      <c r="B3" s="425"/>
      <c r="C3" s="425"/>
      <c r="D3" s="425"/>
      <c r="E3" s="425"/>
      <c r="F3" s="426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</row>
    <row r="4" spans="1:97" s="3" customFormat="1" ht="9.9499999999999993" customHeight="1" thickBot="1" x14ac:dyDescent="0.3">
      <c r="B4" s="47"/>
      <c r="C4" s="91"/>
      <c r="D4" s="352"/>
      <c r="E4" s="63"/>
      <c r="F4" s="46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</row>
    <row r="5" spans="1:97" ht="15" customHeight="1" thickBot="1" x14ac:dyDescent="0.3">
      <c r="A5" s="117"/>
      <c r="B5" s="118"/>
      <c r="C5" s="348"/>
      <c r="D5" s="353"/>
      <c r="E5" s="117"/>
      <c r="F5" s="131"/>
      <c r="G5" s="419" t="s">
        <v>1906</v>
      </c>
      <c r="H5" s="420"/>
      <c r="I5" s="421"/>
      <c r="J5" s="419" t="s">
        <v>5287</v>
      </c>
      <c r="K5" s="420"/>
      <c r="L5" s="420"/>
      <c r="M5" s="420"/>
      <c r="N5" s="164" t="s">
        <v>5393</v>
      </c>
      <c r="O5" s="419" t="s">
        <v>1901</v>
      </c>
      <c r="P5" s="420"/>
      <c r="Q5" s="420"/>
      <c r="R5" s="420"/>
      <c r="S5" s="421"/>
      <c r="T5" s="190" t="s">
        <v>5407</v>
      </c>
      <c r="U5" s="419" t="s">
        <v>5410</v>
      </c>
      <c r="V5" s="421"/>
      <c r="W5" s="217" t="s">
        <v>1902</v>
      </c>
      <c r="X5" s="217" t="s">
        <v>1903</v>
      </c>
      <c r="Y5" s="419" t="s">
        <v>5422</v>
      </c>
      <c r="Z5" s="421"/>
      <c r="AA5" s="419" t="s">
        <v>5433</v>
      </c>
      <c r="AB5" s="421"/>
      <c r="AC5" s="419" t="s">
        <v>5439</v>
      </c>
      <c r="AD5" s="421"/>
      <c r="AE5" s="255" t="s">
        <v>5449</v>
      </c>
      <c r="AF5" s="419" t="s">
        <v>5454</v>
      </c>
      <c r="AG5" s="420"/>
      <c r="AH5" s="421"/>
      <c r="AI5" s="419" t="s">
        <v>5457</v>
      </c>
      <c r="AJ5" s="420"/>
      <c r="AK5" s="421"/>
      <c r="AL5" s="419" t="s">
        <v>5462</v>
      </c>
      <c r="AM5" s="420"/>
      <c r="AN5" s="421"/>
      <c r="AO5" s="419" t="s">
        <v>5471</v>
      </c>
      <c r="AP5" s="421"/>
      <c r="AQ5" s="273" t="s">
        <v>5491</v>
      </c>
      <c r="AR5" s="419" t="s">
        <v>5492</v>
      </c>
      <c r="AS5" s="420"/>
      <c r="AT5" s="421"/>
      <c r="AU5" s="274" t="s">
        <v>5496</v>
      </c>
      <c r="AV5" s="419" t="s">
        <v>5502</v>
      </c>
      <c r="AW5" s="421"/>
      <c r="AX5" s="284" t="s">
        <v>5503</v>
      </c>
      <c r="AY5" s="286" t="s">
        <v>5516</v>
      </c>
      <c r="AZ5" s="419" t="s">
        <v>5518</v>
      </c>
      <c r="BA5" s="420"/>
      <c r="BB5" s="420"/>
      <c r="BC5" s="419" t="s">
        <v>5536</v>
      </c>
      <c r="BD5" s="421"/>
      <c r="BE5" s="286" t="s">
        <v>8707</v>
      </c>
      <c r="BF5" s="419" t="s">
        <v>8718</v>
      </c>
      <c r="BG5" s="421"/>
      <c r="BH5" s="286" t="s">
        <v>1900</v>
      </c>
      <c r="BI5" s="419" t="s">
        <v>8766</v>
      </c>
      <c r="BJ5" s="421"/>
      <c r="BK5" s="126"/>
      <c r="BL5" s="126"/>
      <c r="BM5" s="58"/>
      <c r="BN5" s="58"/>
      <c r="BO5" s="58"/>
      <c r="BP5" s="58"/>
    </row>
    <row r="6" spans="1:97" s="8" customFormat="1" ht="15" customHeight="1" thickBot="1" x14ac:dyDescent="0.3">
      <c r="A6" s="444" t="s">
        <v>356</v>
      </c>
      <c r="B6" s="446" t="s">
        <v>357</v>
      </c>
      <c r="C6" s="442" t="s">
        <v>358</v>
      </c>
      <c r="D6" s="448" t="s">
        <v>5278</v>
      </c>
      <c r="E6" s="446" t="s">
        <v>198</v>
      </c>
      <c r="F6" s="294"/>
      <c r="G6" s="120" t="s">
        <v>1899</v>
      </c>
      <c r="H6" s="120" t="s">
        <v>1898</v>
      </c>
      <c r="I6" s="120" t="s">
        <v>1898</v>
      </c>
      <c r="J6" s="120" t="s">
        <v>1897</v>
      </c>
      <c r="K6" s="120" t="s">
        <v>1899</v>
      </c>
      <c r="L6" s="120" t="s">
        <v>1899</v>
      </c>
      <c r="M6" s="120" t="s">
        <v>1899</v>
      </c>
      <c r="N6" s="120" t="s">
        <v>1908</v>
      </c>
      <c r="O6" s="153" t="s">
        <v>1897</v>
      </c>
      <c r="P6" s="153" t="s">
        <v>1899</v>
      </c>
      <c r="Q6" s="153" t="s">
        <v>1899</v>
      </c>
      <c r="R6" s="153" t="s">
        <v>1899</v>
      </c>
      <c r="S6" s="153" t="s">
        <v>1898</v>
      </c>
      <c r="T6" s="120" t="s">
        <v>5408</v>
      </c>
      <c r="U6" s="153" t="s">
        <v>1899</v>
      </c>
      <c r="V6" s="153" t="s">
        <v>1899</v>
      </c>
      <c r="W6" s="435" t="s">
        <v>5421</v>
      </c>
      <c r="X6" s="437" t="s">
        <v>5500</v>
      </c>
      <c r="Y6" s="153" t="s">
        <v>1897</v>
      </c>
      <c r="Z6" s="120" t="s">
        <v>1898</v>
      </c>
      <c r="AA6" s="120" t="s">
        <v>1897</v>
      </c>
      <c r="AB6" s="120" t="s">
        <v>1898</v>
      </c>
      <c r="AC6" s="120" t="s">
        <v>1897</v>
      </c>
      <c r="AD6" s="120" t="s">
        <v>1899</v>
      </c>
      <c r="AE6" s="120" t="s">
        <v>1897</v>
      </c>
      <c r="AF6" s="120" t="s">
        <v>1897</v>
      </c>
      <c r="AG6" s="120" t="s">
        <v>1898</v>
      </c>
      <c r="AH6" s="120" t="s">
        <v>1898</v>
      </c>
      <c r="AI6" s="120" t="s">
        <v>1908</v>
      </c>
      <c r="AJ6" s="120" t="s">
        <v>1898</v>
      </c>
      <c r="AK6" s="120" t="s">
        <v>1898</v>
      </c>
      <c r="AL6" s="120" t="s">
        <v>1899</v>
      </c>
      <c r="AM6" s="120" t="s">
        <v>1897</v>
      </c>
      <c r="AN6" s="120" t="s">
        <v>1898</v>
      </c>
      <c r="AO6" s="120" t="s">
        <v>1899</v>
      </c>
      <c r="AP6" s="120" t="s">
        <v>1897</v>
      </c>
      <c r="AQ6" s="437" t="s">
        <v>5499</v>
      </c>
      <c r="AR6" s="120" t="s">
        <v>1898</v>
      </c>
      <c r="AS6" s="120" t="s">
        <v>1898</v>
      </c>
      <c r="AT6" s="120" t="s">
        <v>1899</v>
      </c>
      <c r="AU6" s="120" t="s">
        <v>1908</v>
      </c>
      <c r="AV6" s="120" t="s">
        <v>1899</v>
      </c>
      <c r="AW6" s="120" t="s">
        <v>1897</v>
      </c>
      <c r="AX6" s="282" t="s">
        <v>1899</v>
      </c>
      <c r="AY6" s="120" t="s">
        <v>5517</v>
      </c>
      <c r="AZ6" s="120" t="s">
        <v>1898</v>
      </c>
      <c r="BA6" s="120" t="s">
        <v>1897</v>
      </c>
      <c r="BB6" s="120" t="s">
        <v>1899</v>
      </c>
      <c r="BC6" s="120" t="s">
        <v>1898</v>
      </c>
      <c r="BD6" s="120" t="s">
        <v>1897</v>
      </c>
      <c r="BE6" s="120" t="s">
        <v>1897</v>
      </c>
      <c r="BF6" s="120" t="s">
        <v>1897</v>
      </c>
      <c r="BG6" s="120" t="s">
        <v>1899</v>
      </c>
      <c r="BH6" s="120" t="s">
        <v>1908</v>
      </c>
      <c r="BI6" s="120" t="s">
        <v>1897</v>
      </c>
      <c r="BJ6" s="120" t="s">
        <v>1899</v>
      </c>
      <c r="BK6" s="57"/>
      <c r="BL6" s="57"/>
      <c r="BM6" s="57"/>
      <c r="BN6" s="57"/>
      <c r="BO6" s="57"/>
      <c r="BP6" s="57"/>
    </row>
    <row r="7" spans="1:97" s="8" customFormat="1" ht="15" customHeight="1" thickBot="1" x14ac:dyDescent="0.3">
      <c r="A7" s="445"/>
      <c r="B7" s="447"/>
      <c r="C7" s="443"/>
      <c r="D7" s="449"/>
      <c r="E7" s="447"/>
      <c r="F7" s="295" t="s">
        <v>415</v>
      </c>
      <c r="G7" s="121" t="s">
        <v>5281</v>
      </c>
      <c r="H7" s="121" t="s">
        <v>827</v>
      </c>
      <c r="I7" s="121" t="s">
        <v>5283</v>
      </c>
      <c r="J7" s="121" t="s">
        <v>5285</v>
      </c>
      <c r="K7" s="121" t="s">
        <v>207</v>
      </c>
      <c r="L7" s="121" t="s">
        <v>5286</v>
      </c>
      <c r="M7" s="121" t="s">
        <v>338</v>
      </c>
      <c r="N7" s="121" t="s">
        <v>5204</v>
      </c>
      <c r="O7" s="121" t="s">
        <v>573</v>
      </c>
      <c r="P7" s="121" t="s">
        <v>5203</v>
      </c>
      <c r="Q7" s="121" t="s">
        <v>948</v>
      </c>
      <c r="R7" s="121" t="s">
        <v>1848</v>
      </c>
      <c r="S7" s="121" t="s">
        <v>5274</v>
      </c>
      <c r="T7" s="121" t="s">
        <v>5409</v>
      </c>
      <c r="U7" s="121" t="s">
        <v>948</v>
      </c>
      <c r="V7" s="121" t="s">
        <v>862</v>
      </c>
      <c r="W7" s="436"/>
      <c r="X7" s="438"/>
      <c r="Y7" s="121" t="s">
        <v>5423</v>
      </c>
      <c r="Z7" s="121" t="s">
        <v>5432</v>
      </c>
      <c r="AA7" s="121" t="s">
        <v>810</v>
      </c>
      <c r="AB7" s="121" t="s">
        <v>5274</v>
      </c>
      <c r="AC7" s="121" t="s">
        <v>338</v>
      </c>
      <c r="AD7" s="121" t="s">
        <v>5440</v>
      </c>
      <c r="AE7" s="121" t="s">
        <v>348</v>
      </c>
      <c r="AF7" s="120" t="s">
        <v>5456</v>
      </c>
      <c r="AG7" s="120" t="s">
        <v>5274</v>
      </c>
      <c r="AH7" s="120" t="s">
        <v>5455</v>
      </c>
      <c r="AI7" s="20" t="s">
        <v>348</v>
      </c>
      <c r="AJ7" s="120" t="s">
        <v>5458</v>
      </c>
      <c r="AK7" s="120" t="s">
        <v>5459</v>
      </c>
      <c r="AL7" s="120" t="s">
        <v>526</v>
      </c>
      <c r="AM7" s="120" t="s">
        <v>207</v>
      </c>
      <c r="AN7" s="120" t="s">
        <v>5463</v>
      </c>
      <c r="AO7" s="120" t="s">
        <v>947</v>
      </c>
      <c r="AP7" s="120" t="s">
        <v>5472</v>
      </c>
      <c r="AQ7" s="438"/>
      <c r="AR7" s="120" t="s">
        <v>5493</v>
      </c>
      <c r="AS7" s="120" t="s">
        <v>5494</v>
      </c>
      <c r="AT7" s="120" t="s">
        <v>207</v>
      </c>
      <c r="AU7" s="120" t="s">
        <v>573</v>
      </c>
      <c r="AV7" s="120" t="s">
        <v>771</v>
      </c>
      <c r="AW7" s="120" t="s">
        <v>948</v>
      </c>
      <c r="AX7" s="120" t="s">
        <v>5286</v>
      </c>
      <c r="AY7" s="120" t="s">
        <v>5409</v>
      </c>
      <c r="AZ7" s="120" t="s">
        <v>5519</v>
      </c>
      <c r="BA7" s="120" t="s">
        <v>267</v>
      </c>
      <c r="BB7" s="120" t="s">
        <v>810</v>
      </c>
      <c r="BC7" s="120" t="s">
        <v>827</v>
      </c>
      <c r="BD7" s="120" t="s">
        <v>5537</v>
      </c>
      <c r="BE7" s="120" t="s">
        <v>348</v>
      </c>
      <c r="BF7" s="120" t="s">
        <v>8719</v>
      </c>
      <c r="BG7" s="120" t="s">
        <v>5423</v>
      </c>
      <c r="BH7" s="120" t="s">
        <v>267</v>
      </c>
      <c r="BI7" s="120" t="s">
        <v>8841</v>
      </c>
      <c r="BJ7" s="120" t="s">
        <v>207</v>
      </c>
      <c r="BK7" s="126"/>
      <c r="BL7" s="126"/>
      <c r="BM7" s="126"/>
      <c r="BN7" s="126"/>
      <c r="BO7" s="126"/>
      <c r="BP7" s="126"/>
    </row>
    <row r="8" spans="1:97" s="8" customFormat="1" ht="15" customHeight="1" thickBot="1" x14ac:dyDescent="0.3">
      <c r="A8" s="445"/>
      <c r="B8" s="447"/>
      <c r="C8" s="443"/>
      <c r="D8" s="449"/>
      <c r="E8" s="447"/>
      <c r="F8" s="295"/>
      <c r="G8" s="125">
        <v>43156</v>
      </c>
      <c r="H8" s="155">
        <v>43156</v>
      </c>
      <c r="I8" s="155">
        <v>43156</v>
      </c>
      <c r="J8" s="125">
        <v>43170</v>
      </c>
      <c r="K8" s="125">
        <v>43170</v>
      </c>
      <c r="L8" s="125">
        <v>43170</v>
      </c>
      <c r="M8" s="125">
        <v>43170</v>
      </c>
      <c r="N8" s="125">
        <v>43184</v>
      </c>
      <c r="O8" s="125">
        <v>43219</v>
      </c>
      <c r="P8" s="125">
        <v>43219</v>
      </c>
      <c r="Q8" s="125">
        <v>43219</v>
      </c>
      <c r="R8" s="125">
        <v>43219</v>
      </c>
      <c r="S8" s="125">
        <v>43219</v>
      </c>
      <c r="T8" s="125">
        <v>43233</v>
      </c>
      <c r="U8" s="125">
        <v>43240</v>
      </c>
      <c r="V8" s="125">
        <v>43240</v>
      </c>
      <c r="W8" s="235">
        <v>43247</v>
      </c>
      <c r="X8" s="235">
        <v>43261</v>
      </c>
      <c r="Y8" s="125">
        <v>43268</v>
      </c>
      <c r="Z8" s="125">
        <v>43268</v>
      </c>
      <c r="AA8" s="125">
        <v>43275</v>
      </c>
      <c r="AB8" s="125">
        <v>43275</v>
      </c>
      <c r="AC8" s="125">
        <v>43282</v>
      </c>
      <c r="AD8" s="125">
        <v>43282</v>
      </c>
      <c r="AE8" s="235">
        <v>43289</v>
      </c>
      <c r="AF8" s="125">
        <v>43345</v>
      </c>
      <c r="AG8" s="125">
        <v>43345</v>
      </c>
      <c r="AH8" s="125">
        <v>43345</v>
      </c>
      <c r="AI8" s="125">
        <v>43359</v>
      </c>
      <c r="AJ8" s="262">
        <v>43359</v>
      </c>
      <c r="AK8" s="125">
        <v>43359</v>
      </c>
      <c r="AL8" s="125">
        <v>43373</v>
      </c>
      <c r="AM8" s="125">
        <v>43373</v>
      </c>
      <c r="AN8" s="155">
        <v>43373</v>
      </c>
      <c r="AO8" s="125">
        <v>43380</v>
      </c>
      <c r="AP8" s="125">
        <v>43380</v>
      </c>
      <c r="AQ8" s="125">
        <v>43387</v>
      </c>
      <c r="AR8" s="125">
        <v>43029</v>
      </c>
      <c r="AS8" s="125">
        <v>43029</v>
      </c>
      <c r="AT8" s="125">
        <v>43394</v>
      </c>
      <c r="AU8" s="125">
        <v>43401</v>
      </c>
      <c r="AV8" s="125">
        <v>43408</v>
      </c>
      <c r="AW8" s="125">
        <v>43408</v>
      </c>
      <c r="AX8" s="125">
        <v>43422</v>
      </c>
      <c r="AY8" s="125">
        <v>43429</v>
      </c>
      <c r="AZ8" s="125">
        <v>43436</v>
      </c>
      <c r="BA8" s="125">
        <v>43436</v>
      </c>
      <c r="BB8" s="125">
        <v>43436</v>
      </c>
      <c r="BC8" s="156">
        <v>43450</v>
      </c>
      <c r="BD8" s="125">
        <v>43450</v>
      </c>
      <c r="BE8" s="125">
        <v>43471</v>
      </c>
      <c r="BF8" s="262">
        <v>43485</v>
      </c>
      <c r="BG8" s="125">
        <v>43485</v>
      </c>
      <c r="BH8" s="125">
        <v>43492</v>
      </c>
      <c r="BI8" s="125">
        <v>43513</v>
      </c>
      <c r="BJ8" s="125">
        <v>43513</v>
      </c>
      <c r="BK8" s="126"/>
      <c r="BL8" s="126"/>
      <c r="BM8" s="126"/>
      <c r="BN8" s="126"/>
      <c r="BO8" s="126"/>
      <c r="BP8" s="126"/>
    </row>
    <row r="9" spans="1:97" ht="15" customHeight="1" thickBot="1" x14ac:dyDescent="0.3">
      <c r="A9" s="52" t="s">
        <v>323</v>
      </c>
      <c r="B9" s="359" t="s">
        <v>355</v>
      </c>
      <c r="C9" s="157" t="str">
        <f>VLOOKUP(B9,Foglio1!$A$1:$D$2766,3,FALSE)</f>
        <v>14/11/2002</v>
      </c>
      <c r="D9" s="326" t="str">
        <f>VLOOKUP(B9,Foglio1!$A$1:$D$2766,2,FALSE)</f>
        <v>24095</v>
      </c>
      <c r="E9" s="377" t="str">
        <f>VLOOKUP(B9,Foglio1!$A$1:$D$2766,4,FALSE)</f>
        <v>SSV BOZEN</v>
      </c>
      <c r="F9" s="296">
        <f>SUM(LARGE(G9:BP9,{1,2,3,4,5,6}))</f>
        <v>5760</v>
      </c>
      <c r="G9" s="472"/>
      <c r="H9" s="116">
        <v>233</v>
      </c>
      <c r="I9" s="116"/>
      <c r="J9" s="116"/>
      <c r="K9" s="116"/>
      <c r="L9" s="116"/>
      <c r="M9" s="116"/>
      <c r="N9" s="116">
        <v>960</v>
      </c>
      <c r="O9" s="116"/>
      <c r="P9" s="116"/>
      <c r="Q9" s="116"/>
      <c r="R9" s="116"/>
      <c r="S9" s="116"/>
      <c r="T9" s="116">
        <v>1200</v>
      </c>
      <c r="U9" s="105"/>
      <c r="V9" s="105"/>
      <c r="W9" s="105"/>
      <c r="X9" s="105"/>
      <c r="Y9" s="105"/>
      <c r="Z9" s="105"/>
      <c r="AA9" s="105"/>
      <c r="AB9" s="105">
        <v>780</v>
      </c>
      <c r="AC9" s="105"/>
      <c r="AD9" s="105"/>
      <c r="AE9" s="105"/>
      <c r="AF9" s="105"/>
      <c r="AG9" s="105"/>
      <c r="AH9" s="105">
        <v>687</v>
      </c>
      <c r="AI9" s="105"/>
      <c r="AJ9" s="105">
        <v>790</v>
      </c>
      <c r="AK9" s="105"/>
      <c r="AL9" s="105"/>
      <c r="AM9" s="105"/>
      <c r="AN9" s="105"/>
      <c r="AO9" s="105"/>
      <c r="AP9" s="105"/>
      <c r="AQ9" s="105">
        <v>600</v>
      </c>
      <c r="AR9" s="105"/>
      <c r="AS9" s="105"/>
      <c r="AT9" s="105"/>
      <c r="AU9" s="105"/>
      <c r="AV9" s="105"/>
      <c r="AW9" s="105"/>
      <c r="AX9" s="105"/>
      <c r="AY9" s="105">
        <v>970</v>
      </c>
      <c r="AZ9" s="105"/>
      <c r="BA9" s="105">
        <v>920</v>
      </c>
      <c r="BB9" s="105"/>
      <c r="BC9" s="105">
        <v>780</v>
      </c>
      <c r="BD9" s="105"/>
      <c r="BE9" s="105">
        <v>920</v>
      </c>
      <c r="BF9" s="105"/>
      <c r="BG9" s="105"/>
      <c r="BH9" s="105">
        <v>620</v>
      </c>
      <c r="BI9" s="105">
        <v>642</v>
      </c>
      <c r="BJ9" s="106"/>
      <c r="BK9" s="127">
        <v>0</v>
      </c>
      <c r="BL9" s="127">
        <v>0</v>
      </c>
      <c r="BM9" s="127">
        <v>0</v>
      </c>
      <c r="BN9" s="116">
        <v>0</v>
      </c>
      <c r="BO9" s="116">
        <v>0</v>
      </c>
      <c r="BP9" s="116">
        <v>0</v>
      </c>
    </row>
    <row r="10" spans="1:97" ht="15" customHeight="1" thickBot="1" x14ac:dyDescent="0.3">
      <c r="A10" s="209" t="s">
        <v>325</v>
      </c>
      <c r="B10" s="18" t="s">
        <v>155</v>
      </c>
      <c r="C10" s="85" t="str">
        <f>VLOOKUP(B10,Foglio1!$A$1:$D$2766,3,FALSE)</f>
        <v>16/09/2003</v>
      </c>
      <c r="D10" s="354" t="str">
        <f>VLOOKUP(B10,Foglio1!$A$1:$D$2766,2,FALSE)</f>
        <v>24637</v>
      </c>
      <c r="E10" s="362" t="str">
        <f>VLOOKUP(B10,Foglio1!$A$1:$D$2766,4,FALSE)</f>
        <v>SSV BOZEN</v>
      </c>
      <c r="F10" s="296">
        <f>SUM(LARGE(G10:BP10,{1,2,3,4,5,6}))</f>
        <v>5550</v>
      </c>
      <c r="G10" s="468"/>
      <c r="H10" s="113">
        <v>233</v>
      </c>
      <c r="I10" s="113"/>
      <c r="J10" s="113"/>
      <c r="K10" s="113"/>
      <c r="L10" s="113"/>
      <c r="M10" s="113"/>
      <c r="N10" s="113">
        <v>930</v>
      </c>
      <c r="O10" s="113"/>
      <c r="P10" s="113"/>
      <c r="Q10" s="113"/>
      <c r="R10" s="113"/>
      <c r="S10" s="113"/>
      <c r="T10" s="113">
        <v>660</v>
      </c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>
        <v>687</v>
      </c>
      <c r="AI10" s="112">
        <v>930</v>
      </c>
      <c r="AJ10" s="112"/>
      <c r="AK10" s="112"/>
      <c r="AL10" s="112"/>
      <c r="AM10" s="112"/>
      <c r="AN10" s="112"/>
      <c r="AO10" s="112"/>
      <c r="AP10" s="112"/>
      <c r="AQ10" s="112">
        <v>425</v>
      </c>
      <c r="AR10" s="112"/>
      <c r="AS10" s="112"/>
      <c r="AT10" s="112"/>
      <c r="AU10" s="112"/>
      <c r="AV10" s="112"/>
      <c r="AW10" s="112"/>
      <c r="AX10" s="112"/>
      <c r="AY10" s="112">
        <v>710</v>
      </c>
      <c r="AZ10" s="112"/>
      <c r="BA10" s="112">
        <v>780</v>
      </c>
      <c r="BB10" s="112"/>
      <c r="BC10" s="112"/>
      <c r="BD10" s="112">
        <v>920</v>
      </c>
      <c r="BE10" s="112">
        <v>642</v>
      </c>
      <c r="BF10" s="112">
        <v>920</v>
      </c>
      <c r="BG10" s="112"/>
      <c r="BH10" s="112">
        <v>930</v>
      </c>
      <c r="BI10" s="112">
        <v>920</v>
      </c>
      <c r="BJ10" s="114"/>
      <c r="BK10" s="127">
        <v>0</v>
      </c>
      <c r="BL10" s="127">
        <v>0</v>
      </c>
      <c r="BM10" s="127">
        <v>0</v>
      </c>
      <c r="BN10" s="116">
        <v>0</v>
      </c>
      <c r="BO10" s="116">
        <v>0</v>
      </c>
      <c r="BP10" s="116">
        <v>0</v>
      </c>
      <c r="BQ10" s="14"/>
      <c r="BR10" s="14"/>
      <c r="BS10" s="14"/>
      <c r="BT10" s="14"/>
      <c r="BU10" s="14"/>
      <c r="BV10" s="14"/>
      <c r="BW10" s="14"/>
      <c r="BX10" s="14"/>
      <c r="BY10" s="14"/>
      <c r="CC10" s="13"/>
      <c r="CD10" s="13"/>
      <c r="CE10" s="13"/>
      <c r="CF10" s="13"/>
      <c r="CG10" s="13"/>
    </row>
    <row r="11" spans="1:97" ht="15" customHeight="1" thickBot="1" x14ac:dyDescent="0.3">
      <c r="A11" s="209" t="s">
        <v>54</v>
      </c>
      <c r="B11" s="10" t="s">
        <v>28</v>
      </c>
      <c r="C11" s="85" t="str">
        <f>VLOOKUP(B11,Foglio1!$A$1:$D$2766,3,FALSE)</f>
        <v>26/09/2000</v>
      </c>
      <c r="D11" s="354" t="str">
        <f>VLOOKUP(B11,Foglio1!$A$1:$D$2766,2,FALSE)</f>
        <v>11664</v>
      </c>
      <c r="E11" s="362" t="str">
        <f>VLOOKUP(B11,Foglio1!$A$1:$D$2766,4,FALSE)</f>
        <v>ASV MALLES</v>
      </c>
      <c r="F11" s="296">
        <f>SUM(LARGE(G11:BP11,{1,2,3,4,5,6}))</f>
        <v>5380</v>
      </c>
      <c r="G11" s="468"/>
      <c r="H11" s="113">
        <v>233</v>
      </c>
      <c r="I11" s="113"/>
      <c r="J11" s="113"/>
      <c r="K11" s="113"/>
      <c r="L11" s="113"/>
      <c r="M11" s="113"/>
      <c r="N11" s="113">
        <v>790</v>
      </c>
      <c r="O11" s="113"/>
      <c r="P11" s="113"/>
      <c r="Q11" s="113"/>
      <c r="R11" s="113"/>
      <c r="S11" s="113"/>
      <c r="T11" s="113">
        <v>840</v>
      </c>
      <c r="U11" s="112"/>
      <c r="V11" s="112"/>
      <c r="W11" s="112"/>
      <c r="X11" s="112">
        <v>700</v>
      </c>
      <c r="Y11" s="112"/>
      <c r="Z11" s="112"/>
      <c r="AA11" s="112"/>
      <c r="AB11" s="112"/>
      <c r="AC11" s="112"/>
      <c r="AD11" s="112"/>
      <c r="AE11" s="112"/>
      <c r="AF11" s="112"/>
      <c r="AG11" s="112"/>
      <c r="AH11" s="112">
        <v>687</v>
      </c>
      <c r="AI11" s="112"/>
      <c r="AJ11" s="112">
        <v>790</v>
      </c>
      <c r="AK11" s="112"/>
      <c r="AL11" s="112"/>
      <c r="AM11" s="112"/>
      <c r="AN11" s="112"/>
      <c r="AO11" s="112"/>
      <c r="AP11" s="112"/>
      <c r="AQ11" s="112">
        <v>510</v>
      </c>
      <c r="AR11" s="112"/>
      <c r="AS11" s="112"/>
      <c r="AT11" s="112"/>
      <c r="AU11" s="112">
        <v>1130</v>
      </c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>
        <v>1130</v>
      </c>
      <c r="BI11" s="112"/>
      <c r="BJ11" s="114"/>
      <c r="BK11" s="127">
        <v>0</v>
      </c>
      <c r="BL11" s="127">
        <v>0</v>
      </c>
      <c r="BM11" s="127">
        <v>0</v>
      </c>
      <c r="BN11" s="116">
        <v>0</v>
      </c>
      <c r="BO11" s="116">
        <v>0</v>
      </c>
      <c r="BP11" s="116">
        <v>0</v>
      </c>
      <c r="BW11" s="13"/>
      <c r="BX11" s="13"/>
      <c r="BZ11" s="13"/>
      <c r="CA11" s="13"/>
    </row>
    <row r="12" spans="1:97" ht="15" customHeight="1" thickBot="1" x14ac:dyDescent="0.3">
      <c r="A12" s="209" t="s">
        <v>56</v>
      </c>
      <c r="B12" s="12" t="s">
        <v>181</v>
      </c>
      <c r="C12" s="85" t="str">
        <f>VLOOKUP(B12,Foglio1!$A$1:$D$2766,3,FALSE)</f>
        <v>13/09/2002</v>
      </c>
      <c r="D12" s="354" t="str">
        <f>VLOOKUP(B12,Foglio1!$A$1:$D$2766,2,FALSE)</f>
        <v>11674</v>
      </c>
      <c r="E12" s="362" t="str">
        <f>VLOOKUP(B12,Foglio1!$A$1:$D$2766,4,FALSE)</f>
        <v>ASV MALLES</v>
      </c>
      <c r="F12" s="296">
        <f>SUM(LARGE(G12:BP12,{1,2,3,4,5,6}))</f>
        <v>5350</v>
      </c>
      <c r="G12" s="468"/>
      <c r="H12" s="113">
        <v>233</v>
      </c>
      <c r="I12" s="113"/>
      <c r="J12" s="113"/>
      <c r="K12" s="113"/>
      <c r="L12" s="113"/>
      <c r="M12" s="113"/>
      <c r="N12" s="113">
        <v>1130</v>
      </c>
      <c r="O12" s="113"/>
      <c r="P12" s="113"/>
      <c r="Q12" s="113"/>
      <c r="R12" s="113"/>
      <c r="S12" s="113"/>
      <c r="T12" s="113">
        <v>1020</v>
      </c>
      <c r="U12" s="112"/>
      <c r="V12" s="112"/>
      <c r="W12" s="112"/>
      <c r="X12" s="112">
        <v>595</v>
      </c>
      <c r="Y12" s="112"/>
      <c r="Z12" s="112"/>
      <c r="AA12" s="112"/>
      <c r="AB12" s="112">
        <v>780</v>
      </c>
      <c r="AC12" s="112"/>
      <c r="AD12" s="112"/>
      <c r="AE12" s="112"/>
      <c r="AF12" s="112"/>
      <c r="AG12" s="112"/>
      <c r="AH12" s="112">
        <v>687</v>
      </c>
      <c r="AI12" s="112"/>
      <c r="AJ12" s="112">
        <v>790</v>
      </c>
      <c r="AK12" s="112"/>
      <c r="AL12" s="112"/>
      <c r="AM12" s="112"/>
      <c r="AN12" s="112"/>
      <c r="AO12" s="112"/>
      <c r="AP12" s="112"/>
      <c r="AQ12" s="112">
        <v>500</v>
      </c>
      <c r="AR12" s="112"/>
      <c r="AS12" s="112"/>
      <c r="AT12" s="112"/>
      <c r="AU12" s="112"/>
      <c r="AV12" s="112"/>
      <c r="AW12" s="112"/>
      <c r="AX12" s="112"/>
      <c r="AY12" s="112">
        <v>850</v>
      </c>
      <c r="AZ12" s="112"/>
      <c r="BA12" s="112"/>
      <c r="BB12" s="112"/>
      <c r="BC12" s="112">
        <v>780</v>
      </c>
      <c r="BD12" s="112"/>
      <c r="BE12" s="112">
        <v>780</v>
      </c>
      <c r="BF12" s="112"/>
      <c r="BG12" s="112"/>
      <c r="BH12" s="112">
        <v>620</v>
      </c>
      <c r="BI12" s="112"/>
      <c r="BJ12" s="114"/>
      <c r="BK12" s="127">
        <v>0</v>
      </c>
      <c r="BL12" s="127">
        <v>0</v>
      </c>
      <c r="BM12" s="127">
        <v>0</v>
      </c>
      <c r="BN12" s="116">
        <v>0</v>
      </c>
      <c r="BO12" s="116">
        <v>0</v>
      </c>
      <c r="BP12" s="116">
        <v>0</v>
      </c>
    </row>
    <row r="13" spans="1:97" ht="15" customHeight="1" thickBot="1" x14ac:dyDescent="0.3">
      <c r="A13" s="209" t="s">
        <v>384</v>
      </c>
      <c r="B13" s="10" t="s">
        <v>18</v>
      </c>
      <c r="C13" s="85" t="str">
        <f>VLOOKUP(B13,Foglio1!$A$1:$D$2766,3,FALSE)</f>
        <v>26/07/1995</v>
      </c>
      <c r="D13" s="354" t="str">
        <f>VLOOKUP(B13,Foglio1!$A$1:$D$2766,2,FALSE)</f>
        <v>24514</v>
      </c>
      <c r="E13" s="362" t="str">
        <f>VLOOKUP(B13,Foglio1!$A$1:$D$2766,4,FALSE)</f>
        <v>BOCCARDO NOVI</v>
      </c>
      <c r="F13" s="296">
        <f>SUM(LARGE(G13:BP13,{1,2,3,4,5,6}))</f>
        <v>4890</v>
      </c>
      <c r="G13" s="468">
        <v>300</v>
      </c>
      <c r="H13" s="113"/>
      <c r="I13" s="113"/>
      <c r="J13" s="113">
        <v>780</v>
      </c>
      <c r="K13" s="113"/>
      <c r="L13" s="113"/>
      <c r="M13" s="113"/>
      <c r="N13" s="113"/>
      <c r="O13" s="113">
        <v>780</v>
      </c>
      <c r="P13" s="113"/>
      <c r="Q13" s="113"/>
      <c r="R13" s="113"/>
      <c r="S13" s="113"/>
      <c r="T13" s="113">
        <v>300</v>
      </c>
      <c r="U13" s="112"/>
      <c r="V13" s="112"/>
      <c r="W13" s="112"/>
      <c r="X13" s="112">
        <v>700</v>
      </c>
      <c r="Y13" s="112"/>
      <c r="Z13" s="112"/>
      <c r="AA13" s="112">
        <v>920</v>
      </c>
      <c r="AB13" s="112"/>
      <c r="AC13" s="112"/>
      <c r="AD13" s="112"/>
      <c r="AE13" s="112"/>
      <c r="AF13" s="112">
        <v>920</v>
      </c>
      <c r="AG13" s="112"/>
      <c r="AH13" s="112"/>
      <c r="AI13" s="112">
        <v>790</v>
      </c>
      <c r="AJ13" s="112"/>
      <c r="AK13" s="112"/>
      <c r="AL13" s="112"/>
      <c r="AM13" s="112">
        <v>504</v>
      </c>
      <c r="AN13" s="112"/>
      <c r="AO13" s="112"/>
      <c r="AP13" s="112"/>
      <c r="AQ13" s="112"/>
      <c r="AR13" s="112"/>
      <c r="AS13" s="112"/>
      <c r="AT13" s="112">
        <v>300</v>
      </c>
      <c r="AU13" s="112">
        <v>620</v>
      </c>
      <c r="AV13" s="112"/>
      <c r="AW13" s="112"/>
      <c r="AX13" s="112">
        <v>300</v>
      </c>
      <c r="AY13" s="112"/>
      <c r="AZ13" s="112"/>
      <c r="BA13" s="112">
        <v>642</v>
      </c>
      <c r="BB13" s="112"/>
      <c r="BC13" s="112"/>
      <c r="BD13" s="112"/>
      <c r="BE13" s="112">
        <v>504</v>
      </c>
      <c r="BF13" s="112"/>
      <c r="BG13" s="112"/>
      <c r="BH13" s="112">
        <v>620</v>
      </c>
      <c r="BI13" s="112"/>
      <c r="BJ13" s="114">
        <v>300</v>
      </c>
      <c r="BK13" s="127">
        <v>0</v>
      </c>
      <c r="BL13" s="127">
        <v>0</v>
      </c>
      <c r="BM13" s="127">
        <v>0</v>
      </c>
      <c r="BN13" s="116">
        <v>0</v>
      </c>
      <c r="BO13" s="116">
        <v>0</v>
      </c>
      <c r="BP13" s="116">
        <v>0</v>
      </c>
      <c r="BV13" s="14"/>
    </row>
    <row r="14" spans="1:97" ht="15" customHeight="1" thickBot="1" x14ac:dyDescent="0.3">
      <c r="A14" s="209" t="s">
        <v>386</v>
      </c>
      <c r="B14" s="18" t="s">
        <v>24</v>
      </c>
      <c r="C14" s="85" t="str">
        <f>VLOOKUP(B14,Foglio1!$A$1:$D$2766,3,FALSE)</f>
        <v>27/04/2001</v>
      </c>
      <c r="D14" s="354" t="str">
        <f>VLOOKUP(B14,Foglio1!$A$1:$D$2766,2,FALSE)</f>
        <v>16337</v>
      </c>
      <c r="E14" s="362" t="str">
        <f>VLOOKUP(B14,Foglio1!$A$1:$D$2766,4,FALSE)</f>
        <v>GSA CHIARI</v>
      </c>
      <c r="F14" s="296">
        <f>SUM(LARGE(G14:BP14,{1,2,3,4,5,6}))</f>
        <v>4832</v>
      </c>
      <c r="G14" s="467"/>
      <c r="H14" s="112">
        <v>233</v>
      </c>
      <c r="I14" s="112"/>
      <c r="J14" s="112"/>
      <c r="K14" s="112"/>
      <c r="L14" s="112"/>
      <c r="M14" s="112"/>
      <c r="N14" s="112">
        <v>620</v>
      </c>
      <c r="O14" s="112"/>
      <c r="P14" s="112"/>
      <c r="Q14" s="112"/>
      <c r="R14" s="112"/>
      <c r="S14" s="112"/>
      <c r="T14" s="112">
        <v>300</v>
      </c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>
        <v>687</v>
      </c>
      <c r="AI14" s="112"/>
      <c r="AJ14" s="112">
        <v>790</v>
      </c>
      <c r="AK14" s="112"/>
      <c r="AL14" s="112"/>
      <c r="AM14" s="112">
        <v>642</v>
      </c>
      <c r="AN14" s="112"/>
      <c r="AO14" s="112"/>
      <c r="AP14" s="112"/>
      <c r="AQ14" s="112">
        <v>600</v>
      </c>
      <c r="AR14" s="112"/>
      <c r="AS14" s="112">
        <v>233</v>
      </c>
      <c r="AT14" s="112"/>
      <c r="AU14" s="112">
        <v>960</v>
      </c>
      <c r="AV14" s="112"/>
      <c r="AW14" s="112"/>
      <c r="AX14" s="112"/>
      <c r="AY14" s="112">
        <v>825</v>
      </c>
      <c r="AZ14" s="112">
        <v>687</v>
      </c>
      <c r="BA14" s="112"/>
      <c r="BB14" s="112"/>
      <c r="BC14" s="112">
        <v>780</v>
      </c>
      <c r="BD14" s="112"/>
      <c r="BE14" s="112">
        <v>687</v>
      </c>
      <c r="BF14" s="112"/>
      <c r="BG14" s="112"/>
      <c r="BH14" s="112">
        <v>790</v>
      </c>
      <c r="BI14" s="112"/>
      <c r="BJ14" s="114"/>
      <c r="BK14" s="127">
        <v>0</v>
      </c>
      <c r="BL14" s="127">
        <v>0</v>
      </c>
      <c r="BM14" s="127">
        <v>0</v>
      </c>
      <c r="BN14" s="116">
        <v>0</v>
      </c>
      <c r="BO14" s="116">
        <v>0</v>
      </c>
      <c r="BP14" s="116">
        <v>0</v>
      </c>
      <c r="CM14" s="14"/>
      <c r="CN14" s="14"/>
      <c r="CO14" s="14"/>
      <c r="CP14" s="14"/>
      <c r="CQ14" s="14"/>
      <c r="CR14" s="14"/>
    </row>
    <row r="15" spans="1:97" ht="15" customHeight="1" thickBot="1" x14ac:dyDescent="0.3">
      <c r="A15" s="209" t="s">
        <v>388</v>
      </c>
      <c r="B15" s="18" t="s">
        <v>362</v>
      </c>
      <c r="C15" s="85" t="str">
        <f>VLOOKUP(B15,Foglio1!$A$1:$D$2766,3,FALSE)</f>
        <v>24/06/1998</v>
      </c>
      <c r="D15" s="354" t="str">
        <f>VLOOKUP(B15,Foglio1!$A$1:$D$2766,2,FALSE)</f>
        <v>42915</v>
      </c>
      <c r="E15" s="362" t="str">
        <f>VLOOKUP(B15,Foglio1!$A$1:$D$2766,4,FALSE)</f>
        <v>ASV MALLES</v>
      </c>
      <c r="F15" s="296">
        <f>SUM(LARGE(G15:BP15,{1,2,3,4,5,6}))</f>
        <v>4680</v>
      </c>
      <c r="G15" s="468"/>
      <c r="H15" s="113"/>
      <c r="I15" s="113">
        <v>253</v>
      </c>
      <c r="J15" s="113"/>
      <c r="K15" s="113"/>
      <c r="L15" s="113"/>
      <c r="M15" s="113"/>
      <c r="N15" s="113"/>
      <c r="O15" s="113"/>
      <c r="P15" s="113"/>
      <c r="Q15" s="113"/>
      <c r="R15" s="113"/>
      <c r="S15" s="113">
        <v>780</v>
      </c>
      <c r="T15" s="113">
        <v>660</v>
      </c>
      <c r="U15" s="112"/>
      <c r="V15" s="112"/>
      <c r="W15" s="112"/>
      <c r="X15" s="112"/>
      <c r="Y15" s="112"/>
      <c r="Z15" s="112">
        <v>780</v>
      </c>
      <c r="AA15" s="112"/>
      <c r="AB15" s="112">
        <v>780</v>
      </c>
      <c r="AC15" s="112"/>
      <c r="AD15" s="112"/>
      <c r="AE15" s="112"/>
      <c r="AF15" s="112"/>
      <c r="AG15" s="112">
        <v>780</v>
      </c>
      <c r="AH15" s="112"/>
      <c r="AI15" s="112"/>
      <c r="AJ15" s="112"/>
      <c r="AK15" s="112"/>
      <c r="AL15" s="112"/>
      <c r="AM15" s="112"/>
      <c r="AN15" s="112">
        <v>780</v>
      </c>
      <c r="AO15" s="112"/>
      <c r="AP15" s="112"/>
      <c r="AQ15" s="112"/>
      <c r="AR15" s="112">
        <v>253</v>
      </c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>
        <v>780</v>
      </c>
      <c r="BD15" s="112"/>
      <c r="BE15" s="112"/>
      <c r="BF15" s="112"/>
      <c r="BG15" s="112"/>
      <c r="BH15" s="112"/>
      <c r="BI15" s="112"/>
      <c r="BJ15" s="114"/>
      <c r="BK15" s="127">
        <v>0</v>
      </c>
      <c r="BL15" s="127">
        <v>0</v>
      </c>
      <c r="BM15" s="127">
        <v>0</v>
      </c>
      <c r="BN15" s="116">
        <v>0</v>
      </c>
      <c r="BO15" s="116">
        <v>0</v>
      </c>
      <c r="BP15" s="116">
        <v>0</v>
      </c>
      <c r="BQ15" s="13"/>
      <c r="BR15" s="13"/>
      <c r="CB15" s="13"/>
      <c r="CS15" s="14"/>
    </row>
    <row r="16" spans="1:97" ht="15" customHeight="1" thickBot="1" x14ac:dyDescent="0.3">
      <c r="A16" s="209" t="s">
        <v>389</v>
      </c>
      <c r="B16" s="11" t="s">
        <v>3387</v>
      </c>
      <c r="C16" s="85" t="str">
        <f>VLOOKUP(B16,Foglio1!$A$1:$D$2766,3,FALSE)</f>
        <v>21/06/1997</v>
      </c>
      <c r="D16" s="354" t="str">
        <f>VLOOKUP(B16,Foglio1!$A$1:$D$2766,2,FALSE)</f>
        <v>97739</v>
      </c>
      <c r="E16" s="362" t="str">
        <f>VLOOKUP(B16,Foglio1!$A$1:$D$2766,4,FALSE)</f>
        <v>CS AERONAUTICA</v>
      </c>
      <c r="F16" s="296">
        <f>SUM(LARGE(G16:BP16,{1,2,3,4,5,6}))</f>
        <v>4680</v>
      </c>
      <c r="G16" s="468"/>
      <c r="H16" s="113"/>
      <c r="I16" s="113">
        <v>253</v>
      </c>
      <c r="J16" s="113"/>
      <c r="K16" s="113"/>
      <c r="L16" s="113"/>
      <c r="M16" s="113"/>
      <c r="N16" s="113"/>
      <c r="O16" s="113"/>
      <c r="P16" s="113"/>
      <c r="Q16" s="113"/>
      <c r="R16" s="113"/>
      <c r="S16" s="113">
        <v>780</v>
      </c>
      <c r="T16" s="113"/>
      <c r="U16" s="112"/>
      <c r="V16" s="112"/>
      <c r="W16" s="112"/>
      <c r="X16" s="112"/>
      <c r="Y16" s="112"/>
      <c r="Z16" s="112">
        <v>780</v>
      </c>
      <c r="AA16" s="112"/>
      <c r="AB16" s="112">
        <v>780</v>
      </c>
      <c r="AC16" s="112"/>
      <c r="AD16" s="112"/>
      <c r="AE16" s="112"/>
      <c r="AF16" s="112"/>
      <c r="AG16" s="112">
        <v>780</v>
      </c>
      <c r="AH16" s="112"/>
      <c r="AI16" s="112"/>
      <c r="AJ16" s="112"/>
      <c r="AK16" s="112"/>
      <c r="AL16" s="112"/>
      <c r="AM16" s="112"/>
      <c r="AN16" s="112">
        <v>780</v>
      </c>
      <c r="AO16" s="112"/>
      <c r="AP16" s="112"/>
      <c r="AQ16" s="112"/>
      <c r="AR16" s="112">
        <v>253</v>
      </c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>
        <v>780</v>
      </c>
      <c r="BD16" s="112"/>
      <c r="BE16" s="112"/>
      <c r="BF16" s="112"/>
      <c r="BG16" s="112"/>
      <c r="BH16" s="112"/>
      <c r="BI16" s="112"/>
      <c r="BJ16" s="114"/>
      <c r="BK16" s="127">
        <v>0</v>
      </c>
      <c r="BL16" s="127">
        <v>0</v>
      </c>
      <c r="BM16" s="127">
        <v>0</v>
      </c>
      <c r="BN16" s="116">
        <v>0</v>
      </c>
      <c r="BO16" s="116">
        <v>0</v>
      </c>
      <c r="BP16" s="116">
        <v>0</v>
      </c>
    </row>
    <row r="17" spans="1:97" ht="15" customHeight="1" thickBot="1" x14ac:dyDescent="0.3">
      <c r="A17" s="209" t="s">
        <v>391</v>
      </c>
      <c r="B17" s="10" t="s">
        <v>133</v>
      </c>
      <c r="C17" s="85" t="str">
        <f>VLOOKUP(B17,Foglio1!$A$1:$D$2766,3,FALSE)</f>
        <v>15/02/1997</v>
      </c>
      <c r="D17" s="354" t="str">
        <f>VLOOKUP(B17,Foglio1!$A$1:$D$2766,2,FALSE)</f>
        <v>12551</v>
      </c>
      <c r="E17" s="362" t="str">
        <f>VLOOKUP(B17,Foglio1!$A$1:$D$2766,4,FALSE)</f>
        <v>GS FIAMME ORO</v>
      </c>
      <c r="F17" s="296">
        <f>SUM(LARGE(G17:BP17,{1,2,3,4,5,6}))</f>
        <v>4404</v>
      </c>
      <c r="G17" s="468"/>
      <c r="H17" s="113"/>
      <c r="I17" s="113"/>
      <c r="J17" s="113"/>
      <c r="K17" s="113"/>
      <c r="L17" s="113"/>
      <c r="M17" s="113"/>
      <c r="N17" s="113">
        <v>450</v>
      </c>
      <c r="O17" s="113"/>
      <c r="P17" s="113"/>
      <c r="Q17" s="113"/>
      <c r="R17" s="113"/>
      <c r="S17" s="113"/>
      <c r="T17" s="113">
        <v>480</v>
      </c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>
        <v>620</v>
      </c>
      <c r="AJ17" s="112"/>
      <c r="AK17" s="112"/>
      <c r="AL17" s="112"/>
      <c r="AM17" s="112">
        <v>920</v>
      </c>
      <c r="AN17" s="112"/>
      <c r="AO17" s="112"/>
      <c r="AP17" s="112">
        <v>920</v>
      </c>
      <c r="AQ17" s="112"/>
      <c r="AR17" s="112"/>
      <c r="AS17" s="112"/>
      <c r="AT17" s="112"/>
      <c r="AU17" s="112">
        <v>280</v>
      </c>
      <c r="AV17" s="112"/>
      <c r="AW17" s="112"/>
      <c r="AX17" s="112"/>
      <c r="AY17" s="112"/>
      <c r="AZ17" s="112"/>
      <c r="BA17" s="112">
        <v>504</v>
      </c>
      <c r="BB17" s="112"/>
      <c r="BC17" s="112"/>
      <c r="BD17" s="112"/>
      <c r="BE17" s="112"/>
      <c r="BF17" s="112"/>
      <c r="BG17" s="112"/>
      <c r="BH17" s="112">
        <v>960</v>
      </c>
      <c r="BI17" s="112"/>
      <c r="BJ17" s="114"/>
      <c r="BK17" s="127">
        <v>0</v>
      </c>
      <c r="BL17" s="127">
        <v>0</v>
      </c>
      <c r="BM17" s="127">
        <v>0</v>
      </c>
      <c r="BN17" s="116">
        <v>0</v>
      </c>
      <c r="BO17" s="116">
        <v>0</v>
      </c>
      <c r="BP17" s="116">
        <v>0</v>
      </c>
      <c r="CK17" s="14"/>
      <c r="CL17" s="14"/>
      <c r="CN17" s="13"/>
      <c r="CO17" s="13"/>
      <c r="CP17" s="13"/>
      <c r="CQ17" s="13"/>
      <c r="CR17" s="13"/>
      <c r="CS17" s="13"/>
    </row>
    <row r="18" spans="1:97" s="14" customFormat="1" ht="15" customHeight="1" thickBot="1" x14ac:dyDescent="0.3">
      <c r="A18" s="209" t="s">
        <v>367</v>
      </c>
      <c r="B18" s="18" t="s">
        <v>243</v>
      </c>
      <c r="C18" s="85" t="str">
        <f>VLOOKUP(B18,Foglio1!$A$1:$D$2766,3,FALSE)</f>
        <v>03/05/2002</v>
      </c>
      <c r="D18" s="354" t="str">
        <f>VLOOKUP(B18,Foglio1!$A$1:$D$2766,2,FALSE)</f>
        <v>13421</v>
      </c>
      <c r="E18" s="362" t="str">
        <f>VLOOKUP(B18,Foglio1!$A$1:$D$2766,4,FALSE)</f>
        <v>JUNIOR BCM</v>
      </c>
      <c r="F18" s="296">
        <f>SUM(LARGE(G18:BP18,{1,2,3,4,5,6}))</f>
        <v>4390</v>
      </c>
      <c r="G18" s="468"/>
      <c r="H18" s="113"/>
      <c r="I18" s="113"/>
      <c r="J18" s="113"/>
      <c r="K18" s="113"/>
      <c r="L18" s="113"/>
      <c r="M18" s="113"/>
      <c r="N18" s="113">
        <v>790</v>
      </c>
      <c r="O18" s="113"/>
      <c r="P18" s="113"/>
      <c r="Q18" s="113"/>
      <c r="R18" s="113"/>
      <c r="S18" s="113"/>
      <c r="T18" s="113">
        <v>480</v>
      </c>
      <c r="U18" s="112"/>
      <c r="V18" s="112"/>
      <c r="W18" s="112"/>
      <c r="X18" s="112">
        <v>490</v>
      </c>
      <c r="Y18" s="112"/>
      <c r="Z18" s="112"/>
      <c r="AA18" s="112">
        <v>780</v>
      </c>
      <c r="AB18" s="112"/>
      <c r="AC18" s="112"/>
      <c r="AD18" s="112"/>
      <c r="AE18" s="112"/>
      <c r="AF18" s="112"/>
      <c r="AG18" s="112"/>
      <c r="AH18" s="112"/>
      <c r="AI18" s="112">
        <v>620</v>
      </c>
      <c r="AJ18" s="112"/>
      <c r="AK18" s="112"/>
      <c r="AL18" s="112"/>
      <c r="AM18" s="112">
        <v>780</v>
      </c>
      <c r="AN18" s="112"/>
      <c r="AO18" s="112"/>
      <c r="AP18" s="112"/>
      <c r="AQ18" s="112">
        <v>425</v>
      </c>
      <c r="AR18" s="112"/>
      <c r="AS18" s="112"/>
      <c r="AT18" s="112"/>
      <c r="AU18" s="112">
        <v>930</v>
      </c>
      <c r="AV18" s="112"/>
      <c r="AW18" s="112"/>
      <c r="AX18" s="112"/>
      <c r="AY18" s="112">
        <v>460</v>
      </c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4"/>
      <c r="BK18" s="127">
        <v>0</v>
      </c>
      <c r="BL18" s="127">
        <v>0</v>
      </c>
      <c r="BM18" s="127">
        <v>0</v>
      </c>
      <c r="BN18" s="116">
        <v>0</v>
      </c>
      <c r="BO18" s="116">
        <v>0</v>
      </c>
      <c r="BP18" s="116">
        <v>0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</row>
    <row r="19" spans="1:97" ht="15" customHeight="1" thickBot="1" x14ac:dyDescent="0.3">
      <c r="A19" s="209" t="s">
        <v>368</v>
      </c>
      <c r="B19" s="18" t="s">
        <v>94</v>
      </c>
      <c r="C19" s="85" t="str">
        <f>VLOOKUP(B19,Foglio1!$A$1:$D$2766,3,FALSE)</f>
        <v>09/09/2001</v>
      </c>
      <c r="D19" s="354" t="str">
        <f>VLOOKUP(B19,Foglio1!$A$1:$D$2766,2,FALSE)</f>
        <v>16320</v>
      </c>
      <c r="E19" s="362" t="str">
        <f>VLOOKUP(B19,Foglio1!$A$1:$D$2766,4,FALSE)</f>
        <v>SSV BOZEN</v>
      </c>
      <c r="F19" s="296">
        <f>SUM(LARGE(G19:BP19,{1,2,3,4,5,6}))</f>
        <v>4382</v>
      </c>
      <c r="G19" s="468"/>
      <c r="H19" s="113"/>
      <c r="I19" s="113"/>
      <c r="J19" s="113"/>
      <c r="K19" s="113"/>
      <c r="L19" s="113"/>
      <c r="M19" s="113"/>
      <c r="N19" s="113">
        <v>280</v>
      </c>
      <c r="O19" s="113"/>
      <c r="P19" s="113"/>
      <c r="Q19" s="113"/>
      <c r="R19" s="113"/>
      <c r="S19" s="113"/>
      <c r="T19" s="113">
        <v>300</v>
      </c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>
        <v>513</v>
      </c>
      <c r="AJ19" s="112"/>
      <c r="AK19" s="112"/>
      <c r="AL19" s="112"/>
      <c r="AM19" s="112">
        <v>810</v>
      </c>
      <c r="AN19" s="112"/>
      <c r="AO19" s="112"/>
      <c r="AP19" s="112"/>
      <c r="AQ19" s="112">
        <v>330</v>
      </c>
      <c r="AR19" s="112"/>
      <c r="AS19" s="112"/>
      <c r="AT19" s="112"/>
      <c r="AU19" s="112">
        <v>651</v>
      </c>
      <c r="AV19" s="112"/>
      <c r="AW19" s="112"/>
      <c r="AX19" s="112"/>
      <c r="AY19" s="112">
        <v>680</v>
      </c>
      <c r="AZ19" s="112"/>
      <c r="BA19" s="112">
        <v>504</v>
      </c>
      <c r="BB19" s="112"/>
      <c r="BC19" s="112"/>
      <c r="BD19" s="112"/>
      <c r="BE19" s="112">
        <v>810</v>
      </c>
      <c r="BF19" s="112">
        <v>780</v>
      </c>
      <c r="BG19" s="112"/>
      <c r="BH19" s="112">
        <v>651</v>
      </c>
      <c r="BI19" s="112"/>
      <c r="BJ19" s="114"/>
      <c r="BK19" s="127">
        <v>0</v>
      </c>
      <c r="BL19" s="127">
        <v>0</v>
      </c>
      <c r="BM19" s="127">
        <v>0</v>
      </c>
      <c r="BN19" s="116">
        <v>0</v>
      </c>
      <c r="BO19" s="116">
        <v>0</v>
      </c>
      <c r="BP19" s="116">
        <v>0</v>
      </c>
      <c r="BQ19" s="14"/>
      <c r="BR19" s="14"/>
      <c r="BS19" s="14"/>
      <c r="BT19" s="14"/>
      <c r="BU19" s="14"/>
      <c r="BV19" s="14"/>
      <c r="BW19" s="14"/>
      <c r="BX19" s="14"/>
      <c r="BY19" s="14"/>
      <c r="CC19" s="13"/>
      <c r="CD19" s="13"/>
      <c r="CE19" s="13"/>
      <c r="CF19" s="13"/>
      <c r="CG19" s="13"/>
      <c r="CM19" s="13"/>
    </row>
    <row r="20" spans="1:97" ht="15" customHeight="1" thickBot="1" x14ac:dyDescent="0.3">
      <c r="A20" s="209" t="s">
        <v>369</v>
      </c>
      <c r="B20" s="18" t="s">
        <v>165</v>
      </c>
      <c r="C20" s="85" t="str">
        <f>VLOOKUP(B20,Foglio1!$A$1:$D$2766,3,FALSE)</f>
        <v>17/04/2002</v>
      </c>
      <c r="D20" s="354" t="str">
        <f>VLOOKUP(B20,Foglio1!$A$1:$D$2766,2,FALSE)</f>
        <v>22159</v>
      </c>
      <c r="E20" s="362" t="str">
        <f>VLOOKUP(B20,Foglio1!$A$1:$D$2766,4,FALSE)</f>
        <v>JUNIOR BCM</v>
      </c>
      <c r="F20" s="296">
        <f>SUM(LARGE(G20:BP20,{1,2,3,4,5,6}))</f>
        <v>4361</v>
      </c>
      <c r="G20" s="467"/>
      <c r="H20" s="112"/>
      <c r="I20" s="112"/>
      <c r="J20" s="112"/>
      <c r="K20" s="112"/>
      <c r="L20" s="112"/>
      <c r="M20" s="112"/>
      <c r="N20" s="112">
        <v>681</v>
      </c>
      <c r="O20" s="112">
        <v>687</v>
      </c>
      <c r="P20" s="112"/>
      <c r="Q20" s="112"/>
      <c r="R20" s="112"/>
      <c r="S20" s="112"/>
      <c r="T20" s="112">
        <v>300</v>
      </c>
      <c r="U20" s="112"/>
      <c r="V20" s="112"/>
      <c r="W20" s="112"/>
      <c r="X20" s="112">
        <v>385</v>
      </c>
      <c r="Y20" s="112">
        <v>920</v>
      </c>
      <c r="Z20" s="112"/>
      <c r="AA20" s="112">
        <v>642</v>
      </c>
      <c r="AB20" s="112"/>
      <c r="AC20" s="112"/>
      <c r="AD20" s="112"/>
      <c r="AE20" s="112"/>
      <c r="AF20" s="112">
        <v>780</v>
      </c>
      <c r="AG20" s="112"/>
      <c r="AH20" s="112"/>
      <c r="AI20" s="112">
        <v>651</v>
      </c>
      <c r="AJ20" s="112"/>
      <c r="AK20" s="112"/>
      <c r="AL20" s="112"/>
      <c r="AM20" s="112"/>
      <c r="AN20" s="112"/>
      <c r="AO20" s="112"/>
      <c r="AP20" s="112"/>
      <c r="AQ20" s="112">
        <v>500</v>
      </c>
      <c r="AR20" s="112"/>
      <c r="AS20" s="112"/>
      <c r="AT20" s="112"/>
      <c r="AU20" s="112">
        <v>450</v>
      </c>
      <c r="AV20" s="112"/>
      <c r="AW20" s="112"/>
      <c r="AX20" s="112"/>
      <c r="AY20" s="112">
        <v>585</v>
      </c>
      <c r="AZ20" s="112"/>
      <c r="BA20" s="112"/>
      <c r="BB20" s="112"/>
      <c r="BC20" s="112"/>
      <c r="BD20" s="112"/>
      <c r="BE20" s="112">
        <v>360</v>
      </c>
      <c r="BF20" s="112"/>
      <c r="BG20" s="112"/>
      <c r="BH20" s="112">
        <v>450</v>
      </c>
      <c r="BI20" s="112"/>
      <c r="BJ20" s="114"/>
      <c r="BK20" s="127">
        <v>0</v>
      </c>
      <c r="BL20" s="127">
        <v>0</v>
      </c>
      <c r="BM20" s="127">
        <v>0</v>
      </c>
      <c r="BN20" s="116">
        <v>0</v>
      </c>
      <c r="BO20" s="116">
        <v>0</v>
      </c>
      <c r="BP20" s="116">
        <v>0</v>
      </c>
      <c r="CS20" s="13"/>
    </row>
    <row r="21" spans="1:97" ht="15" customHeight="1" thickBot="1" x14ac:dyDescent="0.3">
      <c r="A21" s="209" t="s">
        <v>69</v>
      </c>
      <c r="B21" s="18" t="s">
        <v>418</v>
      </c>
      <c r="C21" s="85" t="str">
        <f>VLOOKUP(B21,Foglio1!$A$1:$D$2766,3,FALSE)</f>
        <v>08/08/1996</v>
      </c>
      <c r="D21" s="354" t="str">
        <f>VLOOKUP(B21,Foglio1!$A$1:$D$2766,2,FALSE)</f>
        <v>10921</v>
      </c>
      <c r="E21" s="362" t="str">
        <f>VLOOKUP(B21,Foglio1!$A$1:$D$2766,4,FALSE)</f>
        <v>GSA CHIARI</v>
      </c>
      <c r="F21" s="296">
        <f>SUM(LARGE(G21:BP21,{1,2,3,4,5,6}))</f>
        <v>4318</v>
      </c>
      <c r="G21" s="468">
        <v>253</v>
      </c>
      <c r="H21" s="113"/>
      <c r="I21" s="113"/>
      <c r="J21" s="113"/>
      <c r="K21" s="113"/>
      <c r="L21" s="113"/>
      <c r="M21" s="113"/>
      <c r="N21" s="113">
        <v>450</v>
      </c>
      <c r="O21" s="113">
        <v>642</v>
      </c>
      <c r="P21" s="113"/>
      <c r="Q21" s="113"/>
      <c r="R21" s="113"/>
      <c r="S21" s="113"/>
      <c r="T21" s="113">
        <v>480</v>
      </c>
      <c r="U21" s="112"/>
      <c r="V21" s="112"/>
      <c r="W21" s="112"/>
      <c r="X21" s="112">
        <v>272</v>
      </c>
      <c r="Y21" s="112"/>
      <c r="Z21" s="112"/>
      <c r="AA21" s="112"/>
      <c r="AB21" s="112"/>
      <c r="AC21" s="112"/>
      <c r="AD21" s="112"/>
      <c r="AE21" s="112">
        <v>300</v>
      </c>
      <c r="AF21" s="112">
        <v>642</v>
      </c>
      <c r="AG21" s="112"/>
      <c r="AH21" s="112"/>
      <c r="AI21" s="112">
        <v>960</v>
      </c>
      <c r="AJ21" s="112"/>
      <c r="AK21" s="112"/>
      <c r="AL21" s="112"/>
      <c r="AM21" s="112">
        <v>504</v>
      </c>
      <c r="AN21" s="112"/>
      <c r="AO21" s="112"/>
      <c r="AP21" s="112"/>
      <c r="AQ21" s="112"/>
      <c r="AR21" s="112"/>
      <c r="AS21" s="112"/>
      <c r="AT21" s="112"/>
      <c r="AU21" s="112">
        <v>790</v>
      </c>
      <c r="AV21" s="112"/>
      <c r="AW21" s="112"/>
      <c r="AX21" s="112"/>
      <c r="AY21" s="112"/>
      <c r="AZ21" s="112"/>
      <c r="BA21" s="112">
        <v>360</v>
      </c>
      <c r="BB21" s="112"/>
      <c r="BC21" s="112"/>
      <c r="BD21" s="112"/>
      <c r="BE21" s="112">
        <v>360</v>
      </c>
      <c r="BF21" s="112"/>
      <c r="BG21" s="112"/>
      <c r="BH21" s="112">
        <v>450</v>
      </c>
      <c r="BI21" s="112">
        <v>780</v>
      </c>
      <c r="BJ21" s="114"/>
      <c r="BK21" s="127">
        <v>0</v>
      </c>
      <c r="BL21" s="127">
        <v>0</v>
      </c>
      <c r="BM21" s="127">
        <v>0</v>
      </c>
      <c r="BN21" s="116">
        <v>0</v>
      </c>
      <c r="BO21" s="116">
        <v>0</v>
      </c>
      <c r="BP21" s="116">
        <v>0</v>
      </c>
      <c r="BQ21" s="13"/>
      <c r="BR21" s="13"/>
      <c r="BS21" s="13"/>
      <c r="BT21" s="13"/>
      <c r="BU21" s="13"/>
      <c r="BV21" s="13"/>
      <c r="BW21" s="14"/>
      <c r="BX21" s="14"/>
      <c r="CH21" s="13"/>
      <c r="CI21" s="13"/>
      <c r="CJ21" s="13"/>
      <c r="CK21" s="14"/>
      <c r="CL21" s="14"/>
    </row>
    <row r="22" spans="1:97" ht="15" customHeight="1" thickBot="1" x14ac:dyDescent="0.3">
      <c r="A22" s="209" t="s">
        <v>141</v>
      </c>
      <c r="B22" s="12" t="s">
        <v>232</v>
      </c>
      <c r="C22" s="85" t="str">
        <f>VLOOKUP(B22,Foglio1!$A$1:$D$2766,3,FALSE)</f>
        <v>12/11/1998</v>
      </c>
      <c r="D22" s="354" t="str">
        <f>VLOOKUP(B22,Foglio1!$A$1:$D$2766,2,FALSE)</f>
        <v>36511</v>
      </c>
      <c r="E22" s="362" t="str">
        <f>VLOOKUP(B22,Foglio1!$A$1:$D$2766,4,FALSE)</f>
        <v>BC MILANO</v>
      </c>
      <c r="F22" s="296">
        <f>SUM(LARGE(G22:BP22,{1,2,3,4,5,6}))</f>
        <v>4299</v>
      </c>
      <c r="G22" s="468"/>
      <c r="H22" s="113"/>
      <c r="I22" s="113"/>
      <c r="J22" s="113"/>
      <c r="K22" s="113"/>
      <c r="L22" s="113"/>
      <c r="M22" s="113"/>
      <c r="N22" s="113">
        <v>620</v>
      </c>
      <c r="O22" s="113"/>
      <c r="P22" s="113"/>
      <c r="Q22" s="113"/>
      <c r="R22" s="113"/>
      <c r="S22" s="113"/>
      <c r="T22" s="113">
        <v>660</v>
      </c>
      <c r="U22" s="112"/>
      <c r="V22" s="112"/>
      <c r="W22" s="112"/>
      <c r="X22" s="112">
        <v>595</v>
      </c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>
        <v>1130</v>
      </c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>
        <v>504</v>
      </c>
      <c r="BB22" s="112"/>
      <c r="BC22" s="112"/>
      <c r="BD22" s="112"/>
      <c r="BE22" s="112">
        <v>504</v>
      </c>
      <c r="BF22" s="112"/>
      <c r="BG22" s="112"/>
      <c r="BH22" s="112">
        <v>790</v>
      </c>
      <c r="BI22" s="112"/>
      <c r="BJ22" s="114"/>
      <c r="BK22" s="127">
        <v>0</v>
      </c>
      <c r="BL22" s="127">
        <v>0</v>
      </c>
      <c r="BM22" s="127">
        <v>0</v>
      </c>
      <c r="BN22" s="116">
        <v>0</v>
      </c>
      <c r="BO22" s="116">
        <v>0</v>
      </c>
      <c r="BP22" s="116">
        <v>0</v>
      </c>
      <c r="BQ22" s="14"/>
      <c r="BR22" s="14"/>
      <c r="BS22" s="13"/>
      <c r="BT22" s="13"/>
      <c r="BU22" s="13"/>
      <c r="CB22" s="13"/>
      <c r="CC22" s="13"/>
      <c r="CD22" s="13"/>
      <c r="CE22" s="13"/>
      <c r="CF22" s="13"/>
      <c r="CG22" s="13"/>
    </row>
    <row r="23" spans="1:97" ht="15" customHeight="1" thickBot="1" x14ac:dyDescent="0.3">
      <c r="A23" s="209" t="s">
        <v>142</v>
      </c>
      <c r="B23" s="18" t="s">
        <v>4144</v>
      </c>
      <c r="C23" s="85" t="str">
        <f>VLOOKUP(B23,Foglio1!$A$1:$D$2766,3,FALSE)</f>
        <v>02/10/2001</v>
      </c>
      <c r="D23" s="354" t="str">
        <f>VLOOKUP(B23,Foglio1!$A$1:$D$2766,2,FALSE)</f>
        <v>12505</v>
      </c>
      <c r="E23" s="362" t="str">
        <f>VLOOKUP(B23,Foglio1!$A$1:$D$2766,4,FALSE)</f>
        <v>LARIO BC</v>
      </c>
      <c r="F23" s="296">
        <f>SUM(LARGE(G23:BP23,{1,2,3,4,5,6}))</f>
        <v>4139</v>
      </c>
      <c r="G23" s="467"/>
      <c r="H23" s="112"/>
      <c r="I23" s="112"/>
      <c r="J23" s="112"/>
      <c r="K23" s="112"/>
      <c r="L23" s="112"/>
      <c r="M23" s="112"/>
      <c r="N23" s="112"/>
      <c r="O23" s="112">
        <v>810</v>
      </c>
      <c r="P23" s="112"/>
      <c r="Q23" s="112"/>
      <c r="R23" s="112"/>
      <c r="S23" s="112"/>
      <c r="T23" s="112">
        <v>60</v>
      </c>
      <c r="U23" s="112"/>
      <c r="V23" s="112"/>
      <c r="W23" s="112"/>
      <c r="X23" s="112">
        <v>167</v>
      </c>
      <c r="Y23" s="112"/>
      <c r="Z23" s="112"/>
      <c r="AA23" s="112">
        <v>642</v>
      </c>
      <c r="AB23" s="112"/>
      <c r="AC23" s="112"/>
      <c r="AD23" s="112"/>
      <c r="AE23" s="112"/>
      <c r="AF23" s="112">
        <v>504</v>
      </c>
      <c r="AG23" s="112"/>
      <c r="AH23" s="112"/>
      <c r="AI23" s="112"/>
      <c r="AJ23" s="112"/>
      <c r="AK23" s="112"/>
      <c r="AL23" s="112"/>
      <c r="AM23" s="112">
        <v>566</v>
      </c>
      <c r="AN23" s="112"/>
      <c r="AO23" s="112"/>
      <c r="AP23" s="112"/>
      <c r="AQ23" s="112">
        <v>420</v>
      </c>
      <c r="AR23" s="112"/>
      <c r="AS23" s="112"/>
      <c r="AT23" s="112"/>
      <c r="AU23" s="112">
        <v>790</v>
      </c>
      <c r="AV23" s="112"/>
      <c r="AW23" s="112"/>
      <c r="AX23" s="112"/>
      <c r="AY23" s="112">
        <v>680</v>
      </c>
      <c r="AZ23" s="112"/>
      <c r="BA23" s="112">
        <v>222</v>
      </c>
      <c r="BB23" s="112"/>
      <c r="BC23" s="112"/>
      <c r="BD23" s="112"/>
      <c r="BE23" s="112">
        <v>566</v>
      </c>
      <c r="BF23" s="112"/>
      <c r="BG23" s="112"/>
      <c r="BH23" s="112">
        <v>651</v>
      </c>
      <c r="BI23" s="112"/>
      <c r="BJ23" s="114"/>
      <c r="BK23" s="127">
        <v>0</v>
      </c>
      <c r="BL23" s="127">
        <v>0</v>
      </c>
      <c r="BM23" s="127">
        <v>0</v>
      </c>
      <c r="BN23" s="116">
        <v>0</v>
      </c>
      <c r="BO23" s="116">
        <v>0</v>
      </c>
      <c r="BP23" s="116">
        <v>0</v>
      </c>
      <c r="CM23" s="13"/>
      <c r="CS23" s="13"/>
    </row>
    <row r="24" spans="1:97" s="13" customFormat="1" ht="15" customHeight="1" thickBot="1" x14ac:dyDescent="0.3">
      <c r="A24" s="209" t="s">
        <v>143</v>
      </c>
      <c r="B24" s="18" t="s">
        <v>279</v>
      </c>
      <c r="C24" s="85" t="str">
        <f>VLOOKUP(B24,Foglio1!$A$1:$D$2766,3,FALSE)</f>
        <v>23/12/2002</v>
      </c>
      <c r="D24" s="354" t="str">
        <f>VLOOKUP(B24,Foglio1!$A$1:$D$2766,2,FALSE)</f>
        <v>31031</v>
      </c>
      <c r="E24" s="362" t="str">
        <f>VLOOKUP(B24,Foglio1!$A$1:$D$2766,4,FALSE)</f>
        <v>JUNIOR BCM</v>
      </c>
      <c r="F24" s="296">
        <f>SUM(LARGE(G24:BP24,{1,2,3,4,5,6}))</f>
        <v>4099</v>
      </c>
      <c r="G24" s="467"/>
      <c r="H24" s="112"/>
      <c r="I24" s="112"/>
      <c r="J24" s="112">
        <v>490</v>
      </c>
      <c r="K24" s="112"/>
      <c r="L24" s="112"/>
      <c r="M24" s="112"/>
      <c r="N24" s="112"/>
      <c r="O24" s="112">
        <v>700</v>
      </c>
      <c r="P24" s="112"/>
      <c r="Q24" s="112"/>
      <c r="R24" s="112"/>
      <c r="S24" s="112"/>
      <c r="T24" s="112">
        <v>60</v>
      </c>
      <c r="U24" s="112"/>
      <c r="V24" s="112"/>
      <c r="W24" s="112"/>
      <c r="X24" s="112">
        <v>272</v>
      </c>
      <c r="Y24" s="112">
        <v>780</v>
      </c>
      <c r="Z24" s="112"/>
      <c r="AA24" s="112">
        <v>490</v>
      </c>
      <c r="AB24" s="112"/>
      <c r="AC24" s="112"/>
      <c r="AD24" s="112"/>
      <c r="AE24" s="112"/>
      <c r="AF24" s="112">
        <v>504</v>
      </c>
      <c r="AG24" s="112"/>
      <c r="AH24" s="112"/>
      <c r="AI24" s="112">
        <v>815</v>
      </c>
      <c r="AJ24" s="112"/>
      <c r="AK24" s="112"/>
      <c r="AL24" s="112"/>
      <c r="AM24" s="112"/>
      <c r="AN24" s="112"/>
      <c r="AO24" s="112"/>
      <c r="AP24" s="112"/>
      <c r="AQ24" s="112">
        <v>350</v>
      </c>
      <c r="AR24" s="112"/>
      <c r="AS24" s="112"/>
      <c r="AT24" s="112"/>
      <c r="AU24" s="112"/>
      <c r="AV24" s="112"/>
      <c r="AW24" s="112"/>
      <c r="AX24" s="112"/>
      <c r="AY24" s="112">
        <v>460</v>
      </c>
      <c r="AZ24" s="112"/>
      <c r="BA24" s="112"/>
      <c r="BB24" s="112"/>
      <c r="BC24" s="112"/>
      <c r="BD24" s="112"/>
      <c r="BE24" s="112">
        <v>360</v>
      </c>
      <c r="BF24" s="112"/>
      <c r="BG24" s="112"/>
      <c r="BH24" s="112">
        <v>280</v>
      </c>
      <c r="BI24" s="112">
        <v>810</v>
      </c>
      <c r="BJ24" s="114"/>
      <c r="BK24" s="127">
        <v>0</v>
      </c>
      <c r="BL24" s="127">
        <v>0</v>
      </c>
      <c r="BM24" s="127">
        <v>0</v>
      </c>
      <c r="BN24" s="116">
        <v>0</v>
      </c>
      <c r="BO24" s="116">
        <v>0</v>
      </c>
      <c r="BP24" s="116">
        <v>0</v>
      </c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S24" s="2"/>
    </row>
    <row r="25" spans="1:97" s="13" customFormat="1" ht="15" customHeight="1" thickBot="1" x14ac:dyDescent="0.3">
      <c r="A25" s="209" t="s">
        <v>244</v>
      </c>
      <c r="B25" s="18" t="s">
        <v>46</v>
      </c>
      <c r="C25" s="85" t="str">
        <f>VLOOKUP(B25,Foglio1!$A$1:$D$2766,3,FALSE)</f>
        <v>30/01/2002</v>
      </c>
      <c r="D25" s="354" t="str">
        <f>VLOOKUP(B25,Foglio1!$A$1:$D$2766,2,FALSE)</f>
        <v>13422</v>
      </c>
      <c r="E25" s="362" t="str">
        <f>VLOOKUP(B25,Foglio1!$A$1:$D$2766,4,FALSE)</f>
        <v>BC MILANO</v>
      </c>
      <c r="F25" s="296">
        <f>SUM(LARGE(G25:BP25,{1,2,3,4,5,6}))</f>
        <v>4044</v>
      </c>
      <c r="G25" s="468"/>
      <c r="H25" s="113">
        <v>233</v>
      </c>
      <c r="I25" s="113"/>
      <c r="J25" s="113"/>
      <c r="K25" s="113"/>
      <c r="L25" s="113"/>
      <c r="M25" s="113"/>
      <c r="N25" s="113">
        <v>620</v>
      </c>
      <c r="O25" s="113"/>
      <c r="P25" s="113"/>
      <c r="Q25" s="113"/>
      <c r="R25" s="113"/>
      <c r="S25" s="113"/>
      <c r="T25" s="113">
        <v>480</v>
      </c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>
        <v>687</v>
      </c>
      <c r="AI25" s="112"/>
      <c r="AJ25" s="112">
        <v>790</v>
      </c>
      <c r="AK25" s="112"/>
      <c r="AL25" s="112"/>
      <c r="AM25" s="112"/>
      <c r="AN25" s="112"/>
      <c r="AO25" s="112"/>
      <c r="AP25" s="112"/>
      <c r="AQ25" s="112"/>
      <c r="AR25" s="112"/>
      <c r="AS25" s="112">
        <v>233</v>
      </c>
      <c r="AT25" s="112"/>
      <c r="AU25" s="112"/>
      <c r="AV25" s="112"/>
      <c r="AW25" s="112"/>
      <c r="AX25" s="112"/>
      <c r="AY25" s="112">
        <v>460</v>
      </c>
      <c r="AZ25" s="112">
        <v>687</v>
      </c>
      <c r="BA25" s="112"/>
      <c r="BB25" s="112"/>
      <c r="BC25" s="112">
        <v>780</v>
      </c>
      <c r="BD25" s="112"/>
      <c r="BE25" s="112"/>
      <c r="BF25" s="112"/>
      <c r="BG25" s="112"/>
      <c r="BH25" s="112"/>
      <c r="BI25" s="112"/>
      <c r="BJ25" s="114"/>
      <c r="BK25" s="127">
        <v>0</v>
      </c>
      <c r="BL25" s="127">
        <v>0</v>
      </c>
      <c r="BM25" s="127">
        <v>0</v>
      </c>
      <c r="BN25" s="116">
        <v>0</v>
      </c>
      <c r="BO25" s="116">
        <v>0</v>
      </c>
      <c r="BP25" s="116">
        <v>0</v>
      </c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M25" s="2"/>
      <c r="CN25" s="2"/>
      <c r="CO25" s="2"/>
      <c r="CP25" s="2"/>
      <c r="CQ25" s="2"/>
      <c r="CR25" s="2"/>
      <c r="CS25" s="2"/>
    </row>
    <row r="26" spans="1:97" ht="15" customHeight="1" thickBot="1" x14ac:dyDescent="0.3">
      <c r="A26" s="209" t="s">
        <v>245</v>
      </c>
      <c r="B26" s="18" t="s">
        <v>278</v>
      </c>
      <c r="C26" s="85" t="str">
        <f>VLOOKUP(B26,Foglio1!$A$1:$D$2766,3,FALSE)</f>
        <v>16/02/2004</v>
      </c>
      <c r="D26" s="354" t="str">
        <f>VLOOKUP(B26,Foglio1!$A$1:$D$2766,2,FALSE)</f>
        <v>14636</v>
      </c>
      <c r="E26" s="362" t="str">
        <f>VLOOKUP(B26,Foglio1!$A$1:$D$2766,4,FALSE)</f>
        <v>LARIO BC</v>
      </c>
      <c r="F26" s="296">
        <f>SUM(LARGE(G26:BP26,{1,2,3,4,5,6}))</f>
        <v>3997</v>
      </c>
      <c r="G26" s="467"/>
      <c r="H26" s="112"/>
      <c r="I26" s="112"/>
      <c r="J26" s="112"/>
      <c r="K26" s="112"/>
      <c r="L26" s="112"/>
      <c r="M26" s="112"/>
      <c r="N26" s="112">
        <v>552</v>
      </c>
      <c r="O26" s="112">
        <v>490</v>
      </c>
      <c r="P26" s="112"/>
      <c r="Q26" s="112"/>
      <c r="R26" s="112"/>
      <c r="S26" s="112"/>
      <c r="T26" s="112">
        <v>120</v>
      </c>
      <c r="U26" s="112"/>
      <c r="V26" s="112"/>
      <c r="W26" s="112"/>
      <c r="X26" s="112">
        <v>385</v>
      </c>
      <c r="Y26" s="112"/>
      <c r="Z26" s="112"/>
      <c r="AA26" s="112">
        <v>700</v>
      </c>
      <c r="AB26" s="112"/>
      <c r="AC26" s="112"/>
      <c r="AD26" s="112"/>
      <c r="AE26" s="112">
        <v>205</v>
      </c>
      <c r="AF26" s="112">
        <v>700</v>
      </c>
      <c r="AG26" s="112"/>
      <c r="AH26" s="112"/>
      <c r="AI26" s="112">
        <v>650</v>
      </c>
      <c r="AJ26" s="112"/>
      <c r="AK26" s="112"/>
      <c r="AL26" s="112"/>
      <c r="AM26" s="112">
        <v>700</v>
      </c>
      <c r="AN26" s="112"/>
      <c r="AO26" s="112"/>
      <c r="AP26" s="112"/>
      <c r="AQ26" s="112">
        <v>340</v>
      </c>
      <c r="AR26" s="112"/>
      <c r="AS26" s="112"/>
      <c r="AT26" s="112"/>
      <c r="AU26" s="112">
        <v>681</v>
      </c>
      <c r="AV26" s="112"/>
      <c r="AW26" s="112"/>
      <c r="AX26" s="112"/>
      <c r="AY26" s="112">
        <v>272</v>
      </c>
      <c r="AZ26" s="112"/>
      <c r="BA26" s="112"/>
      <c r="BB26" s="112"/>
      <c r="BC26" s="112"/>
      <c r="BD26" s="112"/>
      <c r="BE26" s="112">
        <v>566</v>
      </c>
      <c r="BF26" s="112"/>
      <c r="BG26" s="112"/>
      <c r="BH26" s="112">
        <v>513</v>
      </c>
      <c r="BI26" s="112"/>
      <c r="BJ26" s="114"/>
      <c r="BK26" s="127">
        <v>0</v>
      </c>
      <c r="BL26" s="127">
        <v>0</v>
      </c>
      <c r="BM26" s="127">
        <v>0</v>
      </c>
      <c r="BN26" s="116">
        <v>0</v>
      </c>
      <c r="BO26" s="116">
        <v>0</v>
      </c>
      <c r="BP26" s="116">
        <v>0</v>
      </c>
    </row>
    <row r="27" spans="1:97" ht="15" customHeight="1" thickBot="1" x14ac:dyDescent="0.3">
      <c r="A27" s="209" t="s">
        <v>246</v>
      </c>
      <c r="B27" s="12" t="s">
        <v>138</v>
      </c>
      <c r="C27" s="85" t="str">
        <f>VLOOKUP(B27,Foglio1!$A$1:$D$2766,3,FALSE)</f>
        <v>19/11/1997</v>
      </c>
      <c r="D27" s="354" t="str">
        <f>VLOOKUP(B27,Foglio1!$A$1:$D$2766,2,FALSE)</f>
        <v>22135</v>
      </c>
      <c r="E27" s="362" t="str">
        <f>VLOOKUP(B27,Foglio1!$A$1:$D$2766,4,FALSE)</f>
        <v>GSA CHIARI</v>
      </c>
      <c r="F27" s="296">
        <f>SUM(LARGE(G27:BP27,{1,2,3,4,5,6}))</f>
        <v>3956</v>
      </c>
      <c r="G27" s="468"/>
      <c r="H27" s="113"/>
      <c r="I27" s="113"/>
      <c r="J27" s="113"/>
      <c r="K27" s="113"/>
      <c r="L27" s="113"/>
      <c r="M27" s="113"/>
      <c r="N27" s="113">
        <v>450</v>
      </c>
      <c r="O27" s="113">
        <v>642</v>
      </c>
      <c r="P27" s="113"/>
      <c r="Q27" s="113"/>
      <c r="R27" s="113"/>
      <c r="S27" s="113"/>
      <c r="T27" s="113">
        <v>300</v>
      </c>
      <c r="U27" s="112"/>
      <c r="V27" s="112"/>
      <c r="W27" s="112"/>
      <c r="X27" s="112">
        <v>385</v>
      </c>
      <c r="Y27" s="112"/>
      <c r="Z27" s="112"/>
      <c r="AA27" s="112"/>
      <c r="AB27" s="112"/>
      <c r="AC27" s="112"/>
      <c r="AD27" s="112"/>
      <c r="AE27" s="112">
        <v>253</v>
      </c>
      <c r="AF27" s="112">
        <v>642</v>
      </c>
      <c r="AG27" s="112"/>
      <c r="AH27" s="112"/>
      <c r="AI27" s="112">
        <v>450</v>
      </c>
      <c r="AJ27" s="112"/>
      <c r="AK27" s="112"/>
      <c r="AL27" s="112"/>
      <c r="AM27" s="112">
        <v>360</v>
      </c>
      <c r="AN27" s="112"/>
      <c r="AO27" s="112"/>
      <c r="AP27" s="112"/>
      <c r="AQ27" s="112"/>
      <c r="AR27" s="112"/>
      <c r="AS27" s="112"/>
      <c r="AT27" s="112"/>
      <c r="AU27" s="112">
        <v>790</v>
      </c>
      <c r="AV27" s="112"/>
      <c r="AW27" s="112"/>
      <c r="AX27" s="112"/>
      <c r="AY27" s="112"/>
      <c r="AZ27" s="112"/>
      <c r="BA27" s="112">
        <v>360</v>
      </c>
      <c r="BB27" s="112"/>
      <c r="BC27" s="112"/>
      <c r="BD27" s="112"/>
      <c r="BE27" s="112">
        <v>360</v>
      </c>
      <c r="BF27" s="112"/>
      <c r="BG27" s="112"/>
      <c r="BH27" s="112">
        <v>790</v>
      </c>
      <c r="BI27" s="112">
        <v>642</v>
      </c>
      <c r="BJ27" s="114"/>
      <c r="BK27" s="127">
        <v>0</v>
      </c>
      <c r="BL27" s="127">
        <v>0</v>
      </c>
      <c r="BM27" s="127">
        <v>0</v>
      </c>
      <c r="BN27" s="116">
        <v>0</v>
      </c>
      <c r="BO27" s="116">
        <v>0</v>
      </c>
      <c r="BP27" s="116">
        <v>0</v>
      </c>
      <c r="BQ27" s="13"/>
      <c r="BR27" s="13"/>
      <c r="BV27" s="14"/>
      <c r="CN27" s="13"/>
      <c r="CO27" s="13"/>
      <c r="CP27" s="13"/>
      <c r="CQ27" s="13"/>
      <c r="CR27" s="13"/>
    </row>
    <row r="28" spans="1:97" s="13" customFormat="1" ht="15" customHeight="1" thickBot="1" x14ac:dyDescent="0.3">
      <c r="A28" s="209" t="s">
        <v>108</v>
      </c>
      <c r="B28" s="18" t="s">
        <v>48</v>
      </c>
      <c r="C28" s="85" t="str">
        <f>VLOOKUP(B28,Foglio1!$A$1:$D$2766,3,FALSE)</f>
        <v>02/08/2004</v>
      </c>
      <c r="D28" s="354" t="str">
        <f>VLOOKUP(B28,Foglio1!$A$1:$D$2766,2,FALSE)</f>
        <v>13936</v>
      </c>
      <c r="E28" s="362" t="str">
        <f>VLOOKUP(B28,Foglio1!$A$1:$D$2766,4,FALSE)</f>
        <v>ASV MALLES</v>
      </c>
      <c r="F28" s="296">
        <f>SUM(LARGE(G28:BP28,{1,2,3,4,5,6}))</f>
        <v>3867</v>
      </c>
      <c r="G28" s="467"/>
      <c r="H28" s="112"/>
      <c r="I28" s="112"/>
      <c r="J28" s="112"/>
      <c r="K28" s="112"/>
      <c r="L28" s="112"/>
      <c r="M28" s="112"/>
      <c r="N28" s="112">
        <v>650</v>
      </c>
      <c r="O28" s="112"/>
      <c r="P28" s="112"/>
      <c r="Q28" s="112"/>
      <c r="R28" s="112"/>
      <c r="S28" s="112"/>
      <c r="T28" s="112">
        <v>120</v>
      </c>
      <c r="U28" s="112"/>
      <c r="V28" s="112"/>
      <c r="W28" s="112"/>
      <c r="X28" s="112">
        <v>490</v>
      </c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>
        <v>552</v>
      </c>
      <c r="AJ28" s="112"/>
      <c r="AK28" s="112"/>
      <c r="AL28" s="112"/>
      <c r="AM28" s="112">
        <v>500</v>
      </c>
      <c r="AN28" s="112"/>
      <c r="AO28" s="112"/>
      <c r="AP28" s="112"/>
      <c r="AQ28" s="112">
        <v>400</v>
      </c>
      <c r="AR28" s="112"/>
      <c r="AS28" s="112"/>
      <c r="AT28" s="112"/>
      <c r="AU28" s="112">
        <v>650</v>
      </c>
      <c r="AV28" s="112"/>
      <c r="AW28" s="112"/>
      <c r="AX28" s="112"/>
      <c r="AY28" s="112">
        <v>490</v>
      </c>
      <c r="AZ28" s="112"/>
      <c r="BA28" s="112">
        <v>500</v>
      </c>
      <c r="BB28" s="112"/>
      <c r="BC28" s="112"/>
      <c r="BD28" s="112"/>
      <c r="BE28" s="112">
        <v>700</v>
      </c>
      <c r="BF28" s="112"/>
      <c r="BG28" s="112"/>
      <c r="BH28" s="112">
        <v>815</v>
      </c>
      <c r="BI28" s="112"/>
      <c r="BJ28" s="114"/>
      <c r="BK28" s="127">
        <v>0</v>
      </c>
      <c r="BL28" s="127">
        <v>0</v>
      </c>
      <c r="BM28" s="127">
        <v>0</v>
      </c>
      <c r="BN28" s="116">
        <v>0</v>
      </c>
      <c r="BO28" s="116">
        <v>0</v>
      </c>
      <c r="BP28" s="116">
        <v>0</v>
      </c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S28" s="2"/>
    </row>
    <row r="29" spans="1:97" ht="15" customHeight="1" thickBot="1" x14ac:dyDescent="0.3">
      <c r="A29" s="209" t="s">
        <v>109</v>
      </c>
      <c r="B29" s="18" t="s">
        <v>45</v>
      </c>
      <c r="C29" s="85" t="str">
        <f>VLOOKUP(B29,Foglio1!$A$1:$D$2766,3,FALSE)</f>
        <v>19/09/2004</v>
      </c>
      <c r="D29" s="354" t="str">
        <f>VLOOKUP(B29,Foglio1!$A$1:$D$2766,2,FALSE)</f>
        <v>22350</v>
      </c>
      <c r="E29" s="362" t="str">
        <f>VLOOKUP(B29,Foglio1!$A$1:$D$2766,4,FALSE)</f>
        <v>BC MILANO</v>
      </c>
      <c r="F29" s="296">
        <f>SUM(LARGE(G29:BP29,{1,2,3,4,5,6}))</f>
        <v>3836</v>
      </c>
      <c r="G29" s="468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>
        <v>480</v>
      </c>
      <c r="U29" s="112"/>
      <c r="V29" s="112"/>
      <c r="W29" s="112"/>
      <c r="X29" s="112">
        <v>490</v>
      </c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>
        <v>790</v>
      </c>
      <c r="AJ29" s="112"/>
      <c r="AK29" s="112"/>
      <c r="AL29" s="112"/>
      <c r="AM29" s="112">
        <v>642</v>
      </c>
      <c r="AN29" s="112"/>
      <c r="AO29" s="112"/>
      <c r="AP29" s="112"/>
      <c r="AQ29" s="112">
        <v>400</v>
      </c>
      <c r="AR29" s="112"/>
      <c r="AS29" s="112"/>
      <c r="AT29" s="112"/>
      <c r="AU29" s="112">
        <v>815</v>
      </c>
      <c r="AV29" s="112"/>
      <c r="AW29" s="112"/>
      <c r="AX29" s="112"/>
      <c r="AY29" s="112">
        <v>595</v>
      </c>
      <c r="AZ29" s="112"/>
      <c r="BA29" s="112"/>
      <c r="BB29" s="112"/>
      <c r="BC29" s="112"/>
      <c r="BD29" s="112"/>
      <c r="BE29" s="112">
        <v>504</v>
      </c>
      <c r="BF29" s="112"/>
      <c r="BG29" s="112"/>
      <c r="BH29" s="112">
        <v>450</v>
      </c>
      <c r="BI29" s="112"/>
      <c r="BJ29" s="114"/>
      <c r="BK29" s="127">
        <v>0</v>
      </c>
      <c r="BL29" s="127">
        <v>0</v>
      </c>
      <c r="BM29" s="127">
        <v>0</v>
      </c>
      <c r="BN29" s="116">
        <v>0</v>
      </c>
      <c r="BO29" s="116">
        <v>0</v>
      </c>
      <c r="BP29" s="116">
        <v>0</v>
      </c>
    </row>
    <row r="30" spans="1:97" ht="15" customHeight="1" thickBot="1" x14ac:dyDescent="0.3">
      <c r="A30" s="209" t="s">
        <v>110</v>
      </c>
      <c r="B30" s="10" t="s">
        <v>522</v>
      </c>
      <c r="C30" s="85" t="str">
        <f>VLOOKUP(B30,Foglio1!$A$1:$D$2766,3,FALSE)</f>
        <v>18/06/1998</v>
      </c>
      <c r="D30" s="354" t="str">
        <f>VLOOKUP(B30,Foglio1!$A$1:$D$2766,2,FALSE)</f>
        <v>12606</v>
      </c>
      <c r="E30" s="362" t="str">
        <f>VLOOKUP(B30,Foglio1!$A$1:$D$2766,4,FALSE)</f>
        <v>CASTEL DI IUDICA</v>
      </c>
      <c r="F30" s="296">
        <f>SUM(LARGE(G30:BP30,{1,2,3,4,5,6}))</f>
        <v>3759</v>
      </c>
      <c r="G30" s="468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2"/>
      <c r="V30" s="112"/>
      <c r="W30" s="112">
        <v>213</v>
      </c>
      <c r="X30" s="112">
        <v>700</v>
      </c>
      <c r="Y30" s="112"/>
      <c r="Z30" s="112"/>
      <c r="AA30" s="112"/>
      <c r="AB30" s="112"/>
      <c r="AC30" s="112">
        <v>920</v>
      </c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>
        <v>642</v>
      </c>
      <c r="AQ30" s="112"/>
      <c r="AR30" s="112"/>
      <c r="AS30" s="112"/>
      <c r="AT30" s="112"/>
      <c r="AU30" s="112"/>
      <c r="AV30" s="112"/>
      <c r="AW30" s="112">
        <v>642</v>
      </c>
      <c r="AX30" s="112"/>
      <c r="AY30" s="112"/>
      <c r="AZ30" s="112"/>
      <c r="BA30" s="112"/>
      <c r="BB30" s="112"/>
      <c r="BC30" s="112"/>
      <c r="BD30" s="112"/>
      <c r="BE30" s="112"/>
      <c r="BF30" s="112">
        <v>642</v>
      </c>
      <c r="BG30" s="112"/>
      <c r="BH30" s="112"/>
      <c r="BI30" s="112"/>
      <c r="BJ30" s="114"/>
      <c r="BK30" s="127">
        <v>0</v>
      </c>
      <c r="BL30" s="127">
        <v>0</v>
      </c>
      <c r="BM30" s="127">
        <v>0</v>
      </c>
      <c r="BN30" s="116">
        <v>0</v>
      </c>
      <c r="BO30" s="116">
        <v>0</v>
      </c>
      <c r="BP30" s="116">
        <v>0</v>
      </c>
      <c r="CB30" s="14"/>
      <c r="CN30" s="13"/>
      <c r="CO30" s="13"/>
      <c r="CP30" s="13"/>
      <c r="CQ30" s="13"/>
      <c r="CR30" s="13"/>
    </row>
    <row r="31" spans="1:97" ht="15" customHeight="1" thickBot="1" x14ac:dyDescent="0.3">
      <c r="A31" s="209" t="s">
        <v>111</v>
      </c>
      <c r="B31" s="18" t="s">
        <v>5200</v>
      </c>
      <c r="C31" s="85" t="str">
        <f>VLOOKUP(B31,Foglio1!$A$1:$D$2766,3,FALSE)</f>
        <v>05/11/2002</v>
      </c>
      <c r="D31" s="354" t="str">
        <f>VLOOKUP(B31,Foglio1!$A$1:$D$2766,2,FALSE)</f>
        <v>22717</v>
      </c>
      <c r="E31" s="362" t="str">
        <f>VLOOKUP(B31,Foglio1!$A$1:$D$2766,4,FALSE)</f>
        <v>ACQUI BAD</v>
      </c>
      <c r="F31" s="296">
        <f>SUM(LARGE(G31:BP31,{1,2,3,4,5,6}))</f>
        <v>3513</v>
      </c>
      <c r="G31" s="467"/>
      <c r="H31" s="112"/>
      <c r="I31" s="112"/>
      <c r="J31" s="112"/>
      <c r="K31" s="112"/>
      <c r="L31" s="112"/>
      <c r="M31" s="112"/>
      <c r="N31" s="112">
        <v>815</v>
      </c>
      <c r="O31" s="112">
        <v>444</v>
      </c>
      <c r="P31" s="112"/>
      <c r="Q31" s="112"/>
      <c r="R31" s="112"/>
      <c r="S31" s="112"/>
      <c r="T31" s="112">
        <v>120</v>
      </c>
      <c r="U31" s="112"/>
      <c r="V31" s="112"/>
      <c r="W31" s="112"/>
      <c r="X31" s="112">
        <v>385</v>
      </c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>
        <v>561</v>
      </c>
      <c r="AJ31" s="112"/>
      <c r="AK31" s="112"/>
      <c r="AL31" s="112"/>
      <c r="AM31" s="112">
        <v>595</v>
      </c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>
        <v>585</v>
      </c>
      <c r="AZ31" s="112"/>
      <c r="BA31" s="112"/>
      <c r="BB31" s="112"/>
      <c r="BC31" s="112"/>
      <c r="BD31" s="112"/>
      <c r="BE31" s="112"/>
      <c r="BF31" s="112"/>
      <c r="BG31" s="112"/>
      <c r="BH31" s="112">
        <v>513</v>
      </c>
      <c r="BI31" s="112"/>
      <c r="BJ31" s="114"/>
      <c r="BK31" s="127">
        <v>0</v>
      </c>
      <c r="BL31" s="127">
        <v>0</v>
      </c>
      <c r="BM31" s="127">
        <v>0</v>
      </c>
      <c r="BN31" s="116">
        <v>0</v>
      </c>
      <c r="BO31" s="116">
        <v>0</v>
      </c>
      <c r="BP31" s="116">
        <v>0</v>
      </c>
      <c r="CN31" s="13"/>
      <c r="CO31" s="13"/>
      <c r="CP31" s="13"/>
      <c r="CQ31" s="13"/>
      <c r="CR31" s="13"/>
      <c r="CS31" s="14"/>
    </row>
    <row r="32" spans="1:97" ht="15" customHeight="1" thickBot="1" x14ac:dyDescent="0.3">
      <c r="A32" s="209" t="s">
        <v>112</v>
      </c>
      <c r="B32" s="10" t="s">
        <v>158</v>
      </c>
      <c r="C32" s="85" t="str">
        <f>VLOOKUP(B32,Foglio1!$A$1:$D$2766,3,FALSE)</f>
        <v>10/08/1982</v>
      </c>
      <c r="D32" s="354" t="str">
        <f>VLOOKUP(B32,Foglio1!$A$1:$D$2766,2,FALSE)</f>
        <v>13191</v>
      </c>
      <c r="E32" s="362" t="str">
        <f>VLOOKUP(B32,Foglio1!$A$1:$D$2766,4,FALSE)</f>
        <v>BC MILANO</v>
      </c>
      <c r="F32" s="296">
        <f>SUM(LARGE(G32:BP32,{1,2,3,4,5,6}))</f>
        <v>3502</v>
      </c>
      <c r="G32" s="468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>
        <v>300</v>
      </c>
      <c r="U32" s="112"/>
      <c r="V32" s="112"/>
      <c r="W32" s="112"/>
      <c r="X32" s="112">
        <v>700</v>
      </c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>
        <v>620</v>
      </c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>
        <v>620</v>
      </c>
      <c r="AV32" s="112"/>
      <c r="AW32" s="112"/>
      <c r="AX32" s="112"/>
      <c r="AY32" s="112"/>
      <c r="AZ32" s="112"/>
      <c r="BA32" s="112"/>
      <c r="BB32" s="112"/>
      <c r="BC32" s="112"/>
      <c r="BD32" s="112"/>
      <c r="BE32" s="112">
        <v>642</v>
      </c>
      <c r="BF32" s="112"/>
      <c r="BG32" s="112"/>
      <c r="BH32" s="112">
        <v>620</v>
      </c>
      <c r="BI32" s="112"/>
      <c r="BJ32" s="114"/>
      <c r="BK32" s="127">
        <v>0</v>
      </c>
      <c r="BL32" s="127">
        <v>0</v>
      </c>
      <c r="BM32" s="127">
        <v>0</v>
      </c>
      <c r="BN32" s="116">
        <v>0</v>
      </c>
      <c r="BO32" s="116">
        <v>0</v>
      </c>
      <c r="BP32" s="116">
        <v>0</v>
      </c>
      <c r="BW32" s="13"/>
      <c r="BX32" s="13"/>
    </row>
    <row r="33" spans="1:97" ht="15" customHeight="1" thickBot="1" x14ac:dyDescent="0.3">
      <c r="A33" s="209" t="s">
        <v>47</v>
      </c>
      <c r="B33" s="18" t="s">
        <v>64</v>
      </c>
      <c r="C33" s="85" t="str">
        <f>VLOOKUP(B33,Foglio1!$A$1:$D$2766,3,FALSE)</f>
        <v>03/12/2003</v>
      </c>
      <c r="D33" s="354" t="str">
        <f>VLOOKUP(B33,Foglio1!$A$1:$D$2766,2,FALSE)</f>
        <v>16753</v>
      </c>
      <c r="E33" s="362" t="str">
        <f>VLOOKUP(B33,Foglio1!$A$1:$D$2766,4,FALSE)</f>
        <v>ACQUI BAD</v>
      </c>
      <c r="F33" s="296">
        <f>SUM(LARGE(G33:BP33,{1,2,3,4,5,6}))</f>
        <v>3478</v>
      </c>
      <c r="G33" s="467"/>
      <c r="H33" s="112"/>
      <c r="I33" s="112"/>
      <c r="J33" s="112"/>
      <c r="K33" s="112"/>
      <c r="L33" s="112"/>
      <c r="M33" s="112"/>
      <c r="N33" s="112">
        <v>441</v>
      </c>
      <c r="O33" s="112">
        <v>595</v>
      </c>
      <c r="P33" s="112"/>
      <c r="Q33" s="112"/>
      <c r="R33" s="112"/>
      <c r="S33" s="112"/>
      <c r="T33" s="112">
        <v>120</v>
      </c>
      <c r="U33" s="112"/>
      <c r="V33" s="112"/>
      <c r="W33" s="112"/>
      <c r="X33" s="112">
        <v>385</v>
      </c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>
        <v>681</v>
      </c>
      <c r="AJ33" s="112"/>
      <c r="AK33" s="112"/>
      <c r="AL33" s="112"/>
      <c r="AM33" s="112">
        <v>385</v>
      </c>
      <c r="AN33" s="112"/>
      <c r="AO33" s="112"/>
      <c r="AP33" s="112"/>
      <c r="AQ33" s="112">
        <v>500</v>
      </c>
      <c r="AR33" s="112"/>
      <c r="AS33" s="112"/>
      <c r="AT33" s="112"/>
      <c r="AU33" s="112">
        <v>561</v>
      </c>
      <c r="AV33" s="112"/>
      <c r="AW33" s="112"/>
      <c r="AX33" s="112"/>
      <c r="AY33" s="112">
        <v>460</v>
      </c>
      <c r="AZ33" s="112"/>
      <c r="BA33" s="112"/>
      <c r="BB33" s="112"/>
      <c r="BC33" s="112"/>
      <c r="BD33" s="112"/>
      <c r="BE33" s="112"/>
      <c r="BF33" s="112"/>
      <c r="BG33" s="112"/>
      <c r="BH33" s="112">
        <v>681</v>
      </c>
      <c r="BI33" s="112"/>
      <c r="BJ33" s="114">
        <v>157</v>
      </c>
      <c r="BK33" s="127">
        <v>0</v>
      </c>
      <c r="BL33" s="127">
        <v>0</v>
      </c>
      <c r="BM33" s="127">
        <v>0</v>
      </c>
      <c r="BN33" s="116">
        <v>0</v>
      </c>
      <c r="BO33" s="116">
        <v>0</v>
      </c>
      <c r="BP33" s="116">
        <v>0</v>
      </c>
    </row>
    <row r="34" spans="1:97" ht="15" customHeight="1" thickBot="1" x14ac:dyDescent="0.3">
      <c r="A34" s="209" t="s">
        <v>1</v>
      </c>
      <c r="B34" s="10" t="s">
        <v>17</v>
      </c>
      <c r="C34" s="85" t="str">
        <f>VLOOKUP(B34,Foglio1!$A$1:$D$2766,3,FALSE)</f>
        <v>27/05/1993</v>
      </c>
      <c r="D34" s="354" t="str">
        <f>VLOOKUP(B34,Foglio1!$A$1:$D$2766,2,FALSE)</f>
        <v>11531</v>
      </c>
      <c r="E34" s="362" t="str">
        <f>VLOOKUP(B34,Foglio1!$A$1:$D$2766,4,FALSE)</f>
        <v>ACQUI BAD</v>
      </c>
      <c r="F34" s="296">
        <f>SUM(LARGE(G34:BP34,{1,2,3,4,5,6}))</f>
        <v>3369</v>
      </c>
      <c r="G34" s="468"/>
      <c r="H34" s="113"/>
      <c r="I34" s="113"/>
      <c r="J34" s="113">
        <v>642</v>
      </c>
      <c r="K34" s="113"/>
      <c r="L34" s="113"/>
      <c r="M34" s="113"/>
      <c r="N34" s="113">
        <v>450</v>
      </c>
      <c r="O34" s="113">
        <v>504</v>
      </c>
      <c r="P34" s="113"/>
      <c r="Q34" s="113"/>
      <c r="R34" s="113"/>
      <c r="S34" s="113"/>
      <c r="T34" s="113">
        <v>300</v>
      </c>
      <c r="U34" s="112"/>
      <c r="V34" s="112"/>
      <c r="W34" s="112"/>
      <c r="X34" s="112">
        <v>595</v>
      </c>
      <c r="Y34" s="112"/>
      <c r="Z34" s="112"/>
      <c r="AA34" s="112"/>
      <c r="AB34" s="112"/>
      <c r="AC34" s="112"/>
      <c r="AD34" s="112"/>
      <c r="AE34" s="112"/>
      <c r="AF34" s="112">
        <v>504</v>
      </c>
      <c r="AG34" s="112"/>
      <c r="AH34" s="112"/>
      <c r="AI34" s="112">
        <v>620</v>
      </c>
      <c r="AJ34" s="112"/>
      <c r="AK34" s="112"/>
      <c r="AL34" s="112"/>
      <c r="AM34" s="112">
        <v>504</v>
      </c>
      <c r="AN34" s="112"/>
      <c r="AO34" s="112"/>
      <c r="AP34" s="112"/>
      <c r="AQ34" s="112"/>
      <c r="AR34" s="112"/>
      <c r="AS34" s="112"/>
      <c r="AT34" s="112"/>
      <c r="AU34" s="112">
        <v>450</v>
      </c>
      <c r="AV34" s="112"/>
      <c r="AW34" s="112"/>
      <c r="AX34" s="112"/>
      <c r="AY34" s="112"/>
      <c r="AZ34" s="112"/>
      <c r="BA34" s="112">
        <v>360</v>
      </c>
      <c r="BB34" s="112"/>
      <c r="BC34" s="112"/>
      <c r="BD34" s="112"/>
      <c r="BE34" s="112">
        <v>360</v>
      </c>
      <c r="BF34" s="112"/>
      <c r="BG34" s="112"/>
      <c r="BH34" s="112">
        <v>280</v>
      </c>
      <c r="BI34" s="112"/>
      <c r="BJ34" s="114"/>
      <c r="BK34" s="127">
        <v>0</v>
      </c>
      <c r="BL34" s="127">
        <v>0</v>
      </c>
      <c r="BM34" s="127">
        <v>0</v>
      </c>
      <c r="BN34" s="116">
        <v>0</v>
      </c>
      <c r="BO34" s="116">
        <v>0</v>
      </c>
      <c r="BP34" s="116">
        <v>0</v>
      </c>
      <c r="BV34" s="13"/>
      <c r="BW34" s="13"/>
      <c r="BX34" s="13"/>
      <c r="BZ34" s="13"/>
      <c r="CA34" s="13"/>
      <c r="CM34" s="13"/>
    </row>
    <row r="35" spans="1:97" ht="15" customHeight="1" thickBot="1" x14ac:dyDescent="0.3">
      <c r="A35" s="209" t="s">
        <v>119</v>
      </c>
      <c r="B35" s="12" t="s">
        <v>27</v>
      </c>
      <c r="C35" s="85" t="str">
        <f>VLOOKUP(B35,Foglio1!$A$1:$D$2766,3,FALSE)</f>
        <v>22/10/2000</v>
      </c>
      <c r="D35" s="354" t="str">
        <f>VLOOKUP(B35,Foglio1!$A$1:$D$2766,2,FALSE)</f>
        <v>10186</v>
      </c>
      <c r="E35" s="362" t="str">
        <f>VLOOKUP(B35,Foglio1!$A$1:$D$2766,4,FALSE)</f>
        <v>SC MERAN</v>
      </c>
      <c r="F35" s="296">
        <f>SUM(LARGE(G35:BP35,{1,2,3,4,5,6}))</f>
        <v>3273</v>
      </c>
      <c r="G35" s="468"/>
      <c r="H35" s="113">
        <v>233</v>
      </c>
      <c r="I35" s="113"/>
      <c r="J35" s="113"/>
      <c r="K35" s="113"/>
      <c r="L35" s="113"/>
      <c r="M35" s="113"/>
      <c r="N35" s="113">
        <v>450</v>
      </c>
      <c r="O35" s="113"/>
      <c r="P35" s="113"/>
      <c r="Q35" s="113"/>
      <c r="R35" s="113"/>
      <c r="S35" s="113"/>
      <c r="T35" s="113">
        <v>120</v>
      </c>
      <c r="U35" s="112"/>
      <c r="V35" s="112"/>
      <c r="W35" s="112"/>
      <c r="X35" s="112">
        <v>490</v>
      </c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>
        <v>790</v>
      </c>
      <c r="AJ35" s="112"/>
      <c r="AK35" s="112"/>
      <c r="AL35" s="112"/>
      <c r="AM35" s="112">
        <v>504</v>
      </c>
      <c r="AN35" s="112"/>
      <c r="AO35" s="112"/>
      <c r="AP35" s="112"/>
      <c r="AQ35" s="112">
        <v>420</v>
      </c>
      <c r="AR35" s="112"/>
      <c r="AS35" s="112"/>
      <c r="AT35" s="112"/>
      <c r="AU35" s="112">
        <v>450</v>
      </c>
      <c r="AV35" s="112"/>
      <c r="AW35" s="112"/>
      <c r="AX35" s="112"/>
      <c r="AY35" s="112">
        <v>535</v>
      </c>
      <c r="AZ35" s="112"/>
      <c r="BA35" s="112">
        <v>504</v>
      </c>
      <c r="BB35" s="112"/>
      <c r="BC35" s="112"/>
      <c r="BD35" s="112"/>
      <c r="BE35" s="112">
        <v>360</v>
      </c>
      <c r="BF35" s="112"/>
      <c r="BG35" s="112"/>
      <c r="BH35" s="112">
        <v>450</v>
      </c>
      <c r="BI35" s="112"/>
      <c r="BJ35" s="114"/>
      <c r="BK35" s="127">
        <v>0</v>
      </c>
      <c r="BL35" s="127">
        <v>0</v>
      </c>
      <c r="BM35" s="127">
        <v>0</v>
      </c>
      <c r="BN35" s="116">
        <v>0</v>
      </c>
      <c r="BO35" s="116">
        <v>0</v>
      </c>
      <c r="BP35" s="116">
        <v>0</v>
      </c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N35" s="13"/>
      <c r="CO35" s="13"/>
      <c r="CP35" s="13"/>
      <c r="CQ35" s="13"/>
      <c r="CR35" s="13"/>
    </row>
    <row r="36" spans="1:97" ht="15" customHeight="1" thickBot="1" x14ac:dyDescent="0.3">
      <c r="A36" s="209" t="s">
        <v>120</v>
      </c>
      <c r="B36" s="18" t="s">
        <v>614</v>
      </c>
      <c r="C36" s="85" t="str">
        <f>VLOOKUP(B36,Foglio1!$A$1:$D$2766,3,FALSE)</f>
        <v>02/01/2004</v>
      </c>
      <c r="D36" s="354" t="str">
        <f>VLOOKUP(B36,Foglio1!$A$1:$D$2766,2,FALSE)</f>
        <v>65878</v>
      </c>
      <c r="E36" s="362" t="str">
        <f>VLOOKUP(B36,Foglio1!$A$1:$D$2766,4,FALSE)</f>
        <v>SS LAZIO</v>
      </c>
      <c r="F36" s="296">
        <f>SUM(LARGE(G36:BP36,{1,2,3,4,5,6}))</f>
        <v>3157</v>
      </c>
      <c r="G36" s="467"/>
      <c r="H36" s="112"/>
      <c r="I36" s="112"/>
      <c r="J36" s="112">
        <v>385</v>
      </c>
      <c r="K36" s="112"/>
      <c r="L36" s="112"/>
      <c r="M36" s="112"/>
      <c r="N36" s="112"/>
      <c r="O36" s="112"/>
      <c r="P36" s="112"/>
      <c r="Q36" s="112"/>
      <c r="R36" s="112"/>
      <c r="S36" s="112"/>
      <c r="T36" s="112">
        <v>60</v>
      </c>
      <c r="U36" s="112"/>
      <c r="V36" s="112"/>
      <c r="W36" s="112"/>
      <c r="X36" s="112">
        <v>595</v>
      </c>
      <c r="Y36" s="112"/>
      <c r="Z36" s="112"/>
      <c r="AA36" s="112">
        <v>595</v>
      </c>
      <c r="AB36" s="112"/>
      <c r="AC36" s="112"/>
      <c r="AD36" s="112"/>
      <c r="AE36" s="112"/>
      <c r="AF36" s="112"/>
      <c r="AG36" s="112"/>
      <c r="AH36" s="112"/>
      <c r="AI36" s="112">
        <v>357</v>
      </c>
      <c r="AJ36" s="112"/>
      <c r="AK36" s="112"/>
      <c r="AL36" s="112"/>
      <c r="AM36" s="112"/>
      <c r="AN36" s="112"/>
      <c r="AO36" s="112"/>
      <c r="AP36" s="112"/>
      <c r="AQ36" s="112">
        <v>510</v>
      </c>
      <c r="AR36" s="112"/>
      <c r="AS36" s="112"/>
      <c r="AT36" s="112"/>
      <c r="AU36" s="112"/>
      <c r="AV36" s="112"/>
      <c r="AW36" s="112"/>
      <c r="AX36" s="112"/>
      <c r="AY36" s="112">
        <v>385</v>
      </c>
      <c r="AZ36" s="112"/>
      <c r="BA36" s="112"/>
      <c r="BB36" s="112">
        <v>157</v>
      </c>
      <c r="BC36" s="112"/>
      <c r="BD36" s="112"/>
      <c r="BE36" s="112"/>
      <c r="BF36" s="112"/>
      <c r="BG36" s="112"/>
      <c r="BH36" s="112"/>
      <c r="BI36" s="112">
        <v>687</v>
      </c>
      <c r="BJ36" s="114"/>
      <c r="BK36" s="127">
        <v>0</v>
      </c>
      <c r="BL36" s="127">
        <v>0</v>
      </c>
      <c r="BM36" s="127">
        <v>0</v>
      </c>
      <c r="BN36" s="116">
        <v>0</v>
      </c>
      <c r="BO36" s="116">
        <v>0</v>
      </c>
      <c r="BP36" s="116">
        <v>0</v>
      </c>
      <c r="CM36" s="14"/>
    </row>
    <row r="37" spans="1:97" s="13" customFormat="1" ht="15" customHeight="1" thickBot="1" x14ac:dyDescent="0.3">
      <c r="A37" s="209" t="s">
        <v>1181</v>
      </c>
      <c r="B37" s="18" t="s">
        <v>280</v>
      </c>
      <c r="C37" s="85" t="str">
        <f>VLOOKUP(B37,Foglio1!$A$1:$D$2766,3,FALSE)</f>
        <v>29/03/2004</v>
      </c>
      <c r="D37" s="354" t="str">
        <f>VLOOKUP(B37,Foglio1!$A$1:$D$2766,2,FALSE)</f>
        <v>23564</v>
      </c>
      <c r="E37" s="362" t="str">
        <f>VLOOKUP(B37,Foglio1!$A$1:$D$2766,4,FALSE)</f>
        <v>GSA CHIARI</v>
      </c>
      <c r="F37" s="296">
        <f>SUM(LARGE(G37:BP37,{1,2,3,4,5,6}))</f>
        <v>3126</v>
      </c>
      <c r="G37" s="467"/>
      <c r="H37" s="112"/>
      <c r="I37" s="112"/>
      <c r="J37" s="112">
        <v>595</v>
      </c>
      <c r="K37" s="112"/>
      <c r="L37" s="112"/>
      <c r="M37" s="112"/>
      <c r="N37" s="112">
        <v>455</v>
      </c>
      <c r="O37" s="112">
        <v>500</v>
      </c>
      <c r="P37" s="112"/>
      <c r="Q37" s="112"/>
      <c r="R37" s="112"/>
      <c r="S37" s="112"/>
      <c r="T37" s="112">
        <v>480</v>
      </c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>
        <v>205</v>
      </c>
      <c r="AF37" s="112">
        <v>490</v>
      </c>
      <c r="AG37" s="112"/>
      <c r="AH37" s="112"/>
      <c r="AI37" s="112">
        <v>561</v>
      </c>
      <c r="AJ37" s="112"/>
      <c r="AK37" s="112"/>
      <c r="AL37" s="112"/>
      <c r="AM37" s="112">
        <v>275</v>
      </c>
      <c r="AN37" s="112"/>
      <c r="AO37" s="112"/>
      <c r="AP37" s="112"/>
      <c r="AQ37" s="112">
        <v>290</v>
      </c>
      <c r="AR37" s="112"/>
      <c r="AS37" s="112"/>
      <c r="AT37" s="112"/>
      <c r="AU37" s="112">
        <v>441</v>
      </c>
      <c r="AV37" s="112"/>
      <c r="AW37" s="112"/>
      <c r="AX37" s="112"/>
      <c r="AY37" s="112">
        <v>490</v>
      </c>
      <c r="AZ37" s="112"/>
      <c r="BA37" s="112"/>
      <c r="BB37" s="112"/>
      <c r="BC37" s="112"/>
      <c r="BD37" s="112"/>
      <c r="BE37" s="112">
        <v>490</v>
      </c>
      <c r="BF37" s="112"/>
      <c r="BG37" s="112"/>
      <c r="BH37" s="112">
        <v>316</v>
      </c>
      <c r="BI37" s="112"/>
      <c r="BJ37" s="114"/>
      <c r="BK37" s="127">
        <v>0</v>
      </c>
      <c r="BL37" s="127">
        <v>0</v>
      </c>
      <c r="BM37" s="127">
        <v>0</v>
      </c>
      <c r="BN37" s="116">
        <v>0</v>
      </c>
      <c r="BO37" s="116">
        <v>0</v>
      </c>
      <c r="BP37" s="116">
        <v>0</v>
      </c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7"/>
      <c r="CN37" s="2"/>
      <c r="CO37" s="2"/>
      <c r="CP37" s="2"/>
      <c r="CQ37" s="2"/>
      <c r="CR37" s="2"/>
    </row>
    <row r="38" spans="1:97" ht="15" customHeight="1" thickBot="1" x14ac:dyDescent="0.3">
      <c r="A38" s="209" t="s">
        <v>121</v>
      </c>
      <c r="B38" s="12" t="s">
        <v>957</v>
      </c>
      <c r="C38" s="85" t="str">
        <f>VLOOKUP(B38,Foglio1!$A$1:$D$2766,3,FALSE)</f>
        <v>01/12/2000</v>
      </c>
      <c r="D38" s="354" t="str">
        <f>VLOOKUP(B38,Foglio1!$A$1:$D$2766,2,FALSE)</f>
        <v>142032</v>
      </c>
      <c r="E38" s="362" t="str">
        <f>VLOOKUP(B38,Foglio1!$A$1:$D$2766,4,FALSE)</f>
        <v>GYMNASE</v>
      </c>
      <c r="F38" s="296">
        <f>SUM(LARGE(G38:BP38,{1,2,3,4,5,6}))</f>
        <v>3048</v>
      </c>
      <c r="G38" s="468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2">
        <v>253</v>
      </c>
      <c r="V38" s="112"/>
      <c r="W38" s="112">
        <v>137</v>
      </c>
      <c r="X38" s="112"/>
      <c r="Y38" s="112"/>
      <c r="Z38" s="112"/>
      <c r="AA38" s="112"/>
      <c r="AB38" s="112"/>
      <c r="AC38" s="112">
        <v>504</v>
      </c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>
        <v>780</v>
      </c>
      <c r="AQ38" s="112">
        <v>510</v>
      </c>
      <c r="AR38" s="112"/>
      <c r="AS38" s="112"/>
      <c r="AT38" s="112"/>
      <c r="AU38" s="112"/>
      <c r="AV38" s="112"/>
      <c r="AW38" s="112">
        <v>360</v>
      </c>
      <c r="AX38" s="112"/>
      <c r="AY38" s="112">
        <v>390</v>
      </c>
      <c r="AZ38" s="112"/>
      <c r="BA38" s="112"/>
      <c r="BB38" s="112"/>
      <c r="BC38" s="112"/>
      <c r="BD38" s="112"/>
      <c r="BE38" s="112"/>
      <c r="BF38" s="112">
        <v>504</v>
      </c>
      <c r="BG38" s="112"/>
      <c r="BH38" s="112"/>
      <c r="BI38" s="112"/>
      <c r="BJ38" s="114"/>
      <c r="BK38" s="127">
        <v>0</v>
      </c>
      <c r="BL38" s="127">
        <v>0</v>
      </c>
      <c r="BM38" s="127">
        <v>0</v>
      </c>
      <c r="BN38" s="116">
        <v>0</v>
      </c>
      <c r="BO38" s="116">
        <v>0</v>
      </c>
      <c r="BP38" s="116">
        <v>0</v>
      </c>
      <c r="CN38" s="13"/>
      <c r="CO38" s="13"/>
      <c r="CP38" s="13"/>
      <c r="CQ38" s="13"/>
      <c r="CR38" s="13"/>
    </row>
    <row r="39" spans="1:97" ht="15" customHeight="1" thickBot="1" x14ac:dyDescent="0.3">
      <c r="A39" s="209" t="s">
        <v>93</v>
      </c>
      <c r="B39" s="18" t="s">
        <v>169</v>
      </c>
      <c r="C39" s="85" t="str">
        <f>VLOOKUP(B39,Foglio1!$A$1:$D$2766,3,FALSE)</f>
        <v>06/07/2001</v>
      </c>
      <c r="D39" s="354" t="str">
        <f>VLOOKUP(B39,Foglio1!$A$1:$D$2766,2,FALSE)</f>
        <v>11666</v>
      </c>
      <c r="E39" s="362" t="str">
        <f>VLOOKUP(B39,Foglio1!$A$1:$D$2766,4,FALSE)</f>
        <v>ASV MALLES</v>
      </c>
      <c r="F39" s="296">
        <f>SUM(LARGE(G39:BP39,{1,2,3,4,5,6}))</f>
        <v>3023</v>
      </c>
      <c r="G39" s="467"/>
      <c r="H39" s="112"/>
      <c r="I39" s="112"/>
      <c r="J39" s="112"/>
      <c r="K39" s="112"/>
      <c r="L39" s="112"/>
      <c r="M39" s="112"/>
      <c r="N39" s="112">
        <v>651</v>
      </c>
      <c r="O39" s="112"/>
      <c r="P39" s="112"/>
      <c r="Q39" s="112"/>
      <c r="R39" s="112"/>
      <c r="S39" s="112"/>
      <c r="T39" s="112">
        <v>480</v>
      </c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>
        <v>687</v>
      </c>
      <c r="AN39" s="112"/>
      <c r="AO39" s="112"/>
      <c r="AP39" s="112"/>
      <c r="AQ39" s="112">
        <v>330</v>
      </c>
      <c r="AR39" s="112"/>
      <c r="AS39" s="112"/>
      <c r="AT39" s="112"/>
      <c r="AU39" s="112"/>
      <c r="AV39" s="112"/>
      <c r="AW39" s="112"/>
      <c r="AX39" s="112"/>
      <c r="AY39" s="112">
        <v>390</v>
      </c>
      <c r="AZ39" s="112"/>
      <c r="BA39" s="112"/>
      <c r="BB39" s="112"/>
      <c r="BC39" s="112"/>
      <c r="BD39" s="112"/>
      <c r="BE39" s="112">
        <v>444</v>
      </c>
      <c r="BF39" s="112"/>
      <c r="BG39" s="112"/>
      <c r="BH39" s="112">
        <v>371</v>
      </c>
      <c r="BI39" s="112"/>
      <c r="BJ39" s="114"/>
      <c r="BK39" s="127">
        <v>0</v>
      </c>
      <c r="BL39" s="127">
        <v>0</v>
      </c>
      <c r="BM39" s="127">
        <v>0</v>
      </c>
      <c r="BN39" s="116">
        <v>0</v>
      </c>
      <c r="BO39" s="116">
        <v>0</v>
      </c>
      <c r="BP39" s="116">
        <v>0</v>
      </c>
      <c r="CM39" s="13"/>
    </row>
    <row r="40" spans="1:97" ht="15" customHeight="1" thickBot="1" x14ac:dyDescent="0.3">
      <c r="A40" s="209" t="s">
        <v>122</v>
      </c>
      <c r="B40" s="18" t="s">
        <v>71</v>
      </c>
      <c r="C40" s="85" t="str">
        <f>VLOOKUP(B40,Foglio1!$A$1:$D$2766,3,FALSE)</f>
        <v>02/05/2003</v>
      </c>
      <c r="D40" s="354" t="str">
        <f>VLOOKUP(B40,Foglio1!$A$1:$D$2766,2,FALSE)</f>
        <v>13974</v>
      </c>
      <c r="E40" s="362" t="str">
        <f>VLOOKUP(B40,Foglio1!$A$1:$D$2766,4,FALSE)</f>
        <v>ASC BERG</v>
      </c>
      <c r="F40" s="296">
        <f>SUM(LARGE(G40:BP40,{1,2,3,4,5,6}))</f>
        <v>3018</v>
      </c>
      <c r="G40" s="467"/>
      <c r="H40" s="112"/>
      <c r="I40" s="112"/>
      <c r="J40" s="112"/>
      <c r="K40" s="112"/>
      <c r="L40" s="112"/>
      <c r="M40" s="112"/>
      <c r="N40" s="112">
        <v>441</v>
      </c>
      <c r="O40" s="112">
        <v>490</v>
      </c>
      <c r="P40" s="112"/>
      <c r="Q40" s="112"/>
      <c r="R40" s="112"/>
      <c r="S40" s="112"/>
      <c r="T40" s="112"/>
      <c r="U40" s="112"/>
      <c r="V40" s="112"/>
      <c r="W40" s="112"/>
      <c r="X40" s="112">
        <v>272</v>
      </c>
      <c r="Y40" s="112"/>
      <c r="Z40" s="112"/>
      <c r="AA40" s="112"/>
      <c r="AB40" s="112"/>
      <c r="AC40" s="112"/>
      <c r="AD40" s="112"/>
      <c r="AE40" s="112"/>
      <c r="AF40" s="112">
        <v>595</v>
      </c>
      <c r="AG40" s="112"/>
      <c r="AH40" s="112"/>
      <c r="AI40" s="112">
        <v>441</v>
      </c>
      <c r="AJ40" s="112"/>
      <c r="AK40" s="112"/>
      <c r="AL40" s="112"/>
      <c r="AM40" s="112"/>
      <c r="AN40" s="112"/>
      <c r="AO40" s="112"/>
      <c r="AP40" s="112"/>
      <c r="AQ40" s="112">
        <v>275</v>
      </c>
      <c r="AR40" s="112"/>
      <c r="AS40" s="112"/>
      <c r="AT40" s="112"/>
      <c r="AU40" s="112">
        <v>441</v>
      </c>
      <c r="AV40" s="112"/>
      <c r="AW40" s="112"/>
      <c r="AX40" s="112"/>
      <c r="AY40" s="112">
        <v>331</v>
      </c>
      <c r="AZ40" s="112"/>
      <c r="BA40" s="112">
        <v>490</v>
      </c>
      <c r="BB40" s="112"/>
      <c r="BC40" s="112"/>
      <c r="BD40" s="112"/>
      <c r="BE40" s="112">
        <v>385</v>
      </c>
      <c r="BF40" s="112"/>
      <c r="BG40" s="112"/>
      <c r="BH40" s="112">
        <v>561</v>
      </c>
      <c r="BI40" s="112"/>
      <c r="BJ40" s="114"/>
      <c r="BK40" s="127">
        <v>0</v>
      </c>
      <c r="BL40" s="127">
        <v>0</v>
      </c>
      <c r="BM40" s="127">
        <v>0</v>
      </c>
      <c r="BN40" s="116">
        <v>0</v>
      </c>
      <c r="BO40" s="116">
        <v>0</v>
      </c>
      <c r="BP40" s="116">
        <v>0</v>
      </c>
      <c r="CM40" s="13"/>
      <c r="CN40" s="7"/>
      <c r="CO40" s="7"/>
      <c r="CP40" s="7"/>
      <c r="CQ40" s="7"/>
      <c r="CR40" s="7"/>
      <c r="CS40" s="13"/>
    </row>
    <row r="41" spans="1:97" ht="15" customHeight="1" thickBot="1" x14ac:dyDescent="0.3">
      <c r="A41" s="209" t="s">
        <v>254</v>
      </c>
      <c r="B41" s="18" t="s">
        <v>2879</v>
      </c>
      <c r="C41" s="85" t="str">
        <f>VLOOKUP(B41,Foglio1!$A$1:$D$2766,3,FALSE)</f>
        <v>13/02/2001</v>
      </c>
      <c r="D41" s="354" t="str">
        <f>VLOOKUP(B41,Foglio1!$A$1:$D$2766,2,FALSE)</f>
        <v>13975</v>
      </c>
      <c r="E41" s="362" t="str">
        <f>VLOOKUP(B41,Foglio1!$A$1:$D$2766,4,FALSE)</f>
        <v>ASC BERG</v>
      </c>
      <c r="F41" s="296">
        <f>SUM(LARGE(G41:BP41,{1,2,3,4,5,6}))</f>
        <v>2972</v>
      </c>
      <c r="G41" s="467"/>
      <c r="H41" s="112"/>
      <c r="I41" s="112"/>
      <c r="J41" s="112"/>
      <c r="K41" s="112"/>
      <c r="L41" s="112"/>
      <c r="M41" s="112"/>
      <c r="N41" s="112">
        <v>651</v>
      </c>
      <c r="O41" s="112"/>
      <c r="P41" s="112"/>
      <c r="Q41" s="112"/>
      <c r="R41" s="112"/>
      <c r="S41" s="112"/>
      <c r="T41" s="112">
        <v>300</v>
      </c>
      <c r="U41" s="112"/>
      <c r="V41" s="112"/>
      <c r="W41" s="112"/>
      <c r="X41" s="112">
        <v>385</v>
      </c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>
        <v>444</v>
      </c>
      <c r="AN41" s="112"/>
      <c r="AO41" s="112"/>
      <c r="AP41" s="112"/>
      <c r="AQ41" s="112">
        <v>330</v>
      </c>
      <c r="AR41" s="112"/>
      <c r="AS41" s="112"/>
      <c r="AT41" s="112"/>
      <c r="AU41" s="112">
        <v>513</v>
      </c>
      <c r="AV41" s="112"/>
      <c r="AW41" s="112"/>
      <c r="AX41" s="112"/>
      <c r="AY41" s="112">
        <v>535</v>
      </c>
      <c r="AZ41" s="112"/>
      <c r="BA41" s="112">
        <v>222</v>
      </c>
      <c r="BB41" s="112"/>
      <c r="BC41" s="112"/>
      <c r="BD41" s="112"/>
      <c r="BE41" s="112">
        <v>444</v>
      </c>
      <c r="BF41" s="112"/>
      <c r="BG41" s="112"/>
      <c r="BH41" s="112">
        <v>371</v>
      </c>
      <c r="BI41" s="112"/>
      <c r="BJ41" s="114"/>
      <c r="BK41" s="127">
        <v>0</v>
      </c>
      <c r="BL41" s="127">
        <v>0</v>
      </c>
      <c r="BM41" s="127">
        <v>0</v>
      </c>
      <c r="BN41" s="116">
        <v>0</v>
      </c>
      <c r="BO41" s="116">
        <v>0</v>
      </c>
      <c r="BP41" s="116">
        <v>0</v>
      </c>
    </row>
    <row r="42" spans="1:97" ht="15" customHeight="1" thickBot="1" x14ac:dyDescent="0.3">
      <c r="A42" s="209" t="s">
        <v>255</v>
      </c>
      <c r="B42" s="10" t="s">
        <v>321</v>
      </c>
      <c r="C42" s="85" t="str">
        <f>VLOOKUP(B42,Foglio1!$A$1:$D$2766,3,FALSE)</f>
        <v>13/08/1992</v>
      </c>
      <c r="D42" s="354" t="str">
        <f>VLOOKUP(B42,Foglio1!$A$1:$D$2766,2,FALSE)</f>
        <v>10667</v>
      </c>
      <c r="E42" s="362" t="str">
        <f>VLOOKUP(B42,Foglio1!$A$1:$D$2766,4,FALSE)</f>
        <v>BRACCIANO BAD</v>
      </c>
      <c r="F42" s="296">
        <f>SUM(LARGE(G42:BP42,{1,2,3,4,5,6}))</f>
        <v>2958</v>
      </c>
      <c r="G42" s="468"/>
      <c r="H42" s="113"/>
      <c r="I42" s="113"/>
      <c r="J42" s="113">
        <v>360</v>
      </c>
      <c r="K42" s="113"/>
      <c r="L42" s="113"/>
      <c r="M42" s="113"/>
      <c r="N42" s="113"/>
      <c r="O42" s="113">
        <v>360</v>
      </c>
      <c r="P42" s="113"/>
      <c r="Q42" s="113"/>
      <c r="R42" s="113"/>
      <c r="S42" s="113"/>
      <c r="T42" s="113">
        <v>300</v>
      </c>
      <c r="U42" s="112"/>
      <c r="V42" s="112"/>
      <c r="W42" s="112"/>
      <c r="X42" s="112"/>
      <c r="Y42" s="112"/>
      <c r="Z42" s="112"/>
      <c r="AA42" s="112">
        <v>504</v>
      </c>
      <c r="AB42" s="112"/>
      <c r="AC42" s="112"/>
      <c r="AD42" s="112"/>
      <c r="AE42" s="112"/>
      <c r="AF42" s="112"/>
      <c r="AG42" s="112"/>
      <c r="AH42" s="112"/>
      <c r="AI42" s="112">
        <v>450</v>
      </c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>
        <v>205</v>
      </c>
      <c r="BC42" s="112"/>
      <c r="BD42" s="112">
        <v>780</v>
      </c>
      <c r="BE42" s="112"/>
      <c r="BF42" s="112"/>
      <c r="BG42" s="112"/>
      <c r="BH42" s="112"/>
      <c r="BI42" s="112">
        <v>504</v>
      </c>
      <c r="BJ42" s="114"/>
      <c r="BK42" s="127">
        <v>0</v>
      </c>
      <c r="BL42" s="127">
        <v>0</v>
      </c>
      <c r="BM42" s="127">
        <v>0</v>
      </c>
      <c r="BN42" s="116">
        <v>0</v>
      </c>
      <c r="BO42" s="116">
        <v>0</v>
      </c>
      <c r="BP42" s="116">
        <v>0</v>
      </c>
      <c r="BV42" s="13"/>
      <c r="BW42" s="13"/>
      <c r="BX42" s="13"/>
      <c r="CB42" s="13"/>
      <c r="CH42" s="13"/>
      <c r="CI42" s="13"/>
      <c r="CJ42" s="13"/>
      <c r="CS42" s="13"/>
    </row>
    <row r="43" spans="1:97" s="13" customFormat="1" ht="15" customHeight="1" thickBot="1" x14ac:dyDescent="0.3">
      <c r="A43" s="209" t="s">
        <v>1182</v>
      </c>
      <c r="B43" s="18" t="s">
        <v>51</v>
      </c>
      <c r="C43" s="85" t="str">
        <f>VLOOKUP(B43,Foglio1!$A$1:$D$2766,3,FALSE)</f>
        <v>25/11/2003</v>
      </c>
      <c r="D43" s="354" t="str">
        <f>VLOOKUP(B43,Foglio1!$A$1:$D$2766,2,FALSE)</f>
        <v>15978</v>
      </c>
      <c r="E43" s="362" t="str">
        <f>VLOOKUP(B43,Foglio1!$A$1:$D$2766,4,FALSE)</f>
        <v>ASV MALLES</v>
      </c>
      <c r="F43" s="296">
        <f>SUM(LARGE(G43:BP43,{1,2,3,4,5,6}))</f>
        <v>2928</v>
      </c>
      <c r="G43" s="467"/>
      <c r="H43" s="112"/>
      <c r="I43" s="112"/>
      <c r="J43" s="112"/>
      <c r="K43" s="112"/>
      <c r="L43" s="112"/>
      <c r="M43" s="112"/>
      <c r="N43" s="112">
        <v>316</v>
      </c>
      <c r="O43" s="112"/>
      <c r="P43" s="112"/>
      <c r="Q43" s="112"/>
      <c r="R43" s="112"/>
      <c r="S43" s="112"/>
      <c r="T43" s="112">
        <v>120</v>
      </c>
      <c r="U43" s="112"/>
      <c r="V43" s="112"/>
      <c r="W43" s="112"/>
      <c r="X43" s="112">
        <v>385</v>
      </c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>
        <v>441</v>
      </c>
      <c r="AJ43" s="112"/>
      <c r="AK43" s="112"/>
      <c r="AL43" s="112"/>
      <c r="AM43" s="112">
        <v>490</v>
      </c>
      <c r="AN43" s="112"/>
      <c r="AO43" s="112"/>
      <c r="AP43" s="112"/>
      <c r="AQ43" s="112">
        <v>350</v>
      </c>
      <c r="AR43" s="112"/>
      <c r="AS43" s="112"/>
      <c r="AT43" s="112"/>
      <c r="AU43" s="112">
        <v>561</v>
      </c>
      <c r="AV43" s="112"/>
      <c r="AW43" s="112"/>
      <c r="AX43" s="112"/>
      <c r="AY43" s="112">
        <v>206</v>
      </c>
      <c r="AZ43" s="112"/>
      <c r="BA43" s="112">
        <v>490</v>
      </c>
      <c r="BB43" s="112"/>
      <c r="BC43" s="112"/>
      <c r="BD43" s="112"/>
      <c r="BE43" s="112">
        <v>385</v>
      </c>
      <c r="BF43" s="112"/>
      <c r="BG43" s="112"/>
      <c r="BH43" s="112">
        <v>561</v>
      </c>
      <c r="BI43" s="112"/>
      <c r="BJ43" s="114"/>
      <c r="BK43" s="127">
        <v>0</v>
      </c>
      <c r="BL43" s="127">
        <v>0</v>
      </c>
      <c r="BM43" s="127">
        <v>0</v>
      </c>
      <c r="BN43" s="116">
        <v>0</v>
      </c>
      <c r="BO43" s="116">
        <v>0</v>
      </c>
      <c r="BP43" s="116">
        <v>0</v>
      </c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N43" s="2"/>
      <c r="CO43" s="2"/>
      <c r="CP43" s="2"/>
      <c r="CQ43" s="2"/>
      <c r="CR43" s="2"/>
    </row>
    <row r="44" spans="1:97" s="13" customFormat="1" ht="15" customHeight="1" thickBot="1" x14ac:dyDescent="0.3">
      <c r="A44" s="209" t="s">
        <v>256</v>
      </c>
      <c r="B44" s="10" t="s">
        <v>334</v>
      </c>
      <c r="C44" s="85" t="str">
        <f>VLOOKUP(B44,Foglio1!$A$1:$D$2766,3,FALSE)</f>
        <v>05/02/1993</v>
      </c>
      <c r="D44" s="354" t="str">
        <f>VLOOKUP(B44,Foglio1!$A$1:$D$2766,2,FALSE)</f>
        <v>9739</v>
      </c>
      <c r="E44" s="362" t="str">
        <f>VLOOKUP(B44,Foglio1!$A$1:$D$2766,4,FALSE)</f>
        <v>CASTEL DI IUDICA</v>
      </c>
      <c r="F44" s="296">
        <f>SUM(LARGE(G44:BP44,{1,2,3,4,5,6}))</f>
        <v>2909</v>
      </c>
      <c r="G44" s="468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2"/>
      <c r="V44" s="112"/>
      <c r="W44" s="112">
        <v>250</v>
      </c>
      <c r="X44" s="112">
        <v>595</v>
      </c>
      <c r="Y44" s="112"/>
      <c r="Z44" s="112"/>
      <c r="AA44" s="112"/>
      <c r="AB44" s="112"/>
      <c r="AC44" s="112">
        <v>642</v>
      </c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>
        <v>642</v>
      </c>
      <c r="AQ44" s="112"/>
      <c r="AR44" s="112"/>
      <c r="AS44" s="112"/>
      <c r="AT44" s="112"/>
      <c r="AU44" s="112"/>
      <c r="AV44" s="112"/>
      <c r="AW44" s="112">
        <v>780</v>
      </c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4"/>
      <c r="BK44" s="127">
        <v>0</v>
      </c>
      <c r="BL44" s="127">
        <v>0</v>
      </c>
      <c r="BM44" s="127">
        <v>0</v>
      </c>
      <c r="BN44" s="116">
        <v>0</v>
      </c>
      <c r="BO44" s="116">
        <v>0</v>
      </c>
      <c r="BP44" s="116">
        <v>0</v>
      </c>
      <c r="BQ44" s="2"/>
      <c r="BR44" s="2"/>
      <c r="BS44" s="2"/>
      <c r="BT44" s="2"/>
      <c r="BU44" s="2"/>
      <c r="BV44" s="2"/>
      <c r="BW44" s="2"/>
      <c r="BX44" s="2"/>
      <c r="BY44" s="2"/>
      <c r="BZ44" s="14"/>
      <c r="CA44" s="14"/>
      <c r="CB44" s="2"/>
      <c r="CC44" s="2"/>
      <c r="CD44" s="2"/>
      <c r="CE44" s="2"/>
      <c r="CF44" s="2"/>
      <c r="CG44" s="2"/>
      <c r="CH44" s="2"/>
      <c r="CI44" s="2"/>
      <c r="CJ44" s="2"/>
      <c r="CM44" s="2"/>
      <c r="CN44" s="2"/>
      <c r="CO44" s="2"/>
      <c r="CP44" s="2"/>
      <c r="CQ44" s="2"/>
      <c r="CR44" s="2"/>
      <c r="CS44" s="2"/>
    </row>
    <row r="45" spans="1:97" ht="15" customHeight="1" thickBot="1" x14ac:dyDescent="0.3">
      <c r="A45" s="209" t="s">
        <v>257</v>
      </c>
      <c r="B45" s="18" t="s">
        <v>673</v>
      </c>
      <c r="C45" s="85" t="str">
        <f>VLOOKUP(B45,Foglio1!$A$1:$D$2766,3,FALSE)</f>
        <v>11/10/2004</v>
      </c>
      <c r="D45" s="354" t="str">
        <f>VLOOKUP(B45,Foglio1!$A$1:$D$2766,2,FALSE)</f>
        <v>53231</v>
      </c>
      <c r="E45" s="362" t="str">
        <f>VLOOKUP(B45,Foglio1!$A$1:$D$2766,4,FALSE)</f>
        <v>095 BC</v>
      </c>
      <c r="F45" s="296">
        <f>SUM(LARGE(G45:BP45,{1,2,3,4,5,6}))</f>
        <v>2908</v>
      </c>
      <c r="G45" s="467"/>
      <c r="H45" s="112"/>
      <c r="I45" s="112"/>
      <c r="J45" s="112"/>
      <c r="K45" s="112"/>
      <c r="L45" s="112"/>
      <c r="M45" s="112"/>
      <c r="N45" s="112"/>
      <c r="O45" s="112"/>
      <c r="P45" s="112"/>
      <c r="Q45" s="112">
        <v>213</v>
      </c>
      <c r="R45" s="112"/>
      <c r="S45" s="112"/>
      <c r="T45" s="112"/>
      <c r="U45" s="112">
        <v>213</v>
      </c>
      <c r="V45" s="112"/>
      <c r="W45" s="112">
        <v>142</v>
      </c>
      <c r="X45" s="112"/>
      <c r="Y45" s="112"/>
      <c r="Z45" s="112"/>
      <c r="AA45" s="112"/>
      <c r="AB45" s="112"/>
      <c r="AC45" s="112">
        <v>500</v>
      </c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>
        <v>500</v>
      </c>
      <c r="AQ45" s="112">
        <v>400</v>
      </c>
      <c r="AR45" s="112"/>
      <c r="AS45" s="112"/>
      <c r="AT45" s="112"/>
      <c r="AU45" s="112"/>
      <c r="AV45" s="112"/>
      <c r="AW45" s="112">
        <v>700</v>
      </c>
      <c r="AX45" s="112"/>
      <c r="AY45" s="112"/>
      <c r="AZ45" s="112"/>
      <c r="BA45" s="112"/>
      <c r="BB45" s="112"/>
      <c r="BC45" s="112"/>
      <c r="BD45" s="112"/>
      <c r="BE45" s="112"/>
      <c r="BF45" s="112">
        <v>595</v>
      </c>
      <c r="BG45" s="112"/>
      <c r="BH45" s="112"/>
      <c r="BI45" s="112"/>
      <c r="BJ45" s="114"/>
      <c r="BK45" s="127">
        <v>0</v>
      </c>
      <c r="BL45" s="127">
        <v>0</v>
      </c>
      <c r="BM45" s="127">
        <v>0</v>
      </c>
      <c r="BN45" s="116">
        <v>0</v>
      </c>
      <c r="BO45" s="116">
        <v>0</v>
      </c>
      <c r="BP45" s="116">
        <v>0</v>
      </c>
      <c r="CN45" s="13"/>
      <c r="CO45" s="13"/>
      <c r="CP45" s="13"/>
      <c r="CQ45" s="13"/>
      <c r="CR45" s="13"/>
    </row>
    <row r="46" spans="1:97" ht="15" customHeight="1" thickBot="1" x14ac:dyDescent="0.3">
      <c r="A46" s="209" t="s">
        <v>258</v>
      </c>
      <c r="B46" s="18" t="s">
        <v>22</v>
      </c>
      <c r="C46" s="85" t="str">
        <f>VLOOKUP(B46,Foglio1!$A$1:$D$2766,3,FALSE)</f>
        <v>09/11/2002</v>
      </c>
      <c r="D46" s="354" t="str">
        <f>VLOOKUP(B46,Foglio1!$A$1:$D$2766,2,FALSE)</f>
        <v>23472</v>
      </c>
      <c r="E46" s="362" t="str">
        <f>VLOOKUP(B46,Foglio1!$A$1:$D$2766,4,FALSE)</f>
        <v>PIUME D'ARGENTO</v>
      </c>
      <c r="F46" s="296">
        <f>SUM(LARGE(G46:BP46,{1,2,3,4,5,6}))</f>
        <v>2886</v>
      </c>
      <c r="G46" s="467"/>
      <c r="H46" s="112"/>
      <c r="I46" s="112"/>
      <c r="J46" s="112"/>
      <c r="K46" s="112"/>
      <c r="L46" s="112"/>
      <c r="M46" s="112"/>
      <c r="N46" s="112"/>
      <c r="O46" s="112"/>
      <c r="P46" s="112"/>
      <c r="Q46" s="112">
        <v>250</v>
      </c>
      <c r="R46" s="112"/>
      <c r="S46" s="112"/>
      <c r="T46" s="112"/>
      <c r="U46" s="112"/>
      <c r="V46" s="112"/>
      <c r="W46" s="112"/>
      <c r="X46" s="112">
        <v>385</v>
      </c>
      <c r="Y46" s="112"/>
      <c r="Z46" s="112"/>
      <c r="AA46" s="112"/>
      <c r="AB46" s="112"/>
      <c r="AC46" s="112">
        <v>595</v>
      </c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>
        <v>490</v>
      </c>
      <c r="AQ46" s="112">
        <v>600</v>
      </c>
      <c r="AR46" s="112"/>
      <c r="AS46" s="112"/>
      <c r="AT46" s="112"/>
      <c r="AU46" s="112"/>
      <c r="AV46" s="112"/>
      <c r="AW46" s="112"/>
      <c r="AX46" s="112"/>
      <c r="AY46" s="112">
        <v>206</v>
      </c>
      <c r="AZ46" s="112"/>
      <c r="BA46" s="112"/>
      <c r="BB46" s="112"/>
      <c r="BC46" s="112"/>
      <c r="BD46" s="112"/>
      <c r="BE46" s="112"/>
      <c r="BF46" s="112"/>
      <c r="BG46" s="112"/>
      <c r="BH46" s="112"/>
      <c r="BI46" s="112">
        <v>566</v>
      </c>
      <c r="BJ46" s="114"/>
      <c r="BK46" s="127">
        <v>0</v>
      </c>
      <c r="BL46" s="127">
        <v>0</v>
      </c>
      <c r="BM46" s="127">
        <v>0</v>
      </c>
      <c r="BN46" s="116">
        <v>0</v>
      </c>
      <c r="BO46" s="116">
        <v>0</v>
      </c>
      <c r="BP46" s="116">
        <v>0</v>
      </c>
      <c r="CS46" s="14"/>
    </row>
    <row r="47" spans="1:97" ht="15" customHeight="1" thickBot="1" x14ac:dyDescent="0.3">
      <c r="A47" s="209" t="s">
        <v>259</v>
      </c>
      <c r="B47" s="18" t="s">
        <v>135</v>
      </c>
      <c r="C47" s="85" t="str">
        <f>VLOOKUP(B47,Foglio1!$A$1:$D$2766,3,FALSE)</f>
        <v>07/10/2004</v>
      </c>
      <c r="D47" s="354" t="str">
        <f>VLOOKUP(B47,Foglio1!$A$1:$D$2766,2,FALSE)</f>
        <v>24330</v>
      </c>
      <c r="E47" s="362" t="str">
        <f>VLOOKUP(B47,Foglio1!$A$1:$D$2766,4,FALSE)</f>
        <v>LE RACCHETTE</v>
      </c>
      <c r="F47" s="296">
        <f>SUM(LARGE(G47:BP47,{1,2,3,4,5,6}))</f>
        <v>2814</v>
      </c>
      <c r="G47" s="467"/>
      <c r="H47" s="112"/>
      <c r="I47" s="112"/>
      <c r="J47" s="112"/>
      <c r="K47" s="112"/>
      <c r="L47" s="112"/>
      <c r="M47" s="112">
        <v>210</v>
      </c>
      <c r="N47" s="112"/>
      <c r="O47" s="112"/>
      <c r="P47" s="112"/>
      <c r="Q47" s="112"/>
      <c r="R47" s="112"/>
      <c r="S47" s="112"/>
      <c r="T47" s="112"/>
      <c r="U47" s="112">
        <v>250</v>
      </c>
      <c r="V47" s="112"/>
      <c r="W47" s="112">
        <v>170</v>
      </c>
      <c r="X47" s="112"/>
      <c r="Y47" s="112"/>
      <c r="Z47" s="112"/>
      <c r="AA47" s="112"/>
      <c r="AB47" s="112"/>
      <c r="AC47" s="112">
        <v>700</v>
      </c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>
        <v>340</v>
      </c>
      <c r="AR47" s="112"/>
      <c r="AS47" s="112"/>
      <c r="AT47" s="112"/>
      <c r="AU47" s="112">
        <v>552</v>
      </c>
      <c r="AV47" s="112"/>
      <c r="AW47" s="112"/>
      <c r="AX47" s="112"/>
      <c r="AY47" s="112">
        <v>272</v>
      </c>
      <c r="AZ47" s="112"/>
      <c r="BA47" s="112"/>
      <c r="BB47" s="112"/>
      <c r="BC47" s="112"/>
      <c r="BD47" s="112"/>
      <c r="BE47" s="112"/>
      <c r="BF47" s="112">
        <v>700</v>
      </c>
      <c r="BG47" s="112"/>
      <c r="BH47" s="112"/>
      <c r="BI47" s="112"/>
      <c r="BJ47" s="114"/>
      <c r="BK47" s="127">
        <v>0</v>
      </c>
      <c r="BL47" s="127">
        <v>0</v>
      </c>
      <c r="BM47" s="127">
        <v>0</v>
      </c>
      <c r="BN47" s="116">
        <v>0</v>
      </c>
      <c r="BO47" s="116">
        <v>0</v>
      </c>
      <c r="BP47" s="116">
        <v>0</v>
      </c>
      <c r="CS47" s="14"/>
    </row>
    <row r="48" spans="1:97" ht="15" customHeight="1" thickBot="1" x14ac:dyDescent="0.3">
      <c r="A48" s="209" t="s">
        <v>260</v>
      </c>
      <c r="B48" s="18" t="s">
        <v>252</v>
      </c>
      <c r="C48" s="85" t="str">
        <f>VLOOKUP(B48,Foglio1!$A$1:$D$2766,3,FALSE)</f>
        <v>17/06/2001</v>
      </c>
      <c r="D48" s="354" t="str">
        <f>VLOOKUP(B48,Foglio1!$A$1:$D$2766,2,FALSE)</f>
        <v>26399</v>
      </c>
      <c r="E48" s="362" t="str">
        <f>VLOOKUP(B48,Foglio1!$A$1:$D$2766,4,FALSE)</f>
        <v>ASC BERG</v>
      </c>
      <c r="F48" s="296">
        <f>SUM(LARGE(G48:BP48,{1,2,3,4,5,6}))</f>
        <v>2797</v>
      </c>
      <c r="G48" s="467"/>
      <c r="H48" s="112"/>
      <c r="I48" s="112"/>
      <c r="J48" s="112"/>
      <c r="K48" s="112"/>
      <c r="L48" s="112"/>
      <c r="M48" s="112"/>
      <c r="N48" s="112">
        <v>513</v>
      </c>
      <c r="O48" s="112"/>
      <c r="P48" s="112"/>
      <c r="Q48" s="112"/>
      <c r="R48" s="112"/>
      <c r="S48" s="112"/>
      <c r="T48" s="112">
        <v>60</v>
      </c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>
        <v>651</v>
      </c>
      <c r="AJ48" s="112"/>
      <c r="AK48" s="112"/>
      <c r="AL48" s="112"/>
      <c r="AM48" s="112">
        <v>444</v>
      </c>
      <c r="AN48" s="112"/>
      <c r="AO48" s="112"/>
      <c r="AP48" s="112"/>
      <c r="AQ48" s="112">
        <v>232</v>
      </c>
      <c r="AR48" s="112"/>
      <c r="AS48" s="112"/>
      <c r="AT48" s="112"/>
      <c r="AU48" s="112">
        <v>513</v>
      </c>
      <c r="AV48" s="112"/>
      <c r="AW48" s="112"/>
      <c r="AX48" s="112"/>
      <c r="AY48" s="112"/>
      <c r="AZ48" s="112"/>
      <c r="BA48" s="112"/>
      <c r="BB48" s="112"/>
      <c r="BC48" s="112"/>
      <c r="BD48" s="112"/>
      <c r="BE48" s="112">
        <v>444</v>
      </c>
      <c r="BF48" s="112"/>
      <c r="BG48" s="112"/>
      <c r="BH48" s="112"/>
      <c r="BI48" s="112"/>
      <c r="BJ48" s="114"/>
      <c r="BK48" s="127">
        <v>0</v>
      </c>
      <c r="BL48" s="127">
        <v>0</v>
      </c>
      <c r="BM48" s="127">
        <v>0</v>
      </c>
      <c r="BN48" s="116">
        <v>0</v>
      </c>
      <c r="BO48" s="116">
        <v>0</v>
      </c>
      <c r="BP48" s="116">
        <v>0</v>
      </c>
      <c r="CN48" s="13"/>
      <c r="CO48" s="13"/>
      <c r="CP48" s="13"/>
      <c r="CQ48" s="13"/>
      <c r="CR48" s="13"/>
      <c r="CS48" s="7"/>
    </row>
    <row r="49" spans="1:97" ht="15" customHeight="1" thickBot="1" x14ac:dyDescent="0.3">
      <c r="A49" s="209" t="s">
        <v>1183</v>
      </c>
      <c r="B49" s="18" t="s">
        <v>221</v>
      </c>
      <c r="C49" s="85" t="str">
        <f>VLOOKUP(B49,Foglio1!$A$1:$D$2766,3,FALSE)</f>
        <v>26/07/2001</v>
      </c>
      <c r="D49" s="354" t="str">
        <f>VLOOKUP(B49,Foglio1!$A$1:$D$2766,2,FALSE)</f>
        <v>49919</v>
      </c>
      <c r="E49" s="362" t="str">
        <f>VLOOKUP(B49,Foglio1!$A$1:$D$2766,4,FALSE)</f>
        <v>BAD SENIGALLIA</v>
      </c>
      <c r="F49" s="296">
        <f>SUM(LARGE(G49:BP49,{1,2,3,4,5,6}))</f>
        <v>2769</v>
      </c>
      <c r="G49" s="467"/>
      <c r="H49" s="112"/>
      <c r="I49" s="112"/>
      <c r="J49" s="112"/>
      <c r="K49" s="112"/>
      <c r="L49" s="112"/>
      <c r="M49" s="112"/>
      <c r="N49" s="112"/>
      <c r="O49" s="112">
        <v>566</v>
      </c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>
        <v>504</v>
      </c>
      <c r="AB49" s="112"/>
      <c r="AC49" s="112"/>
      <c r="AD49" s="112"/>
      <c r="AE49" s="112"/>
      <c r="AF49" s="112"/>
      <c r="AG49" s="112"/>
      <c r="AH49" s="112"/>
      <c r="AI49" s="112">
        <v>513</v>
      </c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>
        <v>651</v>
      </c>
      <c r="AV49" s="112"/>
      <c r="AW49" s="112"/>
      <c r="AX49" s="112"/>
      <c r="AY49" s="112">
        <v>535</v>
      </c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4"/>
      <c r="BK49" s="127">
        <v>0</v>
      </c>
      <c r="BL49" s="127">
        <v>0</v>
      </c>
      <c r="BM49" s="127">
        <v>0</v>
      </c>
      <c r="BN49" s="116">
        <v>0</v>
      </c>
      <c r="BO49" s="116">
        <v>0</v>
      </c>
      <c r="BP49" s="116">
        <v>0</v>
      </c>
    </row>
    <row r="50" spans="1:97" ht="15" customHeight="1" thickBot="1" x14ac:dyDescent="0.3">
      <c r="A50" s="209" t="s">
        <v>261</v>
      </c>
      <c r="B50" s="11" t="s">
        <v>89</v>
      </c>
      <c r="C50" s="85" t="str">
        <f>VLOOKUP(B50,Foglio1!$A$1:$D$2766,3,FALSE)</f>
        <v>23/06/1996</v>
      </c>
      <c r="D50" s="354" t="str">
        <f>VLOOKUP(B50,Foglio1!$A$1:$D$2766,2,FALSE)</f>
        <v>10678</v>
      </c>
      <c r="E50" s="362" t="str">
        <f>VLOOKUP(B50,Foglio1!$A$1:$D$2766,4,FALSE)</f>
        <v>BRACCIANO BAD</v>
      </c>
      <c r="F50" s="296">
        <f>SUM(LARGE(G50:BP50,{1,2,3,4,5,6}))</f>
        <v>2767</v>
      </c>
      <c r="G50" s="468"/>
      <c r="H50" s="113"/>
      <c r="I50" s="113"/>
      <c r="J50" s="113">
        <v>504</v>
      </c>
      <c r="K50" s="113"/>
      <c r="L50" s="113"/>
      <c r="M50" s="113"/>
      <c r="N50" s="113"/>
      <c r="O50" s="113">
        <v>504</v>
      </c>
      <c r="P50" s="113"/>
      <c r="Q50" s="113"/>
      <c r="R50" s="113"/>
      <c r="S50" s="113"/>
      <c r="T50" s="113">
        <v>120</v>
      </c>
      <c r="U50" s="112"/>
      <c r="V50" s="112"/>
      <c r="W50" s="112"/>
      <c r="X50" s="112"/>
      <c r="Y50" s="112"/>
      <c r="Z50" s="112"/>
      <c r="AA50" s="112">
        <v>504</v>
      </c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>
        <v>253</v>
      </c>
      <c r="BC50" s="112"/>
      <c r="BD50" s="112">
        <v>642</v>
      </c>
      <c r="BE50" s="112"/>
      <c r="BF50" s="112"/>
      <c r="BG50" s="112"/>
      <c r="BH50" s="112"/>
      <c r="BI50" s="112">
        <v>360</v>
      </c>
      <c r="BJ50" s="114"/>
      <c r="BK50" s="127">
        <v>0</v>
      </c>
      <c r="BL50" s="127">
        <v>0</v>
      </c>
      <c r="BM50" s="127">
        <v>0</v>
      </c>
      <c r="BN50" s="116">
        <v>0</v>
      </c>
      <c r="BO50" s="116">
        <v>0</v>
      </c>
      <c r="BP50" s="116">
        <v>0</v>
      </c>
      <c r="BV50" s="13"/>
      <c r="BY50" s="13"/>
      <c r="BZ50" s="13"/>
      <c r="CA50" s="13"/>
      <c r="CC50" s="14"/>
      <c r="CD50" s="14"/>
      <c r="CE50" s="14"/>
      <c r="CF50" s="14"/>
      <c r="CG50" s="14"/>
      <c r="CM50" s="13"/>
      <c r="CS50" s="13"/>
    </row>
    <row r="51" spans="1:97" ht="15" customHeight="1" thickBot="1" x14ac:dyDescent="0.3">
      <c r="A51" s="209" t="s">
        <v>845</v>
      </c>
      <c r="B51" s="62" t="s">
        <v>659</v>
      </c>
      <c r="C51" s="85" t="str">
        <f>VLOOKUP(B51,Foglio1!$A$1:$D$2766,3,FALSE)</f>
        <v>31/05/1999</v>
      </c>
      <c r="D51" s="354" t="str">
        <f>VLOOKUP(B51,Foglio1!$A$1:$D$2766,2,FALSE)</f>
        <v>66788</v>
      </c>
      <c r="E51" s="362" t="str">
        <f>VLOOKUP(B51,Foglio1!$A$1:$D$2766,4,FALSE)</f>
        <v>GSA CHIARI</v>
      </c>
      <c r="F51" s="296">
        <f>SUM(LARGE(G51:BP51,{1,2,3,4,5,6}))</f>
        <v>2758</v>
      </c>
      <c r="G51" s="468"/>
      <c r="H51" s="113"/>
      <c r="I51" s="113"/>
      <c r="J51" s="113"/>
      <c r="K51" s="113"/>
      <c r="L51" s="113">
        <v>205</v>
      </c>
      <c r="M51" s="113"/>
      <c r="N51" s="113">
        <v>280</v>
      </c>
      <c r="O51" s="113"/>
      <c r="P51" s="113"/>
      <c r="Q51" s="113"/>
      <c r="R51" s="113"/>
      <c r="S51" s="113"/>
      <c r="T51" s="113">
        <v>60</v>
      </c>
      <c r="U51" s="112"/>
      <c r="V51" s="112"/>
      <c r="W51" s="112"/>
      <c r="X51" s="112">
        <v>490</v>
      </c>
      <c r="Y51" s="112"/>
      <c r="Z51" s="112"/>
      <c r="AA51" s="112"/>
      <c r="AB51" s="112"/>
      <c r="AC51" s="112"/>
      <c r="AD51" s="112"/>
      <c r="AE51" s="112">
        <v>102</v>
      </c>
      <c r="AF51" s="112">
        <v>360</v>
      </c>
      <c r="AG51" s="112"/>
      <c r="AH51" s="112"/>
      <c r="AI51" s="112">
        <v>450</v>
      </c>
      <c r="AJ51" s="112"/>
      <c r="AK51" s="112"/>
      <c r="AL51" s="112"/>
      <c r="AM51" s="112">
        <v>222</v>
      </c>
      <c r="AN51" s="112"/>
      <c r="AO51" s="112">
        <v>157</v>
      </c>
      <c r="AP51" s="112"/>
      <c r="AQ51" s="112"/>
      <c r="AR51" s="112"/>
      <c r="AS51" s="112"/>
      <c r="AT51" s="112"/>
      <c r="AU51" s="112">
        <v>280</v>
      </c>
      <c r="AV51" s="112"/>
      <c r="AW51" s="112"/>
      <c r="AX51" s="112">
        <v>205</v>
      </c>
      <c r="AY51" s="112"/>
      <c r="AZ51" s="112"/>
      <c r="BA51" s="112">
        <v>222</v>
      </c>
      <c r="BB51" s="112"/>
      <c r="BC51" s="112"/>
      <c r="BD51" s="112">
        <v>504</v>
      </c>
      <c r="BE51" s="112">
        <v>360</v>
      </c>
      <c r="BF51" s="112"/>
      <c r="BG51" s="112"/>
      <c r="BH51" s="112">
        <v>450</v>
      </c>
      <c r="BI51" s="112">
        <v>504</v>
      </c>
      <c r="BJ51" s="114"/>
      <c r="BK51" s="127">
        <v>0</v>
      </c>
      <c r="BL51" s="127">
        <v>0</v>
      </c>
      <c r="BM51" s="127">
        <v>0</v>
      </c>
      <c r="BN51" s="116">
        <v>0</v>
      </c>
      <c r="BO51" s="116">
        <v>0</v>
      </c>
      <c r="BP51" s="116">
        <v>0</v>
      </c>
      <c r="BQ51" s="7"/>
      <c r="BR51" s="7"/>
      <c r="BS51" s="7"/>
      <c r="BT51" s="7"/>
      <c r="BU51" s="7"/>
      <c r="BV51" s="13"/>
      <c r="BY51" s="14"/>
      <c r="BZ51" s="14"/>
      <c r="CA51" s="14"/>
      <c r="CC51" s="14"/>
      <c r="CD51" s="14"/>
      <c r="CE51" s="14"/>
      <c r="CF51" s="14"/>
      <c r="CG51" s="14"/>
      <c r="CN51" s="13"/>
      <c r="CO51" s="13"/>
      <c r="CP51" s="13"/>
      <c r="CQ51" s="13"/>
      <c r="CR51" s="13"/>
      <c r="CS51" s="13"/>
    </row>
    <row r="52" spans="1:97" s="14" customFormat="1" ht="15" customHeight="1" thickBot="1" x14ac:dyDescent="0.3">
      <c r="A52" s="209" t="s">
        <v>1184</v>
      </c>
      <c r="B52" s="18" t="s">
        <v>642</v>
      </c>
      <c r="C52" s="85" t="str">
        <f>VLOOKUP(B52,Foglio1!$A$1:$D$2766,3,FALSE)</f>
        <v>12/03/2006</v>
      </c>
      <c r="D52" s="354" t="str">
        <f>VLOOKUP(B52,Foglio1!$A$1:$D$2766,2,FALSE)</f>
        <v>24646</v>
      </c>
      <c r="E52" s="362" t="str">
        <f>VLOOKUP(B52,Foglio1!$A$1:$D$2766,4,FALSE)</f>
        <v>ASV MALLES</v>
      </c>
      <c r="F52" s="296">
        <f>SUM(LARGE(G52:BP52,{1,2,3,4,5,6}))</f>
        <v>2752</v>
      </c>
      <c r="G52" s="467"/>
      <c r="H52" s="112"/>
      <c r="I52" s="112"/>
      <c r="J52" s="112"/>
      <c r="K52" s="112"/>
      <c r="L52" s="112"/>
      <c r="M52" s="112"/>
      <c r="N52" s="112">
        <v>475</v>
      </c>
      <c r="O52" s="112"/>
      <c r="P52" s="112"/>
      <c r="Q52" s="112"/>
      <c r="R52" s="112"/>
      <c r="S52" s="112"/>
      <c r="T52" s="112"/>
      <c r="U52" s="112"/>
      <c r="V52" s="112"/>
      <c r="W52" s="112"/>
      <c r="X52" s="112">
        <v>272</v>
      </c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>
        <v>475</v>
      </c>
      <c r="AJ52" s="112"/>
      <c r="AK52" s="112"/>
      <c r="AL52" s="112"/>
      <c r="AM52" s="112">
        <v>350</v>
      </c>
      <c r="AN52" s="112"/>
      <c r="AO52" s="112"/>
      <c r="AP52" s="112"/>
      <c r="AQ52" s="112">
        <v>300</v>
      </c>
      <c r="AR52" s="112"/>
      <c r="AS52" s="112"/>
      <c r="AT52" s="112"/>
      <c r="AU52" s="112">
        <v>475</v>
      </c>
      <c r="AV52" s="112"/>
      <c r="AW52" s="112"/>
      <c r="AX52" s="112"/>
      <c r="AY52" s="112">
        <v>425</v>
      </c>
      <c r="AZ52" s="112"/>
      <c r="BA52" s="112">
        <v>340</v>
      </c>
      <c r="BB52" s="112"/>
      <c r="BC52" s="112"/>
      <c r="BD52" s="112"/>
      <c r="BE52" s="112">
        <v>350</v>
      </c>
      <c r="BF52" s="112"/>
      <c r="BG52" s="112"/>
      <c r="BH52" s="112">
        <v>552</v>
      </c>
      <c r="BI52" s="112"/>
      <c r="BJ52" s="114"/>
      <c r="BK52" s="127">
        <v>0</v>
      </c>
      <c r="BL52" s="127">
        <v>0</v>
      </c>
      <c r="BM52" s="127">
        <v>0</v>
      </c>
      <c r="BN52" s="116">
        <v>0</v>
      </c>
      <c r="BO52" s="116">
        <v>0</v>
      </c>
      <c r="BP52" s="116">
        <v>0</v>
      </c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N52" s="2"/>
      <c r="CO52" s="2"/>
      <c r="CP52" s="2"/>
      <c r="CQ52" s="2"/>
      <c r="CR52" s="2"/>
      <c r="CS52" s="2"/>
    </row>
    <row r="53" spans="1:97" s="13" customFormat="1" ht="15" customHeight="1" thickBot="1" x14ac:dyDescent="0.3">
      <c r="A53" s="209" t="s">
        <v>262</v>
      </c>
      <c r="B53" s="11" t="s">
        <v>2362</v>
      </c>
      <c r="C53" s="85" t="str">
        <f>VLOOKUP(B53,Foglio1!$A$1:$D$2766,3,FALSE)</f>
        <v>09/09/1984</v>
      </c>
      <c r="D53" s="354" t="str">
        <f>VLOOKUP(B53,Foglio1!$A$1:$D$2766,2,FALSE)</f>
        <v>48500</v>
      </c>
      <c r="E53" s="362" t="str">
        <f>VLOOKUP(B53,Foglio1!$A$1:$D$2766,4,FALSE)</f>
        <v>MODENA BAD</v>
      </c>
      <c r="F53" s="296">
        <f>SUM(LARGE(G53:BP53,{1,2,3,4,5,6}))</f>
        <v>2736</v>
      </c>
      <c r="G53" s="468"/>
      <c r="H53" s="113"/>
      <c r="I53" s="113"/>
      <c r="J53" s="113"/>
      <c r="K53" s="113"/>
      <c r="L53" s="113"/>
      <c r="M53" s="113"/>
      <c r="N53" s="113">
        <v>280</v>
      </c>
      <c r="O53" s="113"/>
      <c r="P53" s="113"/>
      <c r="Q53" s="113"/>
      <c r="R53" s="113"/>
      <c r="S53" s="113"/>
      <c r="T53" s="113"/>
      <c r="U53" s="112"/>
      <c r="V53" s="112"/>
      <c r="W53" s="112">
        <v>250</v>
      </c>
      <c r="X53" s="112">
        <v>700</v>
      </c>
      <c r="Y53" s="112"/>
      <c r="Z53" s="112"/>
      <c r="AA53" s="112"/>
      <c r="AB53" s="112"/>
      <c r="AC53" s="112"/>
      <c r="AD53" s="112"/>
      <c r="AE53" s="112"/>
      <c r="AF53" s="112">
        <v>504</v>
      </c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>
        <v>360</v>
      </c>
      <c r="AX53" s="112"/>
      <c r="AY53" s="112"/>
      <c r="AZ53" s="112"/>
      <c r="BA53" s="112"/>
      <c r="BB53" s="112"/>
      <c r="BC53" s="112"/>
      <c r="BD53" s="112"/>
      <c r="BE53" s="112"/>
      <c r="BF53" s="112">
        <v>642</v>
      </c>
      <c r="BG53" s="112"/>
      <c r="BH53" s="112"/>
      <c r="BI53" s="112"/>
      <c r="BJ53" s="114"/>
      <c r="BK53" s="127">
        <v>0</v>
      </c>
      <c r="BL53" s="127">
        <v>0</v>
      </c>
      <c r="BM53" s="127">
        <v>0</v>
      </c>
      <c r="BN53" s="116">
        <v>0</v>
      </c>
      <c r="BO53" s="116">
        <v>0</v>
      </c>
      <c r="BP53" s="116">
        <v>0</v>
      </c>
      <c r="BQ53" s="2"/>
      <c r="BR53" s="2"/>
      <c r="BS53" s="2"/>
      <c r="BT53" s="2"/>
      <c r="BU53" s="2"/>
      <c r="BV53" s="2"/>
      <c r="BW53" s="7"/>
      <c r="BX53" s="7"/>
      <c r="BY53" s="2"/>
      <c r="BZ53" s="2"/>
      <c r="CA53" s="2"/>
      <c r="CC53" s="4"/>
      <c r="CD53" s="4"/>
      <c r="CE53" s="4"/>
      <c r="CF53" s="4"/>
      <c r="CG53" s="4"/>
      <c r="CH53" s="2"/>
      <c r="CI53" s="2"/>
      <c r="CJ53" s="2"/>
      <c r="CK53" s="14"/>
      <c r="CL53" s="14"/>
      <c r="CM53" s="2"/>
      <c r="CN53" s="2"/>
      <c r="CO53" s="2"/>
      <c r="CP53" s="2"/>
      <c r="CQ53" s="2"/>
      <c r="CR53" s="2"/>
    </row>
    <row r="54" spans="1:97" s="13" customFormat="1" ht="15" customHeight="1" thickBot="1" x14ac:dyDescent="0.3">
      <c r="A54" s="209" t="s">
        <v>396</v>
      </c>
      <c r="B54" s="62" t="s">
        <v>4911</v>
      </c>
      <c r="C54" s="85" t="str">
        <f>VLOOKUP(B54,Foglio1!$A$1:$D$2766,3,FALSE)</f>
        <v>22/12/1988</v>
      </c>
      <c r="D54" s="354" t="str">
        <f>VLOOKUP(B54,Foglio1!$A$1:$D$2766,2,FALSE)</f>
        <v>50352</v>
      </c>
      <c r="E54" s="362" t="str">
        <f>VLOOKUP(B54,Foglio1!$A$1:$D$2766,4,FALSE)</f>
        <v>SPORTINSIEME ROMA</v>
      </c>
      <c r="F54" s="296">
        <f>SUM(LARGE(G54:BP54,{1,2,3,4,5,6}))</f>
        <v>2701</v>
      </c>
      <c r="G54" s="468"/>
      <c r="H54" s="113"/>
      <c r="I54" s="113"/>
      <c r="J54" s="113">
        <v>504</v>
      </c>
      <c r="K54" s="113"/>
      <c r="L54" s="113"/>
      <c r="M54" s="113"/>
      <c r="N54" s="113"/>
      <c r="O54" s="113"/>
      <c r="P54" s="113"/>
      <c r="Q54" s="113"/>
      <c r="R54" s="113"/>
      <c r="S54" s="113"/>
      <c r="T54" s="113">
        <v>60</v>
      </c>
      <c r="U54" s="112"/>
      <c r="V54" s="112"/>
      <c r="W54" s="112"/>
      <c r="X54" s="112">
        <v>385</v>
      </c>
      <c r="Y54" s="112">
        <v>642</v>
      </c>
      <c r="Z54" s="112"/>
      <c r="AA54" s="112">
        <v>360</v>
      </c>
      <c r="AB54" s="112"/>
      <c r="AC54" s="112"/>
      <c r="AD54" s="112"/>
      <c r="AE54" s="112"/>
      <c r="AF54" s="112">
        <v>360</v>
      </c>
      <c r="AG54" s="112"/>
      <c r="AH54" s="112"/>
      <c r="AI54" s="112">
        <v>450</v>
      </c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>
        <v>360</v>
      </c>
      <c r="BG54" s="112"/>
      <c r="BH54" s="112"/>
      <c r="BI54" s="112"/>
      <c r="BJ54" s="114"/>
      <c r="BK54" s="127">
        <v>0</v>
      </c>
      <c r="BL54" s="127">
        <v>0</v>
      </c>
      <c r="BM54" s="127">
        <v>0</v>
      </c>
      <c r="BN54" s="116">
        <v>0</v>
      </c>
      <c r="BO54" s="116">
        <v>0</v>
      </c>
      <c r="BP54" s="116">
        <v>0</v>
      </c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C54" s="2"/>
      <c r="CD54" s="2"/>
      <c r="CE54" s="2"/>
      <c r="CF54" s="2"/>
      <c r="CG54" s="2"/>
      <c r="CH54" s="14"/>
      <c r="CI54" s="14"/>
      <c r="CJ54" s="14"/>
      <c r="CK54" s="2"/>
      <c r="CL54" s="2"/>
      <c r="CN54" s="2"/>
      <c r="CO54" s="2"/>
      <c r="CP54" s="2"/>
      <c r="CQ54" s="2"/>
      <c r="CR54" s="2"/>
      <c r="CS54" s="2"/>
    </row>
    <row r="55" spans="1:97" s="13" customFormat="1" ht="15" customHeight="1" thickBot="1" x14ac:dyDescent="0.3">
      <c r="A55" s="209" t="s">
        <v>32</v>
      </c>
      <c r="B55" s="12" t="s">
        <v>373</v>
      </c>
      <c r="C55" s="85" t="str">
        <f>VLOOKUP(B55,Foglio1!$A$1:$D$2766,3,FALSE)</f>
        <v>22/07/2000</v>
      </c>
      <c r="D55" s="354" t="str">
        <f>VLOOKUP(B55,Foglio1!$A$1:$D$2766,2,FALSE)</f>
        <v>10180</v>
      </c>
      <c r="E55" s="362" t="str">
        <f>VLOOKUP(B55,Foglio1!$A$1:$D$2766,4,FALSE)</f>
        <v>SC MERAN</v>
      </c>
      <c r="F55" s="296">
        <f>SUM(LARGE(G55:BP55,{1,2,3,4,5,6}))</f>
        <v>2693</v>
      </c>
      <c r="G55" s="468"/>
      <c r="H55" s="113">
        <v>233</v>
      </c>
      <c r="I55" s="113"/>
      <c r="J55" s="113"/>
      <c r="K55" s="113"/>
      <c r="L55" s="113"/>
      <c r="M55" s="113"/>
      <c r="N55" s="113">
        <v>280</v>
      </c>
      <c r="O55" s="113"/>
      <c r="P55" s="113"/>
      <c r="Q55" s="113"/>
      <c r="R55" s="113"/>
      <c r="S55" s="113"/>
      <c r="T55" s="113">
        <v>480</v>
      </c>
      <c r="U55" s="112"/>
      <c r="V55" s="112"/>
      <c r="W55" s="112"/>
      <c r="X55" s="112">
        <v>385</v>
      </c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>
        <v>513</v>
      </c>
      <c r="AJ55" s="112"/>
      <c r="AK55" s="112"/>
      <c r="AL55" s="112"/>
      <c r="AM55" s="112">
        <v>360</v>
      </c>
      <c r="AN55" s="112"/>
      <c r="AO55" s="112"/>
      <c r="AP55" s="112"/>
      <c r="AQ55" s="112">
        <v>420</v>
      </c>
      <c r="AR55" s="112"/>
      <c r="AS55" s="112"/>
      <c r="AT55" s="112"/>
      <c r="AU55" s="112">
        <v>280</v>
      </c>
      <c r="AV55" s="112"/>
      <c r="AW55" s="112"/>
      <c r="AX55" s="112"/>
      <c r="AY55" s="112">
        <v>535</v>
      </c>
      <c r="AZ55" s="112"/>
      <c r="BA55" s="112">
        <v>222</v>
      </c>
      <c r="BB55" s="112"/>
      <c r="BC55" s="112"/>
      <c r="BD55" s="112"/>
      <c r="BE55" s="112"/>
      <c r="BF55" s="112"/>
      <c r="BG55" s="112"/>
      <c r="BH55" s="112"/>
      <c r="BI55" s="112"/>
      <c r="BJ55" s="114"/>
      <c r="BK55" s="127">
        <v>0</v>
      </c>
      <c r="BL55" s="127">
        <v>0</v>
      </c>
      <c r="BM55" s="127">
        <v>0</v>
      </c>
      <c r="BN55" s="116">
        <v>0</v>
      </c>
      <c r="BO55" s="116">
        <v>0</v>
      </c>
      <c r="BP55" s="116">
        <v>0</v>
      </c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M55" s="2"/>
      <c r="CS55" s="2"/>
    </row>
    <row r="56" spans="1:97" ht="15" customHeight="1" thickBot="1" x14ac:dyDescent="0.3">
      <c r="A56" s="209" t="s">
        <v>33</v>
      </c>
      <c r="B56" s="10" t="s">
        <v>265</v>
      </c>
      <c r="C56" s="85" t="str">
        <f>VLOOKUP(B56,Foglio1!$A$1:$D$2766,3,FALSE)</f>
        <v>21/09/1994</v>
      </c>
      <c r="D56" s="354" t="str">
        <f>VLOOKUP(B56,Foglio1!$A$1:$D$2766,2,FALSE)</f>
        <v>66323</v>
      </c>
      <c r="E56" s="362" t="str">
        <f>VLOOKUP(B56,Foglio1!$A$1:$D$2766,4,FALSE)</f>
        <v>ANNAPOLI</v>
      </c>
      <c r="F56" s="296">
        <f>SUM(LARGE(G56:BP56,{1,2,3,4,5,6}))</f>
        <v>2692</v>
      </c>
      <c r="G56" s="468"/>
      <c r="H56" s="113"/>
      <c r="I56" s="113"/>
      <c r="J56" s="113">
        <v>360</v>
      </c>
      <c r="K56" s="113"/>
      <c r="L56" s="113"/>
      <c r="M56" s="113"/>
      <c r="N56" s="113"/>
      <c r="O56" s="113"/>
      <c r="P56" s="113"/>
      <c r="Q56" s="113"/>
      <c r="R56" s="113">
        <v>253</v>
      </c>
      <c r="S56" s="113"/>
      <c r="T56" s="113">
        <v>60</v>
      </c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>
        <v>450</v>
      </c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>
        <v>920</v>
      </c>
      <c r="AX56" s="112"/>
      <c r="AY56" s="112"/>
      <c r="AZ56" s="112"/>
      <c r="BA56" s="112"/>
      <c r="BB56" s="112">
        <v>205</v>
      </c>
      <c r="BC56" s="112"/>
      <c r="BD56" s="112"/>
      <c r="BE56" s="112"/>
      <c r="BF56" s="112"/>
      <c r="BG56" s="112"/>
      <c r="BH56" s="112"/>
      <c r="BI56" s="112">
        <v>504</v>
      </c>
      <c r="BJ56" s="114"/>
      <c r="BK56" s="127">
        <v>0</v>
      </c>
      <c r="BL56" s="127">
        <v>0</v>
      </c>
      <c r="BM56" s="127">
        <v>0</v>
      </c>
      <c r="BN56" s="116">
        <v>0</v>
      </c>
      <c r="BO56" s="116">
        <v>0</v>
      </c>
      <c r="BP56" s="116">
        <v>0</v>
      </c>
      <c r="BW56" s="13"/>
      <c r="BX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S56" s="14"/>
    </row>
    <row r="57" spans="1:97" ht="15" customHeight="1" thickBot="1" x14ac:dyDescent="0.3">
      <c r="A57" s="209" t="s">
        <v>1185</v>
      </c>
      <c r="B57" s="18" t="s">
        <v>168</v>
      </c>
      <c r="C57" s="85" t="str">
        <f>VLOOKUP(B57,Foglio1!$A$1:$D$2766,3,FALSE)</f>
        <v>28/06/2001</v>
      </c>
      <c r="D57" s="354" t="str">
        <f>VLOOKUP(B57,Foglio1!$A$1:$D$2766,2,FALSE)</f>
        <v>13973</v>
      </c>
      <c r="E57" s="362" t="str">
        <f>VLOOKUP(B57,Foglio1!$A$1:$D$2766,4,FALSE)</f>
        <v>ASC BERG</v>
      </c>
      <c r="F57" s="296">
        <f>SUM(LARGE(G57:BP57,{1,2,3,4,5,6}))</f>
        <v>2689</v>
      </c>
      <c r="G57" s="467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>
        <v>300</v>
      </c>
      <c r="U57" s="112"/>
      <c r="V57" s="112"/>
      <c r="W57" s="112"/>
      <c r="X57" s="112">
        <v>385</v>
      </c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>
        <v>444</v>
      </c>
      <c r="AN57" s="112"/>
      <c r="AO57" s="112"/>
      <c r="AP57" s="112"/>
      <c r="AQ57" s="112">
        <v>330</v>
      </c>
      <c r="AR57" s="112"/>
      <c r="AS57" s="112"/>
      <c r="AT57" s="112"/>
      <c r="AU57" s="112">
        <v>513</v>
      </c>
      <c r="AV57" s="112"/>
      <c r="AW57" s="112"/>
      <c r="AX57" s="112"/>
      <c r="AY57" s="112">
        <v>390</v>
      </c>
      <c r="AZ57" s="112"/>
      <c r="BA57" s="112">
        <v>222</v>
      </c>
      <c r="BB57" s="112"/>
      <c r="BC57" s="112"/>
      <c r="BD57" s="112"/>
      <c r="BE57" s="112">
        <v>444</v>
      </c>
      <c r="BF57" s="112"/>
      <c r="BG57" s="112"/>
      <c r="BH57" s="112">
        <v>513</v>
      </c>
      <c r="BI57" s="112"/>
      <c r="BJ57" s="114"/>
      <c r="BK57" s="127">
        <v>0</v>
      </c>
      <c r="BL57" s="127">
        <v>0</v>
      </c>
      <c r="BM57" s="127">
        <v>0</v>
      </c>
      <c r="BN57" s="116">
        <v>0</v>
      </c>
      <c r="BO57" s="116">
        <v>0</v>
      </c>
      <c r="BP57" s="116">
        <v>0</v>
      </c>
      <c r="CS57" s="13"/>
    </row>
    <row r="58" spans="1:97" ht="15" customHeight="1" thickBot="1" x14ac:dyDescent="0.3">
      <c r="A58" s="209" t="s">
        <v>34</v>
      </c>
      <c r="B58" s="18" t="s">
        <v>49</v>
      </c>
      <c r="C58" s="85" t="str">
        <f>VLOOKUP(B58,Foglio1!$A$1:$D$2766,3,FALSE)</f>
        <v>23/12/2004</v>
      </c>
      <c r="D58" s="354" t="str">
        <f>VLOOKUP(B58,Foglio1!$A$1:$D$2766,2,FALSE)</f>
        <v>24551</v>
      </c>
      <c r="E58" s="362" t="str">
        <f>VLOOKUP(B58,Foglio1!$A$1:$D$2766,4,FALSE)</f>
        <v>ASV MALLES</v>
      </c>
      <c r="F58" s="296">
        <f>SUM(LARGE(G58:BP58,{1,2,3,4,5,6}))</f>
        <v>2688</v>
      </c>
      <c r="G58" s="467"/>
      <c r="H58" s="112"/>
      <c r="I58" s="112"/>
      <c r="J58" s="112"/>
      <c r="K58" s="112"/>
      <c r="L58" s="112"/>
      <c r="M58" s="112"/>
      <c r="N58" s="112">
        <v>455</v>
      </c>
      <c r="O58" s="112"/>
      <c r="P58" s="112"/>
      <c r="Q58" s="112"/>
      <c r="R58" s="112"/>
      <c r="S58" s="112"/>
      <c r="T58" s="112">
        <v>60</v>
      </c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>
        <v>357</v>
      </c>
      <c r="AJ58" s="112"/>
      <c r="AK58" s="112"/>
      <c r="AL58" s="112"/>
      <c r="AM58" s="112">
        <v>350</v>
      </c>
      <c r="AN58" s="112"/>
      <c r="AO58" s="112"/>
      <c r="AP58" s="112"/>
      <c r="AQ58" s="112">
        <v>340</v>
      </c>
      <c r="AR58" s="112"/>
      <c r="AS58" s="112"/>
      <c r="AT58" s="112"/>
      <c r="AU58" s="112">
        <v>455</v>
      </c>
      <c r="AV58" s="112"/>
      <c r="AW58" s="112"/>
      <c r="AX58" s="112"/>
      <c r="AY58" s="112">
        <v>385</v>
      </c>
      <c r="AZ58" s="112"/>
      <c r="BA58" s="112">
        <v>350</v>
      </c>
      <c r="BB58" s="112"/>
      <c r="BC58" s="112"/>
      <c r="BD58" s="112"/>
      <c r="BE58" s="112">
        <v>595</v>
      </c>
      <c r="BF58" s="112"/>
      <c r="BG58" s="112"/>
      <c r="BH58" s="112">
        <v>441</v>
      </c>
      <c r="BI58" s="112"/>
      <c r="BJ58" s="114"/>
      <c r="BK58" s="127">
        <v>0</v>
      </c>
      <c r="BL58" s="127">
        <v>0</v>
      </c>
      <c r="BM58" s="127">
        <v>0</v>
      </c>
      <c r="BN58" s="116">
        <v>0</v>
      </c>
      <c r="BO58" s="116">
        <v>0</v>
      </c>
      <c r="BP58" s="116">
        <v>0</v>
      </c>
      <c r="CN58" s="14"/>
      <c r="CO58" s="14"/>
      <c r="CP58" s="14"/>
      <c r="CQ58" s="14"/>
      <c r="CR58" s="14"/>
    </row>
    <row r="59" spans="1:97" ht="15" customHeight="1" thickBot="1" x14ac:dyDescent="0.3">
      <c r="A59" s="209" t="s">
        <v>397</v>
      </c>
      <c r="B59" s="18" t="s">
        <v>464</v>
      </c>
      <c r="C59" s="85" t="str">
        <f>VLOOKUP(B59,Foglio1!$A$1:$D$2766,3,FALSE)</f>
        <v>16/03/2003</v>
      </c>
      <c r="D59" s="354" t="str">
        <f>VLOOKUP(B59,Foglio1!$A$1:$D$2766,2,FALSE)</f>
        <v>36970</v>
      </c>
      <c r="E59" s="362" t="str">
        <f>VLOOKUP(B59,Foglio1!$A$1:$D$2766,4,FALSE)</f>
        <v>ASC BERG</v>
      </c>
      <c r="F59" s="296">
        <f>SUM(LARGE(G59:BP59,{1,2,3,4,5,6}))</f>
        <v>2688</v>
      </c>
      <c r="G59" s="467"/>
      <c r="H59" s="112"/>
      <c r="I59" s="112"/>
      <c r="J59" s="112"/>
      <c r="K59" s="112"/>
      <c r="L59" s="112"/>
      <c r="M59" s="112"/>
      <c r="N59" s="112">
        <v>441</v>
      </c>
      <c r="O59" s="112">
        <v>385</v>
      </c>
      <c r="P59" s="112"/>
      <c r="Q59" s="112"/>
      <c r="R59" s="112"/>
      <c r="S59" s="112"/>
      <c r="T59" s="112"/>
      <c r="U59" s="112"/>
      <c r="V59" s="112"/>
      <c r="W59" s="112"/>
      <c r="X59" s="112">
        <v>272</v>
      </c>
      <c r="Y59" s="112"/>
      <c r="Z59" s="112"/>
      <c r="AA59" s="112"/>
      <c r="AB59" s="112"/>
      <c r="AC59" s="112"/>
      <c r="AD59" s="112"/>
      <c r="AE59" s="112"/>
      <c r="AF59" s="112">
        <v>490</v>
      </c>
      <c r="AG59" s="112"/>
      <c r="AH59" s="112"/>
      <c r="AI59" s="112">
        <v>316</v>
      </c>
      <c r="AJ59" s="112"/>
      <c r="AK59" s="112"/>
      <c r="AL59" s="112"/>
      <c r="AM59" s="112"/>
      <c r="AN59" s="112"/>
      <c r="AO59" s="112"/>
      <c r="AP59" s="112"/>
      <c r="AQ59" s="112">
        <v>350</v>
      </c>
      <c r="AR59" s="112"/>
      <c r="AS59" s="112"/>
      <c r="AT59" s="112"/>
      <c r="AU59" s="112">
        <v>441</v>
      </c>
      <c r="AV59" s="112"/>
      <c r="AW59" s="112"/>
      <c r="AX59" s="112"/>
      <c r="AY59" s="112">
        <v>331</v>
      </c>
      <c r="AZ59" s="112"/>
      <c r="BA59" s="112">
        <v>385</v>
      </c>
      <c r="BB59" s="112"/>
      <c r="BC59" s="112"/>
      <c r="BD59" s="112"/>
      <c r="BE59" s="112">
        <v>490</v>
      </c>
      <c r="BF59" s="112"/>
      <c r="BG59" s="112"/>
      <c r="BH59" s="112">
        <v>441</v>
      </c>
      <c r="BI59" s="112"/>
      <c r="BJ59" s="114"/>
      <c r="BK59" s="127">
        <v>0</v>
      </c>
      <c r="BL59" s="127">
        <v>0</v>
      </c>
      <c r="BM59" s="127">
        <v>0</v>
      </c>
      <c r="BN59" s="116">
        <v>0</v>
      </c>
      <c r="BO59" s="116">
        <v>0</v>
      </c>
      <c r="BP59" s="116">
        <v>0</v>
      </c>
    </row>
    <row r="60" spans="1:97" s="14" customFormat="1" ht="15" customHeight="1" thickBot="1" x14ac:dyDescent="0.3">
      <c r="A60" s="209" t="s">
        <v>314</v>
      </c>
      <c r="B60" s="18" t="s">
        <v>584</v>
      </c>
      <c r="C60" s="85" t="str">
        <f>VLOOKUP(B60,Foglio1!$A$1:$D$2766,3,FALSE)</f>
        <v>28/10/2001</v>
      </c>
      <c r="D60" s="354" t="str">
        <f>VLOOKUP(B60,Foglio1!$A$1:$D$2766,2,FALSE)</f>
        <v>66637</v>
      </c>
      <c r="E60" s="362" t="str">
        <f>VLOOKUP(B60,Foglio1!$A$1:$D$2766,4,FALSE)</f>
        <v>MODENA BAD</v>
      </c>
      <c r="F60" s="296">
        <f>SUM(LARGE(G60:BP60,{1,2,3,4,5,6}))</f>
        <v>2674</v>
      </c>
      <c r="G60" s="467"/>
      <c r="H60" s="112"/>
      <c r="I60" s="112"/>
      <c r="J60" s="112"/>
      <c r="K60" s="112"/>
      <c r="L60" s="112"/>
      <c r="M60" s="112"/>
      <c r="N60" s="112">
        <v>513</v>
      </c>
      <c r="O60" s="112"/>
      <c r="P60" s="112"/>
      <c r="Q60" s="112"/>
      <c r="R60" s="112"/>
      <c r="S60" s="112"/>
      <c r="T60" s="112">
        <v>60</v>
      </c>
      <c r="U60" s="112"/>
      <c r="V60" s="112"/>
      <c r="W60" s="112">
        <v>213</v>
      </c>
      <c r="X60" s="112">
        <v>595</v>
      </c>
      <c r="Y60" s="112"/>
      <c r="Z60" s="112"/>
      <c r="AA60" s="112"/>
      <c r="AB60" s="112"/>
      <c r="AC60" s="112"/>
      <c r="AD60" s="112">
        <v>253</v>
      </c>
      <c r="AE60" s="112"/>
      <c r="AF60" s="112">
        <v>222</v>
      </c>
      <c r="AG60" s="112"/>
      <c r="AH60" s="112"/>
      <c r="AI60" s="112">
        <v>371</v>
      </c>
      <c r="AJ60" s="112"/>
      <c r="AK60" s="112"/>
      <c r="AL60" s="112"/>
      <c r="AM60" s="112"/>
      <c r="AN60" s="112"/>
      <c r="AO60" s="112">
        <v>300</v>
      </c>
      <c r="AP60" s="112"/>
      <c r="AQ60" s="112"/>
      <c r="AR60" s="112"/>
      <c r="AS60" s="112"/>
      <c r="AT60" s="112"/>
      <c r="AU60" s="112"/>
      <c r="AV60" s="112"/>
      <c r="AW60" s="112">
        <v>642</v>
      </c>
      <c r="AX60" s="112"/>
      <c r="AY60" s="112">
        <v>245</v>
      </c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4"/>
      <c r="BK60" s="127">
        <v>0</v>
      </c>
      <c r="BL60" s="127">
        <v>0</v>
      </c>
      <c r="BM60" s="127">
        <v>0</v>
      </c>
      <c r="BN60" s="116">
        <v>0</v>
      </c>
      <c r="BO60" s="116">
        <v>0</v>
      </c>
      <c r="BP60" s="116">
        <v>0</v>
      </c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13"/>
      <c r="CS60" s="13"/>
    </row>
    <row r="61" spans="1:97" s="13" customFormat="1" ht="15" customHeight="1" thickBot="1" x14ac:dyDescent="0.3">
      <c r="A61" s="209" t="s">
        <v>398</v>
      </c>
      <c r="B61" s="18" t="s">
        <v>546</v>
      </c>
      <c r="C61" s="85" t="str">
        <f>VLOOKUP(B61,Foglio1!$A$1:$D$2766,3,FALSE)</f>
        <v>21/12/2004</v>
      </c>
      <c r="D61" s="354" t="str">
        <f>VLOOKUP(B61,Foglio1!$A$1:$D$2766,2,FALSE)</f>
        <v>44077</v>
      </c>
      <c r="E61" s="362" t="str">
        <f>VLOOKUP(B61,Foglio1!$A$1:$D$2766,4,FALSE)</f>
        <v>GSA CHIARI</v>
      </c>
      <c r="F61" s="296">
        <f>SUM(LARGE(G61:BP61,{1,2,3,4,5,6}))</f>
        <v>2643</v>
      </c>
      <c r="G61" s="467"/>
      <c r="H61" s="112"/>
      <c r="I61" s="112"/>
      <c r="J61" s="112">
        <v>490</v>
      </c>
      <c r="K61" s="112"/>
      <c r="L61" s="112"/>
      <c r="M61" s="112"/>
      <c r="N61" s="112">
        <v>357</v>
      </c>
      <c r="O61" s="112">
        <v>425</v>
      </c>
      <c r="P61" s="112"/>
      <c r="Q61" s="112"/>
      <c r="R61" s="112"/>
      <c r="S61" s="112"/>
      <c r="T61" s="112">
        <v>60</v>
      </c>
      <c r="U61" s="112"/>
      <c r="V61" s="112"/>
      <c r="W61" s="112"/>
      <c r="X61" s="112">
        <v>272</v>
      </c>
      <c r="Y61" s="112"/>
      <c r="Z61" s="112"/>
      <c r="AA61" s="112"/>
      <c r="AB61" s="112"/>
      <c r="AC61" s="112"/>
      <c r="AD61" s="112"/>
      <c r="AE61" s="112">
        <v>213</v>
      </c>
      <c r="AF61" s="112">
        <v>350</v>
      </c>
      <c r="AG61" s="112"/>
      <c r="AH61" s="112"/>
      <c r="AI61" s="112">
        <v>252</v>
      </c>
      <c r="AJ61" s="112"/>
      <c r="AK61" s="112"/>
      <c r="AL61" s="112"/>
      <c r="AM61" s="112">
        <v>275</v>
      </c>
      <c r="AN61" s="112"/>
      <c r="AO61" s="112"/>
      <c r="AP61" s="112"/>
      <c r="AQ61" s="112">
        <v>290</v>
      </c>
      <c r="AR61" s="112"/>
      <c r="AS61" s="112"/>
      <c r="AT61" s="112"/>
      <c r="AU61" s="112">
        <v>455</v>
      </c>
      <c r="AV61" s="112"/>
      <c r="AW61" s="112"/>
      <c r="AX61" s="112"/>
      <c r="AY61" s="112">
        <v>167</v>
      </c>
      <c r="AZ61" s="112"/>
      <c r="BA61" s="112"/>
      <c r="BB61" s="112"/>
      <c r="BC61" s="112"/>
      <c r="BD61" s="112"/>
      <c r="BE61" s="112">
        <v>167</v>
      </c>
      <c r="BF61" s="112"/>
      <c r="BG61" s="112"/>
      <c r="BH61" s="112">
        <v>316</v>
      </c>
      <c r="BI61" s="112">
        <v>566</v>
      </c>
      <c r="BJ61" s="114"/>
      <c r="BK61" s="127">
        <v>0</v>
      </c>
      <c r="BL61" s="127">
        <v>0</v>
      </c>
      <c r="BM61" s="127">
        <v>0</v>
      </c>
      <c r="BN61" s="116">
        <v>0</v>
      </c>
      <c r="BO61" s="116">
        <v>0</v>
      </c>
      <c r="BP61" s="116">
        <v>0</v>
      </c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</row>
    <row r="62" spans="1:97" ht="15" customHeight="1" thickBot="1" x14ac:dyDescent="0.3">
      <c r="A62" s="209" t="s">
        <v>1186</v>
      </c>
      <c r="B62" s="18" t="s">
        <v>558</v>
      </c>
      <c r="C62" s="85" t="str">
        <f>VLOOKUP(B62,Foglio1!$A$1:$D$2766,3,FALSE)</f>
        <v>14/01/2003</v>
      </c>
      <c r="D62" s="354" t="str">
        <f>VLOOKUP(B62,Foglio1!$A$1:$D$2766,2,FALSE)</f>
        <v>66783</v>
      </c>
      <c r="E62" s="362" t="str">
        <f>VLOOKUP(B62,Foglio1!$A$1:$D$2766,4,FALSE)</f>
        <v>LUDENS</v>
      </c>
      <c r="F62" s="296">
        <f>SUM(LARGE(G62:BP62,{1,2,3,4,5,6}))</f>
        <v>2642</v>
      </c>
      <c r="G62" s="467"/>
      <c r="H62" s="112"/>
      <c r="I62" s="112"/>
      <c r="J62" s="112"/>
      <c r="K62" s="112"/>
      <c r="L62" s="112">
        <v>205</v>
      </c>
      <c r="M62" s="112"/>
      <c r="N62" s="112">
        <v>316</v>
      </c>
      <c r="O62" s="112"/>
      <c r="P62" s="112"/>
      <c r="Q62" s="112"/>
      <c r="R62" s="112"/>
      <c r="S62" s="112"/>
      <c r="T62" s="112">
        <v>60</v>
      </c>
      <c r="U62" s="112"/>
      <c r="V62" s="112"/>
      <c r="W62" s="112"/>
      <c r="X62" s="112">
        <v>490</v>
      </c>
      <c r="Y62" s="112"/>
      <c r="Z62" s="112"/>
      <c r="AA62" s="112"/>
      <c r="AB62" s="112"/>
      <c r="AC62" s="112"/>
      <c r="AD62" s="112"/>
      <c r="AE62" s="112">
        <v>175</v>
      </c>
      <c r="AF62" s="112">
        <v>385</v>
      </c>
      <c r="AG62" s="112"/>
      <c r="AH62" s="112"/>
      <c r="AI62" s="112">
        <v>441</v>
      </c>
      <c r="AJ62" s="112"/>
      <c r="AK62" s="112"/>
      <c r="AL62" s="112"/>
      <c r="AM62" s="112"/>
      <c r="AN62" s="112"/>
      <c r="AO62" s="112"/>
      <c r="AP62" s="112"/>
      <c r="AQ62" s="112">
        <v>500</v>
      </c>
      <c r="AR62" s="112"/>
      <c r="AS62" s="112"/>
      <c r="AT62" s="112"/>
      <c r="AU62" s="112">
        <v>316</v>
      </c>
      <c r="AV62" s="112"/>
      <c r="AW62" s="112"/>
      <c r="AX62" s="112">
        <v>253</v>
      </c>
      <c r="AY62" s="112">
        <v>331</v>
      </c>
      <c r="AZ62" s="112"/>
      <c r="BA62" s="112">
        <v>385</v>
      </c>
      <c r="BB62" s="112"/>
      <c r="BC62" s="112"/>
      <c r="BD62" s="112"/>
      <c r="BE62" s="112">
        <v>272</v>
      </c>
      <c r="BF62" s="112"/>
      <c r="BG62" s="112"/>
      <c r="BH62" s="112">
        <v>441</v>
      </c>
      <c r="BI62" s="112"/>
      <c r="BJ62" s="114"/>
      <c r="BK62" s="127">
        <v>0</v>
      </c>
      <c r="BL62" s="127">
        <v>0</v>
      </c>
      <c r="BM62" s="127">
        <v>0</v>
      </c>
      <c r="BN62" s="116">
        <v>0</v>
      </c>
      <c r="BO62" s="116">
        <v>0</v>
      </c>
      <c r="BP62" s="116">
        <v>0</v>
      </c>
      <c r="CM62" s="14"/>
      <c r="CS62" s="14"/>
    </row>
    <row r="63" spans="1:97" s="7" customFormat="1" ht="15" customHeight="1" thickBot="1" x14ac:dyDescent="0.3">
      <c r="A63" s="209" t="s">
        <v>203</v>
      </c>
      <c r="B63" s="18" t="s">
        <v>2120</v>
      </c>
      <c r="C63" s="85" t="str">
        <f>VLOOKUP(B63,Foglio1!$A$1:$D$2766,3,FALSE)</f>
        <v>05/11/1991</v>
      </c>
      <c r="D63" s="354" t="str">
        <f>VLOOKUP(B63,Foglio1!$A$1:$D$2766,2,FALSE)</f>
        <v>43287</v>
      </c>
      <c r="E63" s="362" t="str">
        <f>VLOOKUP(B63,Foglio1!$A$1:$D$2766,4,FALSE)</f>
        <v>BCC LECCO</v>
      </c>
      <c r="F63" s="296">
        <f>SUM(LARGE(G63:BP63,{1,2,3,4,5,6}))</f>
        <v>2600</v>
      </c>
      <c r="G63" s="468">
        <v>157</v>
      </c>
      <c r="H63" s="113"/>
      <c r="I63" s="113"/>
      <c r="J63" s="113"/>
      <c r="K63" s="113">
        <v>205</v>
      </c>
      <c r="L63" s="113"/>
      <c r="M63" s="113"/>
      <c r="N63" s="113"/>
      <c r="O63" s="113">
        <v>360</v>
      </c>
      <c r="P63" s="113"/>
      <c r="Q63" s="113"/>
      <c r="R63" s="113"/>
      <c r="S63" s="113"/>
      <c r="T63" s="113">
        <v>60</v>
      </c>
      <c r="U63" s="112"/>
      <c r="V63" s="112"/>
      <c r="W63" s="112"/>
      <c r="X63" s="112">
        <v>272</v>
      </c>
      <c r="Y63" s="112"/>
      <c r="Z63" s="112"/>
      <c r="AA63" s="112"/>
      <c r="AB63" s="112"/>
      <c r="AC63" s="112"/>
      <c r="AD63" s="112"/>
      <c r="AE63" s="112">
        <v>102</v>
      </c>
      <c r="AF63" s="112">
        <v>360</v>
      </c>
      <c r="AG63" s="112"/>
      <c r="AH63" s="112"/>
      <c r="AI63" s="112">
        <v>450</v>
      </c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>
        <v>620</v>
      </c>
      <c r="AV63" s="112"/>
      <c r="AW63" s="112"/>
      <c r="AX63" s="112"/>
      <c r="AY63" s="112"/>
      <c r="AZ63" s="112"/>
      <c r="BA63" s="112">
        <v>360</v>
      </c>
      <c r="BB63" s="112"/>
      <c r="BC63" s="112"/>
      <c r="BD63" s="112"/>
      <c r="BE63" s="112">
        <v>222</v>
      </c>
      <c r="BF63" s="112"/>
      <c r="BG63" s="112"/>
      <c r="BH63" s="112">
        <v>450</v>
      </c>
      <c r="BI63" s="112"/>
      <c r="BJ63" s="114">
        <v>205</v>
      </c>
      <c r="BK63" s="127">
        <v>0</v>
      </c>
      <c r="BL63" s="127">
        <v>0</v>
      </c>
      <c r="BM63" s="127">
        <v>0</v>
      </c>
      <c r="BN63" s="116">
        <v>0</v>
      </c>
      <c r="BO63" s="116">
        <v>0</v>
      </c>
      <c r="BP63" s="116">
        <v>0</v>
      </c>
      <c r="BQ63" s="14"/>
      <c r="BR63" s="14"/>
      <c r="BS63" s="14"/>
      <c r="BT63" s="14"/>
      <c r="BU63" s="14"/>
      <c r="BV63" s="13"/>
      <c r="BW63" s="13"/>
      <c r="BX63" s="13"/>
      <c r="BY63" s="14"/>
      <c r="BZ63" s="13"/>
      <c r="CA63" s="13"/>
      <c r="CB63" s="13"/>
      <c r="CC63" s="14"/>
      <c r="CD63" s="14"/>
      <c r="CE63" s="14"/>
      <c r="CF63" s="14"/>
      <c r="CG63" s="14"/>
      <c r="CH63" s="2"/>
      <c r="CI63" s="2"/>
      <c r="CJ63" s="2"/>
      <c r="CK63" s="13"/>
      <c r="CL63" s="13"/>
      <c r="CM63" s="2"/>
      <c r="CN63" s="2"/>
      <c r="CO63" s="2"/>
      <c r="CP63" s="2"/>
      <c r="CQ63" s="2"/>
      <c r="CR63" s="2"/>
      <c r="CS63" s="2"/>
    </row>
    <row r="64" spans="1:97" s="7" customFormat="1" ht="15" customHeight="1" thickBot="1" x14ac:dyDescent="0.3">
      <c r="A64" s="209" t="s">
        <v>204</v>
      </c>
      <c r="B64" s="18" t="s">
        <v>500</v>
      </c>
      <c r="C64" s="85" t="str">
        <f>VLOOKUP(B64,Foglio1!$A$1:$D$2766,3,FALSE)</f>
        <v>15/11/2001</v>
      </c>
      <c r="D64" s="354" t="str">
        <f>VLOOKUP(B64,Foglio1!$A$1:$D$2766,2,FALSE)</f>
        <v>49920</v>
      </c>
      <c r="E64" s="362" t="str">
        <f>VLOOKUP(B64,Foglio1!$A$1:$D$2766,4,FALSE)</f>
        <v>BAD SENIGALLIA</v>
      </c>
      <c r="F64" s="296">
        <f>SUM(LARGE(G64:BP64,{1,2,3,4,5,6}))</f>
        <v>2593</v>
      </c>
      <c r="G64" s="467"/>
      <c r="H64" s="112"/>
      <c r="I64" s="112"/>
      <c r="J64" s="112">
        <v>642</v>
      </c>
      <c r="K64" s="112"/>
      <c r="L64" s="112"/>
      <c r="M64" s="112"/>
      <c r="N64" s="112"/>
      <c r="O64" s="112">
        <v>444</v>
      </c>
      <c r="P64" s="112"/>
      <c r="Q64" s="112"/>
      <c r="R64" s="112"/>
      <c r="S64" s="112"/>
      <c r="T64" s="112">
        <v>60</v>
      </c>
      <c r="U64" s="112"/>
      <c r="V64" s="112"/>
      <c r="W64" s="112"/>
      <c r="X64" s="112"/>
      <c r="Y64" s="112"/>
      <c r="Z64" s="112"/>
      <c r="AA64" s="112"/>
      <c r="AB64" s="112"/>
      <c r="AC64" s="112"/>
      <c r="AD64" s="112">
        <v>205</v>
      </c>
      <c r="AE64" s="112"/>
      <c r="AF64" s="112">
        <v>360</v>
      </c>
      <c r="AG64" s="112"/>
      <c r="AH64" s="112"/>
      <c r="AI64" s="112"/>
      <c r="AJ64" s="112"/>
      <c r="AK64" s="112"/>
      <c r="AL64" s="112"/>
      <c r="AM64" s="112"/>
      <c r="AN64" s="112"/>
      <c r="AO64" s="112">
        <v>253</v>
      </c>
      <c r="AP64" s="112"/>
      <c r="AQ64" s="112"/>
      <c r="AR64" s="112"/>
      <c r="AS64" s="112"/>
      <c r="AT64" s="112"/>
      <c r="AU64" s="112"/>
      <c r="AV64" s="112"/>
      <c r="AW64" s="112">
        <v>504</v>
      </c>
      <c r="AX64" s="112"/>
      <c r="AY64" s="112">
        <v>390</v>
      </c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4"/>
      <c r="BK64" s="127">
        <v>0</v>
      </c>
      <c r="BL64" s="127">
        <v>0</v>
      </c>
      <c r="BM64" s="127">
        <v>0</v>
      </c>
      <c r="BN64" s="116">
        <v>0</v>
      </c>
      <c r="BO64" s="116">
        <v>0</v>
      </c>
      <c r="BP64" s="116">
        <v>0</v>
      </c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</row>
    <row r="65" spans="1:97" ht="15" customHeight="1" thickBot="1" x14ac:dyDescent="0.3">
      <c r="A65" s="209" t="s">
        <v>328</v>
      </c>
      <c r="B65" s="18" t="s">
        <v>65</v>
      </c>
      <c r="C65" s="85" t="str">
        <f>VLOOKUP(B65,Foglio1!$A$1:$D$2766,3,FALSE)</f>
        <v>08/11/2001</v>
      </c>
      <c r="D65" s="354" t="str">
        <f>VLOOKUP(B65,Foglio1!$A$1:$D$2766,2,FALSE)</f>
        <v>16927</v>
      </c>
      <c r="E65" s="362" t="str">
        <f>VLOOKUP(B65,Foglio1!$A$1:$D$2766,4,FALSE)</f>
        <v>ACQUI BAD</v>
      </c>
      <c r="F65" s="296">
        <f>SUM(LARGE(G65:BP65,{1,2,3,4,5,6}))</f>
        <v>2593</v>
      </c>
      <c r="G65" s="467"/>
      <c r="H65" s="112"/>
      <c r="I65" s="112"/>
      <c r="J65" s="112"/>
      <c r="K65" s="112"/>
      <c r="L65" s="112"/>
      <c r="M65" s="112"/>
      <c r="N65" s="112">
        <v>513</v>
      </c>
      <c r="O65" s="112">
        <v>316</v>
      </c>
      <c r="P65" s="112"/>
      <c r="Q65" s="112"/>
      <c r="R65" s="112"/>
      <c r="S65" s="112"/>
      <c r="T65" s="112"/>
      <c r="U65" s="112"/>
      <c r="V65" s="112"/>
      <c r="W65" s="112"/>
      <c r="X65" s="112">
        <v>490</v>
      </c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>
        <v>513</v>
      </c>
      <c r="AJ65" s="112"/>
      <c r="AK65" s="112"/>
      <c r="AL65" s="112"/>
      <c r="AM65" s="112">
        <v>316</v>
      </c>
      <c r="AN65" s="112"/>
      <c r="AO65" s="112"/>
      <c r="AP65" s="112"/>
      <c r="AQ65" s="112"/>
      <c r="AR65" s="112"/>
      <c r="AS65" s="112"/>
      <c r="AT65" s="112">
        <v>205</v>
      </c>
      <c r="AU65" s="112">
        <v>371</v>
      </c>
      <c r="AV65" s="112"/>
      <c r="AW65" s="112"/>
      <c r="AX65" s="112"/>
      <c r="AY65" s="112">
        <v>390</v>
      </c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4"/>
      <c r="BK65" s="127">
        <v>0</v>
      </c>
      <c r="BL65" s="127">
        <v>0</v>
      </c>
      <c r="BM65" s="127">
        <v>0</v>
      </c>
      <c r="BN65" s="116">
        <v>0</v>
      </c>
      <c r="BO65" s="116">
        <v>0</v>
      </c>
      <c r="BP65" s="116">
        <v>0</v>
      </c>
      <c r="CN65" s="13"/>
      <c r="CO65" s="13"/>
      <c r="CP65" s="13"/>
      <c r="CQ65" s="13"/>
      <c r="CR65" s="13"/>
    </row>
    <row r="66" spans="1:97" s="13" customFormat="1" ht="15" customHeight="1" thickBot="1" x14ac:dyDescent="0.3">
      <c r="A66" s="209" t="s">
        <v>1187</v>
      </c>
      <c r="B66" s="18" t="s">
        <v>709</v>
      </c>
      <c r="C66" s="85" t="str">
        <f>VLOOKUP(B66,Foglio1!$A$1:$D$2766,3,FALSE)</f>
        <v>10/01/2005</v>
      </c>
      <c r="D66" s="354" t="str">
        <f>VLOOKUP(B66,Foglio1!$A$1:$D$2766,2,FALSE)</f>
        <v>65644</v>
      </c>
      <c r="E66" s="362" t="str">
        <f>VLOOKUP(B66,Foglio1!$A$1:$D$2766,4,FALSE)</f>
        <v>POL 2B</v>
      </c>
      <c r="F66" s="296">
        <f>SUM(LARGE(G66:BP66,{1,2,3,4,5,6}))</f>
        <v>2537</v>
      </c>
      <c r="G66" s="467"/>
      <c r="H66" s="112"/>
      <c r="I66" s="112"/>
      <c r="J66" s="112"/>
      <c r="K66" s="112">
        <v>213</v>
      </c>
      <c r="L66" s="112"/>
      <c r="M66" s="112"/>
      <c r="N66" s="112"/>
      <c r="O66" s="112">
        <v>350</v>
      </c>
      <c r="P66" s="112"/>
      <c r="Q66" s="112"/>
      <c r="R66" s="112"/>
      <c r="S66" s="112"/>
      <c r="T66" s="112"/>
      <c r="U66" s="112"/>
      <c r="V66" s="112">
        <v>250</v>
      </c>
      <c r="W66" s="112"/>
      <c r="X66" s="112"/>
      <c r="Y66" s="112"/>
      <c r="Z66" s="112"/>
      <c r="AA66" s="112"/>
      <c r="AB66" s="112"/>
      <c r="AC66" s="112"/>
      <c r="AD66" s="112"/>
      <c r="AE66" s="112">
        <v>250</v>
      </c>
      <c r="AF66" s="112">
        <v>500</v>
      </c>
      <c r="AG66" s="112"/>
      <c r="AH66" s="112"/>
      <c r="AI66" s="112">
        <v>455</v>
      </c>
      <c r="AJ66" s="112"/>
      <c r="AK66" s="112"/>
      <c r="AL66" s="112"/>
      <c r="AM66" s="112">
        <v>490</v>
      </c>
      <c r="AN66" s="112"/>
      <c r="AO66" s="112">
        <v>205</v>
      </c>
      <c r="AP66" s="112"/>
      <c r="AQ66" s="112">
        <v>220</v>
      </c>
      <c r="AR66" s="112"/>
      <c r="AS66" s="112"/>
      <c r="AT66" s="112"/>
      <c r="AU66" s="112">
        <v>357</v>
      </c>
      <c r="AV66" s="112"/>
      <c r="AW66" s="112"/>
      <c r="AX66" s="112"/>
      <c r="AY66" s="112">
        <v>385</v>
      </c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4"/>
      <c r="BK66" s="127">
        <v>0</v>
      </c>
      <c r="BL66" s="127">
        <v>0</v>
      </c>
      <c r="BM66" s="127">
        <v>0</v>
      </c>
      <c r="BN66" s="116">
        <v>0</v>
      </c>
      <c r="BO66" s="116">
        <v>0</v>
      </c>
      <c r="BP66" s="116">
        <v>0</v>
      </c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S66" s="14"/>
    </row>
    <row r="67" spans="1:97" s="13" customFormat="1" ht="15" customHeight="1" thickBot="1" x14ac:dyDescent="0.3">
      <c r="A67" s="209" t="s">
        <v>1188</v>
      </c>
      <c r="B67" s="18" t="s">
        <v>312</v>
      </c>
      <c r="C67" s="85" t="str">
        <f>VLOOKUP(B67,Foglio1!$A$1:$D$2766,3,FALSE)</f>
        <v>05/06/2001</v>
      </c>
      <c r="D67" s="354" t="str">
        <f>VLOOKUP(B67,Foglio1!$A$1:$D$2766,2,FALSE)</f>
        <v>16827</v>
      </c>
      <c r="E67" s="362" t="str">
        <f>VLOOKUP(B67,Foglio1!$A$1:$D$2766,4,FALSE)</f>
        <v>GSA CHIARI</v>
      </c>
      <c r="F67" s="296">
        <f>SUM(LARGE(G67:BP67,{1,2,3,4,5,6}))</f>
        <v>2509</v>
      </c>
      <c r="G67" s="467"/>
      <c r="H67" s="112"/>
      <c r="I67" s="112"/>
      <c r="J67" s="112"/>
      <c r="K67" s="112"/>
      <c r="L67" s="112"/>
      <c r="M67" s="112"/>
      <c r="N67" s="112">
        <v>371</v>
      </c>
      <c r="O67" s="112">
        <v>444</v>
      </c>
      <c r="P67" s="112"/>
      <c r="Q67" s="112"/>
      <c r="R67" s="112"/>
      <c r="S67" s="112"/>
      <c r="T67" s="112">
        <v>60</v>
      </c>
      <c r="U67" s="112"/>
      <c r="V67" s="112"/>
      <c r="W67" s="112"/>
      <c r="X67" s="112">
        <v>272</v>
      </c>
      <c r="Y67" s="112"/>
      <c r="Z67" s="112"/>
      <c r="AA67" s="112"/>
      <c r="AB67" s="112"/>
      <c r="AC67" s="112"/>
      <c r="AD67" s="112"/>
      <c r="AE67" s="112">
        <v>157</v>
      </c>
      <c r="AF67" s="112">
        <v>222</v>
      </c>
      <c r="AG67" s="112"/>
      <c r="AH67" s="112"/>
      <c r="AI67" s="112">
        <v>371</v>
      </c>
      <c r="AJ67" s="112"/>
      <c r="AK67" s="112"/>
      <c r="AL67" s="112"/>
      <c r="AM67" s="112"/>
      <c r="AN67" s="112"/>
      <c r="AO67" s="112"/>
      <c r="AP67" s="112"/>
      <c r="AQ67" s="112">
        <v>420</v>
      </c>
      <c r="AR67" s="112"/>
      <c r="AS67" s="112"/>
      <c r="AT67" s="112"/>
      <c r="AU67" s="112">
        <v>513</v>
      </c>
      <c r="AV67" s="112"/>
      <c r="AW67" s="112"/>
      <c r="AX67" s="112"/>
      <c r="AY67" s="112">
        <v>390</v>
      </c>
      <c r="AZ67" s="112"/>
      <c r="BA67" s="112"/>
      <c r="BB67" s="112"/>
      <c r="BC67" s="112"/>
      <c r="BD67" s="112"/>
      <c r="BE67" s="112">
        <v>194</v>
      </c>
      <c r="BF67" s="112"/>
      <c r="BG67" s="112"/>
      <c r="BH67" s="112"/>
      <c r="BI67" s="112"/>
      <c r="BJ67" s="114"/>
      <c r="BK67" s="127">
        <v>0</v>
      </c>
      <c r="BL67" s="127">
        <v>0</v>
      </c>
      <c r="BM67" s="127">
        <v>0</v>
      </c>
      <c r="BN67" s="116">
        <v>0</v>
      </c>
      <c r="BO67" s="116">
        <v>0</v>
      </c>
      <c r="BP67" s="116">
        <v>0</v>
      </c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N67" s="2"/>
      <c r="CO67" s="2"/>
      <c r="CP67" s="2"/>
      <c r="CQ67" s="2"/>
      <c r="CR67" s="2"/>
      <c r="CS67" s="14"/>
    </row>
    <row r="68" spans="1:97" ht="15" customHeight="1" thickBot="1" x14ac:dyDescent="0.3">
      <c r="A68" s="209" t="s">
        <v>1189</v>
      </c>
      <c r="B68" s="18" t="s">
        <v>436</v>
      </c>
      <c r="C68" s="85" t="str">
        <f>VLOOKUP(B68,Foglio1!$A$1:$D$2766,3,FALSE)</f>
        <v>03/09/2005</v>
      </c>
      <c r="D68" s="354" t="str">
        <f>VLOOKUP(B68,Foglio1!$A$1:$D$2766,2,FALSE)</f>
        <v>31882</v>
      </c>
      <c r="E68" s="362" t="str">
        <f>VLOOKUP(B68,Foglio1!$A$1:$D$2766,4,FALSE)</f>
        <v>CASTEL DI IUDICA</v>
      </c>
      <c r="F68" s="296">
        <f>SUM(LARGE(G68:BP68,{1,2,3,4,5,6}))</f>
        <v>2487</v>
      </c>
      <c r="G68" s="467"/>
      <c r="H68" s="112"/>
      <c r="I68" s="112"/>
      <c r="J68" s="112"/>
      <c r="K68" s="112"/>
      <c r="L68" s="112"/>
      <c r="M68" s="112">
        <v>177</v>
      </c>
      <c r="N68" s="112"/>
      <c r="O68" s="112"/>
      <c r="P68" s="112"/>
      <c r="Q68" s="112"/>
      <c r="R68" s="112"/>
      <c r="S68" s="112"/>
      <c r="T68" s="112"/>
      <c r="U68" s="112">
        <v>175</v>
      </c>
      <c r="V68" s="112"/>
      <c r="W68" s="112">
        <v>117</v>
      </c>
      <c r="X68" s="112"/>
      <c r="Y68" s="112"/>
      <c r="Z68" s="112"/>
      <c r="AA68" s="112"/>
      <c r="AB68" s="112"/>
      <c r="AC68" s="112">
        <v>425</v>
      </c>
      <c r="AD68" s="112"/>
      <c r="AE68" s="112"/>
      <c r="AF68" s="112"/>
      <c r="AG68" s="112"/>
      <c r="AH68" s="112"/>
      <c r="AI68" s="112">
        <v>252</v>
      </c>
      <c r="AJ68" s="112"/>
      <c r="AK68" s="112"/>
      <c r="AL68" s="112"/>
      <c r="AM68" s="112"/>
      <c r="AN68" s="112"/>
      <c r="AO68" s="112"/>
      <c r="AP68" s="112">
        <v>425</v>
      </c>
      <c r="AQ68" s="112">
        <v>290</v>
      </c>
      <c r="AR68" s="112"/>
      <c r="AS68" s="112"/>
      <c r="AT68" s="112"/>
      <c r="AU68" s="112"/>
      <c r="AV68" s="112"/>
      <c r="AW68" s="112">
        <v>595</v>
      </c>
      <c r="AX68" s="112"/>
      <c r="AY68" s="112">
        <v>167</v>
      </c>
      <c r="AZ68" s="112"/>
      <c r="BA68" s="112"/>
      <c r="BB68" s="112"/>
      <c r="BC68" s="112"/>
      <c r="BD68" s="112"/>
      <c r="BE68" s="112"/>
      <c r="BF68" s="112">
        <v>500</v>
      </c>
      <c r="BG68" s="112"/>
      <c r="BH68" s="112"/>
      <c r="BI68" s="112"/>
      <c r="BJ68" s="114"/>
      <c r="BK68" s="127">
        <v>0</v>
      </c>
      <c r="BL68" s="127">
        <v>0</v>
      </c>
      <c r="BM68" s="127">
        <v>0</v>
      </c>
      <c r="BN68" s="116">
        <v>0</v>
      </c>
      <c r="BO68" s="116">
        <v>0</v>
      </c>
      <c r="BP68" s="116">
        <v>0</v>
      </c>
      <c r="CS68" s="13"/>
    </row>
    <row r="69" spans="1:97" ht="15" customHeight="1" thickBot="1" x14ac:dyDescent="0.3">
      <c r="A69" s="209" t="s">
        <v>846</v>
      </c>
      <c r="B69" s="18" t="s">
        <v>602</v>
      </c>
      <c r="C69" s="85" t="str">
        <f>VLOOKUP(B69,Foglio1!$A$1:$D$2766,3,FALSE)</f>
        <v>24/03/2006</v>
      </c>
      <c r="D69" s="354" t="str">
        <f>VLOOKUP(B69,Foglio1!$A$1:$D$2766,2,FALSE)</f>
        <v>21792</v>
      </c>
      <c r="E69" s="362" t="str">
        <f>VLOOKUP(B69,Foglio1!$A$1:$D$2766,4,FALSE)</f>
        <v>ASV MALLES</v>
      </c>
      <c r="F69" s="296">
        <f>SUM(LARGE(G69:BP69,{1,2,3,4,5,6}))</f>
        <v>2448</v>
      </c>
      <c r="G69" s="467"/>
      <c r="H69" s="112"/>
      <c r="I69" s="112"/>
      <c r="J69" s="112"/>
      <c r="K69" s="112"/>
      <c r="L69" s="112"/>
      <c r="M69" s="112"/>
      <c r="N69" s="112">
        <v>404</v>
      </c>
      <c r="O69" s="112"/>
      <c r="P69" s="112"/>
      <c r="Q69" s="112"/>
      <c r="R69" s="112"/>
      <c r="S69" s="112"/>
      <c r="T69" s="112"/>
      <c r="U69" s="112"/>
      <c r="V69" s="112"/>
      <c r="W69" s="112"/>
      <c r="X69" s="112">
        <v>272</v>
      </c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>
        <v>335</v>
      </c>
      <c r="AJ69" s="112"/>
      <c r="AK69" s="112"/>
      <c r="AL69" s="112"/>
      <c r="AM69" s="112">
        <v>275</v>
      </c>
      <c r="AN69" s="112"/>
      <c r="AO69" s="112"/>
      <c r="AP69" s="112"/>
      <c r="AQ69" s="112">
        <v>255</v>
      </c>
      <c r="AR69" s="112"/>
      <c r="AS69" s="112"/>
      <c r="AT69" s="112"/>
      <c r="AU69" s="112">
        <v>404</v>
      </c>
      <c r="AV69" s="112"/>
      <c r="AW69" s="112"/>
      <c r="AX69" s="112"/>
      <c r="AY69" s="112">
        <v>500</v>
      </c>
      <c r="AZ69" s="112"/>
      <c r="BA69" s="112">
        <v>220</v>
      </c>
      <c r="BB69" s="112"/>
      <c r="BC69" s="112"/>
      <c r="BD69" s="112"/>
      <c r="BE69" s="112">
        <v>350</v>
      </c>
      <c r="BF69" s="112"/>
      <c r="BG69" s="112"/>
      <c r="BH69" s="112">
        <v>455</v>
      </c>
      <c r="BI69" s="112"/>
      <c r="BJ69" s="114"/>
      <c r="BK69" s="127">
        <v>0</v>
      </c>
      <c r="BL69" s="127">
        <v>0</v>
      </c>
      <c r="BM69" s="127">
        <v>0</v>
      </c>
      <c r="BN69" s="116">
        <v>0</v>
      </c>
      <c r="BO69" s="116">
        <v>0</v>
      </c>
      <c r="BP69" s="116">
        <v>0</v>
      </c>
    </row>
    <row r="70" spans="1:97" s="13" customFormat="1" ht="15" customHeight="1" thickBot="1" x14ac:dyDescent="0.3">
      <c r="A70" s="209" t="s">
        <v>1190</v>
      </c>
      <c r="B70" s="12" t="s">
        <v>1869</v>
      </c>
      <c r="C70" s="85" t="str">
        <f>VLOOKUP(B70,Foglio1!$A$1:$D$2766,3,FALSE)</f>
        <v>25/09/1990</v>
      </c>
      <c r="D70" s="354" t="str">
        <f>VLOOKUP(B70,Foglio1!$A$1:$D$2766,2,FALSE)</f>
        <v>10458</v>
      </c>
      <c r="E70" s="362" t="str">
        <f>VLOOKUP(B70,Foglio1!$A$1:$D$2766,4,FALSE)</f>
        <v>CS ETNA</v>
      </c>
      <c r="F70" s="296">
        <f>SUM(LARGE(G70:BP70,{1,2,3,4,5,6}))</f>
        <v>2424</v>
      </c>
      <c r="G70" s="468"/>
      <c r="H70" s="113"/>
      <c r="I70" s="113"/>
      <c r="J70" s="113"/>
      <c r="K70" s="113"/>
      <c r="L70" s="113"/>
      <c r="M70" s="113"/>
      <c r="N70" s="113"/>
      <c r="O70" s="113"/>
      <c r="P70" s="113"/>
      <c r="Q70" s="113">
        <v>253</v>
      </c>
      <c r="R70" s="113"/>
      <c r="S70" s="113"/>
      <c r="T70" s="113"/>
      <c r="U70" s="112"/>
      <c r="V70" s="112"/>
      <c r="W70" s="112">
        <v>175</v>
      </c>
      <c r="X70" s="112">
        <v>490</v>
      </c>
      <c r="Y70" s="112"/>
      <c r="Z70" s="112"/>
      <c r="AA70" s="112"/>
      <c r="AB70" s="112"/>
      <c r="AC70" s="112">
        <v>642</v>
      </c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>
        <v>504</v>
      </c>
      <c r="AQ70" s="112"/>
      <c r="AR70" s="112"/>
      <c r="AS70" s="112"/>
      <c r="AT70" s="112"/>
      <c r="AU70" s="112"/>
      <c r="AV70" s="112"/>
      <c r="AW70" s="112">
        <v>360</v>
      </c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4"/>
      <c r="BK70" s="127">
        <v>0</v>
      </c>
      <c r="BL70" s="127">
        <v>0</v>
      </c>
      <c r="BM70" s="127">
        <v>0</v>
      </c>
      <c r="BN70" s="116">
        <v>0</v>
      </c>
      <c r="BO70" s="116">
        <v>0</v>
      </c>
      <c r="BP70" s="116">
        <v>0</v>
      </c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</row>
    <row r="71" spans="1:97" s="13" customFormat="1" ht="15" customHeight="1" thickBot="1" x14ac:dyDescent="0.3">
      <c r="A71" s="209" t="s">
        <v>59</v>
      </c>
      <c r="B71" s="12" t="s">
        <v>591</v>
      </c>
      <c r="C71" s="85" t="str">
        <f>VLOOKUP(B71,Foglio1!$A$1:$D$2766,3,FALSE)</f>
        <v>07/09/1999</v>
      </c>
      <c r="D71" s="354" t="str">
        <f>VLOOKUP(B71,Foglio1!$A$1:$D$2766,2,FALSE)</f>
        <v>12209</v>
      </c>
      <c r="E71" s="362" t="str">
        <f>VLOOKUP(B71,Foglio1!$A$1:$D$2766,4,FALSE)</f>
        <v>BAD MILAZZO</v>
      </c>
      <c r="F71" s="296">
        <f>SUM(LARGE(G71:BP71,{1,2,3,4,5,6}))</f>
        <v>2325</v>
      </c>
      <c r="G71" s="468"/>
      <c r="H71" s="113"/>
      <c r="I71" s="113"/>
      <c r="J71" s="113"/>
      <c r="K71" s="113"/>
      <c r="L71" s="113"/>
      <c r="M71" s="113"/>
      <c r="N71" s="113"/>
      <c r="O71" s="113"/>
      <c r="P71" s="113"/>
      <c r="Q71" s="113">
        <v>205</v>
      </c>
      <c r="R71" s="113"/>
      <c r="S71" s="113"/>
      <c r="T71" s="113"/>
      <c r="U71" s="112">
        <v>300</v>
      </c>
      <c r="V71" s="112"/>
      <c r="W71" s="112">
        <v>250</v>
      </c>
      <c r="X71" s="112">
        <v>490</v>
      </c>
      <c r="Y71" s="112"/>
      <c r="Z71" s="112"/>
      <c r="AA71" s="112"/>
      <c r="AB71" s="112"/>
      <c r="AC71" s="112">
        <v>780</v>
      </c>
      <c r="AD71" s="112"/>
      <c r="AE71" s="112"/>
      <c r="AF71" s="112"/>
      <c r="AG71" s="112"/>
      <c r="AH71" s="112"/>
      <c r="AI71" s="112"/>
      <c r="AJ71" s="112"/>
      <c r="AK71" s="112"/>
      <c r="AL71" s="112">
        <v>300</v>
      </c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4"/>
      <c r="BK71" s="127">
        <v>0</v>
      </c>
      <c r="BL71" s="127">
        <v>0</v>
      </c>
      <c r="BM71" s="127">
        <v>0</v>
      </c>
      <c r="BN71" s="116">
        <v>0</v>
      </c>
      <c r="BO71" s="116">
        <v>0</v>
      </c>
      <c r="BP71" s="116">
        <v>0</v>
      </c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H71" s="2"/>
      <c r="CI71" s="2"/>
      <c r="CJ71" s="2"/>
      <c r="CK71" s="2"/>
      <c r="CL71" s="2"/>
      <c r="CM71" s="2"/>
      <c r="CN71" s="14"/>
      <c r="CO71" s="14"/>
      <c r="CP71" s="14"/>
      <c r="CQ71" s="14"/>
      <c r="CR71" s="14"/>
      <c r="CS71" s="14"/>
    </row>
    <row r="72" spans="1:97" s="14" customFormat="1" ht="15" customHeight="1" thickBot="1" x14ac:dyDescent="0.3">
      <c r="A72" s="209" t="s">
        <v>1191</v>
      </c>
      <c r="B72" s="18" t="s">
        <v>560</v>
      </c>
      <c r="C72" s="85" t="str">
        <f>VLOOKUP(B72,Foglio1!$A$1:$D$2766,3,FALSE)</f>
        <v>01/10/2005</v>
      </c>
      <c r="D72" s="354" t="str">
        <f>VLOOKUP(B72,Foglio1!$A$1:$D$2766,2,FALSE)</f>
        <v>44073</v>
      </c>
      <c r="E72" s="362" t="str">
        <f>VLOOKUP(B72,Foglio1!$A$1:$D$2766,4,FALSE)</f>
        <v>BRESCIA SPORT PIU'</v>
      </c>
      <c r="F72" s="296">
        <f>SUM(LARGE(G72:BP72,{1,2,3,4,5,6}))</f>
        <v>2306</v>
      </c>
      <c r="G72" s="467">
        <v>175</v>
      </c>
      <c r="H72" s="112"/>
      <c r="I72" s="112"/>
      <c r="J72" s="112"/>
      <c r="K72" s="112"/>
      <c r="L72" s="112">
        <v>250</v>
      </c>
      <c r="M72" s="112"/>
      <c r="N72" s="112">
        <v>357</v>
      </c>
      <c r="O72" s="112"/>
      <c r="P72" s="112"/>
      <c r="Q72" s="112"/>
      <c r="R72" s="112"/>
      <c r="S72" s="112"/>
      <c r="T72" s="112"/>
      <c r="U72" s="112"/>
      <c r="V72" s="112"/>
      <c r="W72" s="112"/>
      <c r="X72" s="112">
        <v>167</v>
      </c>
      <c r="Y72" s="112"/>
      <c r="Z72" s="112"/>
      <c r="AA72" s="112"/>
      <c r="AB72" s="112"/>
      <c r="AC72" s="112"/>
      <c r="AD72" s="112"/>
      <c r="AE72" s="112"/>
      <c r="AF72" s="112">
        <v>425</v>
      </c>
      <c r="AG72" s="112"/>
      <c r="AH72" s="112"/>
      <c r="AI72" s="112">
        <v>357</v>
      </c>
      <c r="AJ72" s="112"/>
      <c r="AK72" s="112"/>
      <c r="AL72" s="112"/>
      <c r="AM72" s="112">
        <v>275</v>
      </c>
      <c r="AN72" s="112"/>
      <c r="AO72" s="112"/>
      <c r="AP72" s="112"/>
      <c r="AQ72" s="112">
        <v>220</v>
      </c>
      <c r="AR72" s="112"/>
      <c r="AS72" s="112"/>
      <c r="AT72" s="112"/>
      <c r="AU72" s="112">
        <v>357</v>
      </c>
      <c r="AV72" s="112"/>
      <c r="AW72" s="112"/>
      <c r="AX72" s="112"/>
      <c r="AY72" s="112">
        <v>385</v>
      </c>
      <c r="AZ72" s="112"/>
      <c r="BA72" s="112"/>
      <c r="BB72" s="112"/>
      <c r="BC72" s="112"/>
      <c r="BD72" s="112"/>
      <c r="BE72" s="112">
        <v>425</v>
      </c>
      <c r="BF72" s="112"/>
      <c r="BG72" s="112"/>
      <c r="BH72" s="112"/>
      <c r="BI72" s="112"/>
      <c r="BJ72" s="114"/>
      <c r="BK72" s="127">
        <v>0</v>
      </c>
      <c r="BL72" s="127">
        <v>0</v>
      </c>
      <c r="BM72" s="127">
        <v>0</v>
      </c>
      <c r="BN72" s="116">
        <v>0</v>
      </c>
      <c r="BO72" s="116">
        <v>0</v>
      </c>
      <c r="BP72" s="116">
        <v>0</v>
      </c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</row>
    <row r="73" spans="1:97" s="14" customFormat="1" ht="15" customHeight="1" thickBot="1" x14ac:dyDescent="0.3">
      <c r="A73" s="209" t="s">
        <v>1192</v>
      </c>
      <c r="B73" s="18" t="s">
        <v>251</v>
      </c>
      <c r="C73" s="85" t="str">
        <f>VLOOKUP(B73,Foglio1!$A$1:$D$2766,3,FALSE)</f>
        <v>15/08/2002</v>
      </c>
      <c r="D73" s="354" t="str">
        <f>VLOOKUP(B73,Foglio1!$A$1:$D$2766,2,FALSE)</f>
        <v>24532</v>
      </c>
      <c r="E73" s="362" t="str">
        <f>VLOOKUP(B73,Foglio1!$A$1:$D$2766,4,FALSE)</f>
        <v>SSV BRIXEN</v>
      </c>
      <c r="F73" s="296">
        <f>SUM(LARGE(G73:BP73,{1,2,3,4,5,6}))</f>
        <v>2297</v>
      </c>
      <c r="G73" s="467">
        <v>250</v>
      </c>
      <c r="H73" s="112"/>
      <c r="I73" s="112"/>
      <c r="J73" s="112"/>
      <c r="K73" s="112"/>
      <c r="L73" s="112"/>
      <c r="M73" s="112"/>
      <c r="N73" s="112">
        <v>561</v>
      </c>
      <c r="O73" s="112"/>
      <c r="P73" s="112"/>
      <c r="Q73" s="112"/>
      <c r="R73" s="112"/>
      <c r="S73" s="112"/>
      <c r="T73" s="112"/>
      <c r="U73" s="112"/>
      <c r="V73" s="112">
        <v>213</v>
      </c>
      <c r="W73" s="112"/>
      <c r="X73" s="112"/>
      <c r="Y73" s="112"/>
      <c r="Z73" s="112"/>
      <c r="AA73" s="112"/>
      <c r="AB73" s="112"/>
      <c r="AC73" s="112">
        <v>385</v>
      </c>
      <c r="AD73" s="112"/>
      <c r="AE73" s="112">
        <v>175</v>
      </c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>
        <v>316</v>
      </c>
      <c r="AV73" s="112"/>
      <c r="AW73" s="112"/>
      <c r="AX73" s="112">
        <v>157</v>
      </c>
      <c r="AY73" s="112">
        <v>206</v>
      </c>
      <c r="AZ73" s="112"/>
      <c r="BA73" s="112">
        <v>272</v>
      </c>
      <c r="BB73" s="112"/>
      <c r="BC73" s="112"/>
      <c r="BD73" s="112"/>
      <c r="BE73" s="112">
        <v>194</v>
      </c>
      <c r="BF73" s="112"/>
      <c r="BG73" s="112"/>
      <c r="BH73" s="112">
        <v>513</v>
      </c>
      <c r="BI73" s="112"/>
      <c r="BJ73" s="114"/>
      <c r="BK73" s="127">
        <v>0</v>
      </c>
      <c r="BL73" s="127">
        <v>0</v>
      </c>
      <c r="BM73" s="127">
        <v>0</v>
      </c>
      <c r="BN73" s="116">
        <v>0</v>
      </c>
      <c r="BO73" s="116">
        <v>0</v>
      </c>
      <c r="BP73" s="116">
        <v>0</v>
      </c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S73" s="2"/>
    </row>
    <row r="74" spans="1:97" ht="15" customHeight="1" thickBot="1" x14ac:dyDescent="0.3">
      <c r="A74" s="209" t="s">
        <v>847</v>
      </c>
      <c r="B74" s="18" t="s">
        <v>3424</v>
      </c>
      <c r="C74" s="85" t="str">
        <f>VLOOKUP(B74,Foglio1!$A$1:$D$2766,3,FALSE)</f>
        <v>05/02/2007</v>
      </c>
      <c r="D74" s="354" t="str">
        <f>VLOOKUP(B74,Foglio1!$A$1:$D$2766,2,FALSE)</f>
        <v>103682</v>
      </c>
      <c r="E74" s="362" t="str">
        <f>VLOOKUP(B74,Foglio1!$A$1:$D$2766,4,FALSE)</f>
        <v>SSV BOZEN</v>
      </c>
      <c r="F74" s="296">
        <f>SUM(LARGE(G74:BP74,{1,2,3,4,5,6}))</f>
        <v>2295</v>
      </c>
      <c r="G74" s="467"/>
      <c r="H74" s="112"/>
      <c r="I74" s="112"/>
      <c r="J74" s="112"/>
      <c r="K74" s="112"/>
      <c r="L74" s="112"/>
      <c r="M74" s="112"/>
      <c r="N74" s="112">
        <v>335</v>
      </c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>
        <v>335</v>
      </c>
      <c r="AJ74" s="112"/>
      <c r="AK74" s="112"/>
      <c r="AL74" s="112"/>
      <c r="AM74" s="112"/>
      <c r="AN74" s="112"/>
      <c r="AO74" s="112"/>
      <c r="AP74" s="112"/>
      <c r="AQ74" s="112">
        <v>240</v>
      </c>
      <c r="AR74" s="112"/>
      <c r="AS74" s="112"/>
      <c r="AT74" s="112"/>
      <c r="AU74" s="112">
        <v>335</v>
      </c>
      <c r="AV74" s="112"/>
      <c r="AW74" s="112"/>
      <c r="AX74" s="112"/>
      <c r="AY74" s="112">
        <v>350</v>
      </c>
      <c r="AZ74" s="112"/>
      <c r="BA74" s="112">
        <v>220</v>
      </c>
      <c r="BB74" s="112"/>
      <c r="BC74" s="112"/>
      <c r="BD74" s="112"/>
      <c r="BE74" s="112">
        <v>400</v>
      </c>
      <c r="BF74" s="112">
        <v>400</v>
      </c>
      <c r="BG74" s="112"/>
      <c r="BH74" s="112">
        <v>475</v>
      </c>
      <c r="BI74" s="112"/>
      <c r="BJ74" s="114"/>
      <c r="BK74" s="127">
        <v>0</v>
      </c>
      <c r="BL74" s="127">
        <v>0</v>
      </c>
      <c r="BM74" s="127">
        <v>0</v>
      </c>
      <c r="BN74" s="116">
        <v>0</v>
      </c>
      <c r="BO74" s="116">
        <v>0</v>
      </c>
      <c r="BP74" s="116">
        <v>0</v>
      </c>
      <c r="CN74" s="7"/>
      <c r="CO74" s="7"/>
      <c r="CP74" s="7"/>
      <c r="CQ74" s="7"/>
      <c r="CR74" s="7"/>
    </row>
    <row r="75" spans="1:97" ht="15" customHeight="1" thickBot="1" x14ac:dyDescent="0.3">
      <c r="A75" s="209" t="s">
        <v>1193</v>
      </c>
      <c r="B75" s="18" t="s">
        <v>944</v>
      </c>
      <c r="C75" s="85" t="str">
        <f>VLOOKUP(B75,Foglio1!$A$1:$D$2766,3,FALSE)</f>
        <v>14/12/2002</v>
      </c>
      <c r="D75" s="354" t="str">
        <f>VLOOKUP(B75,Foglio1!$A$1:$D$2766,2,FALSE)</f>
        <v>141443</v>
      </c>
      <c r="E75" s="362" t="str">
        <f>VLOOKUP(B75,Foglio1!$A$1:$D$2766,4,FALSE)</f>
        <v>SS LAZIO</v>
      </c>
      <c r="F75" s="296">
        <f>SUM(LARGE(G75:BP75,{1,2,3,4,5,6}))</f>
        <v>2273</v>
      </c>
      <c r="G75" s="467"/>
      <c r="H75" s="112"/>
      <c r="I75" s="112"/>
      <c r="J75" s="112">
        <v>272</v>
      </c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>
        <v>490</v>
      </c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>
        <v>441</v>
      </c>
      <c r="AJ75" s="112"/>
      <c r="AK75" s="112"/>
      <c r="AL75" s="112"/>
      <c r="AM75" s="112"/>
      <c r="AN75" s="112"/>
      <c r="AO75" s="112"/>
      <c r="AP75" s="112"/>
      <c r="AQ75" s="112">
        <v>420</v>
      </c>
      <c r="AR75" s="112"/>
      <c r="AS75" s="112"/>
      <c r="AT75" s="112"/>
      <c r="AU75" s="112"/>
      <c r="AV75" s="112"/>
      <c r="AW75" s="112"/>
      <c r="AX75" s="112"/>
      <c r="AY75" s="112">
        <v>206</v>
      </c>
      <c r="AZ75" s="112"/>
      <c r="BA75" s="112"/>
      <c r="BB75" s="112"/>
      <c r="BC75" s="112"/>
      <c r="BD75" s="112"/>
      <c r="BE75" s="112"/>
      <c r="BF75" s="112"/>
      <c r="BG75" s="112"/>
      <c r="BH75" s="112"/>
      <c r="BI75" s="112">
        <v>444</v>
      </c>
      <c r="BJ75" s="114"/>
      <c r="BK75" s="127">
        <v>0</v>
      </c>
      <c r="BL75" s="127">
        <v>0</v>
      </c>
      <c r="BM75" s="127">
        <v>0</v>
      </c>
      <c r="BN75" s="116">
        <v>0</v>
      </c>
      <c r="BO75" s="116">
        <v>0</v>
      </c>
      <c r="BP75" s="116">
        <v>0</v>
      </c>
      <c r="CM75" s="13"/>
    </row>
    <row r="76" spans="1:97" s="13" customFormat="1" ht="15" customHeight="1" thickBot="1" x14ac:dyDescent="0.3">
      <c r="A76" s="209" t="s">
        <v>1194</v>
      </c>
      <c r="B76" s="12" t="s">
        <v>346</v>
      </c>
      <c r="C76" s="85" t="str">
        <f>VLOOKUP(B76,Foglio1!$A$1:$D$2766,3,FALSE)</f>
        <v>27/12/2000</v>
      </c>
      <c r="D76" s="354" t="str">
        <f>VLOOKUP(B76,Foglio1!$A$1:$D$2766,2,FALSE)</f>
        <v>12588</v>
      </c>
      <c r="E76" s="362" t="str">
        <f>VLOOKUP(B76,Foglio1!$A$1:$D$2766,4,FALSE)</f>
        <v>LARIO BC</v>
      </c>
      <c r="F76" s="296">
        <f>SUM(LARGE(G76:BP76,{1,2,3,4,5,6}))</f>
        <v>2253</v>
      </c>
      <c r="G76" s="468">
        <v>205</v>
      </c>
      <c r="H76" s="113"/>
      <c r="I76" s="113"/>
      <c r="J76" s="113"/>
      <c r="K76" s="113"/>
      <c r="L76" s="113"/>
      <c r="M76" s="113"/>
      <c r="N76" s="113"/>
      <c r="O76" s="113">
        <v>444</v>
      </c>
      <c r="P76" s="113"/>
      <c r="Q76" s="113"/>
      <c r="R76" s="113"/>
      <c r="S76" s="113"/>
      <c r="T76" s="113">
        <v>60</v>
      </c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>
        <v>371</v>
      </c>
      <c r="AJ76" s="112"/>
      <c r="AK76" s="112"/>
      <c r="AL76" s="112"/>
      <c r="AM76" s="112">
        <v>316</v>
      </c>
      <c r="AN76" s="112"/>
      <c r="AO76" s="112"/>
      <c r="AP76" s="112"/>
      <c r="AQ76" s="112">
        <v>510</v>
      </c>
      <c r="AR76" s="112"/>
      <c r="AS76" s="112"/>
      <c r="AT76" s="112"/>
      <c r="AU76" s="112"/>
      <c r="AV76" s="112"/>
      <c r="AW76" s="112"/>
      <c r="AX76" s="112"/>
      <c r="AY76" s="112">
        <v>390</v>
      </c>
      <c r="AZ76" s="112"/>
      <c r="BA76" s="112"/>
      <c r="BB76" s="112"/>
      <c r="BC76" s="112"/>
      <c r="BD76" s="112"/>
      <c r="BE76" s="112">
        <v>222</v>
      </c>
      <c r="BF76" s="112"/>
      <c r="BG76" s="112"/>
      <c r="BH76" s="112"/>
      <c r="BI76" s="112"/>
      <c r="BJ76" s="114"/>
      <c r="BK76" s="127">
        <v>0</v>
      </c>
      <c r="BL76" s="127">
        <v>0</v>
      </c>
      <c r="BM76" s="127">
        <v>0</v>
      </c>
      <c r="BN76" s="116">
        <v>0</v>
      </c>
      <c r="BO76" s="116">
        <v>0</v>
      </c>
      <c r="BP76" s="116">
        <v>0</v>
      </c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14"/>
      <c r="CL76" s="14"/>
      <c r="CM76" s="2"/>
      <c r="CS76" s="2"/>
    </row>
    <row r="77" spans="1:97" s="14" customFormat="1" ht="15" customHeight="1" thickBot="1" x14ac:dyDescent="0.3">
      <c r="A77" s="209" t="s">
        <v>752</v>
      </c>
      <c r="B77" s="18" t="s">
        <v>445</v>
      </c>
      <c r="C77" s="85" t="str">
        <f>VLOOKUP(B77,Foglio1!$A$1:$D$2766,3,FALSE)</f>
        <v>04/07/2002</v>
      </c>
      <c r="D77" s="354" t="str">
        <f>VLOOKUP(B77,Foglio1!$A$1:$D$2766,2,FALSE)</f>
        <v>39725</v>
      </c>
      <c r="E77" s="362" t="str">
        <f>VLOOKUP(B77,Foglio1!$A$1:$D$2766,4,FALSE)</f>
        <v>GSA CHIARI</v>
      </c>
      <c r="F77" s="296">
        <f>SUM(LARGE(G77:BP77,{1,2,3,4,5,6}))</f>
        <v>2251</v>
      </c>
      <c r="G77" s="467">
        <v>213</v>
      </c>
      <c r="H77" s="112"/>
      <c r="I77" s="112"/>
      <c r="J77" s="112">
        <v>385</v>
      </c>
      <c r="K77" s="112"/>
      <c r="L77" s="112"/>
      <c r="M77" s="112"/>
      <c r="N77" s="112"/>
      <c r="O77" s="112">
        <v>385</v>
      </c>
      <c r="P77" s="112"/>
      <c r="Q77" s="112"/>
      <c r="R77" s="112"/>
      <c r="S77" s="112"/>
      <c r="T77" s="112">
        <v>60</v>
      </c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>
        <v>272</v>
      </c>
      <c r="AG77" s="112"/>
      <c r="AH77" s="112"/>
      <c r="AI77" s="112">
        <v>316</v>
      </c>
      <c r="AJ77" s="112"/>
      <c r="AK77" s="112"/>
      <c r="AL77" s="112"/>
      <c r="AM77" s="112">
        <v>167</v>
      </c>
      <c r="AN77" s="112"/>
      <c r="AO77" s="112"/>
      <c r="AP77" s="112"/>
      <c r="AQ77" s="112">
        <v>350</v>
      </c>
      <c r="AR77" s="112"/>
      <c r="AS77" s="112"/>
      <c r="AT77" s="112"/>
      <c r="AU77" s="112">
        <v>316</v>
      </c>
      <c r="AV77" s="112"/>
      <c r="AW77" s="112"/>
      <c r="AX77" s="112"/>
      <c r="AY77" s="112">
        <v>206</v>
      </c>
      <c r="AZ77" s="112"/>
      <c r="BA77" s="112"/>
      <c r="BB77" s="112"/>
      <c r="BC77" s="112"/>
      <c r="BD77" s="112"/>
      <c r="BE77" s="112">
        <v>316</v>
      </c>
      <c r="BF77" s="112"/>
      <c r="BG77" s="112"/>
      <c r="BH77" s="112">
        <v>371</v>
      </c>
      <c r="BI77" s="112">
        <v>444</v>
      </c>
      <c r="BJ77" s="114"/>
      <c r="BK77" s="127">
        <v>0</v>
      </c>
      <c r="BL77" s="127">
        <v>0</v>
      </c>
      <c r="BM77" s="127">
        <v>0</v>
      </c>
      <c r="BN77" s="116">
        <v>0</v>
      </c>
      <c r="BO77" s="116">
        <v>0</v>
      </c>
      <c r="BP77" s="116">
        <v>0</v>
      </c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13"/>
      <c r="CN77" s="2"/>
      <c r="CO77" s="2"/>
      <c r="CP77" s="2"/>
      <c r="CQ77" s="2"/>
      <c r="CR77" s="2"/>
      <c r="CS77" s="2"/>
    </row>
    <row r="78" spans="1:97" ht="15" customHeight="1" thickBot="1" x14ac:dyDescent="0.3">
      <c r="A78" s="209" t="s">
        <v>1195</v>
      </c>
      <c r="B78" s="18" t="s">
        <v>566</v>
      </c>
      <c r="C78" s="85" t="str">
        <f>VLOOKUP(B78,Foglio1!$A$1:$D$2766,3,FALSE)</f>
        <v>22/04/2006</v>
      </c>
      <c r="D78" s="354" t="str">
        <f>VLOOKUP(B78,Foglio1!$A$1:$D$2766,2,FALSE)</f>
        <v>31976</v>
      </c>
      <c r="E78" s="362" t="str">
        <f>VLOOKUP(B78,Foglio1!$A$1:$D$2766,4,FALSE)</f>
        <v>LE RACCHETTE</v>
      </c>
      <c r="F78" s="296">
        <f>SUM(LARGE(G78:BP78,{1,2,3,4,5,6}))</f>
        <v>2221</v>
      </c>
      <c r="G78" s="467"/>
      <c r="H78" s="112"/>
      <c r="I78" s="112"/>
      <c r="J78" s="112"/>
      <c r="K78" s="112"/>
      <c r="L78" s="112"/>
      <c r="M78" s="112">
        <v>76</v>
      </c>
      <c r="N78" s="112"/>
      <c r="O78" s="112"/>
      <c r="P78" s="112"/>
      <c r="Q78" s="112"/>
      <c r="R78" s="112"/>
      <c r="S78" s="112"/>
      <c r="T78" s="112"/>
      <c r="U78" s="112">
        <v>92</v>
      </c>
      <c r="V78" s="112"/>
      <c r="W78" s="112">
        <v>60</v>
      </c>
      <c r="X78" s="112"/>
      <c r="Y78" s="112"/>
      <c r="Z78" s="112"/>
      <c r="AA78" s="112"/>
      <c r="AB78" s="112"/>
      <c r="AC78" s="112">
        <v>400</v>
      </c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>
        <v>400</v>
      </c>
      <c r="AQ78" s="112">
        <v>220</v>
      </c>
      <c r="AR78" s="112"/>
      <c r="AS78" s="112"/>
      <c r="AT78" s="112"/>
      <c r="AU78" s="112">
        <v>261</v>
      </c>
      <c r="AV78" s="112"/>
      <c r="AW78" s="112">
        <v>385</v>
      </c>
      <c r="AX78" s="112"/>
      <c r="AY78" s="112">
        <v>350</v>
      </c>
      <c r="AZ78" s="112"/>
      <c r="BA78" s="112"/>
      <c r="BB78" s="112"/>
      <c r="BC78" s="112"/>
      <c r="BD78" s="112"/>
      <c r="BE78" s="112"/>
      <c r="BF78" s="112">
        <v>425</v>
      </c>
      <c r="BG78" s="112"/>
      <c r="BH78" s="112"/>
      <c r="BI78" s="112"/>
      <c r="BJ78" s="114"/>
      <c r="BK78" s="127">
        <v>0</v>
      </c>
      <c r="BL78" s="127">
        <v>0</v>
      </c>
      <c r="BM78" s="127">
        <v>0</v>
      </c>
      <c r="BN78" s="116">
        <v>0</v>
      </c>
      <c r="BO78" s="116">
        <v>0</v>
      </c>
      <c r="BP78" s="116">
        <v>0</v>
      </c>
    </row>
    <row r="79" spans="1:97" ht="15" customHeight="1" thickBot="1" x14ac:dyDescent="0.3">
      <c r="A79" s="209" t="s">
        <v>1196</v>
      </c>
      <c r="B79" s="18" t="s">
        <v>512</v>
      </c>
      <c r="C79" s="85" t="str">
        <f>VLOOKUP(B79,Foglio1!$A$1:$D$2766,3,FALSE)</f>
        <v>31/01/2003</v>
      </c>
      <c r="D79" s="354" t="str">
        <f>VLOOKUP(B79,Foglio1!$A$1:$D$2766,2,FALSE)</f>
        <v>48064</v>
      </c>
      <c r="E79" s="362" t="str">
        <f>VLOOKUP(B79,Foglio1!$A$1:$D$2766,4,FALSE)</f>
        <v>BOCCARDO NOVI</v>
      </c>
      <c r="F79" s="296">
        <f>SUM(LARGE(G79:BP79,{1,2,3,4,5,6}))</f>
        <v>2221</v>
      </c>
      <c r="G79" s="467"/>
      <c r="H79" s="112"/>
      <c r="I79" s="112"/>
      <c r="J79" s="112">
        <v>385</v>
      </c>
      <c r="K79" s="112"/>
      <c r="L79" s="112"/>
      <c r="M79" s="112"/>
      <c r="N79" s="112">
        <v>316</v>
      </c>
      <c r="O79" s="112">
        <v>385</v>
      </c>
      <c r="P79" s="112"/>
      <c r="Q79" s="112"/>
      <c r="R79" s="112"/>
      <c r="S79" s="112"/>
      <c r="T79" s="112">
        <v>60</v>
      </c>
      <c r="U79" s="112"/>
      <c r="V79" s="112"/>
      <c r="W79" s="112"/>
      <c r="X79" s="112">
        <v>385</v>
      </c>
      <c r="Y79" s="112"/>
      <c r="Z79" s="112"/>
      <c r="AA79" s="112"/>
      <c r="AB79" s="112"/>
      <c r="AC79" s="112"/>
      <c r="AD79" s="112"/>
      <c r="AE79" s="112"/>
      <c r="AF79" s="112">
        <v>385</v>
      </c>
      <c r="AG79" s="112"/>
      <c r="AH79" s="112"/>
      <c r="AI79" s="112">
        <v>316</v>
      </c>
      <c r="AJ79" s="112"/>
      <c r="AK79" s="112"/>
      <c r="AL79" s="112"/>
      <c r="AM79" s="112">
        <v>272</v>
      </c>
      <c r="AN79" s="112"/>
      <c r="AO79" s="112"/>
      <c r="AP79" s="112"/>
      <c r="AQ79" s="112">
        <v>350</v>
      </c>
      <c r="AR79" s="112"/>
      <c r="AS79" s="112"/>
      <c r="AT79" s="112"/>
      <c r="AU79" s="112">
        <v>316</v>
      </c>
      <c r="AV79" s="112">
        <v>157</v>
      </c>
      <c r="AW79" s="112"/>
      <c r="AX79" s="112"/>
      <c r="AY79" s="112">
        <v>331</v>
      </c>
      <c r="AZ79" s="112"/>
      <c r="BA79" s="112"/>
      <c r="BB79" s="112"/>
      <c r="BC79" s="112"/>
      <c r="BD79" s="112"/>
      <c r="BE79" s="112"/>
      <c r="BF79" s="112"/>
      <c r="BG79" s="112"/>
      <c r="BH79" s="112">
        <v>316</v>
      </c>
      <c r="BI79" s="112"/>
      <c r="BJ79" s="114">
        <v>205</v>
      </c>
      <c r="BK79" s="127">
        <v>0</v>
      </c>
      <c r="BL79" s="127">
        <v>0</v>
      </c>
      <c r="BM79" s="127">
        <v>0</v>
      </c>
      <c r="BN79" s="116">
        <v>0</v>
      </c>
      <c r="BO79" s="116">
        <v>0</v>
      </c>
      <c r="BP79" s="116">
        <v>0</v>
      </c>
      <c r="CN79" s="13"/>
      <c r="CO79" s="13"/>
      <c r="CP79" s="13"/>
      <c r="CQ79" s="13"/>
      <c r="CR79" s="13"/>
    </row>
    <row r="80" spans="1:97" ht="15" customHeight="1" thickBot="1" x14ac:dyDescent="0.3">
      <c r="A80" s="209" t="s">
        <v>848</v>
      </c>
      <c r="B80" s="18" t="s">
        <v>50</v>
      </c>
      <c r="C80" s="85" t="str">
        <f>VLOOKUP(B80,Foglio1!$A$1:$D$2766,3,FALSE)</f>
        <v>05/06/2004</v>
      </c>
      <c r="D80" s="354" t="str">
        <f>VLOOKUP(B80,Foglio1!$A$1:$D$2766,2,FALSE)</f>
        <v>15983</v>
      </c>
      <c r="E80" s="362" t="str">
        <f>VLOOKUP(B80,Foglio1!$A$1:$D$2766,4,FALSE)</f>
        <v>ASV MALLES</v>
      </c>
      <c r="F80" s="296">
        <f>SUM(LARGE(G80:BP80,{1,2,3,4,5,6}))</f>
        <v>2115</v>
      </c>
      <c r="G80" s="467"/>
      <c r="H80" s="112"/>
      <c r="I80" s="112"/>
      <c r="J80" s="112"/>
      <c r="K80" s="112"/>
      <c r="L80" s="112"/>
      <c r="M80" s="112"/>
      <c r="N80" s="112">
        <v>357</v>
      </c>
      <c r="O80" s="112"/>
      <c r="P80" s="112"/>
      <c r="Q80" s="112"/>
      <c r="R80" s="112"/>
      <c r="S80" s="112"/>
      <c r="T80" s="112">
        <v>120</v>
      </c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>
        <v>455</v>
      </c>
      <c r="AJ80" s="112"/>
      <c r="AK80" s="112"/>
      <c r="AL80" s="112"/>
      <c r="AM80" s="112">
        <v>425</v>
      </c>
      <c r="AN80" s="112"/>
      <c r="AO80" s="112"/>
      <c r="AP80" s="112"/>
      <c r="AQ80" s="112">
        <v>290</v>
      </c>
      <c r="AR80" s="112"/>
      <c r="AS80" s="112"/>
      <c r="AT80" s="112"/>
      <c r="AU80" s="112"/>
      <c r="AV80" s="112"/>
      <c r="AW80" s="112"/>
      <c r="AX80" s="112"/>
      <c r="AY80" s="112">
        <v>167</v>
      </c>
      <c r="AZ80" s="112"/>
      <c r="BA80" s="112"/>
      <c r="BB80" s="112"/>
      <c r="BC80" s="112"/>
      <c r="BD80" s="112"/>
      <c r="BE80" s="112">
        <v>272</v>
      </c>
      <c r="BF80" s="112"/>
      <c r="BG80" s="112"/>
      <c r="BH80" s="112">
        <v>316</v>
      </c>
      <c r="BI80" s="112"/>
      <c r="BJ80" s="114"/>
      <c r="BK80" s="127">
        <v>0</v>
      </c>
      <c r="BL80" s="127">
        <v>0</v>
      </c>
      <c r="BM80" s="127">
        <v>0</v>
      </c>
      <c r="BN80" s="116">
        <v>0</v>
      </c>
      <c r="BO80" s="116">
        <v>0</v>
      </c>
      <c r="BP80" s="116">
        <v>0</v>
      </c>
      <c r="CM80" s="13"/>
    </row>
    <row r="81" spans="1:97" ht="15" customHeight="1" thickBot="1" x14ac:dyDescent="0.3">
      <c r="A81" s="209" t="s">
        <v>849</v>
      </c>
      <c r="B81" s="10" t="s">
        <v>129</v>
      </c>
      <c r="C81" s="85" t="str">
        <f>VLOOKUP(B81,Foglio1!$A$1:$D$2766,3,FALSE)</f>
        <v>01/08/1992</v>
      </c>
      <c r="D81" s="354" t="str">
        <f>VLOOKUP(B81,Foglio1!$A$1:$D$2766,2,FALSE)</f>
        <v>35161</v>
      </c>
      <c r="E81" s="362" t="str">
        <f>VLOOKUP(B81,Foglio1!$A$1:$D$2766,4,FALSE)</f>
        <v>ITIS MARCONI</v>
      </c>
      <c r="F81" s="296">
        <f>SUM(LARGE(G81:BP81,{1,2,3,4,5,6}))</f>
        <v>2112</v>
      </c>
      <c r="G81" s="468">
        <v>65</v>
      </c>
      <c r="H81" s="113"/>
      <c r="I81" s="113"/>
      <c r="J81" s="113"/>
      <c r="K81" s="113"/>
      <c r="L81" s="113">
        <v>102</v>
      </c>
      <c r="M81" s="113"/>
      <c r="N81" s="113">
        <v>280</v>
      </c>
      <c r="O81" s="113"/>
      <c r="P81" s="113"/>
      <c r="Q81" s="113"/>
      <c r="R81" s="113"/>
      <c r="S81" s="113"/>
      <c r="T81" s="113">
        <v>60</v>
      </c>
      <c r="U81" s="112"/>
      <c r="V81" s="112"/>
      <c r="W81" s="112"/>
      <c r="X81" s="112">
        <v>595</v>
      </c>
      <c r="Y81" s="112"/>
      <c r="Z81" s="112"/>
      <c r="AA81" s="112"/>
      <c r="AB81" s="112"/>
      <c r="AC81" s="112"/>
      <c r="AD81" s="112">
        <v>157</v>
      </c>
      <c r="AE81" s="112"/>
      <c r="AF81" s="112">
        <v>360</v>
      </c>
      <c r="AG81" s="112"/>
      <c r="AH81" s="112"/>
      <c r="AI81" s="112">
        <v>450</v>
      </c>
      <c r="AJ81" s="112"/>
      <c r="AK81" s="112"/>
      <c r="AL81" s="112"/>
      <c r="AM81" s="112"/>
      <c r="AN81" s="112"/>
      <c r="AO81" s="112">
        <v>205</v>
      </c>
      <c r="AP81" s="112"/>
      <c r="AQ81" s="112"/>
      <c r="AR81" s="112"/>
      <c r="AS81" s="112"/>
      <c r="AT81" s="112"/>
      <c r="AU81" s="112"/>
      <c r="AV81" s="112"/>
      <c r="AW81" s="112"/>
      <c r="AX81" s="112">
        <v>205</v>
      </c>
      <c r="AY81" s="112"/>
      <c r="AZ81" s="112"/>
      <c r="BA81" s="112"/>
      <c r="BB81" s="112"/>
      <c r="BC81" s="112"/>
      <c r="BD81" s="112"/>
      <c r="BE81" s="112">
        <v>222</v>
      </c>
      <c r="BF81" s="112"/>
      <c r="BG81" s="112"/>
      <c r="BH81" s="112"/>
      <c r="BI81" s="112"/>
      <c r="BJ81" s="114"/>
      <c r="BK81" s="127">
        <v>0</v>
      </c>
      <c r="BL81" s="127">
        <v>0</v>
      </c>
      <c r="BM81" s="127">
        <v>0</v>
      </c>
      <c r="BN81" s="116">
        <v>0</v>
      </c>
      <c r="BO81" s="116">
        <v>0</v>
      </c>
      <c r="BP81" s="116">
        <v>0</v>
      </c>
      <c r="CH81" s="13"/>
      <c r="CI81" s="13"/>
      <c r="CJ81" s="13"/>
      <c r="CN81" s="14"/>
      <c r="CO81" s="14"/>
      <c r="CP81" s="14"/>
      <c r="CQ81" s="14"/>
      <c r="CR81" s="14"/>
      <c r="CS81" s="13"/>
    </row>
    <row r="82" spans="1:97" s="13" customFormat="1" ht="15" customHeight="1" thickBot="1" x14ac:dyDescent="0.3">
      <c r="A82" s="209" t="s">
        <v>1197</v>
      </c>
      <c r="B82" s="18" t="s">
        <v>363</v>
      </c>
      <c r="C82" s="85" t="str">
        <f>VLOOKUP(B82,Foglio1!$A$1:$D$2766,3,FALSE)</f>
        <v>04/08/2003</v>
      </c>
      <c r="D82" s="354" t="str">
        <f>VLOOKUP(B82,Foglio1!$A$1:$D$2766,2,FALSE)</f>
        <v>22324</v>
      </c>
      <c r="E82" s="362" t="str">
        <f>VLOOKUP(B82,Foglio1!$A$1:$D$2766,4,FALSE)</f>
        <v>ALBA SHUTTLE</v>
      </c>
      <c r="F82" s="296">
        <f>SUM(LARGE(G82:BP82,{1,2,3,4,5,6}))</f>
        <v>2089</v>
      </c>
      <c r="G82" s="467"/>
      <c r="H82" s="112"/>
      <c r="I82" s="112"/>
      <c r="J82" s="112"/>
      <c r="K82" s="112">
        <v>250</v>
      </c>
      <c r="L82" s="112"/>
      <c r="M82" s="112"/>
      <c r="N82" s="112"/>
      <c r="O82" s="112">
        <v>385</v>
      </c>
      <c r="P82" s="112"/>
      <c r="Q82" s="112"/>
      <c r="R82" s="112"/>
      <c r="S82" s="112"/>
      <c r="T82" s="112"/>
      <c r="U82" s="112"/>
      <c r="V82" s="112"/>
      <c r="W82" s="112"/>
      <c r="X82" s="112">
        <v>272</v>
      </c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>
        <v>385</v>
      </c>
      <c r="AN82" s="112"/>
      <c r="AO82" s="112"/>
      <c r="AP82" s="112"/>
      <c r="AQ82" s="112">
        <v>275</v>
      </c>
      <c r="AR82" s="112"/>
      <c r="AS82" s="112"/>
      <c r="AT82" s="112"/>
      <c r="AU82" s="112">
        <v>441</v>
      </c>
      <c r="AV82" s="112"/>
      <c r="AW82" s="112"/>
      <c r="AX82" s="112"/>
      <c r="AY82" s="112">
        <v>331</v>
      </c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4">
        <v>175</v>
      </c>
      <c r="BK82" s="127">
        <v>0</v>
      </c>
      <c r="BL82" s="127">
        <v>0</v>
      </c>
      <c r="BM82" s="127">
        <v>0</v>
      </c>
      <c r="BN82" s="116">
        <v>0</v>
      </c>
      <c r="BO82" s="116">
        <v>0</v>
      </c>
      <c r="BP82" s="116">
        <v>0</v>
      </c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S82" s="2"/>
    </row>
    <row r="83" spans="1:97" ht="15" customHeight="1" thickBot="1" x14ac:dyDescent="0.3">
      <c r="A83" s="209" t="s">
        <v>850</v>
      </c>
      <c r="B83" s="12" t="s">
        <v>420</v>
      </c>
      <c r="C83" s="85" t="str">
        <f>VLOOKUP(B83,Foglio1!$A$1:$D$2766,3,FALSE)</f>
        <v>24/09/1997</v>
      </c>
      <c r="D83" s="354" t="str">
        <f>VLOOKUP(B83,Foglio1!$A$1:$D$2766,2,FALSE)</f>
        <v>24513</v>
      </c>
      <c r="E83" s="362" t="str">
        <f>VLOOKUP(B83,Foglio1!$A$1:$D$2766,4,FALSE)</f>
        <v>BOCCARDO NOVI</v>
      </c>
      <c r="F83" s="296">
        <f>SUM(LARGE(G83:BP83,{1,2,3,4,5,6}))</f>
        <v>2087</v>
      </c>
      <c r="G83" s="468"/>
      <c r="H83" s="113"/>
      <c r="I83" s="113"/>
      <c r="J83" s="113"/>
      <c r="K83" s="113"/>
      <c r="L83" s="113"/>
      <c r="M83" s="113"/>
      <c r="N83" s="113"/>
      <c r="O83" s="113">
        <v>360</v>
      </c>
      <c r="P83" s="113"/>
      <c r="Q83" s="113"/>
      <c r="R83" s="113"/>
      <c r="S83" s="113"/>
      <c r="T83" s="113"/>
      <c r="U83" s="112"/>
      <c r="V83" s="112"/>
      <c r="W83" s="112"/>
      <c r="X83" s="112">
        <v>272</v>
      </c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>
        <v>360</v>
      </c>
      <c r="AN83" s="112"/>
      <c r="AO83" s="112"/>
      <c r="AP83" s="112"/>
      <c r="AQ83" s="112"/>
      <c r="AR83" s="112"/>
      <c r="AS83" s="112"/>
      <c r="AT83" s="112">
        <v>102</v>
      </c>
      <c r="AU83" s="112">
        <v>620</v>
      </c>
      <c r="AV83" s="112"/>
      <c r="AW83" s="112"/>
      <c r="AX83" s="112"/>
      <c r="AY83" s="112"/>
      <c r="AZ83" s="112"/>
      <c r="BA83" s="112"/>
      <c r="BB83" s="112"/>
      <c r="BC83" s="112"/>
      <c r="BD83" s="112"/>
      <c r="BE83" s="112">
        <v>222</v>
      </c>
      <c r="BF83" s="112"/>
      <c r="BG83" s="112"/>
      <c r="BH83" s="112"/>
      <c r="BI83" s="112"/>
      <c r="BJ83" s="114">
        <v>253</v>
      </c>
      <c r="BK83" s="127">
        <v>0</v>
      </c>
      <c r="BL83" s="127">
        <v>0</v>
      </c>
      <c r="BM83" s="127">
        <v>0</v>
      </c>
      <c r="BN83" s="116">
        <v>0</v>
      </c>
      <c r="BO83" s="116">
        <v>0</v>
      </c>
      <c r="BP83" s="116">
        <v>0</v>
      </c>
      <c r="BQ83" s="13"/>
      <c r="BR83" s="13"/>
      <c r="BS83" s="13"/>
      <c r="BT83" s="13"/>
      <c r="BU83" s="13"/>
      <c r="BV83" s="13"/>
      <c r="BZ83" s="13"/>
      <c r="CA83" s="13"/>
      <c r="CB83" s="13"/>
      <c r="CC83" s="13"/>
      <c r="CD83" s="13"/>
      <c r="CE83" s="13"/>
      <c r="CF83" s="13"/>
      <c r="CG83" s="13"/>
    </row>
    <row r="84" spans="1:97" ht="15" customHeight="1" thickBot="1" x14ac:dyDescent="0.3">
      <c r="A84" s="209" t="s">
        <v>1198</v>
      </c>
      <c r="B84" s="18" t="s">
        <v>674</v>
      </c>
      <c r="C84" s="85" t="str">
        <f>VLOOKUP(B84,Foglio1!$A$1:$D$2766,3,FALSE)</f>
        <v>29/04/2004</v>
      </c>
      <c r="D84" s="354" t="str">
        <f>VLOOKUP(B84,Foglio1!$A$1:$D$2766,2,FALSE)</f>
        <v>65356</v>
      </c>
      <c r="E84" s="362" t="str">
        <f>VLOOKUP(B84,Foglio1!$A$1:$D$2766,4,FALSE)</f>
        <v>095 BC</v>
      </c>
      <c r="F84" s="296">
        <f>SUM(LARGE(G84:BP84,{1,2,3,4,5,6}))</f>
        <v>2067</v>
      </c>
      <c r="G84" s="467"/>
      <c r="H84" s="112"/>
      <c r="I84" s="112"/>
      <c r="J84" s="112"/>
      <c r="K84" s="112"/>
      <c r="L84" s="112"/>
      <c r="M84" s="112"/>
      <c r="N84" s="112"/>
      <c r="O84" s="112"/>
      <c r="P84" s="112"/>
      <c r="Q84" s="112">
        <v>137</v>
      </c>
      <c r="R84" s="112"/>
      <c r="S84" s="112"/>
      <c r="T84" s="112"/>
      <c r="U84" s="112">
        <v>137</v>
      </c>
      <c r="V84" s="112"/>
      <c r="W84" s="112">
        <v>60</v>
      </c>
      <c r="X84" s="112"/>
      <c r="Y84" s="112"/>
      <c r="Z84" s="112"/>
      <c r="AA84" s="112"/>
      <c r="AB84" s="112"/>
      <c r="AC84" s="112">
        <v>385</v>
      </c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>
        <v>275</v>
      </c>
      <c r="AQ84" s="112">
        <v>290</v>
      </c>
      <c r="AR84" s="112"/>
      <c r="AS84" s="112"/>
      <c r="AT84" s="112"/>
      <c r="AU84" s="112"/>
      <c r="AV84" s="112"/>
      <c r="AW84" s="112">
        <v>490</v>
      </c>
      <c r="AX84" s="112"/>
      <c r="AY84" s="112"/>
      <c r="AZ84" s="112"/>
      <c r="BA84" s="112"/>
      <c r="BB84" s="112"/>
      <c r="BC84" s="112"/>
      <c r="BD84" s="112"/>
      <c r="BE84" s="112"/>
      <c r="BF84" s="112">
        <v>490</v>
      </c>
      <c r="BG84" s="112"/>
      <c r="BH84" s="112"/>
      <c r="BI84" s="112"/>
      <c r="BJ84" s="114"/>
      <c r="BK84" s="127">
        <v>0</v>
      </c>
      <c r="BL84" s="127">
        <v>0</v>
      </c>
      <c r="BM84" s="127">
        <v>0</v>
      </c>
      <c r="BN84" s="116">
        <v>0</v>
      </c>
      <c r="BO84" s="116">
        <v>0</v>
      </c>
      <c r="BP84" s="116">
        <v>0</v>
      </c>
      <c r="CN84" s="13"/>
      <c r="CO84" s="13"/>
      <c r="CP84" s="13"/>
      <c r="CQ84" s="13"/>
      <c r="CR84" s="13"/>
    </row>
    <row r="85" spans="1:97" s="13" customFormat="1" ht="15" customHeight="1" thickBot="1" x14ac:dyDescent="0.3">
      <c r="A85" s="209" t="s">
        <v>1199</v>
      </c>
      <c r="B85" s="18" t="s">
        <v>76</v>
      </c>
      <c r="C85" s="85" t="str">
        <f>VLOOKUP(B85,Foglio1!$A$1:$D$2766,3,FALSE)</f>
        <v>13/10/2003</v>
      </c>
      <c r="D85" s="354" t="str">
        <f>VLOOKUP(B85,Foglio1!$A$1:$D$2766,2,FALSE)</f>
        <v>27768</v>
      </c>
      <c r="E85" s="362" t="str">
        <f>VLOOKUP(B85,Foglio1!$A$1:$D$2766,4,FALSE)</f>
        <v>PIUME D'ARGENTO</v>
      </c>
      <c r="F85" s="296">
        <f>SUM(LARGE(G85:BP85,{1,2,3,4,5,6}))</f>
        <v>2050</v>
      </c>
      <c r="G85" s="467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>
        <v>385</v>
      </c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>
        <v>272</v>
      </c>
      <c r="AQ85" s="112">
        <v>420</v>
      </c>
      <c r="AR85" s="112"/>
      <c r="AS85" s="112"/>
      <c r="AT85" s="112"/>
      <c r="AU85" s="112"/>
      <c r="AV85" s="112"/>
      <c r="AW85" s="112">
        <v>272</v>
      </c>
      <c r="AX85" s="112"/>
      <c r="AY85" s="112"/>
      <c r="AZ85" s="112"/>
      <c r="BA85" s="112"/>
      <c r="BB85" s="112"/>
      <c r="BC85" s="112"/>
      <c r="BD85" s="112"/>
      <c r="BE85" s="112"/>
      <c r="BF85" s="112">
        <v>385</v>
      </c>
      <c r="BG85" s="112"/>
      <c r="BH85" s="112"/>
      <c r="BI85" s="112">
        <v>316</v>
      </c>
      <c r="BJ85" s="114"/>
      <c r="BK85" s="127">
        <v>0</v>
      </c>
      <c r="BL85" s="127">
        <v>0</v>
      </c>
      <c r="BM85" s="127">
        <v>0</v>
      </c>
      <c r="BN85" s="116">
        <v>0</v>
      </c>
      <c r="BO85" s="116">
        <v>0</v>
      </c>
      <c r="BP85" s="116">
        <v>0</v>
      </c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14"/>
      <c r="CS85" s="2"/>
    </row>
    <row r="86" spans="1:97" s="13" customFormat="1" ht="15" customHeight="1" thickBot="1" x14ac:dyDescent="0.3">
      <c r="A86" s="209" t="s">
        <v>1200</v>
      </c>
      <c r="B86" s="18" t="s">
        <v>4940</v>
      </c>
      <c r="C86" s="85" t="str">
        <f>VLOOKUP(B86,Foglio1!$A$1:$D$2766,3,FALSE)</f>
        <v>19/12/2005</v>
      </c>
      <c r="D86" s="354" t="str">
        <f>VLOOKUP(B86,Foglio1!$A$1:$D$2766,2,FALSE)</f>
        <v>24335</v>
      </c>
      <c r="E86" s="362" t="str">
        <f>VLOOKUP(B86,Foglio1!$A$1:$D$2766,4,FALSE)</f>
        <v>LE RACCHETTE</v>
      </c>
      <c r="F86" s="296">
        <f>SUM(LARGE(G86:BP86,{1,2,3,4,5,6}))</f>
        <v>2032</v>
      </c>
      <c r="G86" s="467"/>
      <c r="H86" s="112"/>
      <c r="I86" s="112"/>
      <c r="J86" s="112"/>
      <c r="K86" s="112"/>
      <c r="L86" s="112"/>
      <c r="M86" s="112">
        <v>146</v>
      </c>
      <c r="N86" s="112"/>
      <c r="O86" s="112"/>
      <c r="P86" s="112"/>
      <c r="Q86" s="112"/>
      <c r="R86" s="112"/>
      <c r="S86" s="112"/>
      <c r="T86" s="112"/>
      <c r="U86" s="112">
        <v>137</v>
      </c>
      <c r="V86" s="112"/>
      <c r="W86" s="112">
        <v>92</v>
      </c>
      <c r="X86" s="112"/>
      <c r="Y86" s="112"/>
      <c r="Z86" s="112"/>
      <c r="AA86" s="112"/>
      <c r="AB86" s="112"/>
      <c r="AC86" s="112">
        <v>350</v>
      </c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>
        <v>350</v>
      </c>
      <c r="AQ86" s="112">
        <v>220</v>
      </c>
      <c r="AR86" s="112"/>
      <c r="AS86" s="112"/>
      <c r="AT86" s="112"/>
      <c r="AU86" s="112"/>
      <c r="AV86" s="112"/>
      <c r="AW86" s="112">
        <v>490</v>
      </c>
      <c r="AX86" s="112"/>
      <c r="AY86" s="112">
        <v>272</v>
      </c>
      <c r="AZ86" s="112"/>
      <c r="BA86" s="112"/>
      <c r="BB86" s="112"/>
      <c r="BC86" s="112"/>
      <c r="BD86" s="112"/>
      <c r="BE86" s="112"/>
      <c r="BF86" s="112">
        <v>350</v>
      </c>
      <c r="BG86" s="112"/>
      <c r="BH86" s="112"/>
      <c r="BI86" s="112"/>
      <c r="BJ86" s="114"/>
      <c r="BK86" s="127">
        <v>0</v>
      </c>
      <c r="BL86" s="127">
        <v>0</v>
      </c>
      <c r="BM86" s="127">
        <v>0</v>
      </c>
      <c r="BN86" s="116">
        <v>0</v>
      </c>
      <c r="BO86" s="116">
        <v>0</v>
      </c>
      <c r="BP86" s="116">
        <v>0</v>
      </c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N86" s="2"/>
      <c r="CO86" s="2"/>
      <c r="CP86" s="2"/>
      <c r="CQ86" s="2"/>
      <c r="CR86" s="2"/>
      <c r="CS86" s="2"/>
    </row>
    <row r="87" spans="1:97" ht="15" customHeight="1" thickBot="1" x14ac:dyDescent="0.3">
      <c r="A87" s="209" t="s">
        <v>1201</v>
      </c>
      <c r="B87" s="18" t="s">
        <v>452</v>
      </c>
      <c r="C87" s="85" t="str">
        <f>VLOOKUP(B87,Foglio1!$A$1:$D$2766,3,FALSE)</f>
        <v>04/08/2003</v>
      </c>
      <c r="D87" s="354" t="str">
        <f>VLOOKUP(B87,Foglio1!$A$1:$D$2766,2,FALSE)</f>
        <v>42177</v>
      </c>
      <c r="E87" s="362" t="str">
        <f>VLOOKUP(B87,Foglio1!$A$1:$D$2766,4,FALSE)</f>
        <v>BC ROTH</v>
      </c>
      <c r="F87" s="296">
        <f>SUM(LARGE(G87:BP87,{1,2,3,4,5,6}))</f>
        <v>2030</v>
      </c>
      <c r="G87" s="467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>
        <v>490</v>
      </c>
      <c r="Y87" s="112">
        <v>687</v>
      </c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>
        <v>600</v>
      </c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>
        <v>253</v>
      </c>
      <c r="BH87" s="112"/>
      <c r="BI87" s="112"/>
      <c r="BJ87" s="114"/>
      <c r="BK87" s="127">
        <v>0</v>
      </c>
      <c r="BL87" s="127">
        <v>0</v>
      </c>
      <c r="BM87" s="127">
        <v>0</v>
      </c>
      <c r="BN87" s="116">
        <v>0</v>
      </c>
      <c r="BO87" s="116">
        <v>0</v>
      </c>
      <c r="BP87" s="116">
        <v>0</v>
      </c>
      <c r="CM87" s="13"/>
      <c r="CS87" s="13"/>
    </row>
    <row r="88" spans="1:97" s="13" customFormat="1" ht="15" customHeight="1" thickBot="1" x14ac:dyDescent="0.3">
      <c r="A88" s="209" t="s">
        <v>1202</v>
      </c>
      <c r="B88" s="18" t="s">
        <v>515</v>
      </c>
      <c r="C88" s="85" t="str">
        <f>VLOOKUP(B88,Foglio1!$A$1:$D$2766,3,FALSE)</f>
        <v>13/06/2001</v>
      </c>
      <c r="D88" s="354" t="str">
        <f>VLOOKUP(B88,Foglio1!$A$1:$D$2766,2,FALSE)</f>
        <v>42757</v>
      </c>
      <c r="E88" s="362" t="str">
        <f>VLOOKUP(B88,Foglio1!$A$1:$D$2766,4,FALSE)</f>
        <v>SS LAZIO</v>
      </c>
      <c r="F88" s="296">
        <f>SUM(LARGE(G88:BP88,{1,2,3,4,5,6}))</f>
        <v>2017</v>
      </c>
      <c r="G88" s="467"/>
      <c r="H88" s="112"/>
      <c r="I88" s="112"/>
      <c r="J88" s="112">
        <v>222</v>
      </c>
      <c r="K88" s="112"/>
      <c r="L88" s="112"/>
      <c r="M88" s="112"/>
      <c r="N88" s="112"/>
      <c r="O88" s="112"/>
      <c r="P88" s="112"/>
      <c r="Q88" s="112"/>
      <c r="R88" s="112"/>
      <c r="S88" s="112"/>
      <c r="T88" s="112">
        <v>60</v>
      </c>
      <c r="U88" s="112"/>
      <c r="V88" s="112"/>
      <c r="W88" s="112"/>
      <c r="X88" s="112">
        <v>385</v>
      </c>
      <c r="Y88" s="112"/>
      <c r="Z88" s="112"/>
      <c r="AA88" s="112">
        <v>360</v>
      </c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>
        <v>600</v>
      </c>
      <c r="AR88" s="112"/>
      <c r="AS88" s="112"/>
      <c r="AT88" s="112"/>
      <c r="AU88" s="112"/>
      <c r="AV88" s="112"/>
      <c r="AW88" s="112"/>
      <c r="AX88" s="112"/>
      <c r="AY88" s="112">
        <v>390</v>
      </c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4"/>
      <c r="BK88" s="127">
        <v>0</v>
      </c>
      <c r="BL88" s="127">
        <v>0</v>
      </c>
      <c r="BM88" s="127">
        <v>0</v>
      </c>
      <c r="BN88" s="116">
        <v>0</v>
      </c>
      <c r="BO88" s="116">
        <v>0</v>
      </c>
      <c r="BP88" s="116">
        <v>0</v>
      </c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14"/>
      <c r="CN88" s="2"/>
      <c r="CO88" s="2"/>
      <c r="CP88" s="2"/>
      <c r="CQ88" s="2"/>
      <c r="CR88" s="2"/>
      <c r="CS88" s="2"/>
    </row>
    <row r="89" spans="1:97" s="13" customFormat="1" ht="15" customHeight="1" thickBot="1" x14ac:dyDescent="0.3">
      <c r="A89" s="209" t="s">
        <v>1203</v>
      </c>
      <c r="B89" s="18" t="s">
        <v>455</v>
      </c>
      <c r="C89" s="85" t="str">
        <f>VLOOKUP(B89,Foglio1!$A$1:$D$2766,3,FALSE)</f>
        <v>11/09/2005</v>
      </c>
      <c r="D89" s="354" t="str">
        <f>VLOOKUP(B89,Foglio1!$A$1:$D$2766,2,FALSE)</f>
        <v>26350</v>
      </c>
      <c r="E89" s="362" t="str">
        <f>VLOOKUP(B89,Foglio1!$A$1:$D$2766,4,FALSE)</f>
        <v>PIUME D'ARGENTO</v>
      </c>
      <c r="F89" s="296">
        <f>SUM(LARGE(G89:BP89,{1,2,3,4,5,6}))</f>
        <v>2012</v>
      </c>
      <c r="G89" s="467"/>
      <c r="H89" s="112"/>
      <c r="I89" s="112"/>
      <c r="J89" s="112"/>
      <c r="K89" s="112"/>
      <c r="L89" s="112"/>
      <c r="M89" s="112">
        <v>114</v>
      </c>
      <c r="N89" s="112"/>
      <c r="O89" s="112"/>
      <c r="P89" s="112"/>
      <c r="Q89" s="112">
        <v>175</v>
      </c>
      <c r="R89" s="112"/>
      <c r="S89" s="112"/>
      <c r="T89" s="112"/>
      <c r="U89" s="112">
        <v>175</v>
      </c>
      <c r="V89" s="112"/>
      <c r="W89" s="112"/>
      <c r="X89" s="112">
        <v>490</v>
      </c>
      <c r="Y89" s="112"/>
      <c r="Z89" s="112"/>
      <c r="AA89" s="112"/>
      <c r="AB89" s="112"/>
      <c r="AC89" s="112">
        <v>275</v>
      </c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>
        <v>275</v>
      </c>
      <c r="AQ89" s="112">
        <v>220</v>
      </c>
      <c r="AR89" s="112"/>
      <c r="AS89" s="112"/>
      <c r="AT89" s="112"/>
      <c r="AU89" s="112"/>
      <c r="AV89" s="112"/>
      <c r="AW89" s="112">
        <v>272</v>
      </c>
      <c r="AX89" s="112"/>
      <c r="AY89" s="112">
        <v>272</v>
      </c>
      <c r="AZ89" s="112"/>
      <c r="BA89" s="112"/>
      <c r="BB89" s="112"/>
      <c r="BC89" s="112"/>
      <c r="BD89" s="112"/>
      <c r="BE89" s="112"/>
      <c r="BF89" s="112">
        <v>275</v>
      </c>
      <c r="BG89" s="112"/>
      <c r="BH89" s="112"/>
      <c r="BI89" s="112">
        <v>425</v>
      </c>
      <c r="BJ89" s="114"/>
      <c r="BK89" s="127">
        <v>0</v>
      </c>
      <c r="BL89" s="127">
        <v>0</v>
      </c>
      <c r="BM89" s="127">
        <v>0</v>
      </c>
      <c r="BN89" s="116">
        <v>0</v>
      </c>
      <c r="BO89" s="116">
        <v>0</v>
      </c>
      <c r="BP89" s="116">
        <v>0</v>
      </c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</row>
    <row r="90" spans="1:97" s="13" customFormat="1" ht="15" customHeight="1" thickBot="1" x14ac:dyDescent="0.3">
      <c r="A90" s="209" t="s">
        <v>1204</v>
      </c>
      <c r="B90" s="18" t="s">
        <v>103</v>
      </c>
      <c r="C90" s="85" t="str">
        <f>VLOOKUP(B90,Foglio1!$A$1:$D$2766,3,FALSE)</f>
        <v>18/01/2002</v>
      </c>
      <c r="D90" s="354" t="str">
        <f>VLOOKUP(B90,Foglio1!$A$1:$D$2766,2,FALSE)</f>
        <v>16325</v>
      </c>
      <c r="E90" s="362" t="str">
        <f>VLOOKUP(B90,Foglio1!$A$1:$D$2766,4,FALSE)</f>
        <v>GSA CHIARI</v>
      </c>
      <c r="F90" s="296">
        <f>SUM(LARGE(G90:BP90,{1,2,3,4,5,6}))</f>
        <v>2007</v>
      </c>
      <c r="G90" s="467"/>
      <c r="H90" s="112"/>
      <c r="I90" s="112"/>
      <c r="J90" s="112">
        <v>700</v>
      </c>
      <c r="K90" s="112"/>
      <c r="L90" s="112"/>
      <c r="M90" s="112"/>
      <c r="N90" s="112">
        <v>441</v>
      </c>
      <c r="O90" s="112">
        <v>566</v>
      </c>
      <c r="P90" s="112"/>
      <c r="Q90" s="112"/>
      <c r="R90" s="112"/>
      <c r="S90" s="112"/>
      <c r="T90" s="112">
        <v>300</v>
      </c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4"/>
      <c r="BK90" s="127">
        <v>0</v>
      </c>
      <c r="BL90" s="127">
        <v>0</v>
      </c>
      <c r="BM90" s="127">
        <v>0</v>
      </c>
      <c r="BN90" s="116">
        <v>0</v>
      </c>
      <c r="BO90" s="116">
        <v>0</v>
      </c>
      <c r="BP90" s="116">
        <v>0</v>
      </c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</row>
    <row r="91" spans="1:97" s="13" customFormat="1" ht="15" customHeight="1" thickBot="1" x14ac:dyDescent="0.3">
      <c r="A91" s="209" t="s">
        <v>929</v>
      </c>
      <c r="B91" s="55" t="s">
        <v>572</v>
      </c>
      <c r="C91" s="85" t="str">
        <f>VLOOKUP(B91,Foglio1!$A$1:$D$2766,3,FALSE)</f>
        <v>30/03/2005</v>
      </c>
      <c r="D91" s="354" t="str">
        <f>VLOOKUP(B91,Foglio1!$A$1:$D$2766,2,FALSE)</f>
        <v>45283</v>
      </c>
      <c r="E91" s="362" t="str">
        <f>VLOOKUP(B91,Foglio1!$A$1:$D$2766,4,FALSE)</f>
        <v>BRACCIANO BAD</v>
      </c>
      <c r="F91" s="296">
        <f>SUM(LARGE(G91:BP91,{1,2,3,4,5,6}))</f>
        <v>1984</v>
      </c>
      <c r="G91" s="467"/>
      <c r="H91" s="112"/>
      <c r="I91" s="112"/>
      <c r="J91" s="112"/>
      <c r="K91" s="112"/>
      <c r="L91" s="112"/>
      <c r="M91" s="112"/>
      <c r="N91" s="112"/>
      <c r="O91" s="112">
        <v>117</v>
      </c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>
        <v>385</v>
      </c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>
        <v>330</v>
      </c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>
        <v>102</v>
      </c>
      <c r="BC91" s="112"/>
      <c r="BD91" s="112">
        <v>700</v>
      </c>
      <c r="BE91" s="112"/>
      <c r="BF91" s="112"/>
      <c r="BG91" s="112"/>
      <c r="BH91" s="112"/>
      <c r="BI91" s="112">
        <v>350</v>
      </c>
      <c r="BJ91" s="114"/>
      <c r="BK91" s="127">
        <v>0</v>
      </c>
      <c r="BL91" s="127">
        <v>0</v>
      </c>
      <c r="BM91" s="127">
        <v>0</v>
      </c>
      <c r="BN91" s="116">
        <v>0</v>
      </c>
      <c r="BO91" s="116">
        <v>0</v>
      </c>
      <c r="BP91" s="116">
        <v>0</v>
      </c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N91" s="2"/>
      <c r="CO91" s="2"/>
      <c r="CP91" s="2"/>
      <c r="CQ91" s="2"/>
      <c r="CR91" s="2"/>
    </row>
    <row r="92" spans="1:97" s="13" customFormat="1" ht="15" customHeight="1" thickBot="1" x14ac:dyDescent="0.3">
      <c r="A92" s="209" t="s">
        <v>1059</v>
      </c>
      <c r="B92" s="12" t="s">
        <v>439</v>
      </c>
      <c r="C92" s="85" t="str">
        <f>VLOOKUP(B92,Foglio1!$A$1:$D$2766,3,FALSE)</f>
        <v>17/12/1999</v>
      </c>
      <c r="D92" s="354" t="str">
        <f>VLOOKUP(B92,Foglio1!$A$1:$D$2766,2,FALSE)</f>
        <v>20323</v>
      </c>
      <c r="E92" s="362" t="str">
        <f>VLOOKUP(B92,Foglio1!$A$1:$D$2766,4,FALSE)</f>
        <v>ACQUI BAD</v>
      </c>
      <c r="F92" s="296">
        <f>SUM(LARGE(G92:BP92,{1,2,3,4,5,6}))</f>
        <v>1944</v>
      </c>
      <c r="G92" s="468"/>
      <c r="H92" s="113"/>
      <c r="I92" s="113"/>
      <c r="J92" s="113"/>
      <c r="K92" s="113">
        <v>300</v>
      </c>
      <c r="L92" s="113"/>
      <c r="M92" s="113"/>
      <c r="N92" s="113"/>
      <c r="O92" s="113">
        <v>504</v>
      </c>
      <c r="P92" s="113"/>
      <c r="Q92" s="113"/>
      <c r="R92" s="113"/>
      <c r="S92" s="113"/>
      <c r="T92" s="113"/>
      <c r="U92" s="112"/>
      <c r="V92" s="112"/>
      <c r="W92" s="112"/>
      <c r="X92" s="112">
        <v>385</v>
      </c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>
        <v>222</v>
      </c>
      <c r="AN92" s="112"/>
      <c r="AO92" s="112"/>
      <c r="AP92" s="112"/>
      <c r="AQ92" s="112"/>
      <c r="AR92" s="112"/>
      <c r="AS92" s="112"/>
      <c r="AT92" s="112">
        <v>253</v>
      </c>
      <c r="AU92" s="112">
        <v>280</v>
      </c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4">
        <v>157</v>
      </c>
      <c r="BK92" s="127">
        <v>0</v>
      </c>
      <c r="BL92" s="127">
        <v>0</v>
      </c>
      <c r="BM92" s="127">
        <v>0</v>
      </c>
      <c r="BN92" s="116">
        <v>0</v>
      </c>
      <c r="BO92" s="116">
        <v>0</v>
      </c>
      <c r="BP92" s="116">
        <v>0</v>
      </c>
      <c r="CC92" s="2"/>
      <c r="CD92" s="2"/>
      <c r="CE92" s="2"/>
      <c r="CF92" s="2"/>
      <c r="CG92" s="2"/>
      <c r="CH92" s="14"/>
      <c r="CI92" s="14"/>
      <c r="CJ92" s="14"/>
      <c r="CK92" s="2"/>
      <c r="CL92" s="2"/>
      <c r="CM92" s="2"/>
      <c r="CN92" s="2"/>
      <c r="CO92" s="2"/>
      <c r="CP92" s="2"/>
      <c r="CQ92" s="2"/>
      <c r="CR92" s="2"/>
    </row>
    <row r="93" spans="1:97" s="13" customFormat="1" ht="15" customHeight="1" thickBot="1" x14ac:dyDescent="0.3">
      <c r="A93" s="209" t="s">
        <v>1205</v>
      </c>
      <c r="B93" s="18" t="s">
        <v>440</v>
      </c>
      <c r="C93" s="85" t="str">
        <f>VLOOKUP(B93,Foglio1!$A$1:$D$2766,3,FALSE)</f>
        <v>26/01/2002</v>
      </c>
      <c r="D93" s="354" t="str">
        <f>VLOOKUP(B93,Foglio1!$A$1:$D$2766,2,FALSE)</f>
        <v>43393</v>
      </c>
      <c r="E93" s="362" t="str">
        <f>VLOOKUP(B93,Foglio1!$A$1:$D$2766,4,FALSE)</f>
        <v>ALBA SHUTTLE</v>
      </c>
      <c r="F93" s="296">
        <f>SUM(LARGE(G93:BP93,{1,2,3,4,5,6}))</f>
        <v>1934</v>
      </c>
      <c r="G93" s="467"/>
      <c r="H93" s="112"/>
      <c r="I93" s="112"/>
      <c r="J93" s="112"/>
      <c r="K93" s="112">
        <v>205</v>
      </c>
      <c r="L93" s="112"/>
      <c r="M93" s="112"/>
      <c r="N93" s="112"/>
      <c r="O93" s="112">
        <v>385</v>
      </c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>
        <v>272</v>
      </c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>
        <v>425</v>
      </c>
      <c r="AR93" s="112"/>
      <c r="AS93" s="112"/>
      <c r="AT93" s="112"/>
      <c r="AU93" s="112">
        <v>316</v>
      </c>
      <c r="AV93" s="112"/>
      <c r="AW93" s="112"/>
      <c r="AX93" s="112"/>
      <c r="AY93" s="112">
        <v>331</v>
      </c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4">
        <v>157</v>
      </c>
      <c r="BK93" s="127">
        <v>0</v>
      </c>
      <c r="BL93" s="127">
        <v>0</v>
      </c>
      <c r="BM93" s="127">
        <v>0</v>
      </c>
      <c r="BN93" s="116">
        <v>0</v>
      </c>
      <c r="BO93" s="116">
        <v>0</v>
      </c>
      <c r="BP93" s="116">
        <v>0</v>
      </c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N93" s="2"/>
      <c r="CO93" s="2"/>
      <c r="CP93" s="2"/>
      <c r="CQ93" s="2"/>
      <c r="CR93" s="2"/>
    </row>
    <row r="94" spans="1:97" s="13" customFormat="1" ht="15" customHeight="1" thickBot="1" x14ac:dyDescent="0.3">
      <c r="A94" s="209" t="s">
        <v>1206</v>
      </c>
      <c r="B94" s="18" t="s">
        <v>273</v>
      </c>
      <c r="C94" s="85" t="str">
        <f>VLOOKUP(B94,Foglio1!$A$1:$D$2766,3,FALSE)</f>
        <v>04/05/2002</v>
      </c>
      <c r="D94" s="354" t="str">
        <f>VLOOKUP(B94,Foglio1!$A$1:$D$2766,2,FALSE)</f>
        <v>26929</v>
      </c>
      <c r="E94" s="362" t="str">
        <f>VLOOKUP(B94,Foglio1!$A$1:$D$2766,4,FALSE)</f>
        <v>BOCCARDO NOVI</v>
      </c>
      <c r="F94" s="296">
        <f>SUM(LARGE(G94:BP94,{1,2,3,4,5,6}))</f>
        <v>1877</v>
      </c>
      <c r="G94" s="467"/>
      <c r="H94" s="112"/>
      <c r="I94" s="112"/>
      <c r="J94" s="112">
        <v>385</v>
      </c>
      <c r="K94" s="112"/>
      <c r="L94" s="112"/>
      <c r="M94" s="112"/>
      <c r="N94" s="112">
        <v>316</v>
      </c>
      <c r="O94" s="112">
        <v>316</v>
      </c>
      <c r="P94" s="112"/>
      <c r="Q94" s="112"/>
      <c r="R94" s="112"/>
      <c r="S94" s="112"/>
      <c r="T94" s="112">
        <v>60</v>
      </c>
      <c r="U94" s="112"/>
      <c r="V94" s="112"/>
      <c r="W94" s="112"/>
      <c r="X94" s="112">
        <v>272</v>
      </c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>
        <v>316</v>
      </c>
      <c r="AJ94" s="112"/>
      <c r="AK94" s="112"/>
      <c r="AL94" s="112"/>
      <c r="AM94" s="112">
        <v>272</v>
      </c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>
        <v>206</v>
      </c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4"/>
      <c r="BK94" s="127">
        <v>0</v>
      </c>
      <c r="BL94" s="127">
        <v>0</v>
      </c>
      <c r="BM94" s="127">
        <v>0</v>
      </c>
      <c r="BN94" s="116">
        <v>0</v>
      </c>
      <c r="BO94" s="116">
        <v>0</v>
      </c>
      <c r="BP94" s="116">
        <v>0</v>
      </c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N94" s="2"/>
      <c r="CO94" s="2"/>
      <c r="CP94" s="2"/>
      <c r="CQ94" s="2"/>
      <c r="CR94" s="2"/>
      <c r="CS94" s="7"/>
    </row>
    <row r="95" spans="1:97" s="13" customFormat="1" ht="15" customHeight="1" thickBot="1" x14ac:dyDescent="0.3">
      <c r="A95" s="209" t="s">
        <v>1060</v>
      </c>
      <c r="B95" s="18" t="s">
        <v>619</v>
      </c>
      <c r="C95" s="85" t="str">
        <f>VLOOKUP(B95,Foglio1!$A$1:$D$2766,3,FALSE)</f>
        <v>01/08/2006</v>
      </c>
      <c r="D95" s="354" t="str">
        <f>VLOOKUP(B95,Foglio1!$A$1:$D$2766,2,FALSE)</f>
        <v>24539</v>
      </c>
      <c r="E95" s="362" t="str">
        <f>VLOOKUP(B95,Foglio1!$A$1:$D$2766,4,FALSE)</f>
        <v>ASV MALLES</v>
      </c>
      <c r="F95" s="296">
        <f>SUM(LARGE(G95:BP95,{1,2,3,4,5,6}))</f>
        <v>1876</v>
      </c>
      <c r="G95" s="467"/>
      <c r="H95" s="112"/>
      <c r="I95" s="112"/>
      <c r="J95" s="112"/>
      <c r="K95" s="112"/>
      <c r="L95" s="112"/>
      <c r="M95" s="112"/>
      <c r="N95" s="112">
        <v>335</v>
      </c>
      <c r="O95" s="112"/>
      <c r="P95" s="112"/>
      <c r="Q95" s="112"/>
      <c r="R95" s="112"/>
      <c r="S95" s="112"/>
      <c r="T95" s="112"/>
      <c r="U95" s="112"/>
      <c r="V95" s="112"/>
      <c r="W95" s="112"/>
      <c r="X95" s="112">
        <v>167</v>
      </c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>
        <v>404</v>
      </c>
      <c r="AJ95" s="112"/>
      <c r="AK95" s="112"/>
      <c r="AL95" s="112"/>
      <c r="AM95" s="112">
        <v>117</v>
      </c>
      <c r="AN95" s="112"/>
      <c r="AO95" s="112"/>
      <c r="AP95" s="112"/>
      <c r="AQ95" s="112"/>
      <c r="AR95" s="112"/>
      <c r="AS95" s="112"/>
      <c r="AT95" s="112"/>
      <c r="AU95" s="112">
        <v>335</v>
      </c>
      <c r="AV95" s="112"/>
      <c r="AW95" s="112"/>
      <c r="AX95" s="112"/>
      <c r="AY95" s="112">
        <v>275</v>
      </c>
      <c r="AZ95" s="112"/>
      <c r="BA95" s="112">
        <v>220</v>
      </c>
      <c r="BB95" s="112"/>
      <c r="BC95" s="112"/>
      <c r="BD95" s="112"/>
      <c r="BE95" s="112">
        <v>275</v>
      </c>
      <c r="BF95" s="112"/>
      <c r="BG95" s="112"/>
      <c r="BH95" s="112">
        <v>252</v>
      </c>
      <c r="BI95" s="112"/>
      <c r="BJ95" s="114"/>
      <c r="BK95" s="127">
        <v>0</v>
      </c>
      <c r="BL95" s="127">
        <v>0</v>
      </c>
      <c r="BM95" s="127">
        <v>0</v>
      </c>
      <c r="BN95" s="116">
        <v>0</v>
      </c>
      <c r="BO95" s="116">
        <v>0</v>
      </c>
      <c r="BP95" s="116">
        <v>0</v>
      </c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</row>
    <row r="96" spans="1:97" s="13" customFormat="1" ht="15" customHeight="1" thickBot="1" x14ac:dyDescent="0.3">
      <c r="A96" s="209" t="s">
        <v>1061</v>
      </c>
      <c r="B96" s="10" t="s">
        <v>253</v>
      </c>
      <c r="C96" s="85" t="str">
        <f>VLOOKUP(B96,Foglio1!$A$1:$D$2766,3,FALSE)</f>
        <v>30/03/1998</v>
      </c>
      <c r="D96" s="354" t="str">
        <f>VLOOKUP(B96,Foglio1!$A$1:$D$2766,2,FALSE)</f>
        <v>14761</v>
      </c>
      <c r="E96" s="362" t="str">
        <f>VLOOKUP(B96,Foglio1!$A$1:$D$2766,4,FALSE)</f>
        <v>LUDENS</v>
      </c>
      <c r="F96" s="296">
        <f>SUM(LARGE(G96:BP96,{1,2,3,4,5,6}))</f>
        <v>1864</v>
      </c>
      <c r="G96" s="468">
        <v>102</v>
      </c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>
        <v>60</v>
      </c>
      <c r="U96" s="112"/>
      <c r="V96" s="112"/>
      <c r="W96" s="112"/>
      <c r="X96" s="112">
        <v>700</v>
      </c>
      <c r="Y96" s="112"/>
      <c r="Z96" s="112"/>
      <c r="AA96" s="112"/>
      <c r="AB96" s="112"/>
      <c r="AC96" s="112"/>
      <c r="AD96" s="112"/>
      <c r="AE96" s="112"/>
      <c r="AF96" s="112">
        <v>360</v>
      </c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>
        <v>642</v>
      </c>
      <c r="BE96" s="112"/>
      <c r="BF96" s="112"/>
      <c r="BG96" s="112"/>
      <c r="BH96" s="112"/>
      <c r="BI96" s="112"/>
      <c r="BJ96" s="114"/>
      <c r="BK96" s="127">
        <v>0</v>
      </c>
      <c r="BL96" s="127">
        <v>0</v>
      </c>
      <c r="BM96" s="127">
        <v>0</v>
      </c>
      <c r="BN96" s="116">
        <v>0</v>
      </c>
      <c r="BO96" s="116">
        <v>0</v>
      </c>
      <c r="BP96" s="116">
        <v>0</v>
      </c>
      <c r="BQ96" s="7"/>
      <c r="BR96" s="7"/>
      <c r="BS96" s="14"/>
      <c r="BT96" s="14"/>
      <c r="BU96" s="14"/>
      <c r="BV96" s="14"/>
      <c r="BW96" s="2"/>
      <c r="BX96" s="2"/>
      <c r="BZ96" s="2"/>
      <c r="CA96" s="2"/>
      <c r="CN96" s="2"/>
      <c r="CO96" s="2"/>
      <c r="CP96" s="2"/>
      <c r="CQ96" s="2"/>
      <c r="CR96" s="2"/>
      <c r="CS96" s="2"/>
    </row>
    <row r="97" spans="1:97" s="13" customFormat="1" ht="15" customHeight="1" thickBot="1" x14ac:dyDescent="0.3">
      <c r="A97" s="209" t="s">
        <v>1207</v>
      </c>
      <c r="B97" s="18" t="s">
        <v>736</v>
      </c>
      <c r="C97" s="85" t="str">
        <f>VLOOKUP(B97,Foglio1!$A$1:$D$2766,3,FALSE)</f>
        <v>16/05/2005</v>
      </c>
      <c r="D97" s="354" t="str">
        <f>VLOOKUP(B97,Foglio1!$A$1:$D$2766,2,FALSE)</f>
        <v>24205</v>
      </c>
      <c r="E97" s="362" t="str">
        <f>VLOOKUP(B97,Foglio1!$A$1:$D$2766,4,FALSE)</f>
        <v>JUNIOR BCM</v>
      </c>
      <c r="F97" s="296">
        <f>SUM(LARGE(G97:BP97,{1,2,3,4,5,6}))</f>
        <v>1828</v>
      </c>
      <c r="G97" s="467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>
        <v>60</v>
      </c>
      <c r="U97" s="112"/>
      <c r="V97" s="112"/>
      <c r="W97" s="112"/>
      <c r="X97" s="112">
        <v>167</v>
      </c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>
        <v>357</v>
      </c>
      <c r="AJ97" s="112"/>
      <c r="AK97" s="112"/>
      <c r="AL97" s="112"/>
      <c r="AM97" s="112"/>
      <c r="AN97" s="112"/>
      <c r="AO97" s="112"/>
      <c r="AP97" s="112"/>
      <c r="AQ97" s="112">
        <v>220</v>
      </c>
      <c r="AR97" s="112"/>
      <c r="AS97" s="112"/>
      <c r="AT97" s="112"/>
      <c r="AU97" s="112">
        <v>357</v>
      </c>
      <c r="AV97" s="112"/>
      <c r="AW97" s="112"/>
      <c r="AX97" s="112"/>
      <c r="AY97" s="112">
        <v>272</v>
      </c>
      <c r="AZ97" s="112"/>
      <c r="BA97" s="112"/>
      <c r="BB97" s="112"/>
      <c r="BC97" s="112"/>
      <c r="BD97" s="112"/>
      <c r="BE97" s="112"/>
      <c r="BF97" s="112"/>
      <c r="BG97" s="112"/>
      <c r="BH97" s="112">
        <v>455</v>
      </c>
      <c r="BI97" s="112"/>
      <c r="BJ97" s="114"/>
      <c r="BK97" s="127">
        <v>0</v>
      </c>
      <c r="BL97" s="127">
        <v>0</v>
      </c>
      <c r="BM97" s="127">
        <v>0</v>
      </c>
      <c r="BN97" s="116">
        <v>0</v>
      </c>
      <c r="BO97" s="116">
        <v>0</v>
      </c>
      <c r="BP97" s="116">
        <v>0</v>
      </c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7"/>
      <c r="CN97" s="14"/>
      <c r="CO97" s="14"/>
      <c r="CP97" s="14"/>
      <c r="CQ97" s="14"/>
      <c r="CR97" s="14"/>
    </row>
    <row r="98" spans="1:97" s="14" customFormat="1" ht="15" customHeight="1" thickBot="1" x14ac:dyDescent="0.3">
      <c r="A98" s="209" t="s">
        <v>1208</v>
      </c>
      <c r="B98" s="18" t="s">
        <v>565</v>
      </c>
      <c r="C98" s="85" t="str">
        <f>VLOOKUP(B98,Foglio1!$A$1:$D$2766,3,FALSE)</f>
        <v>12/07/2002</v>
      </c>
      <c r="D98" s="354" t="str">
        <f>VLOOKUP(B98,Foglio1!$A$1:$D$2766,2,FALSE)</f>
        <v>65325</v>
      </c>
      <c r="E98" s="362" t="str">
        <f>VLOOKUP(B98,Foglio1!$A$1:$D$2766,4,FALSE)</f>
        <v>LE SAETTE</v>
      </c>
      <c r="F98" s="296">
        <f>SUM(LARGE(G98:BP98,{1,2,3,4,5,6}))</f>
        <v>1818</v>
      </c>
      <c r="G98" s="467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>
        <v>92</v>
      </c>
      <c r="X98" s="112"/>
      <c r="Y98" s="112"/>
      <c r="Z98" s="112"/>
      <c r="AA98" s="112"/>
      <c r="AB98" s="112"/>
      <c r="AC98" s="112">
        <v>490</v>
      </c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>
        <v>700</v>
      </c>
      <c r="AQ98" s="112">
        <v>330</v>
      </c>
      <c r="AR98" s="112"/>
      <c r="AS98" s="112"/>
      <c r="AT98" s="112"/>
      <c r="AU98" s="112"/>
      <c r="AV98" s="112"/>
      <c r="AW98" s="112"/>
      <c r="AX98" s="112"/>
      <c r="AY98" s="112">
        <v>206</v>
      </c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4"/>
      <c r="BK98" s="127">
        <v>0</v>
      </c>
      <c r="BL98" s="127">
        <v>0</v>
      </c>
      <c r="BM98" s="127">
        <v>0</v>
      </c>
      <c r="BN98" s="116">
        <v>0</v>
      </c>
      <c r="BO98" s="116">
        <v>0</v>
      </c>
      <c r="BP98" s="116">
        <v>0</v>
      </c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13"/>
      <c r="CN98" s="13"/>
      <c r="CO98" s="13"/>
      <c r="CP98" s="13"/>
      <c r="CQ98" s="13"/>
      <c r="CR98" s="13"/>
      <c r="CS98" s="2"/>
    </row>
    <row r="99" spans="1:97" s="14" customFormat="1" ht="15" customHeight="1" thickBot="1" x14ac:dyDescent="0.3">
      <c r="A99" s="209" t="s">
        <v>1209</v>
      </c>
      <c r="B99" s="18" t="s">
        <v>861</v>
      </c>
      <c r="C99" s="85" t="str">
        <f>VLOOKUP(B99,Foglio1!$A$1:$D$2766,3,FALSE)</f>
        <v>11/05/2007</v>
      </c>
      <c r="D99" s="354" t="str">
        <f>VLOOKUP(B99,Foglio1!$A$1:$D$2766,2,FALSE)</f>
        <v>22622</v>
      </c>
      <c r="E99" s="362" t="str">
        <f>VLOOKUP(B99,Foglio1!$A$1:$D$2766,4,FALSE)</f>
        <v>GSA CHIARI</v>
      </c>
      <c r="F99" s="296">
        <f>SUM(LARGE(G99:BP99,{1,2,3,4,5,6}))</f>
        <v>1816</v>
      </c>
      <c r="G99" s="467">
        <v>55</v>
      </c>
      <c r="H99" s="112"/>
      <c r="I99" s="112"/>
      <c r="J99" s="112"/>
      <c r="K99" s="112"/>
      <c r="L99" s="112"/>
      <c r="M99" s="112"/>
      <c r="N99" s="112">
        <v>261</v>
      </c>
      <c r="O99" s="112"/>
      <c r="P99" s="112"/>
      <c r="Q99" s="112"/>
      <c r="R99" s="112"/>
      <c r="S99" s="112"/>
      <c r="T99" s="112"/>
      <c r="U99" s="112"/>
      <c r="V99" s="112"/>
      <c r="W99" s="112"/>
      <c r="X99" s="112">
        <v>167</v>
      </c>
      <c r="Y99" s="112"/>
      <c r="Z99" s="112"/>
      <c r="AA99" s="112"/>
      <c r="AB99" s="112"/>
      <c r="AC99" s="112"/>
      <c r="AD99" s="112"/>
      <c r="AE99" s="112"/>
      <c r="AF99" s="112">
        <v>275</v>
      </c>
      <c r="AG99" s="112"/>
      <c r="AH99" s="112"/>
      <c r="AI99" s="112">
        <v>261</v>
      </c>
      <c r="AJ99" s="112"/>
      <c r="AK99" s="112"/>
      <c r="AL99" s="112"/>
      <c r="AM99" s="112">
        <v>46</v>
      </c>
      <c r="AN99" s="112"/>
      <c r="AO99" s="112"/>
      <c r="AP99" s="112"/>
      <c r="AQ99" s="112">
        <v>152</v>
      </c>
      <c r="AR99" s="112"/>
      <c r="AS99" s="112"/>
      <c r="AT99" s="112"/>
      <c r="AU99" s="112">
        <v>261</v>
      </c>
      <c r="AV99" s="112"/>
      <c r="AW99" s="112"/>
      <c r="AX99" s="112"/>
      <c r="AY99" s="112">
        <v>275</v>
      </c>
      <c r="AZ99" s="112"/>
      <c r="BA99" s="112"/>
      <c r="BB99" s="112"/>
      <c r="BC99" s="112"/>
      <c r="BD99" s="112"/>
      <c r="BE99" s="112">
        <v>340</v>
      </c>
      <c r="BF99" s="112"/>
      <c r="BG99" s="112"/>
      <c r="BH99" s="112">
        <v>404</v>
      </c>
      <c r="BI99" s="112"/>
      <c r="BJ99" s="114"/>
      <c r="BK99" s="127">
        <v>0</v>
      </c>
      <c r="BL99" s="127">
        <v>0</v>
      </c>
      <c r="BM99" s="127">
        <v>0</v>
      </c>
      <c r="BN99" s="116">
        <v>0</v>
      </c>
      <c r="BO99" s="116">
        <v>0</v>
      </c>
      <c r="BP99" s="116">
        <v>0</v>
      </c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N99" s="13"/>
      <c r="CO99" s="13"/>
      <c r="CP99" s="13"/>
      <c r="CQ99" s="13"/>
      <c r="CR99" s="13"/>
      <c r="CS99" s="13"/>
    </row>
    <row r="100" spans="1:97" ht="15" customHeight="1" thickBot="1" x14ac:dyDescent="0.3">
      <c r="A100" s="209" t="s">
        <v>1210</v>
      </c>
      <c r="B100" s="18" t="s">
        <v>497</v>
      </c>
      <c r="C100" s="85" t="str">
        <f>VLOOKUP(B100,Foglio1!$A$1:$D$2766,3,FALSE)</f>
        <v>10/09/2002</v>
      </c>
      <c r="D100" s="354" t="str">
        <f>VLOOKUP(B100,Foglio1!$A$1:$D$2766,2,FALSE)</f>
        <v>42838</v>
      </c>
      <c r="E100" s="362" t="str">
        <f>VLOOKUP(B100,Foglio1!$A$1:$D$2766,4,FALSE)</f>
        <v>LE SAETTE</v>
      </c>
      <c r="F100" s="296">
        <f>SUM(LARGE(G100:BP100,{1,2,3,4,5,6}))</f>
        <v>1803</v>
      </c>
      <c r="G100" s="467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>
        <v>92</v>
      </c>
      <c r="X100" s="112"/>
      <c r="Y100" s="112"/>
      <c r="Z100" s="112"/>
      <c r="AA100" s="112"/>
      <c r="AB100" s="112"/>
      <c r="AC100" s="112">
        <v>490</v>
      </c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>
        <v>595</v>
      </c>
      <c r="AQ100" s="112">
        <v>420</v>
      </c>
      <c r="AR100" s="112"/>
      <c r="AS100" s="112"/>
      <c r="AT100" s="112"/>
      <c r="AU100" s="112"/>
      <c r="AV100" s="112"/>
      <c r="AW100" s="112"/>
      <c r="AX100" s="112"/>
      <c r="AY100" s="112">
        <v>206</v>
      </c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4"/>
      <c r="BK100" s="127">
        <v>0</v>
      </c>
      <c r="BL100" s="127">
        <v>0</v>
      </c>
      <c r="BM100" s="127">
        <v>0</v>
      </c>
      <c r="BN100" s="116">
        <v>0</v>
      </c>
      <c r="BO100" s="116">
        <v>0</v>
      </c>
      <c r="BP100" s="116">
        <v>0</v>
      </c>
      <c r="CS100" s="13"/>
    </row>
    <row r="101" spans="1:97" s="13" customFormat="1" ht="15" customHeight="1" thickBot="1" x14ac:dyDescent="0.3">
      <c r="A101" s="209" t="s">
        <v>1211</v>
      </c>
      <c r="B101" s="18" t="s">
        <v>631</v>
      </c>
      <c r="C101" s="85" t="str">
        <f>VLOOKUP(B101,Foglio1!$A$1:$D$2766,3,FALSE)</f>
        <v>15/10/2005</v>
      </c>
      <c r="D101" s="354" t="str">
        <f>VLOOKUP(B101,Foglio1!$A$1:$D$2766,2,FALSE)</f>
        <v>55689</v>
      </c>
      <c r="E101" s="362" t="str">
        <f>VLOOKUP(B101,Foglio1!$A$1:$D$2766,4,FALSE)</f>
        <v>CASTEL DI IUDICA</v>
      </c>
      <c r="F101" s="296">
        <f>SUM(LARGE(G101:BP101,{1,2,3,4,5,6}))</f>
        <v>1794</v>
      </c>
      <c r="G101" s="467"/>
      <c r="H101" s="112"/>
      <c r="I101" s="112"/>
      <c r="J101" s="112"/>
      <c r="K101" s="112"/>
      <c r="L101" s="112"/>
      <c r="M101" s="112">
        <v>146</v>
      </c>
      <c r="N101" s="112"/>
      <c r="O101" s="112"/>
      <c r="P101" s="112"/>
      <c r="Q101" s="112"/>
      <c r="R101" s="112"/>
      <c r="S101" s="112"/>
      <c r="T101" s="112"/>
      <c r="U101" s="112">
        <v>137</v>
      </c>
      <c r="V101" s="112"/>
      <c r="W101" s="112">
        <v>117</v>
      </c>
      <c r="X101" s="112"/>
      <c r="Y101" s="112"/>
      <c r="Z101" s="112"/>
      <c r="AA101" s="112"/>
      <c r="AB101" s="112"/>
      <c r="AC101" s="112">
        <v>350</v>
      </c>
      <c r="AD101" s="112"/>
      <c r="AE101" s="112"/>
      <c r="AF101" s="112"/>
      <c r="AG101" s="112"/>
      <c r="AH101" s="112"/>
      <c r="AI101" s="112">
        <v>252</v>
      </c>
      <c r="AJ101" s="112"/>
      <c r="AK101" s="112"/>
      <c r="AL101" s="112"/>
      <c r="AM101" s="112"/>
      <c r="AN101" s="112"/>
      <c r="AO101" s="112"/>
      <c r="AP101" s="112">
        <v>350</v>
      </c>
      <c r="AQ101" s="112">
        <v>220</v>
      </c>
      <c r="AR101" s="112"/>
      <c r="AS101" s="112"/>
      <c r="AT101" s="112"/>
      <c r="AU101" s="112"/>
      <c r="AV101" s="112"/>
      <c r="AW101" s="112">
        <v>272</v>
      </c>
      <c r="AX101" s="112"/>
      <c r="AY101" s="112">
        <v>167</v>
      </c>
      <c r="AZ101" s="112"/>
      <c r="BA101" s="112"/>
      <c r="BB101" s="112"/>
      <c r="BC101" s="112"/>
      <c r="BD101" s="112"/>
      <c r="BE101" s="112"/>
      <c r="BF101" s="112">
        <v>350</v>
      </c>
      <c r="BG101" s="112"/>
      <c r="BH101" s="112"/>
      <c r="BI101" s="112"/>
      <c r="BJ101" s="114"/>
      <c r="BK101" s="127">
        <v>0</v>
      </c>
      <c r="BL101" s="127">
        <v>0</v>
      </c>
      <c r="BM101" s="127">
        <v>0</v>
      </c>
      <c r="BN101" s="116">
        <v>0</v>
      </c>
      <c r="BO101" s="116">
        <v>0</v>
      </c>
      <c r="BP101" s="116">
        <v>0</v>
      </c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</row>
    <row r="102" spans="1:97" s="13" customFormat="1" ht="15" customHeight="1" thickBot="1" x14ac:dyDescent="0.3">
      <c r="A102" s="209" t="s">
        <v>1212</v>
      </c>
      <c r="B102" s="18" t="s">
        <v>597</v>
      </c>
      <c r="C102" s="85" t="str">
        <f>VLOOKUP(B102,Foglio1!$A$1:$D$2766,3,FALSE)</f>
        <v>23/10/2003</v>
      </c>
      <c r="D102" s="354" t="str">
        <f>VLOOKUP(B102,Foglio1!$A$1:$D$2766,2,FALSE)</f>
        <v>66477</v>
      </c>
      <c r="E102" s="362" t="str">
        <f>VLOOKUP(B102,Foglio1!$A$1:$D$2766,4,FALSE)</f>
        <v>SSV BOZEN</v>
      </c>
      <c r="F102" s="296">
        <f>SUM(LARGE(G102:BP102,{1,2,3,4,5,6}))</f>
        <v>1782</v>
      </c>
      <c r="G102" s="467"/>
      <c r="H102" s="112"/>
      <c r="I102" s="112"/>
      <c r="J102" s="112"/>
      <c r="K102" s="112"/>
      <c r="L102" s="112"/>
      <c r="M102" s="112"/>
      <c r="N102" s="112">
        <v>316</v>
      </c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>
        <v>275</v>
      </c>
      <c r="AR102" s="112"/>
      <c r="AS102" s="112"/>
      <c r="AT102" s="112"/>
      <c r="AU102" s="112"/>
      <c r="AV102" s="112"/>
      <c r="AW102" s="112"/>
      <c r="AX102" s="112"/>
      <c r="AY102" s="112">
        <v>331</v>
      </c>
      <c r="AZ102" s="112"/>
      <c r="BA102" s="112">
        <v>272</v>
      </c>
      <c r="BB102" s="112"/>
      <c r="BC102" s="112"/>
      <c r="BD102" s="112"/>
      <c r="BE102" s="112">
        <v>272</v>
      </c>
      <c r="BF102" s="112"/>
      <c r="BG102" s="112"/>
      <c r="BH102" s="112">
        <v>316</v>
      </c>
      <c r="BI102" s="112"/>
      <c r="BJ102" s="114"/>
      <c r="BK102" s="127">
        <v>0</v>
      </c>
      <c r="BL102" s="127">
        <v>0</v>
      </c>
      <c r="BM102" s="127">
        <v>0</v>
      </c>
      <c r="BN102" s="116">
        <v>0</v>
      </c>
      <c r="BO102" s="116">
        <v>0</v>
      </c>
      <c r="BP102" s="116">
        <v>0</v>
      </c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14"/>
      <c r="CO102" s="14"/>
      <c r="CP102" s="14"/>
      <c r="CQ102" s="14"/>
      <c r="CR102" s="14"/>
      <c r="CS102" s="2"/>
    </row>
    <row r="103" spans="1:97" ht="15" customHeight="1" thickBot="1" x14ac:dyDescent="0.3">
      <c r="A103" s="209" t="s">
        <v>1213</v>
      </c>
      <c r="B103" s="18" t="s">
        <v>240</v>
      </c>
      <c r="C103" s="85" t="str">
        <f>VLOOKUP(B103,Foglio1!$A$1:$D$2766,3,FALSE)</f>
        <v>10/08/1995</v>
      </c>
      <c r="D103" s="354" t="str">
        <f>VLOOKUP(B103,Foglio1!$A$1:$D$2766,2,FALSE)</f>
        <v>33025</v>
      </c>
      <c r="E103" s="362" t="str">
        <f>VLOOKUP(B103,Foglio1!$A$1:$D$2766,4,FALSE)</f>
        <v>BAD MILAZZO</v>
      </c>
      <c r="F103" s="296">
        <f>SUM(LARGE(G103:BP103,{1,2,3,4,5,6}))</f>
        <v>1776</v>
      </c>
      <c r="G103" s="468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>
        <v>205</v>
      </c>
      <c r="R103" s="113"/>
      <c r="S103" s="113"/>
      <c r="T103" s="113"/>
      <c r="U103" s="112">
        <v>157</v>
      </c>
      <c r="V103" s="112"/>
      <c r="W103" s="112">
        <v>213</v>
      </c>
      <c r="X103" s="112">
        <v>385</v>
      </c>
      <c r="Y103" s="112"/>
      <c r="Z103" s="112"/>
      <c r="AA103" s="112"/>
      <c r="AB103" s="112"/>
      <c r="AC103" s="112">
        <v>360</v>
      </c>
      <c r="AD103" s="112"/>
      <c r="AE103" s="112"/>
      <c r="AF103" s="112"/>
      <c r="AG103" s="112"/>
      <c r="AH103" s="112"/>
      <c r="AI103" s="112"/>
      <c r="AJ103" s="112"/>
      <c r="AK103" s="112"/>
      <c r="AL103" s="112">
        <v>253</v>
      </c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>
        <v>360</v>
      </c>
      <c r="BG103" s="112"/>
      <c r="BH103" s="112"/>
      <c r="BI103" s="112"/>
      <c r="BJ103" s="114"/>
      <c r="BK103" s="127">
        <v>0</v>
      </c>
      <c r="BL103" s="127">
        <v>0</v>
      </c>
      <c r="BM103" s="127">
        <v>0</v>
      </c>
      <c r="BN103" s="116">
        <v>0</v>
      </c>
      <c r="BO103" s="116">
        <v>0</v>
      </c>
      <c r="BP103" s="116">
        <v>0</v>
      </c>
      <c r="BZ103" s="13"/>
      <c r="CA103" s="13"/>
      <c r="CB103" s="14"/>
      <c r="CC103" s="14"/>
      <c r="CD103" s="14"/>
      <c r="CE103" s="14"/>
      <c r="CF103" s="14"/>
      <c r="CG103" s="14"/>
      <c r="CS103" s="13"/>
    </row>
    <row r="104" spans="1:97" ht="15" customHeight="1" thickBot="1" x14ac:dyDescent="0.3">
      <c r="A104" s="209" t="s">
        <v>1062</v>
      </c>
      <c r="B104" s="18" t="s">
        <v>1846</v>
      </c>
      <c r="C104" s="85" t="str">
        <f>VLOOKUP(B104,Foglio1!$A$1:$D$2766,3,FALSE)</f>
        <v>30/08/1981</v>
      </c>
      <c r="D104" s="354" t="str">
        <f>VLOOKUP(B104,Foglio1!$A$1:$D$2766,2,FALSE)</f>
        <v>11541</v>
      </c>
      <c r="E104" s="362" t="str">
        <f>VLOOKUP(B104,Foglio1!$A$1:$D$2766,4,FALSE)</f>
        <v>ACQUI BAD</v>
      </c>
      <c r="F104" s="296">
        <f>SUM(LARGE(G104:BP104,{1,2,3,4,5,6}))</f>
        <v>1760</v>
      </c>
      <c r="G104" s="467"/>
      <c r="H104" s="112"/>
      <c r="I104" s="112"/>
      <c r="J104" s="112">
        <v>920</v>
      </c>
      <c r="K104" s="112"/>
      <c r="L104" s="112"/>
      <c r="M104" s="112"/>
      <c r="N104" s="112"/>
      <c r="O104" s="112"/>
      <c r="P104" s="112"/>
      <c r="Q104" s="112"/>
      <c r="R104" s="112"/>
      <c r="S104" s="112"/>
      <c r="T104" s="112">
        <v>840</v>
      </c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4"/>
      <c r="BK104" s="127">
        <v>0</v>
      </c>
      <c r="BL104" s="127">
        <v>0</v>
      </c>
      <c r="BM104" s="127">
        <v>0</v>
      </c>
      <c r="BN104" s="116">
        <v>0</v>
      </c>
      <c r="BO104" s="116">
        <v>0</v>
      </c>
      <c r="BP104" s="116">
        <v>0</v>
      </c>
      <c r="CM104" s="13"/>
      <c r="CN104" s="13"/>
      <c r="CO104" s="13"/>
      <c r="CP104" s="13"/>
      <c r="CQ104" s="13"/>
      <c r="CR104" s="13"/>
      <c r="CS104" s="13"/>
    </row>
    <row r="105" spans="1:97" ht="15" customHeight="1" thickBot="1" x14ac:dyDescent="0.3">
      <c r="A105" s="209" t="s">
        <v>1063</v>
      </c>
      <c r="B105" s="18" t="s">
        <v>1861</v>
      </c>
      <c r="C105" s="85" t="str">
        <f>VLOOKUP(B105,Foglio1!$A$1:$D$2766,3,FALSE)</f>
        <v>01/12/2007</v>
      </c>
      <c r="D105" s="354" t="str">
        <f>VLOOKUP(B105,Foglio1!$A$1:$D$2766,2,FALSE)</f>
        <v>52585</v>
      </c>
      <c r="E105" s="362" t="str">
        <f>VLOOKUP(B105,Foglio1!$A$1:$D$2766,4,FALSE)</f>
        <v>LE RACCHETTE</v>
      </c>
      <c r="F105" s="296">
        <f>SUM(LARGE(G105:BP105,{1,2,3,4,5,6}))</f>
        <v>1749</v>
      </c>
      <c r="G105" s="467"/>
      <c r="H105" s="112"/>
      <c r="I105" s="112"/>
      <c r="J105" s="112"/>
      <c r="K105" s="112"/>
      <c r="L105" s="112"/>
      <c r="M105" s="112">
        <v>114</v>
      </c>
      <c r="N105" s="112"/>
      <c r="O105" s="112"/>
      <c r="P105" s="112"/>
      <c r="Q105" s="112"/>
      <c r="R105" s="112"/>
      <c r="S105" s="112"/>
      <c r="T105" s="112"/>
      <c r="U105" s="112">
        <v>55</v>
      </c>
      <c r="V105" s="112"/>
      <c r="W105" s="112">
        <v>92</v>
      </c>
      <c r="X105" s="112"/>
      <c r="Y105" s="112"/>
      <c r="Z105" s="112"/>
      <c r="AA105" s="112"/>
      <c r="AB105" s="112"/>
      <c r="AC105" s="112">
        <v>340</v>
      </c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>
        <v>340</v>
      </c>
      <c r="AQ105" s="112">
        <v>152</v>
      </c>
      <c r="AR105" s="112"/>
      <c r="AS105" s="112"/>
      <c r="AT105" s="112"/>
      <c r="AU105" s="112"/>
      <c r="AV105" s="112"/>
      <c r="AW105" s="112">
        <v>385</v>
      </c>
      <c r="AX105" s="112"/>
      <c r="AY105" s="112">
        <v>192</v>
      </c>
      <c r="AZ105" s="112"/>
      <c r="BA105" s="112"/>
      <c r="BB105" s="112"/>
      <c r="BC105" s="112"/>
      <c r="BD105" s="112"/>
      <c r="BE105" s="112"/>
      <c r="BF105" s="112">
        <v>340</v>
      </c>
      <c r="BG105" s="112"/>
      <c r="BH105" s="112"/>
      <c r="BI105" s="112"/>
      <c r="BJ105" s="114"/>
      <c r="BK105" s="127">
        <v>0</v>
      </c>
      <c r="BL105" s="127">
        <v>0</v>
      </c>
      <c r="BM105" s="127">
        <v>0</v>
      </c>
      <c r="BN105" s="116">
        <v>0</v>
      </c>
      <c r="BO105" s="116">
        <v>0</v>
      </c>
      <c r="BP105" s="116">
        <v>0</v>
      </c>
    </row>
    <row r="106" spans="1:97" ht="15" customHeight="1" thickBot="1" x14ac:dyDescent="0.3">
      <c r="A106" s="209" t="s">
        <v>1214</v>
      </c>
      <c r="B106" s="56" t="s">
        <v>188</v>
      </c>
      <c r="C106" s="85" t="str">
        <f>VLOOKUP(B106,Foglio1!$A$1:$D$2766,3,FALSE)</f>
        <v>23/04/1980</v>
      </c>
      <c r="D106" s="354" t="str">
        <f>VLOOKUP(B106,Foglio1!$A$1:$D$2766,2,FALSE)</f>
        <v>15436</v>
      </c>
      <c r="E106" s="362" t="str">
        <f>VLOOKUP(B106,Foglio1!$A$1:$D$2766,4,FALSE)</f>
        <v>ITIS MARCONI</v>
      </c>
      <c r="F106" s="296">
        <f>SUM(LARGE(G106:BP106,{1,2,3,4,5,6}))</f>
        <v>1749</v>
      </c>
      <c r="G106" s="468">
        <v>102</v>
      </c>
      <c r="H106" s="113"/>
      <c r="I106" s="113"/>
      <c r="J106" s="113"/>
      <c r="K106" s="113"/>
      <c r="L106" s="113">
        <v>157</v>
      </c>
      <c r="M106" s="113"/>
      <c r="N106" s="113">
        <v>280</v>
      </c>
      <c r="O106" s="113"/>
      <c r="P106" s="113"/>
      <c r="Q106" s="113"/>
      <c r="R106" s="113"/>
      <c r="S106" s="113"/>
      <c r="T106" s="113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>
        <v>157</v>
      </c>
      <c r="AE106" s="112">
        <v>157</v>
      </c>
      <c r="AF106" s="112">
        <v>360</v>
      </c>
      <c r="AG106" s="112"/>
      <c r="AH106" s="112"/>
      <c r="AI106" s="112">
        <v>450</v>
      </c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>
        <v>157</v>
      </c>
      <c r="AY106" s="112"/>
      <c r="AZ106" s="112"/>
      <c r="BA106" s="112"/>
      <c r="BB106" s="112"/>
      <c r="BC106" s="112"/>
      <c r="BD106" s="112"/>
      <c r="BE106" s="112">
        <v>222</v>
      </c>
      <c r="BF106" s="112"/>
      <c r="BG106" s="112"/>
      <c r="BH106" s="112">
        <v>280</v>
      </c>
      <c r="BI106" s="112"/>
      <c r="BJ106" s="114">
        <v>102</v>
      </c>
      <c r="BK106" s="127">
        <v>0</v>
      </c>
      <c r="BL106" s="127">
        <v>0</v>
      </c>
      <c r="BM106" s="127">
        <v>0</v>
      </c>
      <c r="BN106" s="116">
        <v>0</v>
      </c>
      <c r="BO106" s="116">
        <v>0</v>
      </c>
      <c r="BP106" s="116">
        <v>0</v>
      </c>
      <c r="BQ106" s="13"/>
      <c r="BR106" s="13"/>
      <c r="BZ106" s="13"/>
      <c r="CA106" s="13"/>
      <c r="CB106" s="14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</row>
    <row r="107" spans="1:97" ht="15" customHeight="1" thickBot="1" x14ac:dyDescent="0.3">
      <c r="A107" s="209" t="s">
        <v>1064</v>
      </c>
      <c r="B107" s="18" t="s">
        <v>603</v>
      </c>
      <c r="C107" s="85" t="str">
        <f>VLOOKUP(B107,Foglio1!$A$1:$D$2766,3,FALSE)</f>
        <v>31/08/2005</v>
      </c>
      <c r="D107" s="354" t="str">
        <f>VLOOKUP(B107,Foglio1!$A$1:$D$2766,2,FALSE)</f>
        <v>66478</v>
      </c>
      <c r="E107" s="362" t="str">
        <f>VLOOKUP(B107,Foglio1!$A$1:$D$2766,4,FALSE)</f>
        <v>SSV BOZEN</v>
      </c>
      <c r="F107" s="296">
        <f>SUM(LARGE(G107:BP107,{1,2,3,4,5,6}))</f>
        <v>1741</v>
      </c>
      <c r="G107" s="467"/>
      <c r="H107" s="112"/>
      <c r="I107" s="112"/>
      <c r="J107" s="112"/>
      <c r="K107" s="112"/>
      <c r="L107" s="112"/>
      <c r="M107" s="112"/>
      <c r="N107" s="112">
        <v>252</v>
      </c>
      <c r="O107" s="112"/>
      <c r="P107" s="112"/>
      <c r="Q107" s="112"/>
      <c r="R107" s="112"/>
      <c r="S107" s="112"/>
      <c r="T107" s="112"/>
      <c r="U107" s="112"/>
      <c r="V107" s="112"/>
      <c r="W107" s="112"/>
      <c r="X107" s="112">
        <v>272</v>
      </c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>
        <v>290</v>
      </c>
      <c r="AR107" s="112"/>
      <c r="AS107" s="112"/>
      <c r="AT107" s="112"/>
      <c r="AU107" s="112"/>
      <c r="AV107" s="112"/>
      <c r="AW107" s="112"/>
      <c r="AX107" s="112"/>
      <c r="AY107" s="112">
        <v>272</v>
      </c>
      <c r="AZ107" s="112"/>
      <c r="BA107" s="112">
        <v>275</v>
      </c>
      <c r="BB107" s="112"/>
      <c r="BC107" s="112"/>
      <c r="BD107" s="112"/>
      <c r="BE107" s="112">
        <v>275</v>
      </c>
      <c r="BF107" s="112"/>
      <c r="BG107" s="112"/>
      <c r="BH107" s="112">
        <v>357</v>
      </c>
      <c r="BI107" s="112"/>
      <c r="BJ107" s="114"/>
      <c r="BK107" s="127">
        <v>0</v>
      </c>
      <c r="BL107" s="127">
        <v>0</v>
      </c>
      <c r="BM107" s="127">
        <v>0</v>
      </c>
      <c r="BN107" s="116">
        <v>0</v>
      </c>
      <c r="BO107" s="116">
        <v>0</v>
      </c>
      <c r="BP107" s="116">
        <v>0</v>
      </c>
      <c r="CN107" s="14"/>
      <c r="CO107" s="14"/>
      <c r="CP107" s="14"/>
      <c r="CQ107" s="14"/>
      <c r="CR107" s="14"/>
    </row>
    <row r="108" spans="1:97" ht="15" customHeight="1" thickBot="1" x14ac:dyDescent="0.3">
      <c r="A108" s="209" t="s">
        <v>1065</v>
      </c>
      <c r="B108" s="18" t="s">
        <v>545</v>
      </c>
      <c r="C108" s="85" t="str">
        <f>VLOOKUP(B108,Foglio1!$A$1:$D$2766,3,FALSE)</f>
        <v>15/11/2004</v>
      </c>
      <c r="D108" s="354" t="str">
        <f>VLOOKUP(B108,Foglio1!$A$1:$D$2766,2,FALSE)</f>
        <v>44074</v>
      </c>
      <c r="E108" s="362" t="str">
        <f>VLOOKUP(B108,Foglio1!$A$1:$D$2766,4,FALSE)</f>
        <v>BRESCIA SPORT PIU'</v>
      </c>
      <c r="F108" s="296">
        <f>SUM(LARGE(G108:BP108,{1,2,3,4,5,6}))</f>
        <v>1724</v>
      </c>
      <c r="G108" s="467">
        <v>175</v>
      </c>
      <c r="H108" s="112"/>
      <c r="I108" s="112"/>
      <c r="J108" s="112"/>
      <c r="K108" s="112"/>
      <c r="L108" s="112">
        <v>175</v>
      </c>
      <c r="M108" s="112"/>
      <c r="N108" s="112">
        <v>357</v>
      </c>
      <c r="O108" s="112">
        <v>275</v>
      </c>
      <c r="P108" s="112"/>
      <c r="Q108" s="112"/>
      <c r="R108" s="112"/>
      <c r="S108" s="112"/>
      <c r="T108" s="112"/>
      <c r="U108" s="112"/>
      <c r="V108" s="112"/>
      <c r="W108" s="112"/>
      <c r="X108" s="112">
        <v>167</v>
      </c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>
        <v>252</v>
      </c>
      <c r="AJ108" s="112"/>
      <c r="AK108" s="112"/>
      <c r="AL108" s="112"/>
      <c r="AM108" s="112">
        <v>192</v>
      </c>
      <c r="AN108" s="112"/>
      <c r="AO108" s="112"/>
      <c r="AP108" s="112"/>
      <c r="AQ108" s="112">
        <v>220</v>
      </c>
      <c r="AR108" s="112"/>
      <c r="AS108" s="112"/>
      <c r="AT108" s="112"/>
      <c r="AU108" s="112">
        <v>252</v>
      </c>
      <c r="AV108" s="112"/>
      <c r="AW108" s="112"/>
      <c r="AX108" s="112"/>
      <c r="AY108" s="112">
        <v>167</v>
      </c>
      <c r="AZ108" s="112"/>
      <c r="BA108" s="112"/>
      <c r="BB108" s="112"/>
      <c r="BC108" s="112"/>
      <c r="BD108" s="112"/>
      <c r="BE108" s="112">
        <v>272</v>
      </c>
      <c r="BF108" s="112"/>
      <c r="BG108" s="112"/>
      <c r="BH108" s="112">
        <v>316</v>
      </c>
      <c r="BI108" s="112"/>
      <c r="BJ108" s="114"/>
      <c r="BK108" s="127">
        <v>0</v>
      </c>
      <c r="BL108" s="127">
        <v>0</v>
      </c>
      <c r="BM108" s="127">
        <v>0</v>
      </c>
      <c r="BN108" s="116">
        <v>0</v>
      </c>
      <c r="BO108" s="116">
        <v>0</v>
      </c>
      <c r="BP108" s="116">
        <v>0</v>
      </c>
      <c r="CM108" s="13"/>
      <c r="CN108" s="13"/>
      <c r="CO108" s="13"/>
      <c r="CP108" s="13"/>
      <c r="CQ108" s="13"/>
      <c r="CR108" s="13"/>
    </row>
    <row r="109" spans="1:97" ht="15" customHeight="1" thickBot="1" x14ac:dyDescent="0.3">
      <c r="A109" s="209" t="s">
        <v>1066</v>
      </c>
      <c r="B109" s="18" t="s">
        <v>983</v>
      </c>
      <c r="C109" s="85" t="str">
        <f>VLOOKUP(B109,Foglio1!$A$1:$D$2766,3,FALSE)</f>
        <v>16/11/2005</v>
      </c>
      <c r="D109" s="354" t="str">
        <f>VLOOKUP(B109,Foglio1!$A$1:$D$2766,2,FALSE)</f>
        <v>141962</v>
      </c>
      <c r="E109" s="362" t="str">
        <f>VLOOKUP(B109,Foglio1!$A$1:$D$2766,4,FALSE)</f>
        <v>GSA CHIARI</v>
      </c>
      <c r="F109" s="296">
        <f>SUM(LARGE(G109:BP109,{1,2,3,4,5,6}))</f>
        <v>1723</v>
      </c>
      <c r="G109" s="467">
        <v>92</v>
      </c>
      <c r="H109" s="112"/>
      <c r="I109" s="112"/>
      <c r="J109" s="112"/>
      <c r="K109" s="112"/>
      <c r="L109" s="112"/>
      <c r="M109" s="112"/>
      <c r="N109" s="112"/>
      <c r="O109" s="112"/>
      <c r="P109" s="112">
        <v>146</v>
      </c>
      <c r="Q109" s="112"/>
      <c r="R109" s="112"/>
      <c r="S109" s="112"/>
      <c r="T109" s="112"/>
      <c r="U109" s="112"/>
      <c r="V109" s="112">
        <v>175</v>
      </c>
      <c r="W109" s="112"/>
      <c r="X109" s="112"/>
      <c r="Y109" s="112"/>
      <c r="Z109" s="112"/>
      <c r="AA109" s="112"/>
      <c r="AB109" s="112"/>
      <c r="AC109" s="112"/>
      <c r="AD109" s="112"/>
      <c r="AE109" s="112">
        <v>137</v>
      </c>
      <c r="AF109" s="112">
        <v>275</v>
      </c>
      <c r="AG109" s="112"/>
      <c r="AH109" s="112"/>
      <c r="AI109" s="112">
        <v>252</v>
      </c>
      <c r="AJ109" s="112"/>
      <c r="AK109" s="112"/>
      <c r="AL109" s="112"/>
      <c r="AM109" s="112">
        <v>46</v>
      </c>
      <c r="AN109" s="112"/>
      <c r="AO109" s="112"/>
      <c r="AP109" s="112"/>
      <c r="AQ109" s="112">
        <v>152</v>
      </c>
      <c r="AR109" s="112"/>
      <c r="AS109" s="112"/>
      <c r="AT109" s="112"/>
      <c r="AU109" s="112">
        <v>252</v>
      </c>
      <c r="AV109" s="112"/>
      <c r="AW109" s="112"/>
      <c r="AX109" s="112"/>
      <c r="AY109" s="112">
        <v>167</v>
      </c>
      <c r="AZ109" s="112"/>
      <c r="BA109" s="112"/>
      <c r="BB109" s="112"/>
      <c r="BC109" s="112"/>
      <c r="BD109" s="112"/>
      <c r="BE109" s="112">
        <v>192</v>
      </c>
      <c r="BF109" s="112"/>
      <c r="BG109" s="112"/>
      <c r="BH109" s="112">
        <v>252</v>
      </c>
      <c r="BI109" s="112">
        <v>500</v>
      </c>
      <c r="BJ109" s="114"/>
      <c r="BK109" s="127">
        <v>0</v>
      </c>
      <c r="BL109" s="127">
        <v>0</v>
      </c>
      <c r="BM109" s="127">
        <v>0</v>
      </c>
      <c r="BN109" s="116">
        <v>0</v>
      </c>
      <c r="BO109" s="116">
        <v>0</v>
      </c>
      <c r="BP109" s="116">
        <v>0</v>
      </c>
      <c r="CS109" s="13"/>
    </row>
    <row r="110" spans="1:97" ht="15" customHeight="1" thickBot="1" x14ac:dyDescent="0.3">
      <c r="A110" s="209" t="s">
        <v>1067</v>
      </c>
      <c r="B110" s="11" t="s">
        <v>564</v>
      </c>
      <c r="C110" s="85" t="str">
        <f>VLOOKUP(B110,Foglio1!$A$1:$D$2766,3,FALSE)</f>
        <v>08/01/1994</v>
      </c>
      <c r="D110" s="354" t="str">
        <f>VLOOKUP(B110,Foglio1!$A$1:$D$2766,2,FALSE)</f>
        <v>51008</v>
      </c>
      <c r="E110" s="362" t="str">
        <f>VLOOKUP(B110,Foglio1!$A$1:$D$2766,4,FALSE)</f>
        <v>LE SAETTE</v>
      </c>
      <c r="F110" s="296">
        <f>SUM(LARGE(G110:BP110,{1,2,3,4,5,6}))</f>
        <v>1710</v>
      </c>
      <c r="G110" s="468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2">
        <v>205</v>
      </c>
      <c r="V110" s="112"/>
      <c r="W110" s="112">
        <v>137</v>
      </c>
      <c r="X110" s="112"/>
      <c r="Y110" s="112"/>
      <c r="Z110" s="112"/>
      <c r="AA110" s="112"/>
      <c r="AB110" s="112"/>
      <c r="AC110" s="112">
        <v>504</v>
      </c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>
        <v>504</v>
      </c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>
        <v>360</v>
      </c>
      <c r="BG110" s="112"/>
      <c r="BH110" s="112"/>
      <c r="BI110" s="112"/>
      <c r="BJ110" s="114"/>
      <c r="BK110" s="127">
        <v>0</v>
      </c>
      <c r="BL110" s="127">
        <v>0</v>
      </c>
      <c r="BM110" s="127">
        <v>0</v>
      </c>
      <c r="BN110" s="116">
        <v>0</v>
      </c>
      <c r="BO110" s="116">
        <v>0</v>
      </c>
      <c r="BP110" s="116">
        <v>0</v>
      </c>
      <c r="BQ110" s="14"/>
      <c r="BR110" s="14"/>
      <c r="BS110" s="13"/>
      <c r="BT110" s="13"/>
      <c r="BU110" s="13"/>
      <c r="CH110" s="13"/>
      <c r="CI110" s="13"/>
      <c r="CJ110" s="13"/>
      <c r="CK110" s="13"/>
      <c r="CL110" s="13"/>
    </row>
    <row r="111" spans="1:97" ht="15" customHeight="1" thickBot="1" x14ac:dyDescent="0.3">
      <c r="A111" s="209" t="s">
        <v>1215</v>
      </c>
      <c r="B111" s="69" t="s">
        <v>3971</v>
      </c>
      <c r="C111" s="85" t="str">
        <f>VLOOKUP(B111,Foglio1!$A$1:$D$2766,3,FALSE)</f>
        <v>13/03/1981</v>
      </c>
      <c r="D111" s="354" t="str">
        <f>VLOOKUP(B111,Foglio1!$A$1:$D$2766,2,FALSE)</f>
        <v>16691</v>
      </c>
      <c r="E111" s="362" t="str">
        <f>VLOOKUP(B111,Foglio1!$A$1:$D$2766,4,FALSE)</f>
        <v>ROMA BC</v>
      </c>
      <c r="F111" s="296">
        <f>SUM(LARGE(G111:BP111,{1,2,3,4,5,6}))</f>
        <v>1668</v>
      </c>
      <c r="G111" s="468"/>
      <c r="H111" s="113"/>
      <c r="I111" s="113"/>
      <c r="J111" s="113">
        <v>504</v>
      </c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2"/>
      <c r="V111" s="112"/>
      <c r="W111" s="112"/>
      <c r="X111" s="112"/>
      <c r="Y111" s="112"/>
      <c r="Z111" s="112"/>
      <c r="AA111" s="112">
        <v>504</v>
      </c>
      <c r="AB111" s="112"/>
      <c r="AC111" s="112"/>
      <c r="AD111" s="112"/>
      <c r="AE111" s="112"/>
      <c r="AF111" s="112">
        <v>360</v>
      </c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>
        <v>300</v>
      </c>
      <c r="BC111" s="112"/>
      <c r="BD111" s="112"/>
      <c r="BE111" s="112"/>
      <c r="BF111" s="112"/>
      <c r="BG111" s="112"/>
      <c r="BH111" s="112"/>
      <c r="BI111" s="112"/>
      <c r="BJ111" s="114"/>
      <c r="BK111" s="127">
        <v>0</v>
      </c>
      <c r="BL111" s="127">
        <v>0</v>
      </c>
      <c r="BM111" s="127">
        <v>0</v>
      </c>
      <c r="BN111" s="116">
        <v>0</v>
      </c>
      <c r="BO111" s="116">
        <v>0</v>
      </c>
      <c r="BP111" s="116">
        <v>0</v>
      </c>
      <c r="CK111" s="14"/>
      <c r="CL111" s="14"/>
    </row>
    <row r="112" spans="1:97" s="7" customFormat="1" ht="15" customHeight="1" thickBot="1" x14ac:dyDescent="0.3">
      <c r="A112" s="209" t="s">
        <v>1216</v>
      </c>
      <c r="B112" s="18" t="s">
        <v>738</v>
      </c>
      <c r="C112" s="85" t="str">
        <f>VLOOKUP(B112,Foglio1!$A$1:$D$2766,3,FALSE)</f>
        <v>07/03/2004</v>
      </c>
      <c r="D112" s="354" t="str">
        <f>VLOOKUP(B112,Foglio1!$A$1:$D$2766,2,FALSE)</f>
        <v>103125</v>
      </c>
      <c r="E112" s="362" t="str">
        <f>VLOOKUP(B112,Foglio1!$A$1:$D$2766,4,FALSE)</f>
        <v>SSV BOZEN</v>
      </c>
      <c r="F112" s="296">
        <f>SUM(LARGE(G112:BP112,{1,2,3,4,5,6}))</f>
        <v>1639</v>
      </c>
      <c r="G112" s="467"/>
      <c r="H112" s="112"/>
      <c r="I112" s="112"/>
      <c r="J112" s="112"/>
      <c r="K112" s="112"/>
      <c r="L112" s="112"/>
      <c r="M112" s="112"/>
      <c r="N112" s="112">
        <v>252</v>
      </c>
      <c r="O112" s="112"/>
      <c r="P112" s="112"/>
      <c r="Q112" s="112"/>
      <c r="R112" s="112"/>
      <c r="S112" s="112"/>
      <c r="T112" s="112"/>
      <c r="U112" s="112"/>
      <c r="V112" s="112"/>
      <c r="W112" s="112"/>
      <c r="X112" s="112">
        <v>272</v>
      </c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>
        <v>252</v>
      </c>
      <c r="AV112" s="112"/>
      <c r="AW112" s="112"/>
      <c r="AX112" s="112"/>
      <c r="AY112" s="112">
        <v>167</v>
      </c>
      <c r="AZ112" s="112"/>
      <c r="BA112" s="112">
        <v>275</v>
      </c>
      <c r="BB112" s="112"/>
      <c r="BC112" s="112"/>
      <c r="BD112" s="112"/>
      <c r="BE112" s="112">
        <v>272</v>
      </c>
      <c r="BF112" s="112"/>
      <c r="BG112" s="112"/>
      <c r="BH112" s="112">
        <v>316</v>
      </c>
      <c r="BI112" s="112"/>
      <c r="BJ112" s="114"/>
      <c r="BK112" s="127">
        <v>0</v>
      </c>
      <c r="BL112" s="127">
        <v>0</v>
      </c>
      <c r="BM112" s="127">
        <v>0</v>
      </c>
      <c r="BN112" s="116">
        <v>0</v>
      </c>
      <c r="BO112" s="116">
        <v>0</v>
      </c>
      <c r="BP112" s="116">
        <v>0</v>
      </c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13"/>
    </row>
    <row r="113" spans="1:97" ht="15" customHeight="1" thickBot="1" x14ac:dyDescent="0.3">
      <c r="A113" s="209" t="s">
        <v>1217</v>
      </c>
      <c r="B113" s="10" t="s">
        <v>178</v>
      </c>
      <c r="C113" s="85">
        <f>VLOOKUP(B113,Foglio1!$A$1:$D$2766,3,FALSE)</f>
        <v>32599</v>
      </c>
      <c r="D113" s="354">
        <f>VLOOKUP(B113,Foglio1!$A$1:$D$2766,2,FALSE)</f>
        <v>12223</v>
      </c>
      <c r="E113" s="362" t="str">
        <f>VLOOKUP(B113,Foglio1!$A$1:$D$2766,4,FALSE)</f>
        <v>ACQUI BAD</v>
      </c>
      <c r="F113" s="296">
        <f>SUM(LARGE(G113:BP113,{1,2,3,4,5,6}))</f>
        <v>1615</v>
      </c>
      <c r="G113" s="468"/>
      <c r="H113" s="113"/>
      <c r="I113" s="113"/>
      <c r="J113" s="113"/>
      <c r="K113" s="113"/>
      <c r="L113" s="113"/>
      <c r="M113" s="113"/>
      <c r="N113" s="113">
        <v>280</v>
      </c>
      <c r="O113" s="113">
        <v>360</v>
      </c>
      <c r="P113" s="113"/>
      <c r="Q113" s="113"/>
      <c r="R113" s="113"/>
      <c r="S113" s="113"/>
      <c r="T113" s="113">
        <v>60</v>
      </c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>
        <v>88</v>
      </c>
      <c r="AN113" s="112"/>
      <c r="AO113" s="112"/>
      <c r="AP113" s="112"/>
      <c r="AQ113" s="112"/>
      <c r="AR113" s="112"/>
      <c r="AS113" s="112"/>
      <c r="AT113" s="112"/>
      <c r="AU113" s="112">
        <v>280</v>
      </c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>
        <v>450</v>
      </c>
      <c r="BI113" s="112"/>
      <c r="BJ113" s="114">
        <v>157</v>
      </c>
      <c r="BK113" s="127">
        <v>0</v>
      </c>
      <c r="BL113" s="127">
        <v>0</v>
      </c>
      <c r="BM113" s="127">
        <v>0</v>
      </c>
      <c r="BN113" s="116">
        <v>0</v>
      </c>
      <c r="BO113" s="116">
        <v>0</v>
      </c>
      <c r="BP113" s="116">
        <v>0</v>
      </c>
      <c r="BQ113" s="14"/>
      <c r="BR113" s="14"/>
      <c r="BS113" s="7"/>
      <c r="BT113" s="7"/>
      <c r="BU113" s="7"/>
      <c r="BY113" s="13"/>
      <c r="BZ113" s="13"/>
      <c r="CA113" s="13"/>
      <c r="CH113" s="13"/>
      <c r="CI113" s="13"/>
      <c r="CJ113" s="13"/>
      <c r="CK113" s="13"/>
      <c r="CL113" s="13"/>
    </row>
    <row r="114" spans="1:97" ht="15" customHeight="1" thickBot="1" x14ac:dyDescent="0.3">
      <c r="A114" s="209" t="s">
        <v>1218</v>
      </c>
      <c r="B114" s="18" t="s">
        <v>521</v>
      </c>
      <c r="C114" s="85" t="str">
        <f>VLOOKUP(B114,Foglio1!$A$1:$D$2766,3,FALSE)</f>
        <v>22/10/2004</v>
      </c>
      <c r="D114" s="354" t="str">
        <f>VLOOKUP(B114,Foglio1!$A$1:$D$2766,2,FALSE)</f>
        <v>16383</v>
      </c>
      <c r="E114" s="362" t="str">
        <f>VLOOKUP(B114,Foglio1!$A$1:$D$2766,4,FALSE)</f>
        <v>BOCCARDO NOVI</v>
      </c>
      <c r="F114" s="296">
        <f>SUM(LARGE(G114:BP114,{1,2,3,4,5,6}))</f>
        <v>1609</v>
      </c>
      <c r="G114" s="467"/>
      <c r="H114" s="112"/>
      <c r="I114" s="112"/>
      <c r="J114" s="112"/>
      <c r="K114" s="112">
        <v>175</v>
      </c>
      <c r="L114" s="112"/>
      <c r="M114" s="112"/>
      <c r="N114" s="112"/>
      <c r="O114" s="112">
        <v>385</v>
      </c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>
        <v>117</v>
      </c>
      <c r="AN114" s="112"/>
      <c r="AO114" s="112"/>
      <c r="AP114" s="112"/>
      <c r="AQ114" s="112">
        <v>275</v>
      </c>
      <c r="AR114" s="112"/>
      <c r="AS114" s="112"/>
      <c r="AT114" s="112"/>
      <c r="AU114" s="112">
        <v>357</v>
      </c>
      <c r="AV114" s="112"/>
      <c r="AW114" s="112"/>
      <c r="AX114" s="112"/>
      <c r="AY114" s="112">
        <v>167</v>
      </c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4">
        <v>250</v>
      </c>
      <c r="BK114" s="127">
        <v>0</v>
      </c>
      <c r="BL114" s="127">
        <v>0</v>
      </c>
      <c r="BM114" s="127">
        <v>0</v>
      </c>
      <c r="BN114" s="116">
        <v>0</v>
      </c>
      <c r="BO114" s="116">
        <v>0</v>
      </c>
      <c r="BP114" s="116">
        <v>0</v>
      </c>
    </row>
    <row r="115" spans="1:97" s="13" customFormat="1" ht="15" customHeight="1" thickBot="1" x14ac:dyDescent="0.3">
      <c r="A115" s="209" t="s">
        <v>1219</v>
      </c>
      <c r="B115" s="11" t="s">
        <v>339</v>
      </c>
      <c r="C115" s="85" t="str">
        <f>VLOOKUP(B115,Foglio1!$A$1:$D$2766,3,FALSE)</f>
        <v>30/08/1994</v>
      </c>
      <c r="D115" s="354" t="str">
        <f>VLOOKUP(B115,Foglio1!$A$1:$D$2766,2,FALSE)</f>
        <v>13792</v>
      </c>
      <c r="E115" s="362" t="str">
        <f>VLOOKUP(B115,Foglio1!$A$1:$D$2766,4,FALSE)</f>
        <v>LE RACCHETTE</v>
      </c>
      <c r="F115" s="296">
        <f>SUM(LARGE(G115:BP115,{1,2,3,4,5,6}))</f>
        <v>1604</v>
      </c>
      <c r="G115" s="468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2">
        <v>205</v>
      </c>
      <c r="V115" s="112"/>
      <c r="W115" s="112">
        <v>175</v>
      </c>
      <c r="X115" s="112"/>
      <c r="Y115" s="112"/>
      <c r="Z115" s="112"/>
      <c r="AA115" s="112"/>
      <c r="AB115" s="112"/>
      <c r="AC115" s="112">
        <v>504</v>
      </c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>
        <v>360</v>
      </c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>
        <v>360</v>
      </c>
      <c r="BG115" s="112"/>
      <c r="BH115" s="112"/>
      <c r="BI115" s="112"/>
      <c r="BJ115" s="114"/>
      <c r="BK115" s="127">
        <v>0</v>
      </c>
      <c r="BL115" s="127">
        <v>0</v>
      </c>
      <c r="BM115" s="127">
        <v>0</v>
      </c>
      <c r="BN115" s="116">
        <v>0</v>
      </c>
      <c r="BO115" s="116">
        <v>0</v>
      </c>
      <c r="BP115" s="116">
        <v>0</v>
      </c>
      <c r="BQ115" s="2"/>
      <c r="BR115" s="2"/>
      <c r="BS115" s="2"/>
      <c r="BT115" s="2"/>
      <c r="BU115" s="2"/>
      <c r="BV115" s="14"/>
      <c r="BW115" s="2"/>
      <c r="BX115" s="2"/>
      <c r="BY115" s="2"/>
      <c r="BZ115" s="2"/>
      <c r="CA115" s="2"/>
      <c r="CB115" s="14"/>
      <c r="CC115" s="2"/>
      <c r="CD115" s="2"/>
      <c r="CE115" s="2"/>
      <c r="CF115" s="2"/>
      <c r="CG115" s="2"/>
      <c r="CH115" s="2"/>
      <c r="CI115" s="2"/>
      <c r="CJ115" s="2"/>
      <c r="CM115" s="14"/>
      <c r="CN115" s="2"/>
      <c r="CO115" s="2"/>
      <c r="CP115" s="2"/>
      <c r="CQ115" s="2"/>
      <c r="CR115" s="2"/>
    </row>
    <row r="116" spans="1:97" ht="15" customHeight="1" thickBot="1" x14ac:dyDescent="0.3">
      <c r="A116" s="209" t="s">
        <v>1220</v>
      </c>
      <c r="B116" s="12" t="s">
        <v>182</v>
      </c>
      <c r="C116" s="85" t="str">
        <f>VLOOKUP(B116,Foglio1!$A$1:$D$2766,3,FALSE)</f>
        <v>28/01/2002</v>
      </c>
      <c r="D116" s="354" t="str">
        <f>VLOOKUP(B116,Foglio1!$A$1:$D$2766,2,FALSE)</f>
        <v>13981</v>
      </c>
      <c r="E116" s="362" t="str">
        <f>VLOOKUP(B116,Foglio1!$A$1:$D$2766,4,FALSE)</f>
        <v>ASC BERG</v>
      </c>
      <c r="F116" s="296">
        <f>SUM(LARGE(G116:BP116,{1,2,3,4,5,6}))</f>
        <v>1598</v>
      </c>
      <c r="G116" s="468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>
        <v>316</v>
      </c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>
        <v>595</v>
      </c>
      <c r="BB116" s="112"/>
      <c r="BC116" s="112"/>
      <c r="BD116" s="112"/>
      <c r="BE116" s="112">
        <v>316</v>
      </c>
      <c r="BF116" s="112"/>
      <c r="BG116" s="112"/>
      <c r="BH116" s="112">
        <v>371</v>
      </c>
      <c r="BI116" s="112"/>
      <c r="BJ116" s="114"/>
      <c r="BK116" s="127">
        <v>0</v>
      </c>
      <c r="BL116" s="127">
        <v>0</v>
      </c>
      <c r="BM116" s="127">
        <v>0</v>
      </c>
      <c r="BN116" s="116">
        <v>0</v>
      </c>
      <c r="BO116" s="116">
        <v>0</v>
      </c>
      <c r="BP116" s="116">
        <v>0</v>
      </c>
      <c r="CK116" s="14"/>
      <c r="CL116" s="14"/>
      <c r="CN116" s="13"/>
      <c r="CO116" s="13"/>
      <c r="CP116" s="13"/>
      <c r="CQ116" s="13"/>
      <c r="CR116" s="13"/>
    </row>
    <row r="117" spans="1:97" ht="15" customHeight="1" thickBot="1" x14ac:dyDescent="0.3">
      <c r="A117" s="209" t="s">
        <v>1221</v>
      </c>
      <c r="B117" s="18" t="s">
        <v>494</v>
      </c>
      <c r="C117" s="85" t="str">
        <f>VLOOKUP(B117,Foglio1!$A$1:$D$2766,3,FALSE)</f>
        <v>15/04/2005</v>
      </c>
      <c r="D117" s="354" t="str">
        <f>VLOOKUP(B117,Foglio1!$A$1:$D$2766,2,FALSE)</f>
        <v>40453</v>
      </c>
      <c r="E117" s="362" t="str">
        <f>VLOOKUP(B117,Foglio1!$A$1:$D$2766,4,FALSE)</f>
        <v>SC PRIMAVERA</v>
      </c>
      <c r="F117" s="296">
        <f>SUM(LARGE(G117:BP117,{1,2,3,4,5,6}))</f>
        <v>1580</v>
      </c>
      <c r="G117" s="467"/>
      <c r="H117" s="112"/>
      <c r="I117" s="112"/>
      <c r="J117" s="112"/>
      <c r="K117" s="112"/>
      <c r="L117" s="112">
        <v>213</v>
      </c>
      <c r="M117" s="112"/>
      <c r="N117" s="112"/>
      <c r="O117" s="112"/>
      <c r="P117" s="112">
        <v>210</v>
      </c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>
        <v>275</v>
      </c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>
        <v>400</v>
      </c>
      <c r="AR117" s="112"/>
      <c r="AS117" s="112"/>
      <c r="AT117" s="112"/>
      <c r="AU117" s="112"/>
      <c r="AV117" s="112"/>
      <c r="AW117" s="112"/>
      <c r="AX117" s="112">
        <v>210</v>
      </c>
      <c r="AY117" s="112">
        <v>272</v>
      </c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4"/>
      <c r="BK117" s="127">
        <v>0</v>
      </c>
      <c r="BL117" s="127">
        <v>0</v>
      </c>
      <c r="BM117" s="127">
        <v>0</v>
      </c>
      <c r="BN117" s="116">
        <v>0</v>
      </c>
      <c r="BO117" s="116">
        <v>0</v>
      </c>
      <c r="BP117" s="116">
        <v>0</v>
      </c>
      <c r="CN117" s="13"/>
      <c r="CO117" s="13"/>
      <c r="CP117" s="13"/>
      <c r="CQ117" s="13"/>
      <c r="CR117" s="13"/>
      <c r="CS117" s="13"/>
    </row>
    <row r="118" spans="1:97" ht="15" customHeight="1" thickBot="1" x14ac:dyDescent="0.3">
      <c r="A118" s="209" t="s">
        <v>1222</v>
      </c>
      <c r="B118" s="18" t="s">
        <v>1154</v>
      </c>
      <c r="C118" s="85" t="str">
        <f>VLOOKUP(B118,Foglio1!$A$1:$D$2766,3,FALSE)</f>
        <v>21/02/2003</v>
      </c>
      <c r="D118" s="354" t="str">
        <f>VLOOKUP(B118,Foglio1!$A$1:$D$2766,2,FALSE)</f>
        <v>43679</v>
      </c>
      <c r="E118" s="362" t="str">
        <f>VLOOKUP(B118,Foglio1!$A$1:$D$2766,4,FALSE)</f>
        <v>BOCCARDO NOVI</v>
      </c>
      <c r="F118" s="296">
        <f>SUM(LARGE(G118:BP118,{1,2,3,4,5,6}))</f>
        <v>1574</v>
      </c>
      <c r="G118" s="467"/>
      <c r="H118" s="112"/>
      <c r="I118" s="112"/>
      <c r="J118" s="112"/>
      <c r="K118" s="112">
        <v>137</v>
      </c>
      <c r="L118" s="112"/>
      <c r="M118" s="112"/>
      <c r="N118" s="112"/>
      <c r="O118" s="112">
        <v>167</v>
      </c>
      <c r="P118" s="112"/>
      <c r="Q118" s="112"/>
      <c r="R118" s="112"/>
      <c r="S118" s="112"/>
      <c r="T118" s="112"/>
      <c r="U118" s="112"/>
      <c r="V118" s="112">
        <v>137</v>
      </c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>
        <v>272</v>
      </c>
      <c r="AN118" s="112"/>
      <c r="AO118" s="112"/>
      <c r="AP118" s="112"/>
      <c r="AQ118" s="112">
        <v>275</v>
      </c>
      <c r="AR118" s="112"/>
      <c r="AS118" s="112"/>
      <c r="AT118" s="112"/>
      <c r="AU118" s="112">
        <v>316</v>
      </c>
      <c r="AV118" s="112"/>
      <c r="AW118" s="112"/>
      <c r="AX118" s="112"/>
      <c r="AY118" s="112">
        <v>331</v>
      </c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4">
        <v>213</v>
      </c>
      <c r="BK118" s="127">
        <v>0</v>
      </c>
      <c r="BL118" s="127">
        <v>0</v>
      </c>
      <c r="BM118" s="127">
        <v>0</v>
      </c>
      <c r="BN118" s="116">
        <v>0</v>
      </c>
      <c r="BO118" s="116">
        <v>0</v>
      </c>
      <c r="BP118" s="116">
        <v>0</v>
      </c>
      <c r="CM118" s="13"/>
    </row>
    <row r="119" spans="1:97" ht="15" customHeight="1" thickBot="1" x14ac:dyDescent="0.3">
      <c r="A119" s="209" t="s">
        <v>1223</v>
      </c>
      <c r="B119" s="18" t="s">
        <v>727</v>
      </c>
      <c r="C119" s="85" t="str">
        <f>VLOOKUP(B119,Foglio1!$A$1:$D$2766,3,FALSE)</f>
        <v>24/01/2006</v>
      </c>
      <c r="D119" s="354" t="str">
        <f>VLOOKUP(B119,Foglio1!$A$1:$D$2766,2,FALSE)</f>
        <v>66528</v>
      </c>
      <c r="E119" s="362" t="str">
        <f>VLOOKUP(B119,Foglio1!$A$1:$D$2766,4,FALSE)</f>
        <v>SSV BOZEN</v>
      </c>
      <c r="F119" s="296">
        <f>SUM(LARGE(G119:BP119,{1,2,3,4,5,6}))</f>
        <v>1564</v>
      </c>
      <c r="G119" s="467"/>
      <c r="H119" s="112"/>
      <c r="I119" s="112"/>
      <c r="J119" s="112"/>
      <c r="K119" s="112"/>
      <c r="L119" s="112"/>
      <c r="M119" s="112"/>
      <c r="N119" s="112">
        <v>182</v>
      </c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>
        <v>261</v>
      </c>
      <c r="AJ119" s="112"/>
      <c r="AK119" s="112"/>
      <c r="AL119" s="112"/>
      <c r="AM119" s="112"/>
      <c r="AN119" s="112"/>
      <c r="AO119" s="112"/>
      <c r="AP119" s="112"/>
      <c r="AQ119" s="112">
        <v>240</v>
      </c>
      <c r="AR119" s="112"/>
      <c r="AS119" s="112"/>
      <c r="AT119" s="112"/>
      <c r="AU119" s="112">
        <v>261</v>
      </c>
      <c r="AV119" s="112"/>
      <c r="AW119" s="112"/>
      <c r="AX119" s="112"/>
      <c r="AY119" s="112">
        <v>275</v>
      </c>
      <c r="AZ119" s="112"/>
      <c r="BA119" s="112">
        <v>152</v>
      </c>
      <c r="BB119" s="112"/>
      <c r="BC119" s="112"/>
      <c r="BD119" s="112"/>
      <c r="BE119" s="112">
        <v>192</v>
      </c>
      <c r="BF119" s="112">
        <v>275</v>
      </c>
      <c r="BG119" s="112"/>
      <c r="BH119" s="112">
        <v>252</v>
      </c>
      <c r="BI119" s="112"/>
      <c r="BJ119" s="114"/>
      <c r="BK119" s="127">
        <v>0</v>
      </c>
      <c r="BL119" s="127">
        <v>0</v>
      </c>
      <c r="BM119" s="127">
        <v>0</v>
      </c>
      <c r="BN119" s="116">
        <v>0</v>
      </c>
      <c r="BO119" s="116">
        <v>0</v>
      </c>
      <c r="BP119" s="116">
        <v>0</v>
      </c>
      <c r="CS119" s="13"/>
    </row>
    <row r="120" spans="1:97" ht="15" customHeight="1" thickBot="1" x14ac:dyDescent="0.3">
      <c r="A120" s="209" t="s">
        <v>1224</v>
      </c>
      <c r="B120" s="18" t="s">
        <v>766</v>
      </c>
      <c r="C120" s="85" t="str">
        <f>VLOOKUP(B120,Foglio1!$A$1:$D$2766,3,FALSE)</f>
        <v>27/10/2003</v>
      </c>
      <c r="D120" s="354" t="str">
        <f>VLOOKUP(B120,Foglio1!$A$1:$D$2766,2,FALSE)</f>
        <v>103890</v>
      </c>
      <c r="E120" s="362" t="str">
        <f>VLOOKUP(B120,Foglio1!$A$1:$D$2766,4,FALSE)</f>
        <v>TERME EUGANEE</v>
      </c>
      <c r="F120" s="296">
        <f>SUM(LARGE(G120:BP120,{1,2,3,4,5,6}))</f>
        <v>1558</v>
      </c>
      <c r="G120" s="467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>
        <v>385</v>
      </c>
      <c r="Y120" s="112"/>
      <c r="Z120" s="112"/>
      <c r="AA120" s="112"/>
      <c r="AB120" s="112"/>
      <c r="AC120" s="112"/>
      <c r="AD120" s="112"/>
      <c r="AE120" s="112"/>
      <c r="AF120" s="112">
        <v>385</v>
      </c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>
        <v>425</v>
      </c>
      <c r="AR120" s="112"/>
      <c r="AS120" s="112"/>
      <c r="AT120" s="112"/>
      <c r="AU120" s="112"/>
      <c r="AV120" s="112"/>
      <c r="AW120" s="112"/>
      <c r="AX120" s="112">
        <v>157</v>
      </c>
      <c r="AY120" s="112">
        <v>206</v>
      </c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4"/>
      <c r="BK120" s="127">
        <v>0</v>
      </c>
      <c r="BL120" s="127">
        <v>0</v>
      </c>
      <c r="BM120" s="127">
        <v>0</v>
      </c>
      <c r="BN120" s="116">
        <v>0</v>
      </c>
      <c r="BO120" s="116">
        <v>0</v>
      </c>
      <c r="BP120" s="116">
        <v>0</v>
      </c>
      <c r="CS120" s="13"/>
    </row>
    <row r="121" spans="1:97" ht="15" customHeight="1" thickBot="1" x14ac:dyDescent="0.3">
      <c r="A121" s="209" t="s">
        <v>1225</v>
      </c>
      <c r="B121" s="18" t="s">
        <v>480</v>
      </c>
      <c r="C121" s="85" t="str">
        <f>VLOOKUP(B121,Foglio1!$A$1:$D$2766,3,FALSE)</f>
        <v>28/11/2004</v>
      </c>
      <c r="D121" s="354" t="str">
        <f>VLOOKUP(B121,Foglio1!$A$1:$D$2766,2,FALSE)</f>
        <v>42378</v>
      </c>
      <c r="E121" s="362" t="str">
        <f>VLOOKUP(B121,Foglio1!$A$1:$D$2766,4,FALSE)</f>
        <v>GSA CHIARI</v>
      </c>
      <c r="F121" s="296">
        <f>SUM(LARGE(G121:BP121,{1,2,3,4,5,6}))</f>
        <v>1548</v>
      </c>
      <c r="G121" s="467">
        <v>137</v>
      </c>
      <c r="H121" s="112"/>
      <c r="I121" s="112"/>
      <c r="J121" s="112"/>
      <c r="K121" s="112"/>
      <c r="L121" s="112"/>
      <c r="M121" s="112"/>
      <c r="N121" s="112">
        <v>252</v>
      </c>
      <c r="O121" s="112">
        <v>275</v>
      </c>
      <c r="P121" s="112"/>
      <c r="Q121" s="112"/>
      <c r="R121" s="112"/>
      <c r="S121" s="112"/>
      <c r="T121" s="112"/>
      <c r="U121" s="112"/>
      <c r="V121" s="112"/>
      <c r="W121" s="112"/>
      <c r="X121" s="112">
        <v>167</v>
      </c>
      <c r="Y121" s="112"/>
      <c r="Z121" s="112"/>
      <c r="AA121" s="112"/>
      <c r="AB121" s="112"/>
      <c r="AC121" s="112"/>
      <c r="AD121" s="112"/>
      <c r="AE121" s="112">
        <v>92</v>
      </c>
      <c r="AF121" s="112">
        <v>350</v>
      </c>
      <c r="AG121" s="112"/>
      <c r="AH121" s="112"/>
      <c r="AI121" s="112">
        <v>252</v>
      </c>
      <c r="AJ121" s="112"/>
      <c r="AK121" s="112"/>
      <c r="AL121" s="112"/>
      <c r="AM121" s="112"/>
      <c r="AN121" s="112"/>
      <c r="AO121" s="112"/>
      <c r="AP121" s="112"/>
      <c r="AQ121" s="112">
        <v>152</v>
      </c>
      <c r="AR121" s="112"/>
      <c r="AS121" s="112"/>
      <c r="AT121" s="112"/>
      <c r="AU121" s="112">
        <v>252</v>
      </c>
      <c r="AV121" s="112"/>
      <c r="AW121" s="112"/>
      <c r="AX121" s="112"/>
      <c r="AY121" s="112">
        <v>167</v>
      </c>
      <c r="AZ121" s="112"/>
      <c r="BA121" s="112"/>
      <c r="BB121" s="112"/>
      <c r="BC121" s="112"/>
      <c r="BD121" s="112"/>
      <c r="BE121" s="112">
        <v>167</v>
      </c>
      <c r="BF121" s="112"/>
      <c r="BG121" s="112"/>
      <c r="BH121" s="112"/>
      <c r="BI121" s="112"/>
      <c r="BJ121" s="114"/>
      <c r="BK121" s="127">
        <v>0</v>
      </c>
      <c r="BL121" s="127">
        <v>0</v>
      </c>
      <c r="BM121" s="127">
        <v>0</v>
      </c>
      <c r="BN121" s="116">
        <v>0</v>
      </c>
      <c r="BO121" s="116">
        <v>0</v>
      </c>
      <c r="BP121" s="116">
        <v>0</v>
      </c>
      <c r="CM121" s="13"/>
      <c r="CS121" s="13"/>
    </row>
    <row r="122" spans="1:97" ht="15" customHeight="1" thickBot="1" x14ac:dyDescent="0.3">
      <c r="A122" s="209" t="s">
        <v>1226</v>
      </c>
      <c r="B122" s="12" t="s">
        <v>74</v>
      </c>
      <c r="C122" s="85" t="str">
        <f>VLOOKUP(B122,Foglio1!$A$1:$D$2766,3,FALSE)</f>
        <v>20/04/1998</v>
      </c>
      <c r="D122" s="354" t="str">
        <f>VLOOKUP(B122,Foglio1!$A$1:$D$2766,2,FALSE)</f>
        <v>36807</v>
      </c>
      <c r="E122" s="362" t="str">
        <f>VLOOKUP(B122,Foglio1!$A$1:$D$2766,4,FALSE)</f>
        <v>ACQUI BAD</v>
      </c>
      <c r="F122" s="296">
        <f>SUM(LARGE(G122:BP122,{1,2,3,4,5,6}))</f>
        <v>1542</v>
      </c>
      <c r="G122" s="468"/>
      <c r="H122" s="113"/>
      <c r="I122" s="113"/>
      <c r="J122" s="113"/>
      <c r="K122" s="113"/>
      <c r="L122" s="113"/>
      <c r="M122" s="113"/>
      <c r="N122" s="113">
        <v>280</v>
      </c>
      <c r="O122" s="113">
        <v>88</v>
      </c>
      <c r="P122" s="113"/>
      <c r="Q122" s="113"/>
      <c r="R122" s="113"/>
      <c r="S122" s="113"/>
      <c r="T122" s="113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>
        <v>222</v>
      </c>
      <c r="AN122" s="112"/>
      <c r="AO122" s="112"/>
      <c r="AP122" s="112"/>
      <c r="AQ122" s="112"/>
      <c r="AR122" s="112"/>
      <c r="AS122" s="112"/>
      <c r="AT122" s="112"/>
      <c r="AU122" s="112">
        <v>450</v>
      </c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>
        <v>222</v>
      </c>
      <c r="BF122" s="112"/>
      <c r="BG122" s="112"/>
      <c r="BH122" s="112">
        <v>280</v>
      </c>
      <c r="BI122" s="112"/>
      <c r="BJ122" s="114"/>
      <c r="BK122" s="127">
        <v>0</v>
      </c>
      <c r="BL122" s="127">
        <v>0</v>
      </c>
      <c r="BM122" s="127">
        <v>0</v>
      </c>
      <c r="BN122" s="116">
        <v>0</v>
      </c>
      <c r="BO122" s="116">
        <v>0</v>
      </c>
      <c r="BP122" s="116">
        <v>0</v>
      </c>
      <c r="BQ122" s="13"/>
      <c r="BR122" s="13"/>
      <c r="BW122" s="13"/>
      <c r="BX122" s="13"/>
      <c r="CB122" s="13"/>
      <c r="CK122" s="13"/>
      <c r="CL122" s="13"/>
      <c r="CN122" s="13"/>
      <c r="CO122" s="13"/>
      <c r="CP122" s="13"/>
      <c r="CQ122" s="13"/>
      <c r="CR122" s="13"/>
    </row>
    <row r="123" spans="1:97" s="13" customFormat="1" ht="15" customHeight="1" thickBot="1" x14ac:dyDescent="0.3">
      <c r="A123" s="209" t="s">
        <v>1227</v>
      </c>
      <c r="B123" s="18" t="s">
        <v>704</v>
      </c>
      <c r="C123" s="85" t="str">
        <f>VLOOKUP(B123,Foglio1!$A$1:$D$2766,3,FALSE)</f>
        <v>16/05/2003</v>
      </c>
      <c r="D123" s="354" t="str">
        <f>VLOOKUP(B123,Foglio1!$A$1:$D$2766,2,FALSE)</f>
        <v>51576</v>
      </c>
      <c r="E123" s="362" t="str">
        <f>VLOOKUP(B123,Foglio1!$A$1:$D$2766,4,FALSE)</f>
        <v>BC ROTH</v>
      </c>
      <c r="F123" s="296">
        <f>SUM(LARGE(G123:BP123,{1,2,3,4,5,6}))</f>
        <v>1530</v>
      </c>
      <c r="G123" s="467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>
        <v>810</v>
      </c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>
        <v>420</v>
      </c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>
        <v>300</v>
      </c>
      <c r="BH123" s="112"/>
      <c r="BI123" s="112"/>
      <c r="BJ123" s="114"/>
      <c r="BK123" s="127">
        <v>0</v>
      </c>
      <c r="BL123" s="127">
        <v>0</v>
      </c>
      <c r="BM123" s="127">
        <v>0</v>
      </c>
      <c r="BN123" s="116">
        <v>0</v>
      </c>
      <c r="BO123" s="116">
        <v>0</v>
      </c>
      <c r="BP123" s="116">
        <v>0</v>
      </c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N123" s="2"/>
      <c r="CO123" s="2"/>
      <c r="CP123" s="2"/>
      <c r="CQ123" s="2"/>
      <c r="CR123" s="2"/>
    </row>
    <row r="124" spans="1:97" s="13" customFormat="1" ht="15" customHeight="1" thickBot="1" x14ac:dyDescent="0.3">
      <c r="A124" s="209" t="s">
        <v>1228</v>
      </c>
      <c r="B124" s="12" t="s">
        <v>3565</v>
      </c>
      <c r="C124" s="85" t="str">
        <f>VLOOKUP(B124,Foglio1!$A$1:$D$2766,3,FALSE)</f>
        <v>09/02/1996</v>
      </c>
      <c r="D124" s="354" t="str">
        <f>VLOOKUP(B124,Foglio1!$A$1:$D$2766,2,FALSE)</f>
        <v>184347</v>
      </c>
      <c r="E124" s="362" t="str">
        <f>VLOOKUP(B124,Foglio1!$A$1:$D$2766,4,FALSE)</f>
        <v>095 BC</v>
      </c>
      <c r="F124" s="296">
        <f>SUM(LARGE(G124:BP124,{1,2,3,4,5,6}))</f>
        <v>1518</v>
      </c>
      <c r="G124" s="468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>
        <v>157</v>
      </c>
      <c r="R124" s="113"/>
      <c r="S124" s="112"/>
      <c r="T124" s="113"/>
      <c r="U124" s="112"/>
      <c r="V124" s="112"/>
      <c r="W124" s="112">
        <v>137</v>
      </c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>
        <v>360</v>
      </c>
      <c r="AQ124" s="112"/>
      <c r="AR124" s="112"/>
      <c r="AS124" s="112"/>
      <c r="AT124" s="112"/>
      <c r="AU124" s="112"/>
      <c r="AV124" s="112"/>
      <c r="AW124" s="112">
        <v>360</v>
      </c>
      <c r="AX124" s="112"/>
      <c r="AY124" s="112"/>
      <c r="AZ124" s="112"/>
      <c r="BA124" s="112"/>
      <c r="BB124" s="112"/>
      <c r="BC124" s="112"/>
      <c r="BD124" s="112"/>
      <c r="BE124" s="112"/>
      <c r="BF124" s="112">
        <v>504</v>
      </c>
      <c r="BG124" s="112"/>
      <c r="BH124" s="112"/>
      <c r="BI124" s="112"/>
      <c r="BJ124" s="114"/>
      <c r="BK124" s="127">
        <v>0</v>
      </c>
      <c r="BL124" s="127">
        <v>0</v>
      </c>
      <c r="BM124" s="127">
        <v>0</v>
      </c>
      <c r="BN124" s="116">
        <v>0</v>
      </c>
      <c r="BO124" s="116">
        <v>0</v>
      </c>
      <c r="BP124" s="116">
        <v>0</v>
      </c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</row>
    <row r="125" spans="1:97" ht="15" customHeight="1" thickBot="1" x14ac:dyDescent="0.3">
      <c r="A125" s="209" t="s">
        <v>1229</v>
      </c>
      <c r="B125" s="18" t="s">
        <v>228</v>
      </c>
      <c r="C125" s="85" t="str">
        <f>VLOOKUP(B125,Foglio1!$A$1:$D$2766,3,FALSE)</f>
        <v>16/06/1977</v>
      </c>
      <c r="D125" s="354" t="str">
        <f>VLOOKUP(B125,Foglio1!$A$1:$D$2766,2,FALSE)</f>
        <v>11359</v>
      </c>
      <c r="E125" s="362" t="str">
        <f>VLOOKUP(B125,Foglio1!$A$1:$D$2766,4,FALSE)</f>
        <v>PICENTIA BC</v>
      </c>
      <c r="F125" s="296">
        <f>SUM(LARGE(G125:BP125,{1,2,3,4,5,6}))</f>
        <v>1504</v>
      </c>
      <c r="G125" s="468"/>
      <c r="H125" s="113"/>
      <c r="I125" s="113"/>
      <c r="J125" s="113">
        <v>504</v>
      </c>
      <c r="K125" s="113"/>
      <c r="L125" s="113"/>
      <c r="M125" s="113"/>
      <c r="N125" s="113"/>
      <c r="O125" s="113"/>
      <c r="P125" s="113"/>
      <c r="Q125" s="113"/>
      <c r="R125" s="113">
        <v>300</v>
      </c>
      <c r="S125" s="113"/>
      <c r="T125" s="113"/>
      <c r="U125" s="112"/>
      <c r="V125" s="112"/>
      <c r="W125" s="112"/>
      <c r="X125" s="112">
        <v>700</v>
      </c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4"/>
      <c r="BK125" s="127">
        <v>0</v>
      </c>
      <c r="BL125" s="127">
        <v>0</v>
      </c>
      <c r="BM125" s="127">
        <v>0</v>
      </c>
      <c r="BN125" s="116">
        <v>0</v>
      </c>
      <c r="BO125" s="116">
        <v>0</v>
      </c>
      <c r="BP125" s="116">
        <v>0</v>
      </c>
      <c r="CH125" s="13"/>
      <c r="CI125" s="13"/>
      <c r="CJ125" s="13"/>
      <c r="CK125" s="13"/>
      <c r="CL125" s="13"/>
      <c r="CM125" s="14"/>
    </row>
    <row r="126" spans="1:97" ht="15" customHeight="1" thickBot="1" x14ac:dyDescent="0.3">
      <c r="A126" s="209" t="s">
        <v>1230</v>
      </c>
      <c r="B126" s="12" t="s">
        <v>5402</v>
      </c>
      <c r="C126" s="85" t="str">
        <f>VLOOKUP(B126,Foglio1!$A$1:$D$2766,3,FALSE)</f>
        <v>23/12/2003</v>
      </c>
      <c r="D126" s="354" t="str">
        <f>VLOOKUP(B126,Foglio1!$A$1:$D$2766,2,FALSE)</f>
        <v>171322</v>
      </c>
      <c r="E126" s="362" t="str">
        <f>VLOOKUP(B126,Foglio1!$A$1:$D$2766,4,FALSE)</f>
        <v>BAD MESSINA</v>
      </c>
      <c r="F126" s="296">
        <f>SUM(LARGE(G126:BP126,{1,2,3,4,5,6}))</f>
        <v>1493</v>
      </c>
      <c r="G126" s="468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>
        <v>92</v>
      </c>
      <c r="R126" s="113"/>
      <c r="S126" s="113"/>
      <c r="T126" s="113"/>
      <c r="U126" s="112">
        <v>21</v>
      </c>
      <c r="V126" s="112"/>
      <c r="W126" s="112">
        <v>142</v>
      </c>
      <c r="X126" s="112"/>
      <c r="Y126" s="112"/>
      <c r="Z126" s="112"/>
      <c r="AA126" s="112"/>
      <c r="AB126" s="112"/>
      <c r="AC126" s="112">
        <v>272</v>
      </c>
      <c r="AD126" s="112"/>
      <c r="AE126" s="112"/>
      <c r="AF126" s="112"/>
      <c r="AG126" s="112"/>
      <c r="AH126" s="112"/>
      <c r="AI126" s="112"/>
      <c r="AJ126" s="112"/>
      <c r="AK126" s="112"/>
      <c r="AL126" s="112">
        <v>92</v>
      </c>
      <c r="AM126" s="112"/>
      <c r="AN126" s="112"/>
      <c r="AO126" s="112"/>
      <c r="AP126" s="112">
        <v>385</v>
      </c>
      <c r="AQ126" s="112">
        <v>330</v>
      </c>
      <c r="AR126" s="112"/>
      <c r="AS126" s="112"/>
      <c r="AT126" s="112"/>
      <c r="AU126" s="112"/>
      <c r="AV126" s="112"/>
      <c r="AW126" s="112">
        <v>272</v>
      </c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4"/>
      <c r="BK126" s="127">
        <v>0</v>
      </c>
      <c r="BL126" s="127">
        <v>0</v>
      </c>
      <c r="BM126" s="127">
        <v>0</v>
      </c>
      <c r="BN126" s="116">
        <v>0</v>
      </c>
      <c r="BO126" s="116">
        <v>0</v>
      </c>
      <c r="BP126" s="116">
        <v>0</v>
      </c>
    </row>
    <row r="127" spans="1:97" ht="15" customHeight="1" thickBot="1" x14ac:dyDescent="0.3">
      <c r="A127" s="209" t="s">
        <v>1231</v>
      </c>
      <c r="B127" s="10" t="s">
        <v>394</v>
      </c>
      <c r="C127" s="85" t="str">
        <f>VLOOKUP(B127,Foglio1!$A$1:$D$2766,3,FALSE)</f>
        <v>09/02/1993</v>
      </c>
      <c r="D127" s="354" t="str">
        <f>VLOOKUP(B127,Foglio1!$A$1:$D$2766,2,FALSE)</f>
        <v>11084</v>
      </c>
      <c r="E127" s="362" t="str">
        <f>VLOOKUP(B127,Foglio1!$A$1:$D$2766,4,FALSE)</f>
        <v>ALBA SHUTTLE</v>
      </c>
      <c r="F127" s="296">
        <f>SUM(LARGE(G127:BP127,{1,2,3,4,5,6}))</f>
        <v>1487</v>
      </c>
      <c r="G127" s="468"/>
      <c r="H127" s="113"/>
      <c r="I127" s="113"/>
      <c r="J127" s="113"/>
      <c r="K127" s="113">
        <v>253</v>
      </c>
      <c r="L127" s="113"/>
      <c r="M127" s="113"/>
      <c r="N127" s="113"/>
      <c r="O127" s="113">
        <v>222</v>
      </c>
      <c r="P127" s="113"/>
      <c r="Q127" s="113"/>
      <c r="R127" s="113"/>
      <c r="S127" s="113"/>
      <c r="T127" s="113"/>
      <c r="U127" s="112"/>
      <c r="V127" s="112"/>
      <c r="W127" s="112"/>
      <c r="X127" s="112">
        <v>490</v>
      </c>
      <c r="Y127" s="112"/>
      <c r="Z127" s="112"/>
      <c r="AA127" s="112"/>
      <c r="AB127" s="112"/>
      <c r="AC127" s="112"/>
      <c r="AD127" s="112">
        <v>300</v>
      </c>
      <c r="AE127" s="112"/>
      <c r="AF127" s="112"/>
      <c r="AG127" s="112"/>
      <c r="AH127" s="112"/>
      <c r="AI127" s="112"/>
      <c r="AJ127" s="112"/>
      <c r="AK127" s="112"/>
      <c r="AL127" s="112"/>
      <c r="AM127" s="112">
        <v>222</v>
      </c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4"/>
      <c r="BK127" s="127">
        <v>0</v>
      </c>
      <c r="BL127" s="127">
        <v>0</v>
      </c>
      <c r="BM127" s="127">
        <v>0</v>
      </c>
      <c r="BN127" s="116">
        <v>0</v>
      </c>
      <c r="BO127" s="116">
        <v>0</v>
      </c>
      <c r="BP127" s="116">
        <v>0</v>
      </c>
      <c r="BQ127" s="13"/>
      <c r="BR127" s="13"/>
      <c r="BS127" s="13"/>
      <c r="BT127" s="13"/>
      <c r="BU127" s="13"/>
      <c r="BV127" s="7"/>
      <c r="BY127" s="14"/>
      <c r="BZ127" s="13"/>
      <c r="CA127" s="13"/>
      <c r="CB127" s="13"/>
      <c r="CC127" s="13"/>
      <c r="CD127" s="13"/>
      <c r="CE127" s="13"/>
      <c r="CF127" s="13"/>
      <c r="CG127" s="13"/>
      <c r="CH127" s="14"/>
      <c r="CI127" s="14"/>
      <c r="CJ127" s="14"/>
    </row>
    <row r="128" spans="1:97" ht="15" customHeight="1" thickBot="1" x14ac:dyDescent="0.3">
      <c r="A128" s="209" t="s">
        <v>1232</v>
      </c>
      <c r="B128" s="10" t="s">
        <v>293</v>
      </c>
      <c r="C128" s="85" t="str">
        <f>VLOOKUP(B128,Foglio1!$A$1:$D$2766,3,FALSE)</f>
        <v>14/05/1985</v>
      </c>
      <c r="D128" s="354" t="str">
        <f>VLOOKUP(B128,Foglio1!$A$1:$D$2766,2,FALSE)</f>
        <v>10559</v>
      </c>
      <c r="E128" s="362" t="str">
        <f>VLOOKUP(B128,Foglio1!$A$1:$D$2766,4,FALSE)</f>
        <v>VIGNANELLO BC</v>
      </c>
      <c r="F128" s="296">
        <f>SUM(LARGE(G128:BP128,{1,2,3,4,5,6}))</f>
        <v>1480</v>
      </c>
      <c r="G128" s="468"/>
      <c r="H128" s="113"/>
      <c r="I128" s="113"/>
      <c r="J128" s="113">
        <v>360</v>
      </c>
      <c r="K128" s="113"/>
      <c r="L128" s="113"/>
      <c r="M128" s="113"/>
      <c r="N128" s="113"/>
      <c r="O128" s="113"/>
      <c r="P128" s="113"/>
      <c r="Q128" s="113"/>
      <c r="R128" s="113"/>
      <c r="S128" s="113"/>
      <c r="T128" s="113">
        <v>60</v>
      </c>
      <c r="U128" s="112"/>
      <c r="V128" s="112"/>
      <c r="W128" s="112"/>
      <c r="X128" s="112">
        <v>700</v>
      </c>
      <c r="Y128" s="112"/>
      <c r="Z128" s="112"/>
      <c r="AA128" s="112">
        <v>360</v>
      </c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4"/>
      <c r="BK128" s="127">
        <v>0</v>
      </c>
      <c r="BL128" s="127">
        <v>0</v>
      </c>
      <c r="BM128" s="127">
        <v>0</v>
      </c>
      <c r="BN128" s="116">
        <v>0</v>
      </c>
      <c r="BO128" s="116">
        <v>0</v>
      </c>
      <c r="BP128" s="116">
        <v>0</v>
      </c>
      <c r="BS128" s="13"/>
      <c r="BT128" s="13"/>
      <c r="BU128" s="13"/>
      <c r="BV128" s="13"/>
      <c r="CC128" s="13"/>
      <c r="CD128" s="13"/>
      <c r="CE128" s="13"/>
      <c r="CF128" s="13"/>
      <c r="CG128" s="13"/>
      <c r="CN128" s="14"/>
      <c r="CO128" s="14"/>
      <c r="CP128" s="14"/>
      <c r="CQ128" s="14"/>
      <c r="CR128" s="14"/>
    </row>
    <row r="129" spans="1:97" ht="15" customHeight="1" thickBot="1" x14ac:dyDescent="0.3">
      <c r="A129" s="209" t="s">
        <v>1233</v>
      </c>
      <c r="B129" s="18" t="s">
        <v>634</v>
      </c>
      <c r="C129" s="85" t="str">
        <f>VLOOKUP(B129,Foglio1!$A$1:$D$2766,3,FALSE)</f>
        <v>19/04/2005</v>
      </c>
      <c r="D129" s="354" t="str">
        <f>VLOOKUP(B129,Foglio1!$A$1:$D$2766,2,FALSE)</f>
        <v>51698</v>
      </c>
      <c r="E129" s="362" t="str">
        <f>VLOOKUP(B129,Foglio1!$A$1:$D$2766,4,FALSE)</f>
        <v>BRESCIA SPORT PIU'</v>
      </c>
      <c r="F129" s="296">
        <f>SUM(LARGE(G129:BP129,{1,2,3,4,5,6}))</f>
        <v>1472</v>
      </c>
      <c r="G129" s="467">
        <v>137</v>
      </c>
      <c r="H129" s="112"/>
      <c r="I129" s="112"/>
      <c r="J129" s="112"/>
      <c r="K129" s="112"/>
      <c r="L129" s="112">
        <v>137</v>
      </c>
      <c r="M129" s="112"/>
      <c r="N129" s="112">
        <v>252</v>
      </c>
      <c r="O129" s="112">
        <v>117</v>
      </c>
      <c r="P129" s="112"/>
      <c r="Q129" s="112"/>
      <c r="R129" s="112"/>
      <c r="S129" s="112"/>
      <c r="T129" s="112"/>
      <c r="U129" s="112"/>
      <c r="V129" s="112"/>
      <c r="W129" s="112"/>
      <c r="X129" s="112">
        <v>167</v>
      </c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>
        <v>252</v>
      </c>
      <c r="AJ129" s="112"/>
      <c r="AK129" s="112"/>
      <c r="AL129" s="112"/>
      <c r="AM129" s="112">
        <v>117</v>
      </c>
      <c r="AN129" s="112"/>
      <c r="AO129" s="112"/>
      <c r="AP129" s="112"/>
      <c r="AQ129" s="112">
        <v>152</v>
      </c>
      <c r="AR129" s="112"/>
      <c r="AS129" s="112"/>
      <c r="AT129" s="112"/>
      <c r="AU129" s="112">
        <v>252</v>
      </c>
      <c r="AV129" s="112"/>
      <c r="AW129" s="112"/>
      <c r="AX129" s="112"/>
      <c r="AY129" s="112">
        <v>167</v>
      </c>
      <c r="AZ129" s="112"/>
      <c r="BA129" s="112"/>
      <c r="BB129" s="112"/>
      <c r="BC129" s="112"/>
      <c r="BD129" s="112"/>
      <c r="BE129" s="112">
        <v>192</v>
      </c>
      <c r="BF129" s="112"/>
      <c r="BG129" s="112"/>
      <c r="BH129" s="112">
        <v>357</v>
      </c>
      <c r="BI129" s="112"/>
      <c r="BJ129" s="114"/>
      <c r="BK129" s="127">
        <v>0</v>
      </c>
      <c r="BL129" s="127">
        <v>0</v>
      </c>
      <c r="BM129" s="127">
        <v>0</v>
      </c>
      <c r="BN129" s="116">
        <v>0</v>
      </c>
      <c r="BO129" s="116">
        <v>0</v>
      </c>
      <c r="BP129" s="116">
        <v>0</v>
      </c>
      <c r="CM129" s="13"/>
      <c r="CN129" s="14"/>
      <c r="CO129" s="14"/>
      <c r="CP129" s="14"/>
      <c r="CQ129" s="14"/>
      <c r="CR129" s="14"/>
    </row>
    <row r="130" spans="1:97" s="13" customFormat="1" ht="15" customHeight="1" thickBot="1" x14ac:dyDescent="0.3">
      <c r="A130" s="209" t="s">
        <v>1234</v>
      </c>
      <c r="B130" s="12" t="s">
        <v>1876</v>
      </c>
      <c r="C130" s="85" t="str">
        <f>VLOOKUP(B130,Foglio1!$A$1:$D$2766,3,FALSE)</f>
        <v>28/11/1989</v>
      </c>
      <c r="D130" s="354" t="str">
        <f>VLOOKUP(B130,Foglio1!$A$1:$D$2766,2,FALSE)</f>
        <v>21764</v>
      </c>
      <c r="E130" s="362" t="str">
        <f>VLOOKUP(B130,Foglio1!$A$1:$D$2766,4,FALSE)</f>
        <v>SSV BOZEN</v>
      </c>
      <c r="F130" s="296">
        <f>SUM(LARGE(G130:BP130,{1,2,3,4,5,6}))</f>
        <v>1450</v>
      </c>
      <c r="G130" s="468"/>
      <c r="H130" s="113"/>
      <c r="I130" s="113"/>
      <c r="J130" s="113"/>
      <c r="K130" s="113"/>
      <c r="L130" s="113"/>
      <c r="M130" s="113"/>
      <c r="N130" s="113">
        <v>790</v>
      </c>
      <c r="O130" s="113"/>
      <c r="P130" s="113"/>
      <c r="Q130" s="113"/>
      <c r="R130" s="113"/>
      <c r="S130" s="113"/>
      <c r="T130" s="113">
        <v>660</v>
      </c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4"/>
      <c r="BK130" s="127">
        <v>0</v>
      </c>
      <c r="BL130" s="127">
        <v>0</v>
      </c>
      <c r="BM130" s="127">
        <v>0</v>
      </c>
      <c r="BN130" s="116">
        <v>0</v>
      </c>
      <c r="BO130" s="116">
        <v>0</v>
      </c>
      <c r="BP130" s="116">
        <v>0</v>
      </c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S130" s="2"/>
    </row>
    <row r="131" spans="1:97" ht="15" customHeight="1" thickBot="1" x14ac:dyDescent="0.3">
      <c r="A131" s="209" t="s">
        <v>1235</v>
      </c>
      <c r="B131" s="18" t="s">
        <v>1020</v>
      </c>
      <c r="C131" s="85" t="str">
        <f>VLOOKUP(B131,Foglio1!$A$1:$D$2766,3,FALSE)</f>
        <v>04/12/2006</v>
      </c>
      <c r="D131" s="354" t="str">
        <f>VLOOKUP(B131,Foglio1!$A$1:$D$2766,2,FALSE)</f>
        <v>142116</v>
      </c>
      <c r="E131" s="362" t="str">
        <f>VLOOKUP(B131,Foglio1!$A$1:$D$2766,4,FALSE)</f>
        <v>SSV BOZEN</v>
      </c>
      <c r="F131" s="296">
        <f>SUM(LARGE(G131:BP131,{1,2,3,4,5,6}))</f>
        <v>1437</v>
      </c>
      <c r="G131" s="467"/>
      <c r="H131" s="112"/>
      <c r="I131" s="112"/>
      <c r="J131" s="112"/>
      <c r="K131" s="112"/>
      <c r="L131" s="112"/>
      <c r="M131" s="112"/>
      <c r="N131" s="112">
        <v>182</v>
      </c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>
        <v>261</v>
      </c>
      <c r="AJ131" s="112"/>
      <c r="AK131" s="112"/>
      <c r="AL131" s="112"/>
      <c r="AM131" s="112"/>
      <c r="AN131" s="112"/>
      <c r="AO131" s="112"/>
      <c r="AP131" s="112"/>
      <c r="AQ131" s="112">
        <v>182</v>
      </c>
      <c r="AR131" s="112"/>
      <c r="AS131" s="112"/>
      <c r="AT131" s="112"/>
      <c r="AU131" s="112">
        <v>182</v>
      </c>
      <c r="AV131" s="112"/>
      <c r="AW131" s="112"/>
      <c r="AX131" s="112"/>
      <c r="AY131" s="112">
        <v>275</v>
      </c>
      <c r="AZ131" s="112"/>
      <c r="BA131" s="112">
        <v>152</v>
      </c>
      <c r="BB131" s="112"/>
      <c r="BC131" s="112"/>
      <c r="BD131" s="112"/>
      <c r="BE131" s="112">
        <v>192</v>
      </c>
      <c r="BF131" s="112">
        <v>275</v>
      </c>
      <c r="BG131" s="112"/>
      <c r="BH131" s="112">
        <v>252</v>
      </c>
      <c r="BI131" s="112"/>
      <c r="BJ131" s="114"/>
      <c r="BK131" s="127">
        <v>0</v>
      </c>
      <c r="BL131" s="127">
        <v>0</v>
      </c>
      <c r="BM131" s="127">
        <v>0</v>
      </c>
      <c r="BN131" s="116">
        <v>0</v>
      </c>
      <c r="BO131" s="116">
        <v>0</v>
      </c>
      <c r="BP131" s="116">
        <v>0</v>
      </c>
      <c r="CN131" s="13"/>
      <c r="CO131" s="13"/>
      <c r="CP131" s="13"/>
      <c r="CQ131" s="13"/>
      <c r="CR131" s="13"/>
      <c r="CS131" s="13"/>
    </row>
    <row r="132" spans="1:97" ht="15" customHeight="1" thickBot="1" x14ac:dyDescent="0.3">
      <c r="A132" s="209" t="s">
        <v>1236</v>
      </c>
      <c r="B132" s="18" t="s">
        <v>2763</v>
      </c>
      <c r="C132" s="85" t="str">
        <f>VLOOKUP(B132,Foglio1!$A$1:$D$2766,3,FALSE)</f>
        <v>12/06/2007</v>
      </c>
      <c r="D132" s="354" t="str">
        <f>VLOOKUP(B132,Foglio1!$A$1:$D$2766,2,FALSE)</f>
        <v>21793</v>
      </c>
      <c r="E132" s="362" t="str">
        <f>VLOOKUP(B132,Foglio1!$A$1:$D$2766,4,FALSE)</f>
        <v>ASV MALLES</v>
      </c>
      <c r="F132" s="296">
        <f>SUM(LARGE(G132:BP132,{1,2,3,4,5,6}))</f>
        <v>1386</v>
      </c>
      <c r="G132" s="467"/>
      <c r="H132" s="112"/>
      <c r="I132" s="112"/>
      <c r="J132" s="112"/>
      <c r="K132" s="112"/>
      <c r="L132" s="112"/>
      <c r="M132" s="112"/>
      <c r="N132" s="112">
        <v>182</v>
      </c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>
        <v>117</v>
      </c>
      <c r="AN132" s="112"/>
      <c r="AO132" s="112"/>
      <c r="AP132" s="112"/>
      <c r="AQ132" s="112">
        <v>126</v>
      </c>
      <c r="AR132" s="112"/>
      <c r="AS132" s="112"/>
      <c r="AT132" s="112"/>
      <c r="AU132" s="112">
        <v>261</v>
      </c>
      <c r="AV132" s="112"/>
      <c r="AW132" s="112"/>
      <c r="AX132" s="112"/>
      <c r="AY132" s="112">
        <v>192</v>
      </c>
      <c r="AZ132" s="112"/>
      <c r="BA132" s="112"/>
      <c r="BB132" s="112"/>
      <c r="BC132" s="112"/>
      <c r="BD132" s="112"/>
      <c r="BE132" s="112">
        <v>290</v>
      </c>
      <c r="BF132" s="112"/>
      <c r="BG132" s="112"/>
      <c r="BH132" s="112">
        <v>335</v>
      </c>
      <c r="BI132" s="112"/>
      <c r="BJ132" s="114"/>
      <c r="BK132" s="127">
        <v>0</v>
      </c>
      <c r="BL132" s="127">
        <v>0</v>
      </c>
      <c r="BM132" s="127">
        <v>0</v>
      </c>
      <c r="BN132" s="116">
        <v>0</v>
      </c>
      <c r="BO132" s="116">
        <v>0</v>
      </c>
      <c r="BP132" s="116">
        <v>0</v>
      </c>
    </row>
    <row r="133" spans="1:97" ht="15" customHeight="1" thickBot="1" x14ac:dyDescent="0.3">
      <c r="A133" s="209" t="s">
        <v>1237</v>
      </c>
      <c r="B133" s="18" t="s">
        <v>984</v>
      </c>
      <c r="C133" s="85" t="str">
        <f>VLOOKUP(B133,Foglio1!$A$1:$D$2766,3,FALSE)</f>
        <v>22/05/2005</v>
      </c>
      <c r="D133" s="354" t="str">
        <f>VLOOKUP(B133,Foglio1!$A$1:$D$2766,2,FALSE)</f>
        <v>141963</v>
      </c>
      <c r="E133" s="362" t="str">
        <f>VLOOKUP(B133,Foglio1!$A$1:$D$2766,4,FALSE)</f>
        <v>GSA CHIARI</v>
      </c>
      <c r="F133" s="296">
        <f>SUM(LARGE(G133:BP133,{1,2,3,4,5,6}))</f>
        <v>1373</v>
      </c>
      <c r="G133" s="467">
        <v>55</v>
      </c>
      <c r="H133" s="112"/>
      <c r="I133" s="112"/>
      <c r="J133" s="112"/>
      <c r="K133" s="112"/>
      <c r="L133" s="112"/>
      <c r="M133" s="112"/>
      <c r="N133" s="112"/>
      <c r="O133" s="112"/>
      <c r="P133" s="112">
        <v>146</v>
      </c>
      <c r="Q133" s="112"/>
      <c r="R133" s="112"/>
      <c r="S133" s="112"/>
      <c r="T133" s="112"/>
      <c r="U133" s="112"/>
      <c r="V133" s="112">
        <v>175</v>
      </c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>
        <v>275</v>
      </c>
      <c r="AG133" s="112"/>
      <c r="AH133" s="112"/>
      <c r="AI133" s="112">
        <v>252</v>
      </c>
      <c r="AJ133" s="112"/>
      <c r="AK133" s="112"/>
      <c r="AL133" s="112"/>
      <c r="AM133" s="112">
        <v>46</v>
      </c>
      <c r="AN133" s="112"/>
      <c r="AO133" s="112"/>
      <c r="AP133" s="112"/>
      <c r="AQ133" s="112">
        <v>152</v>
      </c>
      <c r="AR133" s="112"/>
      <c r="AS133" s="112"/>
      <c r="AT133" s="112"/>
      <c r="AU133" s="112">
        <v>252</v>
      </c>
      <c r="AV133" s="112"/>
      <c r="AW133" s="112"/>
      <c r="AX133" s="112"/>
      <c r="AY133" s="112">
        <v>167</v>
      </c>
      <c r="AZ133" s="112"/>
      <c r="BA133" s="112"/>
      <c r="BB133" s="112"/>
      <c r="BC133" s="112"/>
      <c r="BD133" s="112"/>
      <c r="BE133" s="112">
        <v>117</v>
      </c>
      <c r="BF133" s="112"/>
      <c r="BG133" s="112"/>
      <c r="BH133" s="112">
        <v>252</v>
      </c>
      <c r="BI133" s="112"/>
      <c r="BJ133" s="114"/>
      <c r="BK133" s="127">
        <v>0</v>
      </c>
      <c r="BL133" s="127">
        <v>0</v>
      </c>
      <c r="BM133" s="127">
        <v>0</v>
      </c>
      <c r="BN133" s="116">
        <v>0</v>
      </c>
      <c r="BO133" s="116">
        <v>0</v>
      </c>
      <c r="BP133" s="116">
        <v>0</v>
      </c>
    </row>
    <row r="134" spans="1:97" ht="15" customHeight="1" thickBot="1" x14ac:dyDescent="0.3">
      <c r="A134" s="209" t="s">
        <v>1238</v>
      </c>
      <c r="B134" s="18" t="s">
        <v>613</v>
      </c>
      <c r="C134" s="85" t="str">
        <f>VLOOKUP(B134,Foglio1!$A$1:$D$2766,3,FALSE)</f>
        <v>13/07/2004</v>
      </c>
      <c r="D134" s="354" t="str">
        <f>VLOOKUP(B134,Foglio1!$A$1:$D$2766,2,FALSE)</f>
        <v>66061</v>
      </c>
      <c r="E134" s="362" t="str">
        <f>VLOOKUP(B134,Foglio1!$A$1:$D$2766,4,FALSE)</f>
        <v>SS LAZIO</v>
      </c>
      <c r="F134" s="296">
        <f>SUM(LARGE(G134:BP134,{1,2,3,4,5,6}))</f>
        <v>1349</v>
      </c>
      <c r="G134" s="467"/>
      <c r="H134" s="112"/>
      <c r="I134" s="112"/>
      <c r="J134" s="112">
        <v>272</v>
      </c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>
        <v>490</v>
      </c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>
        <v>420</v>
      </c>
      <c r="AR134" s="112"/>
      <c r="AS134" s="112"/>
      <c r="AT134" s="112"/>
      <c r="AU134" s="112"/>
      <c r="AV134" s="112"/>
      <c r="AW134" s="112"/>
      <c r="AX134" s="112"/>
      <c r="AY134" s="112">
        <v>167</v>
      </c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4"/>
      <c r="BK134" s="127">
        <v>0</v>
      </c>
      <c r="BL134" s="127">
        <v>0</v>
      </c>
      <c r="BM134" s="127">
        <v>0</v>
      </c>
      <c r="BN134" s="116">
        <v>0</v>
      </c>
      <c r="BO134" s="116">
        <v>0</v>
      </c>
      <c r="BP134" s="116">
        <v>0</v>
      </c>
      <c r="CN134" s="13"/>
      <c r="CO134" s="13"/>
      <c r="CP134" s="13"/>
      <c r="CQ134" s="13"/>
      <c r="CR134" s="13"/>
      <c r="CS134" s="14"/>
    </row>
    <row r="135" spans="1:97" s="13" customFormat="1" ht="15" customHeight="1" thickBot="1" x14ac:dyDescent="0.3">
      <c r="A135" s="209" t="s">
        <v>1239</v>
      </c>
      <c r="B135" s="18" t="s">
        <v>285</v>
      </c>
      <c r="C135" s="85" t="str">
        <f>VLOOKUP(B135,Foglio1!$A$1:$D$2766,3,FALSE)</f>
        <v>21/05/2004</v>
      </c>
      <c r="D135" s="354" t="str">
        <f>VLOOKUP(B135,Foglio1!$A$1:$D$2766,2,FALSE)</f>
        <v>26091</v>
      </c>
      <c r="E135" s="362" t="str">
        <f>VLOOKUP(B135,Foglio1!$A$1:$D$2766,4,FALSE)</f>
        <v>ASC BERG</v>
      </c>
      <c r="F135" s="296">
        <f>SUM(LARGE(G135:BP135,{1,2,3,4,5,6}))</f>
        <v>1315</v>
      </c>
      <c r="G135" s="467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>
        <v>252</v>
      </c>
      <c r="AV135" s="112"/>
      <c r="AW135" s="112"/>
      <c r="AX135" s="112"/>
      <c r="AY135" s="112">
        <v>272</v>
      </c>
      <c r="AZ135" s="112"/>
      <c r="BA135" s="112">
        <v>350</v>
      </c>
      <c r="BB135" s="112"/>
      <c r="BC135" s="112"/>
      <c r="BD135" s="112"/>
      <c r="BE135" s="112"/>
      <c r="BF135" s="112"/>
      <c r="BG135" s="112"/>
      <c r="BH135" s="112">
        <v>441</v>
      </c>
      <c r="BI135" s="112"/>
      <c r="BJ135" s="114"/>
      <c r="BK135" s="127">
        <v>0</v>
      </c>
      <c r="BL135" s="127">
        <v>0</v>
      </c>
      <c r="BM135" s="127">
        <v>0</v>
      </c>
      <c r="BN135" s="116">
        <v>0</v>
      </c>
      <c r="BO135" s="116">
        <v>0</v>
      </c>
      <c r="BP135" s="116">
        <v>0</v>
      </c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</row>
    <row r="136" spans="1:97" ht="15" customHeight="1" thickBot="1" x14ac:dyDescent="0.3">
      <c r="A136" s="209" t="s">
        <v>1240</v>
      </c>
      <c r="B136" s="18" t="s">
        <v>992</v>
      </c>
      <c r="C136" s="85" t="str">
        <f>VLOOKUP(B136,Foglio1!$A$1:$D$2766,3,FALSE)</f>
        <v>27/10/2005</v>
      </c>
      <c r="D136" s="354" t="str">
        <f>VLOOKUP(B136,Foglio1!$A$1:$D$2766,2,FALSE)</f>
        <v>49335</v>
      </c>
      <c r="E136" s="362" t="str">
        <f>VLOOKUP(B136,Foglio1!$A$1:$D$2766,4,FALSE)</f>
        <v>GYMNASE</v>
      </c>
      <c r="F136" s="296">
        <f>SUM(LARGE(G136:BP136,{1,2,3,4,5,6}))</f>
        <v>1311</v>
      </c>
      <c r="G136" s="467"/>
      <c r="H136" s="112"/>
      <c r="I136" s="112"/>
      <c r="J136" s="112"/>
      <c r="K136" s="112"/>
      <c r="L136" s="112"/>
      <c r="M136" s="112">
        <v>76</v>
      </c>
      <c r="N136" s="112"/>
      <c r="O136" s="112"/>
      <c r="P136" s="112"/>
      <c r="Q136" s="112">
        <v>92</v>
      </c>
      <c r="R136" s="112"/>
      <c r="S136" s="112"/>
      <c r="T136" s="112"/>
      <c r="U136" s="112">
        <v>55</v>
      </c>
      <c r="V136" s="112"/>
      <c r="W136" s="112">
        <v>60</v>
      </c>
      <c r="X136" s="112"/>
      <c r="Y136" s="112"/>
      <c r="Z136" s="112"/>
      <c r="AA136" s="112"/>
      <c r="AB136" s="112"/>
      <c r="AC136" s="112">
        <v>275</v>
      </c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>
        <v>275</v>
      </c>
      <c r="AQ136" s="112">
        <v>152</v>
      </c>
      <c r="AR136" s="112"/>
      <c r="AS136" s="112"/>
      <c r="AT136" s="112"/>
      <c r="AU136" s="112"/>
      <c r="AV136" s="112"/>
      <c r="AW136" s="112">
        <v>167</v>
      </c>
      <c r="AX136" s="112"/>
      <c r="AY136" s="112">
        <v>167</v>
      </c>
      <c r="AZ136" s="112"/>
      <c r="BA136" s="112"/>
      <c r="BB136" s="112"/>
      <c r="BC136" s="112"/>
      <c r="BD136" s="112"/>
      <c r="BE136" s="112"/>
      <c r="BF136" s="112">
        <v>275</v>
      </c>
      <c r="BG136" s="112"/>
      <c r="BH136" s="112"/>
      <c r="BI136" s="112"/>
      <c r="BJ136" s="114"/>
      <c r="BK136" s="127">
        <v>0</v>
      </c>
      <c r="BL136" s="127">
        <v>0</v>
      </c>
      <c r="BM136" s="127">
        <v>0</v>
      </c>
      <c r="BN136" s="116">
        <v>0</v>
      </c>
      <c r="BO136" s="116">
        <v>0</v>
      </c>
      <c r="BP136" s="116">
        <v>0</v>
      </c>
    </row>
    <row r="137" spans="1:97" s="13" customFormat="1" ht="15" customHeight="1" thickBot="1" x14ac:dyDescent="0.3">
      <c r="A137" s="209" t="s">
        <v>1241</v>
      </c>
      <c r="B137" s="18" t="s">
        <v>1027</v>
      </c>
      <c r="C137" s="85" t="str">
        <f>VLOOKUP(B137,Foglio1!$A$1:$D$2766,3,FALSE)</f>
        <v>08/10/2004</v>
      </c>
      <c r="D137" s="354" t="str">
        <f>VLOOKUP(B137,Foglio1!$A$1:$D$2766,2,FALSE)</f>
        <v>129498</v>
      </c>
      <c r="E137" s="362" t="str">
        <f>VLOOKUP(B137,Foglio1!$A$1:$D$2766,4,FALSE)</f>
        <v>LUDENS</v>
      </c>
      <c r="F137" s="296">
        <f>SUM(LARGE(G137:BP137,{1,2,3,4,5,6}))</f>
        <v>1307</v>
      </c>
      <c r="G137" s="467"/>
      <c r="H137" s="112"/>
      <c r="I137" s="112"/>
      <c r="J137" s="112"/>
      <c r="K137" s="112"/>
      <c r="L137" s="112">
        <v>92</v>
      </c>
      <c r="M137" s="112"/>
      <c r="N137" s="112"/>
      <c r="O137" s="112"/>
      <c r="P137" s="112">
        <v>76</v>
      </c>
      <c r="Q137" s="112"/>
      <c r="R137" s="112"/>
      <c r="S137" s="112"/>
      <c r="T137" s="112"/>
      <c r="U137" s="112"/>
      <c r="V137" s="112"/>
      <c r="W137" s="112">
        <v>142</v>
      </c>
      <c r="X137" s="112">
        <v>385</v>
      </c>
      <c r="Y137" s="112"/>
      <c r="Z137" s="112"/>
      <c r="AA137" s="112"/>
      <c r="AB137" s="112"/>
      <c r="AC137" s="112"/>
      <c r="AD137" s="112"/>
      <c r="AE137" s="112"/>
      <c r="AF137" s="112">
        <v>192</v>
      </c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>
        <v>350</v>
      </c>
      <c r="AR137" s="112"/>
      <c r="AS137" s="112"/>
      <c r="AT137" s="112"/>
      <c r="AU137" s="112"/>
      <c r="AV137" s="112"/>
      <c r="AW137" s="112"/>
      <c r="AX137" s="112">
        <v>146</v>
      </c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4"/>
      <c r="BK137" s="127">
        <v>0</v>
      </c>
      <c r="BL137" s="127">
        <v>0</v>
      </c>
      <c r="BM137" s="127">
        <v>0</v>
      </c>
      <c r="BN137" s="116">
        <v>0</v>
      </c>
      <c r="BO137" s="116">
        <v>0</v>
      </c>
      <c r="BP137" s="116">
        <v>0</v>
      </c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</row>
    <row r="138" spans="1:97" ht="15" customHeight="1" thickBot="1" x14ac:dyDescent="0.3">
      <c r="A138" s="209" t="s">
        <v>1242</v>
      </c>
      <c r="B138" s="18" t="s">
        <v>4497</v>
      </c>
      <c r="C138" s="85" t="str">
        <f>VLOOKUP(B138,Foglio1!$A$1:$D$2766,3,FALSE)</f>
        <v>28/10/2002</v>
      </c>
      <c r="D138" s="354" t="str">
        <f>VLOOKUP(B138,Foglio1!$A$1:$D$2766,2,FALSE)</f>
        <v>142092</v>
      </c>
      <c r="E138" s="362" t="str">
        <f>VLOOKUP(B138,Foglio1!$A$1:$D$2766,4,FALSE)</f>
        <v>LUDENS</v>
      </c>
      <c r="F138" s="296">
        <f>SUM(LARGE(G138:BP138,{1,2,3,4,5,6}))</f>
        <v>1254</v>
      </c>
      <c r="G138" s="467"/>
      <c r="H138" s="112"/>
      <c r="I138" s="112"/>
      <c r="J138" s="112"/>
      <c r="K138" s="112"/>
      <c r="L138" s="112">
        <v>92</v>
      </c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>
        <v>170</v>
      </c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>
        <v>350</v>
      </c>
      <c r="AR138" s="112"/>
      <c r="AS138" s="112"/>
      <c r="AT138" s="112"/>
      <c r="AU138" s="112"/>
      <c r="AV138" s="112"/>
      <c r="AW138" s="112"/>
      <c r="AX138" s="112">
        <v>65</v>
      </c>
      <c r="AY138" s="112">
        <v>206</v>
      </c>
      <c r="AZ138" s="112"/>
      <c r="BA138" s="112"/>
      <c r="BB138" s="112"/>
      <c r="BC138" s="112"/>
      <c r="BD138" s="112"/>
      <c r="BE138" s="112"/>
      <c r="BF138" s="112"/>
      <c r="BG138" s="112"/>
      <c r="BH138" s="112">
        <v>371</v>
      </c>
      <c r="BI138" s="112"/>
      <c r="BJ138" s="114"/>
      <c r="BK138" s="127">
        <v>0</v>
      </c>
      <c r="BL138" s="127">
        <v>0</v>
      </c>
      <c r="BM138" s="127">
        <v>0</v>
      </c>
      <c r="BN138" s="116">
        <v>0</v>
      </c>
      <c r="BO138" s="116">
        <v>0</v>
      </c>
      <c r="BP138" s="116">
        <v>0</v>
      </c>
    </row>
    <row r="139" spans="1:97" ht="15" customHeight="1" thickBot="1" x14ac:dyDescent="0.3">
      <c r="A139" s="209" t="s">
        <v>1243</v>
      </c>
      <c r="B139" s="18" t="s">
        <v>5460</v>
      </c>
      <c r="C139" s="85" t="str">
        <f>VLOOKUP(B139,Foglio1!$A$1:$D$2766,3,FALSE)</f>
        <v>06/04/2005</v>
      </c>
      <c r="D139" s="354" t="str">
        <f>VLOOKUP(B139,Foglio1!$A$1:$D$2766,2,FALSE)</f>
        <v>171292</v>
      </c>
      <c r="E139" s="362" t="str">
        <f>VLOOKUP(B139,Foglio1!$A$1:$D$2766,4,FALSE)</f>
        <v>GS FIAMME ORO</v>
      </c>
      <c r="F139" s="296">
        <f>SUM(LARGE(G139:BP139,{1,2,3,4,5,6}))</f>
        <v>1252</v>
      </c>
      <c r="G139" s="468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>
        <v>552</v>
      </c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>
        <v>700</v>
      </c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4"/>
      <c r="BK139" s="127">
        <v>0</v>
      </c>
      <c r="BL139" s="127">
        <v>0</v>
      </c>
      <c r="BM139" s="127">
        <v>0</v>
      </c>
      <c r="BN139" s="116">
        <v>0</v>
      </c>
      <c r="BO139" s="116">
        <v>0</v>
      </c>
      <c r="BP139" s="116">
        <v>0</v>
      </c>
      <c r="CK139" s="13"/>
      <c r="CL139" s="13"/>
    </row>
    <row r="140" spans="1:97" ht="15" customHeight="1" thickBot="1" x14ac:dyDescent="0.3">
      <c r="A140" s="209" t="s">
        <v>1244</v>
      </c>
      <c r="B140" s="12" t="s">
        <v>705</v>
      </c>
      <c r="C140" s="85" t="str">
        <f>VLOOKUP(B140,Foglio1!$A$1:$D$2766,3,FALSE)</f>
        <v>09/07/2001</v>
      </c>
      <c r="D140" s="354" t="str">
        <f>VLOOKUP(B140,Foglio1!$A$1:$D$2766,2,FALSE)</f>
        <v>51079</v>
      </c>
      <c r="E140" s="362" t="str">
        <f>VLOOKUP(B140,Foglio1!$A$1:$D$2766,4,FALSE)</f>
        <v>BC ROTH</v>
      </c>
      <c r="F140" s="296">
        <f>SUM(LARGE(G140:BP140,{1,2,3,4,5,6}))</f>
        <v>1219</v>
      </c>
      <c r="G140" s="468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2"/>
      <c r="V140" s="112"/>
      <c r="W140" s="112"/>
      <c r="X140" s="112"/>
      <c r="Y140" s="112">
        <v>504</v>
      </c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>
        <v>510</v>
      </c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>
        <v>205</v>
      </c>
      <c r="BH140" s="112"/>
      <c r="BI140" s="112"/>
      <c r="BJ140" s="114"/>
      <c r="BK140" s="127">
        <v>0</v>
      </c>
      <c r="BL140" s="127">
        <v>0</v>
      </c>
      <c r="BM140" s="127">
        <v>0</v>
      </c>
      <c r="BN140" s="116">
        <v>0</v>
      </c>
      <c r="BO140" s="116">
        <v>0</v>
      </c>
      <c r="BP140" s="116">
        <v>0</v>
      </c>
      <c r="CH140" s="13"/>
      <c r="CI140" s="13"/>
      <c r="CJ140" s="13"/>
    </row>
    <row r="141" spans="1:97" s="13" customFormat="1" ht="15" customHeight="1" thickBot="1" x14ac:dyDescent="0.3">
      <c r="A141" s="209" t="s">
        <v>1245</v>
      </c>
      <c r="B141" s="56" t="s">
        <v>748</v>
      </c>
      <c r="C141" s="85" t="str">
        <f>VLOOKUP(B141,Foglio1!$A$1:$D$2766,3,FALSE)</f>
        <v>22/07/1994</v>
      </c>
      <c r="D141" s="354" t="str">
        <f>VLOOKUP(B141,Foglio1!$A$1:$D$2766,2,FALSE)</f>
        <v>101718</v>
      </c>
      <c r="E141" s="362" t="str">
        <f>VLOOKUP(B141,Foglio1!$A$1:$D$2766,4,FALSE)</f>
        <v>SPORT ACADEMY</v>
      </c>
      <c r="F141" s="296">
        <f>SUM(LARGE(G141:BP141,{1,2,3,4,5,6}))</f>
        <v>1213</v>
      </c>
      <c r="G141" s="468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>
        <v>205</v>
      </c>
      <c r="S141" s="113"/>
      <c r="T141" s="113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>
        <v>504</v>
      </c>
      <c r="BE141" s="112"/>
      <c r="BF141" s="112"/>
      <c r="BG141" s="112"/>
      <c r="BH141" s="112"/>
      <c r="BI141" s="112">
        <v>504</v>
      </c>
      <c r="BJ141" s="114"/>
      <c r="BK141" s="127">
        <v>0</v>
      </c>
      <c r="BL141" s="127">
        <v>0</v>
      </c>
      <c r="BM141" s="127">
        <v>0</v>
      </c>
      <c r="BN141" s="116">
        <v>0</v>
      </c>
      <c r="BO141" s="116">
        <v>0</v>
      </c>
      <c r="BP141" s="116">
        <v>0</v>
      </c>
      <c r="BQ141" s="2"/>
      <c r="BR141" s="2"/>
      <c r="BS141" s="2"/>
      <c r="BT141" s="2"/>
      <c r="BU141" s="2"/>
      <c r="BW141" s="14"/>
      <c r="BX141" s="14"/>
      <c r="BY141" s="2"/>
      <c r="BZ141" s="2"/>
      <c r="CA141" s="2"/>
      <c r="CH141" s="14"/>
      <c r="CI141" s="14"/>
      <c r="CJ141" s="14"/>
      <c r="CK141" s="2"/>
      <c r="CL141" s="2"/>
      <c r="CN141" s="2"/>
      <c r="CO141" s="2"/>
      <c r="CP141" s="2"/>
      <c r="CQ141" s="2"/>
      <c r="CR141" s="2"/>
    </row>
    <row r="142" spans="1:97" s="14" customFormat="1" ht="15" customHeight="1" thickBot="1" x14ac:dyDescent="0.3">
      <c r="A142" s="209" t="s">
        <v>1246</v>
      </c>
      <c r="B142" s="12" t="s">
        <v>106</v>
      </c>
      <c r="C142" s="85" t="str">
        <f>VLOOKUP(B142,Foglio1!$A$1:$D$2766,3,FALSE)</f>
        <v>03/08/2000</v>
      </c>
      <c r="D142" s="354" t="str">
        <f>VLOOKUP(B142,Foglio1!$A$1:$D$2766,2,FALSE)</f>
        <v>26498</v>
      </c>
      <c r="E142" s="362" t="str">
        <f>VLOOKUP(B142,Foglio1!$A$1:$D$2766,4,FALSE)</f>
        <v>BC ROTH</v>
      </c>
      <c r="F142" s="296">
        <f>SUM(LARGE(G142:BP142,{1,2,3,4,5,6}))</f>
        <v>1199</v>
      </c>
      <c r="G142" s="468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2"/>
      <c r="V142" s="112"/>
      <c r="W142" s="112"/>
      <c r="X142" s="112">
        <v>490</v>
      </c>
      <c r="Y142" s="112">
        <v>504</v>
      </c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>
        <v>205</v>
      </c>
      <c r="BH142" s="112"/>
      <c r="BI142" s="112"/>
      <c r="BJ142" s="114"/>
      <c r="BK142" s="127">
        <v>0</v>
      </c>
      <c r="BL142" s="127">
        <v>0</v>
      </c>
      <c r="BM142" s="127">
        <v>0</v>
      </c>
      <c r="BN142" s="116">
        <v>0</v>
      </c>
      <c r="BO142" s="116">
        <v>0</v>
      </c>
      <c r="BP142" s="116">
        <v>0</v>
      </c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13"/>
      <c r="CI142" s="13"/>
      <c r="CJ142" s="13"/>
      <c r="CK142" s="2"/>
      <c r="CL142" s="2"/>
      <c r="CM142" s="2"/>
      <c r="CN142" s="2"/>
      <c r="CO142" s="2"/>
      <c r="CP142" s="2"/>
      <c r="CQ142" s="2"/>
      <c r="CR142" s="2"/>
      <c r="CS142" s="2"/>
    </row>
    <row r="143" spans="1:97" ht="15" customHeight="1" thickBot="1" x14ac:dyDescent="0.3">
      <c r="A143" s="209" t="s">
        <v>1247</v>
      </c>
      <c r="B143" s="18" t="s">
        <v>473</v>
      </c>
      <c r="C143" s="85" t="str">
        <f>VLOOKUP(B143,Foglio1!$A$1:$D$2766,3,FALSE)</f>
        <v>09/10/2002</v>
      </c>
      <c r="D143" s="354" t="str">
        <f>VLOOKUP(B143,Foglio1!$A$1:$D$2766,2,FALSE)</f>
        <v>41787</v>
      </c>
      <c r="E143" s="362" t="str">
        <f>VLOOKUP(B143,Foglio1!$A$1:$D$2766,4,FALSE)</f>
        <v>MILLENNIO</v>
      </c>
      <c r="F143" s="296">
        <f>SUM(LARGE(G143:BP143,{1,2,3,4,5,6}))</f>
        <v>1192</v>
      </c>
      <c r="G143" s="467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>
        <v>102</v>
      </c>
      <c r="S143" s="112"/>
      <c r="T143" s="112"/>
      <c r="U143" s="112"/>
      <c r="V143" s="112"/>
      <c r="W143" s="112"/>
      <c r="X143" s="112"/>
      <c r="Y143" s="112"/>
      <c r="Z143" s="112"/>
      <c r="AA143" s="112">
        <v>490</v>
      </c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>
        <v>600</v>
      </c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4"/>
      <c r="BK143" s="127">
        <v>0</v>
      </c>
      <c r="BL143" s="127">
        <v>0</v>
      </c>
      <c r="BM143" s="127">
        <v>0</v>
      </c>
      <c r="BN143" s="116">
        <v>0</v>
      </c>
      <c r="BO143" s="116">
        <v>0</v>
      </c>
      <c r="BP143" s="116">
        <v>0</v>
      </c>
      <c r="CM143" s="14"/>
      <c r="CS143" s="13"/>
    </row>
    <row r="144" spans="1:97" ht="15" customHeight="1" thickBot="1" x14ac:dyDescent="0.3">
      <c r="A144" s="209" t="s">
        <v>1248</v>
      </c>
      <c r="B144" s="18" t="s">
        <v>419</v>
      </c>
      <c r="C144" s="85" t="str">
        <f>VLOOKUP(B144,Foglio1!$A$1:$D$2766,3,FALSE)</f>
        <v>09/05/1999</v>
      </c>
      <c r="D144" s="354" t="str">
        <f>VLOOKUP(B144,Foglio1!$A$1:$D$2766,2,FALSE)</f>
        <v>13402</v>
      </c>
      <c r="E144" s="362" t="str">
        <f>VLOOKUP(B144,Foglio1!$A$1:$D$2766,4,FALSE)</f>
        <v>GSA CHIARI</v>
      </c>
      <c r="F144" s="296">
        <f>SUM(LARGE(G144:BP144,{1,2,3,4,5,6}))</f>
        <v>1192</v>
      </c>
      <c r="G144" s="468"/>
      <c r="H144" s="113"/>
      <c r="I144" s="113"/>
      <c r="J144" s="113"/>
      <c r="K144" s="113"/>
      <c r="L144" s="113"/>
      <c r="M144" s="113"/>
      <c r="N144" s="113">
        <v>620</v>
      </c>
      <c r="O144" s="113"/>
      <c r="P144" s="113"/>
      <c r="Q144" s="113"/>
      <c r="R144" s="113"/>
      <c r="S144" s="113"/>
      <c r="T144" s="113">
        <v>300</v>
      </c>
      <c r="U144" s="112"/>
      <c r="V144" s="112"/>
      <c r="W144" s="112"/>
      <c r="X144" s="112">
        <v>272</v>
      </c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4"/>
      <c r="BK144" s="127">
        <v>0</v>
      </c>
      <c r="BL144" s="127">
        <v>0</v>
      </c>
      <c r="BM144" s="127">
        <v>0</v>
      </c>
      <c r="BN144" s="116">
        <v>0</v>
      </c>
      <c r="BO144" s="116">
        <v>0</v>
      </c>
      <c r="BP144" s="116">
        <v>0</v>
      </c>
      <c r="BQ144" s="13"/>
      <c r="BR144" s="13"/>
      <c r="BS144" s="13"/>
      <c r="BT144" s="13"/>
      <c r="BU144" s="13"/>
      <c r="BV144" s="13"/>
      <c r="BW144" s="13"/>
      <c r="BX144" s="13"/>
      <c r="BY144" s="13"/>
      <c r="CM144" s="14"/>
    </row>
    <row r="145" spans="1:97" s="13" customFormat="1" ht="15" customHeight="1" thickBot="1" x14ac:dyDescent="0.3">
      <c r="A145" s="209" t="s">
        <v>1249</v>
      </c>
      <c r="B145" s="18" t="s">
        <v>663</v>
      </c>
      <c r="C145" s="85" t="str">
        <f>VLOOKUP(B145,Foglio1!$A$1:$D$2766,3,FALSE)</f>
        <v>27/03/2005</v>
      </c>
      <c r="D145" s="354" t="str">
        <f>VLOOKUP(B145,Foglio1!$A$1:$D$2766,2,FALSE)</f>
        <v>72227</v>
      </c>
      <c r="E145" s="362" t="str">
        <f>VLOOKUP(B145,Foglio1!$A$1:$D$2766,4,FALSE)</f>
        <v>ASC BERG</v>
      </c>
      <c r="F145" s="296">
        <f>SUM(LARGE(G145:BP145,{1,2,3,4,5,6}))</f>
        <v>1131</v>
      </c>
      <c r="G145" s="467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>
        <v>192</v>
      </c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>
        <v>220</v>
      </c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>
        <v>275</v>
      </c>
      <c r="BB145" s="112"/>
      <c r="BC145" s="112"/>
      <c r="BD145" s="112"/>
      <c r="BE145" s="112">
        <v>192</v>
      </c>
      <c r="BF145" s="112"/>
      <c r="BG145" s="112"/>
      <c r="BH145" s="112">
        <v>252</v>
      </c>
      <c r="BI145" s="112"/>
      <c r="BJ145" s="114"/>
      <c r="BK145" s="127">
        <v>0</v>
      </c>
      <c r="BL145" s="127">
        <v>0</v>
      </c>
      <c r="BM145" s="127">
        <v>0</v>
      </c>
      <c r="BN145" s="116">
        <v>0</v>
      </c>
      <c r="BO145" s="116">
        <v>0</v>
      </c>
      <c r="BP145" s="116">
        <v>0</v>
      </c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</row>
    <row r="146" spans="1:97" s="14" customFormat="1" ht="15" customHeight="1" thickBot="1" x14ac:dyDescent="0.3">
      <c r="A146" s="209" t="s">
        <v>1250</v>
      </c>
      <c r="B146" s="18" t="s">
        <v>1030</v>
      </c>
      <c r="C146" s="85" t="str">
        <f>VLOOKUP(B146,Foglio1!$A$1:$D$2766,3,FALSE)</f>
        <v>31/05/2006</v>
      </c>
      <c r="D146" s="354" t="str">
        <f>VLOOKUP(B146,Foglio1!$A$1:$D$2766,2,FALSE)</f>
        <v>129499</v>
      </c>
      <c r="E146" s="362" t="str">
        <f>VLOOKUP(B146,Foglio1!$A$1:$D$2766,4,FALSE)</f>
        <v>LUDENS</v>
      </c>
      <c r="F146" s="296">
        <f>SUM(LARGE(G146:BP146,{1,2,3,4,5,6}))</f>
        <v>1122</v>
      </c>
      <c r="G146" s="467"/>
      <c r="H146" s="112"/>
      <c r="I146" s="112"/>
      <c r="J146" s="112"/>
      <c r="K146" s="112"/>
      <c r="L146" s="112">
        <v>137</v>
      </c>
      <c r="M146" s="112"/>
      <c r="N146" s="112"/>
      <c r="O146" s="112"/>
      <c r="P146" s="112">
        <v>114</v>
      </c>
      <c r="Q146" s="112"/>
      <c r="R146" s="112"/>
      <c r="S146" s="112"/>
      <c r="T146" s="112"/>
      <c r="U146" s="112"/>
      <c r="V146" s="112"/>
      <c r="W146" s="112">
        <v>117</v>
      </c>
      <c r="X146" s="112">
        <v>272</v>
      </c>
      <c r="Y146" s="112"/>
      <c r="Z146" s="112"/>
      <c r="AA146" s="112"/>
      <c r="AB146" s="112"/>
      <c r="AC146" s="112"/>
      <c r="AD146" s="112"/>
      <c r="AE146" s="112"/>
      <c r="AF146" s="112">
        <v>192</v>
      </c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>
        <v>290</v>
      </c>
      <c r="AR146" s="112"/>
      <c r="AS146" s="112"/>
      <c r="AT146" s="112"/>
      <c r="AU146" s="112"/>
      <c r="AV146" s="112"/>
      <c r="AW146" s="112"/>
      <c r="AX146" s="112">
        <v>114</v>
      </c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4"/>
      <c r="BK146" s="127">
        <v>0</v>
      </c>
      <c r="BL146" s="127">
        <v>0</v>
      </c>
      <c r="BM146" s="127">
        <v>0</v>
      </c>
      <c r="BN146" s="116">
        <v>0</v>
      </c>
      <c r="BO146" s="116">
        <v>0</v>
      </c>
      <c r="BP146" s="116">
        <v>0</v>
      </c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</row>
    <row r="147" spans="1:97" s="13" customFormat="1" ht="15" customHeight="1" thickBot="1" x14ac:dyDescent="0.3">
      <c r="A147" s="209" t="s">
        <v>1251</v>
      </c>
      <c r="B147" s="18" t="s">
        <v>428</v>
      </c>
      <c r="C147" s="85" t="str">
        <f>VLOOKUP(B147,Foglio1!$A$1:$D$2766,3,FALSE)</f>
        <v>21/09/1993</v>
      </c>
      <c r="D147" s="354" t="str">
        <f>VLOOKUP(B147,Foglio1!$A$1:$D$2766,2,FALSE)</f>
        <v>9013</v>
      </c>
      <c r="E147" s="362" t="str">
        <f>VLOOKUP(B147,Foglio1!$A$1:$D$2766,4,FALSE)</f>
        <v>BOCCARDO NOVI</v>
      </c>
      <c r="F147" s="296">
        <f>SUM(LARGE(G147:BP147,{1,2,3,4,5,6}))</f>
        <v>1117</v>
      </c>
      <c r="G147" s="468"/>
      <c r="H147" s="113"/>
      <c r="I147" s="113"/>
      <c r="J147" s="113"/>
      <c r="K147" s="113">
        <v>102</v>
      </c>
      <c r="L147" s="113"/>
      <c r="M147" s="113"/>
      <c r="N147" s="113"/>
      <c r="O147" s="113"/>
      <c r="P147" s="113"/>
      <c r="Q147" s="113"/>
      <c r="R147" s="113"/>
      <c r="S147" s="113"/>
      <c r="T147" s="113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>
        <v>360</v>
      </c>
      <c r="AN147" s="112"/>
      <c r="AO147" s="112"/>
      <c r="AP147" s="112"/>
      <c r="AQ147" s="112"/>
      <c r="AR147" s="112"/>
      <c r="AS147" s="112"/>
      <c r="AT147" s="112">
        <v>205</v>
      </c>
      <c r="AU147" s="112">
        <v>450</v>
      </c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4"/>
      <c r="BK147" s="127">
        <v>0</v>
      </c>
      <c r="BL147" s="127">
        <v>0</v>
      </c>
      <c r="BM147" s="127">
        <v>0</v>
      </c>
      <c r="BN147" s="116">
        <v>0</v>
      </c>
      <c r="BO147" s="116">
        <v>0</v>
      </c>
      <c r="BP147" s="116">
        <v>0</v>
      </c>
      <c r="BQ147" s="2"/>
      <c r="BR147" s="2"/>
      <c r="BS147" s="2"/>
      <c r="BT147" s="2"/>
      <c r="BU147" s="2"/>
      <c r="BV147" s="2"/>
      <c r="BY147" s="14"/>
      <c r="BZ147" s="14"/>
      <c r="CA147" s="14"/>
      <c r="CB147" s="7"/>
      <c r="CH147" s="2"/>
      <c r="CI147" s="2"/>
      <c r="CJ147" s="2"/>
      <c r="CK147" s="2"/>
      <c r="CL147" s="2"/>
      <c r="CM147" s="2"/>
      <c r="CS147" s="2"/>
    </row>
    <row r="148" spans="1:97" ht="15" customHeight="1" thickBot="1" x14ac:dyDescent="0.3">
      <c r="A148" s="209" t="s">
        <v>1252</v>
      </c>
      <c r="B148" s="18" t="s">
        <v>514</v>
      </c>
      <c r="C148" s="85" t="str">
        <f>VLOOKUP(B148,Foglio1!$A$1:$D$2766,3,FALSE)</f>
        <v>16/10/2002</v>
      </c>
      <c r="D148" s="354" t="str">
        <f>VLOOKUP(B148,Foglio1!$A$1:$D$2766,2,FALSE)</f>
        <v>50051</v>
      </c>
      <c r="E148" s="362" t="str">
        <f>VLOOKUP(B148,Foglio1!$A$1:$D$2766,4,FALSE)</f>
        <v>BC ROTH</v>
      </c>
      <c r="F148" s="296">
        <f>SUM(LARGE(G148:BP148,{1,2,3,4,5,6}))</f>
        <v>1081</v>
      </c>
      <c r="G148" s="467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>
        <v>504</v>
      </c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>
        <v>420</v>
      </c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>
        <v>157</v>
      </c>
      <c r="BH148" s="112"/>
      <c r="BI148" s="112"/>
      <c r="BJ148" s="114"/>
      <c r="BK148" s="127">
        <v>0</v>
      </c>
      <c r="BL148" s="127">
        <v>0</v>
      </c>
      <c r="BM148" s="127">
        <v>0</v>
      </c>
      <c r="BN148" s="116">
        <v>0</v>
      </c>
      <c r="BO148" s="116">
        <v>0</v>
      </c>
      <c r="BP148" s="116">
        <v>0</v>
      </c>
    </row>
    <row r="149" spans="1:97" ht="15" customHeight="1" thickBot="1" x14ac:dyDescent="0.3">
      <c r="A149" s="209" t="s">
        <v>1253</v>
      </c>
      <c r="B149" s="18" t="s">
        <v>5429</v>
      </c>
      <c r="C149" s="85" t="str">
        <f>VLOOKUP(B149,Foglio1!$A$1:$D$2766,3,FALSE)</f>
        <v>27/06/2005</v>
      </c>
      <c r="D149" s="354" t="str">
        <f>VLOOKUP(B149,Foglio1!$A$1:$D$2766,2,FALSE)</f>
        <v>40095</v>
      </c>
      <c r="E149" s="362" t="str">
        <f>VLOOKUP(B149,Foglio1!$A$1:$D$2766,4,FALSE)</f>
        <v>SHALOM CAL</v>
      </c>
      <c r="F149" s="296">
        <f>SUM(LARGE(G149:BP149,{1,2,3,4,5,6}))</f>
        <v>1066</v>
      </c>
      <c r="G149" s="467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>
        <v>566</v>
      </c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>
        <v>500</v>
      </c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4"/>
      <c r="BK149" s="127">
        <v>0</v>
      </c>
      <c r="BL149" s="127">
        <v>0</v>
      </c>
      <c r="BM149" s="127">
        <v>0</v>
      </c>
      <c r="BN149" s="116">
        <v>0</v>
      </c>
      <c r="BO149" s="116">
        <v>0</v>
      </c>
      <c r="BP149" s="116">
        <v>0</v>
      </c>
      <c r="CM149" s="13"/>
      <c r="CS149" s="13"/>
    </row>
    <row r="150" spans="1:97" s="13" customFormat="1" ht="15" customHeight="1" thickBot="1" x14ac:dyDescent="0.3">
      <c r="A150" s="209" t="s">
        <v>1254</v>
      </c>
      <c r="B150" s="18" t="s">
        <v>985</v>
      </c>
      <c r="C150" s="85" t="str">
        <f>VLOOKUP(B150,Foglio1!$A$1:$D$2766,3,FALSE)</f>
        <v>14/02/2004</v>
      </c>
      <c r="D150" s="354" t="str">
        <f>VLOOKUP(B150,Foglio1!$A$1:$D$2766,2,FALSE)</f>
        <v>141689</v>
      </c>
      <c r="E150" s="362" t="str">
        <f>VLOOKUP(B150,Foglio1!$A$1:$D$2766,4,FALSE)</f>
        <v>LUDENS</v>
      </c>
      <c r="F150" s="296">
        <f>SUM(LARGE(G150:BP150,{1,2,3,4,5,6}))</f>
        <v>1062</v>
      </c>
      <c r="G150" s="467"/>
      <c r="H150" s="112"/>
      <c r="I150" s="112"/>
      <c r="J150" s="112"/>
      <c r="K150" s="112"/>
      <c r="L150" s="112">
        <v>92</v>
      </c>
      <c r="M150" s="112"/>
      <c r="N150" s="112"/>
      <c r="O150" s="112"/>
      <c r="P150" s="112">
        <v>114</v>
      </c>
      <c r="Q150" s="112"/>
      <c r="R150" s="112"/>
      <c r="S150" s="112"/>
      <c r="T150" s="112"/>
      <c r="U150" s="112"/>
      <c r="V150" s="112"/>
      <c r="W150" s="112">
        <v>117</v>
      </c>
      <c r="X150" s="112">
        <v>272</v>
      </c>
      <c r="Y150" s="112"/>
      <c r="Z150" s="112"/>
      <c r="AA150" s="112"/>
      <c r="AB150" s="112"/>
      <c r="AC150" s="112"/>
      <c r="AD150" s="112"/>
      <c r="AE150" s="112"/>
      <c r="AF150" s="112">
        <v>192</v>
      </c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>
        <v>275</v>
      </c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4"/>
      <c r="BK150" s="127">
        <v>0</v>
      </c>
      <c r="BL150" s="127">
        <v>0</v>
      </c>
      <c r="BM150" s="127">
        <v>0</v>
      </c>
      <c r="BN150" s="116">
        <v>0</v>
      </c>
      <c r="BO150" s="116">
        <v>0</v>
      </c>
      <c r="BP150" s="116">
        <v>0</v>
      </c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</row>
    <row r="151" spans="1:97" s="14" customFormat="1" ht="15" customHeight="1" thickBot="1" x14ac:dyDescent="0.3">
      <c r="A151" s="209" t="s">
        <v>1255</v>
      </c>
      <c r="B151" s="12" t="s">
        <v>454</v>
      </c>
      <c r="C151" s="85" t="str">
        <f>VLOOKUP(B151,Foglio1!$A$1:$D$2766,3,FALSE)</f>
        <v>29/01/1999</v>
      </c>
      <c r="D151" s="354" t="str">
        <f>VLOOKUP(B151,Foglio1!$A$1:$D$2766,2,FALSE)</f>
        <v>42652</v>
      </c>
      <c r="E151" s="362" t="str">
        <f>VLOOKUP(B151,Foglio1!$A$1:$D$2766,4,FALSE)</f>
        <v>BC CELESTE</v>
      </c>
      <c r="F151" s="296">
        <f>SUM(LARGE(G151:BP151,{1,2,3,4,5,6}))</f>
        <v>1055</v>
      </c>
      <c r="G151" s="468"/>
      <c r="H151" s="113"/>
      <c r="I151" s="113"/>
      <c r="J151" s="113">
        <v>360</v>
      </c>
      <c r="K151" s="113"/>
      <c r="L151" s="113"/>
      <c r="M151" s="113"/>
      <c r="N151" s="113"/>
      <c r="O151" s="113"/>
      <c r="P151" s="113"/>
      <c r="Q151" s="113"/>
      <c r="R151" s="113">
        <v>205</v>
      </c>
      <c r="S151" s="113"/>
      <c r="T151" s="113"/>
      <c r="U151" s="112"/>
      <c r="V151" s="112"/>
      <c r="W151" s="112"/>
      <c r="X151" s="112">
        <v>490</v>
      </c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4"/>
      <c r="BK151" s="127">
        <v>0</v>
      </c>
      <c r="BL151" s="127">
        <v>0</v>
      </c>
      <c r="BM151" s="127">
        <v>0</v>
      </c>
      <c r="BN151" s="116">
        <v>0</v>
      </c>
      <c r="BO151" s="116">
        <v>0</v>
      </c>
      <c r="BP151" s="116">
        <v>0</v>
      </c>
      <c r="BQ151" s="13"/>
      <c r="BR151" s="13"/>
      <c r="BS151" s="13"/>
      <c r="BT151" s="13"/>
      <c r="BU151" s="13"/>
      <c r="BV151" s="13"/>
      <c r="BW151" s="13"/>
      <c r="BX151" s="13"/>
      <c r="BY151" s="13"/>
      <c r="BZ151" s="2"/>
      <c r="CA151" s="2"/>
      <c r="CB151" s="13"/>
      <c r="CC151" s="2"/>
      <c r="CD151" s="2"/>
      <c r="CE151" s="2"/>
      <c r="CF151" s="2"/>
      <c r="CG151" s="2"/>
      <c r="CH151" s="13"/>
      <c r="CI151" s="13"/>
      <c r="CJ151" s="13"/>
      <c r="CK151" s="13"/>
      <c r="CL151" s="13"/>
      <c r="CM151" s="13"/>
      <c r="CN151" s="2"/>
      <c r="CO151" s="2"/>
      <c r="CP151" s="2"/>
      <c r="CQ151" s="2"/>
      <c r="CR151" s="2"/>
      <c r="CS151" s="2"/>
    </row>
    <row r="152" spans="1:97" s="14" customFormat="1" ht="15" customHeight="1" thickBot="1" x14ac:dyDescent="0.3">
      <c r="A152" s="209" t="s">
        <v>1256</v>
      </c>
      <c r="B152" s="18" t="s">
        <v>2250</v>
      </c>
      <c r="C152" s="85" t="str">
        <f>VLOOKUP(B152,Foglio1!$A$1:$D$2766,3,FALSE)</f>
        <v>08/10/2002</v>
      </c>
      <c r="D152" s="354" t="str">
        <f>VLOOKUP(B152,Foglio1!$A$1:$D$2766,2,FALSE)</f>
        <v>42837</v>
      </c>
      <c r="E152" s="362" t="str">
        <f>VLOOKUP(B152,Foglio1!$A$1:$D$2766,4,FALSE)</f>
        <v>LE SAETTE</v>
      </c>
      <c r="F152" s="296">
        <f>SUM(LARGE(G152:BP152,{1,2,3,4,5,6}))</f>
        <v>1047</v>
      </c>
      <c r="G152" s="467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>
        <v>60</v>
      </c>
      <c r="X152" s="112"/>
      <c r="Y152" s="112"/>
      <c r="Z152" s="112"/>
      <c r="AA152" s="112"/>
      <c r="AB152" s="112"/>
      <c r="AC152" s="112">
        <v>272</v>
      </c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>
        <v>385</v>
      </c>
      <c r="AQ152" s="112">
        <v>330</v>
      </c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4"/>
      <c r="BK152" s="127">
        <v>0</v>
      </c>
      <c r="BL152" s="127">
        <v>0</v>
      </c>
      <c r="BM152" s="127">
        <v>0</v>
      </c>
      <c r="BN152" s="116">
        <v>0</v>
      </c>
      <c r="BO152" s="116">
        <v>0</v>
      </c>
      <c r="BP152" s="116">
        <v>0</v>
      </c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</row>
    <row r="153" spans="1:97" s="14" customFormat="1" ht="15" customHeight="1" thickBot="1" x14ac:dyDescent="0.3">
      <c r="A153" s="209" t="s">
        <v>1257</v>
      </c>
      <c r="B153" s="10" t="s">
        <v>8786</v>
      </c>
      <c r="C153" s="85" t="str">
        <f>VLOOKUP(B153,Foglio1!$A$1:$D$2766,3,FALSE)</f>
        <v>03/01/1994</v>
      </c>
      <c r="D153" s="354" t="str">
        <f>VLOOKUP(B153,Foglio1!$A$1:$D$2766,2,FALSE)</f>
        <v>10943</v>
      </c>
      <c r="E153" s="362" t="str">
        <f>VLOOKUP(B153,Foglio1!$A$1:$D$2766,4,FALSE)</f>
        <v>BC VOGHERA</v>
      </c>
      <c r="F153" s="296">
        <f>SUM(LARGE(G153:BP153,{1,2,3,4,5,6}))</f>
        <v>1042</v>
      </c>
      <c r="G153" s="468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>
        <v>280</v>
      </c>
      <c r="AV153" s="112">
        <v>300</v>
      </c>
      <c r="AW153" s="112"/>
      <c r="AX153" s="112"/>
      <c r="AY153" s="112"/>
      <c r="AZ153" s="112"/>
      <c r="BA153" s="112">
        <v>360</v>
      </c>
      <c r="BB153" s="112"/>
      <c r="BC153" s="112"/>
      <c r="BD153" s="112"/>
      <c r="BE153" s="112"/>
      <c r="BF153" s="112"/>
      <c r="BG153" s="112"/>
      <c r="BH153" s="112"/>
      <c r="BI153" s="112"/>
      <c r="BJ153" s="114">
        <v>102</v>
      </c>
      <c r="BK153" s="127">
        <v>0</v>
      </c>
      <c r="BL153" s="127">
        <v>0</v>
      </c>
      <c r="BM153" s="127">
        <v>0</v>
      </c>
      <c r="BN153" s="116">
        <v>0</v>
      </c>
      <c r="BO153" s="116">
        <v>0</v>
      </c>
      <c r="BP153" s="116">
        <v>0</v>
      </c>
      <c r="BQ153" s="13"/>
      <c r="BR153" s="13"/>
      <c r="BV153" s="2"/>
      <c r="BW153" s="2"/>
      <c r="BX153" s="2"/>
      <c r="CB153" s="2"/>
      <c r="CH153" s="7"/>
      <c r="CI153" s="7"/>
      <c r="CJ153" s="7"/>
      <c r="CK153" s="13"/>
      <c r="CL153" s="13"/>
      <c r="CM153" s="13"/>
      <c r="CN153" s="2"/>
      <c r="CO153" s="2"/>
      <c r="CP153" s="2"/>
      <c r="CQ153" s="2"/>
      <c r="CR153" s="2"/>
      <c r="CS153" s="2"/>
    </row>
    <row r="154" spans="1:97" s="13" customFormat="1" ht="15" customHeight="1" thickBot="1" x14ac:dyDescent="0.3">
      <c r="A154" s="209" t="s">
        <v>1258</v>
      </c>
      <c r="B154" s="18" t="s">
        <v>707</v>
      </c>
      <c r="C154" s="85" t="str">
        <f>VLOOKUP(B154,Foglio1!$A$1:$D$2766,3,FALSE)</f>
        <v>04/02/2004</v>
      </c>
      <c r="D154" s="354" t="str">
        <f>VLOOKUP(B154,Foglio1!$A$1:$D$2766,2,FALSE)</f>
        <v>26126</v>
      </c>
      <c r="E154" s="362" t="str">
        <f>VLOOKUP(B154,Foglio1!$A$1:$D$2766,4,FALSE)</f>
        <v>BAD MILAZZO</v>
      </c>
      <c r="F154" s="296">
        <f>SUM(LARGE(G154:BP154,{1,2,3,4,5,6}))</f>
        <v>1040</v>
      </c>
      <c r="G154" s="467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>
        <v>175</v>
      </c>
      <c r="R154" s="112"/>
      <c r="S154" s="112"/>
      <c r="T154" s="112"/>
      <c r="U154" s="112">
        <v>21</v>
      </c>
      <c r="V154" s="112"/>
      <c r="W154" s="112">
        <v>170</v>
      </c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>
        <v>250</v>
      </c>
      <c r="AM154" s="112"/>
      <c r="AN154" s="112"/>
      <c r="AO154" s="112"/>
      <c r="AP154" s="112"/>
      <c r="AQ154" s="112">
        <v>152</v>
      </c>
      <c r="AR154" s="112"/>
      <c r="AS154" s="112"/>
      <c r="AT154" s="112"/>
      <c r="AU154" s="112"/>
      <c r="AV154" s="112"/>
      <c r="AW154" s="112">
        <v>272</v>
      </c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4"/>
      <c r="BK154" s="127">
        <v>0</v>
      </c>
      <c r="BL154" s="127">
        <v>0</v>
      </c>
      <c r="BM154" s="127">
        <v>0</v>
      </c>
      <c r="BN154" s="116">
        <v>0</v>
      </c>
      <c r="BO154" s="116">
        <v>0</v>
      </c>
      <c r="BP154" s="116">
        <v>0</v>
      </c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</row>
    <row r="155" spans="1:97" ht="15" customHeight="1" thickBot="1" x14ac:dyDescent="0.3">
      <c r="A155" s="209" t="s">
        <v>1259</v>
      </c>
      <c r="B155" s="12" t="s">
        <v>176</v>
      </c>
      <c r="C155" s="85" t="str">
        <f>VLOOKUP(B155,Foglio1!$A$1:$D$2766,3,FALSE)</f>
        <v>20/08/1999</v>
      </c>
      <c r="D155" s="354" t="str">
        <f>VLOOKUP(B155,Foglio1!$A$1:$D$2766,2,FALSE)</f>
        <v>11658</v>
      </c>
      <c r="E155" s="362" t="str">
        <f>VLOOKUP(B155,Foglio1!$A$1:$D$2766,4,FALSE)</f>
        <v>ASV MALLES</v>
      </c>
      <c r="F155" s="296">
        <f>SUM(LARGE(G155:BP155,{1,2,3,4,5,6}))</f>
        <v>1022</v>
      </c>
      <c r="G155" s="468"/>
      <c r="H155" s="113"/>
      <c r="I155" s="113"/>
      <c r="J155" s="113"/>
      <c r="K155" s="113"/>
      <c r="L155" s="113"/>
      <c r="M155" s="113"/>
      <c r="N155" s="113">
        <v>450</v>
      </c>
      <c r="O155" s="113"/>
      <c r="P155" s="113"/>
      <c r="Q155" s="113"/>
      <c r="R155" s="113"/>
      <c r="S155" s="113"/>
      <c r="T155" s="113">
        <v>300</v>
      </c>
      <c r="U155" s="112"/>
      <c r="V155" s="112"/>
      <c r="W155" s="112"/>
      <c r="X155" s="112">
        <v>272</v>
      </c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4"/>
      <c r="BK155" s="127">
        <v>0</v>
      </c>
      <c r="BL155" s="127">
        <v>0</v>
      </c>
      <c r="BM155" s="127">
        <v>0</v>
      </c>
      <c r="BN155" s="116">
        <v>0</v>
      </c>
      <c r="BO155" s="116">
        <v>0</v>
      </c>
      <c r="BP155" s="116">
        <v>0</v>
      </c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H155" s="13"/>
      <c r="CI155" s="13"/>
      <c r="CJ155" s="13"/>
      <c r="CN155" s="13"/>
      <c r="CO155" s="13"/>
      <c r="CP155" s="13"/>
      <c r="CQ155" s="13"/>
      <c r="CR155" s="13"/>
    </row>
    <row r="156" spans="1:97" ht="15" customHeight="1" thickBot="1" x14ac:dyDescent="0.3">
      <c r="A156" s="209" t="s">
        <v>1260</v>
      </c>
      <c r="B156" s="18" t="s">
        <v>520</v>
      </c>
      <c r="C156" s="85" t="str">
        <f>VLOOKUP(B156,Foglio1!$A$1:$D$2766,3,FALSE)</f>
        <v>10/10/2002</v>
      </c>
      <c r="D156" s="354" t="str">
        <f>VLOOKUP(B156,Foglio1!$A$1:$D$2766,2,FALSE)</f>
        <v>22729</v>
      </c>
      <c r="E156" s="362" t="str">
        <f>VLOOKUP(B156,Foglio1!$A$1:$D$2766,4,FALSE)</f>
        <v>ASC BERG</v>
      </c>
      <c r="F156" s="296">
        <f>SUM(LARGE(G156:BP156,{1,2,3,4,5,6}))</f>
        <v>1017</v>
      </c>
      <c r="G156" s="467"/>
      <c r="H156" s="112"/>
      <c r="I156" s="112"/>
      <c r="J156" s="112"/>
      <c r="K156" s="112"/>
      <c r="L156" s="112"/>
      <c r="M156" s="112"/>
      <c r="N156" s="112">
        <v>316</v>
      </c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>
        <v>385</v>
      </c>
      <c r="BB156" s="112"/>
      <c r="BC156" s="112"/>
      <c r="BD156" s="112"/>
      <c r="BE156" s="112">
        <v>316</v>
      </c>
      <c r="BF156" s="112"/>
      <c r="BG156" s="112"/>
      <c r="BH156" s="112"/>
      <c r="BI156" s="112"/>
      <c r="BJ156" s="114"/>
      <c r="BK156" s="127">
        <v>0</v>
      </c>
      <c r="BL156" s="127">
        <v>0</v>
      </c>
      <c r="BM156" s="127">
        <v>0</v>
      </c>
      <c r="BN156" s="116">
        <v>0</v>
      </c>
      <c r="BO156" s="116">
        <v>0</v>
      </c>
      <c r="BP156" s="116">
        <v>0</v>
      </c>
      <c r="CN156" s="13"/>
      <c r="CO156" s="13"/>
      <c r="CP156" s="13"/>
      <c r="CQ156" s="13"/>
      <c r="CR156" s="13"/>
      <c r="CS156" s="13"/>
    </row>
    <row r="157" spans="1:97" s="13" customFormat="1" ht="15" customHeight="1" thickBot="1" x14ac:dyDescent="0.3">
      <c r="A157" s="209" t="s">
        <v>1261</v>
      </c>
      <c r="B157" s="18" t="s">
        <v>437</v>
      </c>
      <c r="C157" s="85" t="str">
        <f>VLOOKUP(B157,Foglio1!$A$1:$D$2766,3,FALSE)</f>
        <v>20/04/2005</v>
      </c>
      <c r="D157" s="354" t="str">
        <f>VLOOKUP(B157,Foglio1!$A$1:$D$2766,2,FALSE)</f>
        <v>42866</v>
      </c>
      <c r="E157" s="362" t="str">
        <f>VLOOKUP(B157,Foglio1!$A$1:$D$2766,4,FALSE)</f>
        <v>BAD MILAZZO</v>
      </c>
      <c r="F157" s="296">
        <f>SUM(LARGE(G157:BP157,{1,2,3,4,5,6}))</f>
        <v>1000</v>
      </c>
      <c r="G157" s="467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>
        <v>137</v>
      </c>
      <c r="R157" s="112"/>
      <c r="S157" s="112"/>
      <c r="T157" s="112"/>
      <c r="U157" s="112">
        <v>137</v>
      </c>
      <c r="V157" s="112"/>
      <c r="W157" s="112">
        <v>117</v>
      </c>
      <c r="X157" s="112"/>
      <c r="Y157" s="112"/>
      <c r="Z157" s="112"/>
      <c r="AA157" s="112"/>
      <c r="AB157" s="112"/>
      <c r="AC157" s="112">
        <v>192</v>
      </c>
      <c r="AD157" s="112"/>
      <c r="AE157" s="112"/>
      <c r="AF157" s="112"/>
      <c r="AG157" s="112"/>
      <c r="AH157" s="112"/>
      <c r="AI157" s="112"/>
      <c r="AJ157" s="112"/>
      <c r="AK157" s="112"/>
      <c r="AL157" s="112">
        <v>175</v>
      </c>
      <c r="AM157" s="112"/>
      <c r="AN157" s="112"/>
      <c r="AO157" s="112"/>
      <c r="AP157" s="112"/>
      <c r="AQ157" s="112">
        <v>92</v>
      </c>
      <c r="AR157" s="112"/>
      <c r="AS157" s="112"/>
      <c r="AT157" s="112"/>
      <c r="AU157" s="112"/>
      <c r="AV157" s="112"/>
      <c r="AW157" s="112">
        <v>167</v>
      </c>
      <c r="AX157" s="112"/>
      <c r="AY157" s="112"/>
      <c r="AZ157" s="112"/>
      <c r="BA157" s="112"/>
      <c r="BB157" s="112"/>
      <c r="BC157" s="112"/>
      <c r="BD157" s="112"/>
      <c r="BE157" s="112"/>
      <c r="BF157" s="112">
        <v>192</v>
      </c>
      <c r="BG157" s="112"/>
      <c r="BH157" s="112"/>
      <c r="BI157" s="112"/>
      <c r="BJ157" s="114"/>
      <c r="BK157" s="127">
        <v>0</v>
      </c>
      <c r="BL157" s="127">
        <v>0</v>
      </c>
      <c r="BM157" s="127">
        <v>0</v>
      </c>
      <c r="BN157" s="116">
        <v>0</v>
      </c>
      <c r="BO157" s="116">
        <v>0</v>
      </c>
      <c r="BP157" s="116">
        <v>0</v>
      </c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</row>
    <row r="158" spans="1:97" ht="15" customHeight="1" thickBot="1" x14ac:dyDescent="0.3">
      <c r="A158" s="209" t="s">
        <v>1262</v>
      </c>
      <c r="B158" s="18" t="s">
        <v>438</v>
      </c>
      <c r="C158" s="85" t="str">
        <f>VLOOKUP(B158,Foglio1!$A$1:$D$2766,3,FALSE)</f>
        <v>09/06/2004</v>
      </c>
      <c r="D158" s="354" t="str">
        <f>VLOOKUP(B158,Foglio1!$A$1:$D$2766,2,FALSE)</f>
        <v>42843</v>
      </c>
      <c r="E158" s="362" t="str">
        <f>VLOOKUP(B158,Foglio1!$A$1:$D$2766,4,FALSE)</f>
        <v>LE SAETTE</v>
      </c>
      <c r="F158" s="296">
        <f>SUM(LARGE(G158:BP158,{1,2,3,4,5,6}))</f>
        <v>992</v>
      </c>
      <c r="G158" s="467"/>
      <c r="H158" s="112"/>
      <c r="I158" s="112"/>
      <c r="J158" s="112"/>
      <c r="K158" s="112"/>
      <c r="L158" s="112"/>
      <c r="M158" s="112">
        <v>114</v>
      </c>
      <c r="N158" s="112"/>
      <c r="O158" s="112"/>
      <c r="P158" s="112"/>
      <c r="Q158" s="112"/>
      <c r="R158" s="112"/>
      <c r="S158" s="112"/>
      <c r="T158" s="112"/>
      <c r="U158" s="112">
        <v>92</v>
      </c>
      <c r="V158" s="112"/>
      <c r="W158" s="112">
        <v>60</v>
      </c>
      <c r="X158" s="112"/>
      <c r="Y158" s="112"/>
      <c r="Z158" s="112"/>
      <c r="AA158" s="112"/>
      <c r="AB158" s="112"/>
      <c r="AC158" s="112">
        <v>275</v>
      </c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>
        <v>192</v>
      </c>
      <c r="AQ158" s="112">
        <v>152</v>
      </c>
      <c r="AR158" s="112"/>
      <c r="AS158" s="112"/>
      <c r="AT158" s="112"/>
      <c r="AU158" s="112"/>
      <c r="AV158" s="112"/>
      <c r="AW158" s="112"/>
      <c r="AX158" s="112"/>
      <c r="AY158" s="112">
        <v>167</v>
      </c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4"/>
      <c r="BK158" s="127">
        <v>0</v>
      </c>
      <c r="BL158" s="127">
        <v>0</v>
      </c>
      <c r="BM158" s="127">
        <v>0</v>
      </c>
      <c r="BN158" s="116">
        <v>0</v>
      </c>
      <c r="BO158" s="116">
        <v>0</v>
      </c>
      <c r="BP158" s="116">
        <v>0</v>
      </c>
      <c r="CM158" s="14"/>
      <c r="CN158" s="13"/>
      <c r="CO158" s="13"/>
      <c r="CP158" s="13"/>
      <c r="CQ158" s="13"/>
      <c r="CR158" s="13"/>
    </row>
    <row r="159" spans="1:97" ht="15" customHeight="1" thickBot="1" x14ac:dyDescent="0.3">
      <c r="A159" s="209" t="s">
        <v>1263</v>
      </c>
      <c r="B159" s="18" t="s">
        <v>5428</v>
      </c>
      <c r="C159" s="85" t="str">
        <f>VLOOKUP(B159,Foglio1!$A$1:$D$2766,3,FALSE)</f>
        <v>22/06/2005</v>
      </c>
      <c r="D159" s="354" t="str">
        <f>VLOOKUP(B159,Foglio1!$A$1:$D$2766,2,FALSE)</f>
        <v>16880</v>
      </c>
      <c r="E159" s="362" t="str">
        <f>VLOOKUP(B159,Foglio1!$A$1:$D$2766,4,FALSE)</f>
        <v>SHALOM CAL</v>
      </c>
      <c r="F159" s="296">
        <f>SUM(LARGE(G159:BP159,{1,2,3,4,5,6}))</f>
        <v>991</v>
      </c>
      <c r="G159" s="467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>
        <v>566</v>
      </c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>
        <v>425</v>
      </c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4"/>
      <c r="BK159" s="127">
        <v>0</v>
      </c>
      <c r="BL159" s="127">
        <v>0</v>
      </c>
      <c r="BM159" s="127">
        <v>0</v>
      </c>
      <c r="BN159" s="116">
        <v>0</v>
      </c>
      <c r="BO159" s="116">
        <v>0</v>
      </c>
      <c r="BP159" s="116">
        <v>0</v>
      </c>
      <c r="CM159" s="13"/>
      <c r="CS159" s="13"/>
    </row>
    <row r="160" spans="1:97" ht="15" customHeight="1" thickBot="1" x14ac:dyDescent="0.3">
      <c r="A160" s="209" t="s">
        <v>1264</v>
      </c>
      <c r="B160" s="10" t="s">
        <v>160</v>
      </c>
      <c r="C160" s="85" t="str">
        <f>VLOOKUP(B160,Foglio1!$A$1:$D$2766,3,FALSE)</f>
        <v>17/03/1992</v>
      </c>
      <c r="D160" s="354" t="str">
        <f>VLOOKUP(B160,Foglio1!$A$1:$D$2766,2,FALSE)</f>
        <v>10945</v>
      </c>
      <c r="E160" s="362" t="str">
        <f>VLOOKUP(B160,Foglio1!$A$1:$D$2766,4,FALSE)</f>
        <v>BC VOGHERA</v>
      </c>
      <c r="F160" s="296">
        <f>SUM(LARGE(G160:BP160,{1,2,3,4,5,6}))</f>
        <v>985</v>
      </c>
      <c r="G160" s="468"/>
      <c r="H160" s="113"/>
      <c r="I160" s="113"/>
      <c r="J160" s="113"/>
      <c r="K160" s="113"/>
      <c r="L160" s="113">
        <v>300</v>
      </c>
      <c r="M160" s="113"/>
      <c r="N160" s="113"/>
      <c r="O160" s="113"/>
      <c r="P160" s="113"/>
      <c r="Q160" s="113"/>
      <c r="R160" s="113"/>
      <c r="S160" s="113"/>
      <c r="T160" s="113">
        <v>300</v>
      </c>
      <c r="U160" s="112"/>
      <c r="V160" s="112"/>
      <c r="W160" s="112"/>
      <c r="X160" s="112">
        <v>385</v>
      </c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4"/>
      <c r="BK160" s="127">
        <v>0</v>
      </c>
      <c r="BL160" s="127">
        <v>0</v>
      </c>
      <c r="BM160" s="127">
        <v>0</v>
      </c>
      <c r="BN160" s="116">
        <v>0</v>
      </c>
      <c r="BO160" s="116">
        <v>0</v>
      </c>
      <c r="BP160" s="116">
        <v>0</v>
      </c>
      <c r="BS160" s="13"/>
      <c r="BT160" s="13"/>
      <c r="BU160" s="13"/>
      <c r="CH160" s="13"/>
      <c r="CI160" s="13"/>
      <c r="CJ160" s="13"/>
      <c r="CM160" s="13"/>
    </row>
    <row r="161" spans="1:97" s="13" customFormat="1" ht="15" customHeight="1" thickBot="1" x14ac:dyDescent="0.3">
      <c r="A161" s="209" t="s">
        <v>1265</v>
      </c>
      <c r="B161" s="18" t="s">
        <v>4800</v>
      </c>
      <c r="C161" s="85" t="str">
        <f>VLOOKUP(B161,Foglio1!$A$1:$D$2766,3,FALSE)</f>
        <v>21/09/2006</v>
      </c>
      <c r="D161" s="354" t="str">
        <f>VLOOKUP(B161,Foglio1!$A$1:$D$2766,2,FALSE)</f>
        <v>66423</v>
      </c>
      <c r="E161" s="362" t="str">
        <f>VLOOKUP(B161,Foglio1!$A$1:$D$2766,4,FALSE)</f>
        <v>ASV MALLES</v>
      </c>
      <c r="F161" s="296">
        <f>SUM(LARGE(G161:BP161,{1,2,3,4,5,6}))</f>
        <v>973</v>
      </c>
      <c r="G161" s="467"/>
      <c r="H161" s="112"/>
      <c r="I161" s="112"/>
      <c r="J161" s="112"/>
      <c r="K161" s="112"/>
      <c r="L161" s="112"/>
      <c r="M161" s="112"/>
      <c r="N161" s="112">
        <v>261</v>
      </c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>
        <v>46</v>
      </c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>
        <v>192</v>
      </c>
      <c r="AZ161" s="112"/>
      <c r="BA161" s="112"/>
      <c r="BB161" s="112"/>
      <c r="BC161" s="112"/>
      <c r="BD161" s="112"/>
      <c r="BE161" s="112">
        <v>117</v>
      </c>
      <c r="BF161" s="112"/>
      <c r="BG161" s="112"/>
      <c r="BH161" s="112">
        <v>357</v>
      </c>
      <c r="BI161" s="112"/>
      <c r="BJ161" s="114"/>
      <c r="BK161" s="127">
        <v>0</v>
      </c>
      <c r="BL161" s="127">
        <v>0</v>
      </c>
      <c r="BM161" s="127">
        <v>0</v>
      </c>
      <c r="BN161" s="116">
        <v>0</v>
      </c>
      <c r="BO161" s="116">
        <v>0</v>
      </c>
      <c r="BP161" s="116">
        <v>0</v>
      </c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</row>
    <row r="162" spans="1:97" s="13" customFormat="1" ht="15" customHeight="1" thickBot="1" x14ac:dyDescent="0.3">
      <c r="A162" s="209" t="s">
        <v>1266</v>
      </c>
      <c r="B162" s="18" t="s">
        <v>53</v>
      </c>
      <c r="C162" s="85" t="str">
        <f>VLOOKUP(B162,Foglio1!$A$1:$D$2766,3,FALSE)</f>
        <v>26/05/2003</v>
      </c>
      <c r="D162" s="354" t="str">
        <f>VLOOKUP(B162,Foglio1!$A$1:$D$2766,2,FALSE)</f>
        <v>23601</v>
      </c>
      <c r="E162" s="362" t="str">
        <f>VLOOKUP(B162,Foglio1!$A$1:$D$2766,4,FALSE)</f>
        <v>PIUME D'ARGENTO</v>
      </c>
      <c r="F162" s="296">
        <f>SUM(LARGE(G162:BP162,{1,2,3,4,5,6}))</f>
        <v>973</v>
      </c>
      <c r="G162" s="467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>
        <v>272</v>
      </c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>
        <v>385</v>
      </c>
      <c r="BG162" s="112"/>
      <c r="BH162" s="112"/>
      <c r="BI162" s="112">
        <v>316</v>
      </c>
      <c r="BJ162" s="114"/>
      <c r="BK162" s="127">
        <v>0</v>
      </c>
      <c r="BL162" s="127">
        <v>0</v>
      </c>
      <c r="BM162" s="127">
        <v>0</v>
      </c>
      <c r="BN162" s="116">
        <v>0</v>
      </c>
      <c r="BO162" s="116">
        <v>0</v>
      </c>
      <c r="BP162" s="116">
        <v>0</v>
      </c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7"/>
    </row>
    <row r="163" spans="1:97" s="13" customFormat="1" ht="15" customHeight="1" thickBot="1" x14ac:dyDescent="0.3">
      <c r="A163" s="209" t="s">
        <v>1267</v>
      </c>
      <c r="B163" s="18" t="s">
        <v>474</v>
      </c>
      <c r="C163" s="85" t="str">
        <f>VLOOKUP(B163,Foglio1!$A$1:$D$2766,3,FALSE)</f>
        <v>27/09/2001</v>
      </c>
      <c r="D163" s="354" t="str">
        <f>VLOOKUP(B163,Foglio1!$A$1:$D$2766,2,FALSE)</f>
        <v>26267</v>
      </c>
      <c r="E163" s="362" t="str">
        <f>VLOOKUP(B163,Foglio1!$A$1:$D$2766,4,FALSE)</f>
        <v>MILLENNIO</v>
      </c>
      <c r="F163" s="296">
        <f>SUM(LARGE(G163:BP163,{1,2,3,4,5,6}))</f>
        <v>962</v>
      </c>
      <c r="G163" s="467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>
        <v>157</v>
      </c>
      <c r="S163" s="112"/>
      <c r="T163" s="112"/>
      <c r="U163" s="112"/>
      <c r="V163" s="112"/>
      <c r="W163" s="112"/>
      <c r="X163" s="112"/>
      <c r="Y163" s="112"/>
      <c r="Z163" s="112"/>
      <c r="AA163" s="112">
        <v>385</v>
      </c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>
        <v>420</v>
      </c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4"/>
      <c r="BK163" s="127">
        <v>0</v>
      </c>
      <c r="BL163" s="127">
        <v>0</v>
      </c>
      <c r="BM163" s="127">
        <v>0</v>
      </c>
      <c r="BN163" s="116">
        <v>0</v>
      </c>
      <c r="BO163" s="116">
        <v>0</v>
      </c>
      <c r="BP163" s="116">
        <v>0</v>
      </c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7"/>
      <c r="CN163" s="2"/>
      <c r="CO163" s="2"/>
      <c r="CP163" s="2"/>
      <c r="CQ163" s="2"/>
      <c r="CR163" s="2"/>
      <c r="CS163" s="2"/>
    </row>
    <row r="164" spans="1:97" s="13" customFormat="1" ht="15" customHeight="1" thickBot="1" x14ac:dyDescent="0.3">
      <c r="A164" s="209" t="s">
        <v>1268</v>
      </c>
      <c r="B164" s="18" t="s">
        <v>5549</v>
      </c>
      <c r="C164" s="85" t="str">
        <f>VLOOKUP(B164,Foglio1!$A$1:$D$2766,3,FALSE)</f>
        <v>11/05/2004</v>
      </c>
      <c r="D164" s="354" t="str">
        <f>VLOOKUP(B164,Foglio1!$A$1:$D$2766,2,FALSE)</f>
        <v>173677</v>
      </c>
      <c r="E164" s="362" t="str">
        <f>VLOOKUP(B164,Foglio1!$A$1:$D$2766,4,FALSE)</f>
        <v>SPORT ACADEMY</v>
      </c>
      <c r="F164" s="296">
        <f>SUM(LARGE(G164:BP164,{1,2,3,4,5,6}))</f>
        <v>934</v>
      </c>
      <c r="G164" s="467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>
        <v>490</v>
      </c>
      <c r="BE164" s="112"/>
      <c r="BF164" s="112"/>
      <c r="BG164" s="112"/>
      <c r="BH164" s="112"/>
      <c r="BI164" s="112">
        <v>444</v>
      </c>
      <c r="BJ164" s="114"/>
      <c r="BK164" s="127">
        <v>0</v>
      </c>
      <c r="BL164" s="127">
        <v>0</v>
      </c>
      <c r="BM164" s="127">
        <v>0</v>
      </c>
      <c r="BN164" s="116">
        <v>0</v>
      </c>
      <c r="BO164" s="116">
        <v>0</v>
      </c>
      <c r="BP164" s="116">
        <v>0</v>
      </c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</row>
    <row r="165" spans="1:97" s="13" customFormat="1" ht="15" customHeight="1" thickBot="1" x14ac:dyDescent="0.3">
      <c r="A165" s="209" t="s">
        <v>932</v>
      </c>
      <c r="B165" s="18" t="s">
        <v>886</v>
      </c>
      <c r="C165" s="85" t="str">
        <f>VLOOKUP(B165,Foglio1!$A$1:$D$2766,3,FALSE)</f>
        <v>08/05/2004</v>
      </c>
      <c r="D165" s="354" t="str">
        <f>VLOOKUP(B165,Foglio1!$A$1:$D$2766,2,FALSE)</f>
        <v>141438</v>
      </c>
      <c r="E165" s="362" t="str">
        <f>VLOOKUP(B165,Foglio1!$A$1:$D$2766,4,FALSE)</f>
        <v>LE SAETTE</v>
      </c>
      <c r="F165" s="296">
        <f>SUM(LARGE(G165:BP165,{1,2,3,4,5,6}))</f>
        <v>929</v>
      </c>
      <c r="G165" s="467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>
        <v>60</v>
      </c>
      <c r="X165" s="112"/>
      <c r="Y165" s="112"/>
      <c r="Z165" s="112"/>
      <c r="AA165" s="112"/>
      <c r="AB165" s="112"/>
      <c r="AC165" s="112">
        <v>275</v>
      </c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>
        <v>275</v>
      </c>
      <c r="AQ165" s="112">
        <v>152</v>
      </c>
      <c r="AR165" s="112"/>
      <c r="AS165" s="112"/>
      <c r="AT165" s="112"/>
      <c r="AU165" s="112"/>
      <c r="AV165" s="112"/>
      <c r="AW165" s="112"/>
      <c r="AX165" s="112"/>
      <c r="AY165" s="112">
        <v>167</v>
      </c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4"/>
      <c r="BK165" s="127">
        <v>0</v>
      </c>
      <c r="BL165" s="127">
        <v>0</v>
      </c>
      <c r="BM165" s="127">
        <v>0</v>
      </c>
      <c r="BN165" s="116">
        <v>0</v>
      </c>
      <c r="BO165" s="116">
        <v>0</v>
      </c>
      <c r="BP165" s="116">
        <v>0</v>
      </c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N165" s="2"/>
      <c r="CO165" s="2"/>
      <c r="CP165" s="2"/>
      <c r="CQ165" s="2"/>
      <c r="CR165" s="2"/>
      <c r="CS165" s="14"/>
    </row>
    <row r="166" spans="1:97" ht="15" customHeight="1" thickBot="1" x14ac:dyDescent="0.3">
      <c r="A166" s="209" t="s">
        <v>1269</v>
      </c>
      <c r="B166" s="18" t="s">
        <v>5470</v>
      </c>
      <c r="C166" s="85" t="str">
        <f>VLOOKUP(B166,Foglio1!$A$1:$D$2766,3,FALSE)</f>
        <v>09/09/2002</v>
      </c>
      <c r="D166" s="354" t="str">
        <f>VLOOKUP(B166,Foglio1!$A$1:$D$2766,2,FALSE)</f>
        <v>142183</v>
      </c>
      <c r="E166" s="362" t="str">
        <f>VLOOKUP(B166,Foglio1!$A$1:$D$2766,4,FALSE)</f>
        <v>SSV BOZEN</v>
      </c>
      <c r="F166" s="296">
        <f>SUM(LARGE(G166:BP166,{1,2,3,4,5,6}))</f>
        <v>918</v>
      </c>
      <c r="G166" s="467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>
        <v>275</v>
      </c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>
        <v>272</v>
      </c>
      <c r="BB166" s="112"/>
      <c r="BC166" s="112"/>
      <c r="BD166" s="112"/>
      <c r="BE166" s="112"/>
      <c r="BF166" s="112"/>
      <c r="BG166" s="112"/>
      <c r="BH166" s="112">
        <v>371</v>
      </c>
      <c r="BI166" s="112"/>
      <c r="BJ166" s="114"/>
      <c r="BK166" s="127">
        <v>0</v>
      </c>
      <c r="BL166" s="127">
        <v>0</v>
      </c>
      <c r="BM166" s="127">
        <v>0</v>
      </c>
      <c r="BN166" s="116">
        <v>0</v>
      </c>
      <c r="BO166" s="116">
        <v>0</v>
      </c>
      <c r="BP166" s="116">
        <v>0</v>
      </c>
    </row>
    <row r="167" spans="1:97" s="13" customFormat="1" ht="15" customHeight="1" thickBot="1" x14ac:dyDescent="0.3">
      <c r="A167" s="209" t="s">
        <v>1270</v>
      </c>
      <c r="B167" s="18" t="s">
        <v>287</v>
      </c>
      <c r="C167" s="85" t="str">
        <f>VLOOKUP(B167,Foglio1!$A$1:$D$2766,3,FALSE)</f>
        <v>15/01/2004</v>
      </c>
      <c r="D167" s="354" t="str">
        <f>VLOOKUP(B167,Foglio1!$A$1:$D$2766,2,FALSE)</f>
        <v>34449</v>
      </c>
      <c r="E167" s="362" t="str">
        <f>VLOOKUP(B167,Foglio1!$A$1:$D$2766,4,FALSE)</f>
        <v>ENERGICA</v>
      </c>
      <c r="F167" s="296">
        <f>SUM(LARGE(G167:BP167,{1,2,3,4,5,6}))</f>
        <v>911</v>
      </c>
      <c r="G167" s="467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>
        <v>595</v>
      </c>
      <c r="BE167" s="112"/>
      <c r="BF167" s="112"/>
      <c r="BG167" s="112"/>
      <c r="BH167" s="112"/>
      <c r="BI167" s="112">
        <v>316</v>
      </c>
      <c r="BJ167" s="114"/>
      <c r="BK167" s="127">
        <v>0</v>
      </c>
      <c r="BL167" s="127">
        <v>0</v>
      </c>
      <c r="BM167" s="127">
        <v>0</v>
      </c>
      <c r="BN167" s="116">
        <v>0</v>
      </c>
      <c r="BO167" s="116">
        <v>0</v>
      </c>
      <c r="BP167" s="116">
        <v>0</v>
      </c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</row>
    <row r="168" spans="1:97" ht="15" customHeight="1" thickBot="1" x14ac:dyDescent="0.3">
      <c r="A168" s="209" t="s">
        <v>1271</v>
      </c>
      <c r="B168" s="18" t="s">
        <v>986</v>
      </c>
      <c r="C168" s="85" t="str">
        <f>VLOOKUP(B168,Foglio1!$A$1:$D$2766,3,FALSE)</f>
        <v>02/07/2005</v>
      </c>
      <c r="D168" s="354" t="str">
        <f>VLOOKUP(B168,Foglio1!$A$1:$D$2766,2,FALSE)</f>
        <v>141701</v>
      </c>
      <c r="E168" s="362" t="str">
        <f>VLOOKUP(B168,Foglio1!$A$1:$D$2766,4,FALSE)</f>
        <v>LUDENS</v>
      </c>
      <c r="F168" s="296">
        <f>SUM(LARGE(G168:BP168,{1,2,3,4,5,6}))</f>
        <v>874</v>
      </c>
      <c r="G168" s="467"/>
      <c r="H168" s="112"/>
      <c r="I168" s="112"/>
      <c r="J168" s="112"/>
      <c r="K168" s="112"/>
      <c r="L168" s="112"/>
      <c r="M168" s="112"/>
      <c r="N168" s="112"/>
      <c r="O168" s="112"/>
      <c r="P168" s="112">
        <v>76</v>
      </c>
      <c r="Q168" s="112"/>
      <c r="R168" s="112"/>
      <c r="S168" s="112"/>
      <c r="T168" s="112"/>
      <c r="U168" s="112"/>
      <c r="V168" s="112"/>
      <c r="W168" s="112"/>
      <c r="X168" s="112">
        <v>272</v>
      </c>
      <c r="Y168" s="112"/>
      <c r="Z168" s="112"/>
      <c r="AA168" s="112"/>
      <c r="AB168" s="112"/>
      <c r="AC168" s="112"/>
      <c r="AD168" s="112"/>
      <c r="AE168" s="112"/>
      <c r="AF168" s="112">
        <v>192</v>
      </c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>
        <v>220</v>
      </c>
      <c r="AR168" s="112"/>
      <c r="AS168" s="112"/>
      <c r="AT168" s="112"/>
      <c r="AU168" s="112"/>
      <c r="AV168" s="112"/>
      <c r="AW168" s="112"/>
      <c r="AX168" s="112">
        <v>114</v>
      </c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4"/>
      <c r="BK168" s="127">
        <v>0</v>
      </c>
      <c r="BL168" s="127">
        <v>0</v>
      </c>
      <c r="BM168" s="127">
        <v>0</v>
      </c>
      <c r="BN168" s="116">
        <v>0</v>
      </c>
      <c r="BO168" s="116">
        <v>0</v>
      </c>
      <c r="BP168" s="116">
        <v>0</v>
      </c>
    </row>
    <row r="169" spans="1:97" ht="15" customHeight="1" thickBot="1" x14ac:dyDescent="0.3">
      <c r="A169" s="209" t="s">
        <v>1272</v>
      </c>
      <c r="B169" s="18" t="s">
        <v>988</v>
      </c>
      <c r="C169" s="85" t="str">
        <f>VLOOKUP(B169,Foglio1!$A$1:$D$2766,3,FALSE)</f>
        <v>16/03/2003</v>
      </c>
      <c r="D169" s="354" t="str">
        <f>VLOOKUP(B169,Foglio1!$A$1:$D$2766,2,FALSE)</f>
        <v>124651</v>
      </c>
      <c r="E169" s="362" t="str">
        <f>VLOOKUP(B169,Foglio1!$A$1:$D$2766,4,FALSE)</f>
        <v>MODENA BAD</v>
      </c>
      <c r="F169" s="296">
        <f>SUM(LARGE(G169:BP169,{1,2,3,4,5,6}))</f>
        <v>871</v>
      </c>
      <c r="G169" s="467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>
        <v>175</v>
      </c>
      <c r="X169" s="112">
        <v>490</v>
      </c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>
        <v>206</v>
      </c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4"/>
      <c r="BK169" s="127">
        <v>0</v>
      </c>
      <c r="BL169" s="127">
        <v>0</v>
      </c>
      <c r="BM169" s="127">
        <v>0</v>
      </c>
      <c r="BN169" s="116">
        <v>0</v>
      </c>
      <c r="BO169" s="116">
        <v>0</v>
      </c>
      <c r="BP169" s="116">
        <v>0</v>
      </c>
    </row>
    <row r="170" spans="1:97" s="13" customFormat="1" ht="15" customHeight="1" thickBot="1" x14ac:dyDescent="0.3">
      <c r="A170" s="209" t="s">
        <v>1273</v>
      </c>
      <c r="B170" s="18" t="s">
        <v>891</v>
      </c>
      <c r="C170" s="85" t="str">
        <f>VLOOKUP(B170,Foglio1!$A$1:$D$2766,3,FALSE)</f>
        <v>31/08/2007</v>
      </c>
      <c r="D170" s="354" t="str">
        <f>VLOOKUP(B170,Foglio1!$A$1:$D$2766,2,FALSE)</f>
        <v>141382</v>
      </c>
      <c r="E170" s="362" t="str">
        <f>VLOOKUP(B170,Foglio1!$A$1:$D$2766,4,FALSE)</f>
        <v>SC MERAN</v>
      </c>
      <c r="F170" s="296">
        <f>SUM(LARGE(G170:BP170,{1,2,3,4,5,6}))</f>
        <v>868</v>
      </c>
      <c r="G170" s="467"/>
      <c r="H170" s="112"/>
      <c r="I170" s="112"/>
      <c r="J170" s="112"/>
      <c r="K170" s="112"/>
      <c r="L170" s="112"/>
      <c r="M170" s="112"/>
      <c r="N170" s="112">
        <v>261</v>
      </c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>
        <v>126</v>
      </c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>
        <v>220</v>
      </c>
      <c r="BB170" s="112"/>
      <c r="BC170" s="112"/>
      <c r="BD170" s="112"/>
      <c r="BE170" s="112"/>
      <c r="BF170" s="112"/>
      <c r="BG170" s="112"/>
      <c r="BH170" s="112">
        <v>261</v>
      </c>
      <c r="BI170" s="112"/>
      <c r="BJ170" s="114"/>
      <c r="BK170" s="127">
        <v>0</v>
      </c>
      <c r="BL170" s="127">
        <v>0</v>
      </c>
      <c r="BM170" s="127">
        <v>0</v>
      </c>
      <c r="BN170" s="116">
        <v>0</v>
      </c>
      <c r="BO170" s="116">
        <v>0</v>
      </c>
      <c r="BP170" s="116">
        <v>0</v>
      </c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</row>
    <row r="171" spans="1:97" ht="15" customHeight="1" thickBot="1" x14ac:dyDescent="0.3">
      <c r="A171" s="209" t="s">
        <v>1274</v>
      </c>
      <c r="B171" s="18" t="s">
        <v>372</v>
      </c>
      <c r="C171" s="85" t="str">
        <f>VLOOKUP(B171,Foglio1!$A$1:$D$2766,3,FALSE)</f>
        <v>04/04/2003</v>
      </c>
      <c r="D171" s="354" t="str">
        <f>VLOOKUP(B171,Foglio1!$A$1:$D$2766,2,FALSE)</f>
        <v>40581</v>
      </c>
      <c r="E171" s="362" t="str">
        <f>VLOOKUP(B171,Foglio1!$A$1:$D$2766,4,FALSE)</f>
        <v>ASV MALLES</v>
      </c>
      <c r="F171" s="296">
        <f>SUM(LARGE(G171:BP171,{1,2,3,4,5,6}))</f>
        <v>861</v>
      </c>
      <c r="G171" s="467"/>
      <c r="H171" s="112"/>
      <c r="I171" s="112"/>
      <c r="J171" s="112"/>
      <c r="K171" s="112"/>
      <c r="L171" s="112"/>
      <c r="M171" s="112"/>
      <c r="N171" s="112">
        <v>561</v>
      </c>
      <c r="O171" s="112"/>
      <c r="P171" s="112"/>
      <c r="Q171" s="112"/>
      <c r="R171" s="112"/>
      <c r="S171" s="112"/>
      <c r="T171" s="112">
        <v>300</v>
      </c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4"/>
      <c r="BK171" s="127">
        <v>0</v>
      </c>
      <c r="BL171" s="127">
        <v>0</v>
      </c>
      <c r="BM171" s="127">
        <v>0</v>
      </c>
      <c r="BN171" s="116">
        <v>0</v>
      </c>
      <c r="BO171" s="116">
        <v>0</v>
      </c>
      <c r="BP171" s="116">
        <v>0</v>
      </c>
    </row>
    <row r="172" spans="1:97" s="13" customFormat="1" ht="15" customHeight="1" thickBot="1" x14ac:dyDescent="0.3">
      <c r="A172" s="209" t="s">
        <v>1275</v>
      </c>
      <c r="B172" s="18" t="s">
        <v>701</v>
      </c>
      <c r="C172" s="85" t="str">
        <f>VLOOKUP(B172,Foglio1!$A$1:$D$2766,3,FALSE)</f>
        <v>21/04/2004</v>
      </c>
      <c r="D172" s="354" t="str">
        <f>VLOOKUP(B172,Foglio1!$A$1:$D$2766,2,FALSE)</f>
        <v>83415</v>
      </c>
      <c r="E172" s="362" t="str">
        <f>VLOOKUP(B172,Foglio1!$A$1:$D$2766,4,FALSE)</f>
        <v>SC PRIMAVERA</v>
      </c>
      <c r="F172" s="296">
        <f>SUM(LARGE(G172:BP172,{1,2,3,4,5,6}))</f>
        <v>847</v>
      </c>
      <c r="G172" s="467"/>
      <c r="H172" s="112"/>
      <c r="I172" s="112"/>
      <c r="J172" s="112"/>
      <c r="K172" s="112"/>
      <c r="L172" s="112">
        <v>137</v>
      </c>
      <c r="M172" s="112"/>
      <c r="N172" s="112"/>
      <c r="O172" s="112"/>
      <c r="P172" s="112">
        <v>114</v>
      </c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>
        <v>192</v>
      </c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>
        <v>290</v>
      </c>
      <c r="AR172" s="112"/>
      <c r="AS172" s="112"/>
      <c r="AT172" s="112"/>
      <c r="AU172" s="112"/>
      <c r="AV172" s="112"/>
      <c r="AW172" s="112"/>
      <c r="AX172" s="112">
        <v>114</v>
      </c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4"/>
      <c r="BK172" s="127">
        <v>0</v>
      </c>
      <c r="BL172" s="127">
        <v>0</v>
      </c>
      <c r="BM172" s="127">
        <v>0</v>
      </c>
      <c r="BN172" s="116">
        <v>0</v>
      </c>
      <c r="BO172" s="116">
        <v>0</v>
      </c>
      <c r="BP172" s="116">
        <v>0</v>
      </c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14"/>
      <c r="CO172" s="14"/>
      <c r="CP172" s="14"/>
      <c r="CQ172" s="14"/>
      <c r="CR172" s="14"/>
      <c r="CS172" s="2"/>
    </row>
    <row r="173" spans="1:97" s="13" customFormat="1" ht="15" customHeight="1" thickBot="1" x14ac:dyDescent="0.3">
      <c r="A173" s="209" t="s">
        <v>1276</v>
      </c>
      <c r="B173" s="10" t="s">
        <v>529</v>
      </c>
      <c r="C173" s="85" t="str">
        <f>VLOOKUP(B173,Foglio1!$A$1:$D$2766,3,FALSE)</f>
        <v>01/12/1993</v>
      </c>
      <c r="D173" s="354" t="str">
        <f>VLOOKUP(B173,Foglio1!$A$1:$D$2766,2,FALSE)</f>
        <v>49125</v>
      </c>
      <c r="E173" s="362" t="str">
        <f>VLOOKUP(B173,Foglio1!$A$1:$D$2766,4,FALSE)</f>
        <v>KALO'S</v>
      </c>
      <c r="F173" s="296">
        <f>SUM(LARGE(G173:BP173,{1,2,3,4,5,6}))</f>
        <v>804</v>
      </c>
      <c r="G173" s="468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>
        <v>300</v>
      </c>
      <c r="R173" s="113"/>
      <c r="S173" s="113"/>
      <c r="T173" s="113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>
        <v>504</v>
      </c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4"/>
      <c r="BK173" s="127">
        <v>0</v>
      </c>
      <c r="BL173" s="127">
        <v>0</v>
      </c>
      <c r="BM173" s="127">
        <v>0</v>
      </c>
      <c r="BN173" s="116">
        <v>0</v>
      </c>
      <c r="BO173" s="116">
        <v>0</v>
      </c>
      <c r="BP173" s="116">
        <v>0</v>
      </c>
      <c r="BQ173" s="2"/>
      <c r="BR173" s="2"/>
      <c r="BS173" s="2"/>
      <c r="BT173" s="2"/>
      <c r="BU173" s="2"/>
      <c r="BV173" s="2"/>
      <c r="BW173" s="2"/>
      <c r="BX173" s="2"/>
      <c r="BZ173" s="2"/>
      <c r="CA173" s="2"/>
      <c r="CB173" s="14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</row>
    <row r="174" spans="1:97" s="13" customFormat="1" ht="15" customHeight="1" thickBot="1" x14ac:dyDescent="0.3">
      <c r="A174" s="209" t="s">
        <v>1277</v>
      </c>
      <c r="B174" s="10" t="s">
        <v>395</v>
      </c>
      <c r="C174" s="85" t="str">
        <f>VLOOKUP(B174,Foglio1!$A$1:$D$2766,3,FALSE)</f>
        <v>28/03/1983</v>
      </c>
      <c r="D174" s="354" t="str">
        <f>VLOOKUP(B174,Foglio1!$A$1:$D$2766,2,FALSE)</f>
        <v>10065</v>
      </c>
      <c r="E174" s="362" t="str">
        <f>VLOOKUP(B174,Foglio1!$A$1:$D$2766,4,FALSE)</f>
        <v>GENOVA BC</v>
      </c>
      <c r="F174" s="296">
        <f>SUM(LARGE(G174:BP174,{1,2,3,4,5,6}))</f>
        <v>797</v>
      </c>
      <c r="G174" s="468"/>
      <c r="H174" s="113"/>
      <c r="I174" s="113"/>
      <c r="J174" s="113"/>
      <c r="K174" s="113"/>
      <c r="L174" s="113"/>
      <c r="M174" s="113"/>
      <c r="N174" s="113"/>
      <c r="O174" s="113">
        <v>222</v>
      </c>
      <c r="P174" s="113"/>
      <c r="Q174" s="113"/>
      <c r="R174" s="113"/>
      <c r="S174" s="113"/>
      <c r="T174" s="113"/>
      <c r="U174" s="112"/>
      <c r="V174" s="112"/>
      <c r="W174" s="112">
        <v>213</v>
      </c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>
        <v>157</v>
      </c>
      <c r="AU174" s="112"/>
      <c r="AV174" s="112">
        <v>205</v>
      </c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4"/>
      <c r="BK174" s="127">
        <v>0</v>
      </c>
      <c r="BL174" s="127">
        <v>0</v>
      </c>
      <c r="BM174" s="127">
        <v>0</v>
      </c>
      <c r="BN174" s="116">
        <v>0</v>
      </c>
      <c r="BO174" s="116">
        <v>0</v>
      </c>
      <c r="BP174" s="116">
        <v>0</v>
      </c>
      <c r="BS174" s="2"/>
      <c r="BT174" s="2"/>
      <c r="BU174" s="2"/>
      <c r="BV174" s="2"/>
      <c r="BW174" s="2"/>
      <c r="BX174" s="2"/>
      <c r="BZ174" s="14"/>
      <c r="CA174" s="14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</row>
    <row r="175" spans="1:97" s="13" customFormat="1" ht="15" customHeight="1" thickBot="1" x14ac:dyDescent="0.3">
      <c r="A175" s="209" t="s">
        <v>1278</v>
      </c>
      <c r="B175" s="12" t="s">
        <v>5403</v>
      </c>
      <c r="C175" s="85" t="str">
        <f>VLOOKUP(B175,Foglio1!$A$1:$D$2766,3,FALSE)</f>
        <v>11/04/2004</v>
      </c>
      <c r="D175" s="354" t="str">
        <f>VLOOKUP(B175,Foglio1!$A$1:$D$2766,2,FALSE)</f>
        <v>171323</v>
      </c>
      <c r="E175" s="362" t="str">
        <f>VLOOKUP(B175,Foglio1!$A$1:$D$2766,4,FALSE)</f>
        <v>BAD MESSINA</v>
      </c>
      <c r="F175" s="296">
        <f>SUM(LARGE(G175:BP175,{1,2,3,4,5,6}))</f>
        <v>796</v>
      </c>
      <c r="G175" s="468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>
        <v>55</v>
      </c>
      <c r="R175" s="113"/>
      <c r="S175" s="113"/>
      <c r="T175" s="113"/>
      <c r="U175" s="112">
        <v>55</v>
      </c>
      <c r="V175" s="112"/>
      <c r="W175" s="112">
        <v>92</v>
      </c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>
        <v>213</v>
      </c>
      <c r="AM175" s="112"/>
      <c r="AN175" s="112"/>
      <c r="AO175" s="112"/>
      <c r="AP175" s="112">
        <v>117</v>
      </c>
      <c r="AQ175" s="112">
        <v>152</v>
      </c>
      <c r="AR175" s="112"/>
      <c r="AS175" s="112"/>
      <c r="AT175" s="112"/>
      <c r="AU175" s="112"/>
      <c r="AV175" s="112"/>
      <c r="AW175" s="112">
        <v>167</v>
      </c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4"/>
      <c r="BK175" s="127">
        <v>0</v>
      </c>
      <c r="BL175" s="127">
        <v>0</v>
      </c>
      <c r="BM175" s="127">
        <v>0</v>
      </c>
      <c r="BN175" s="116">
        <v>0</v>
      </c>
      <c r="BO175" s="116">
        <v>0</v>
      </c>
      <c r="BP175" s="116">
        <v>0</v>
      </c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</row>
    <row r="176" spans="1:97" s="13" customFormat="1" ht="15" customHeight="1" thickBot="1" x14ac:dyDescent="0.3">
      <c r="A176" s="209" t="s">
        <v>1279</v>
      </c>
      <c r="B176" s="18" t="s">
        <v>5431</v>
      </c>
      <c r="C176" s="85" t="str">
        <f>VLOOKUP(B176,Foglio1!$A$1:$D$2766,3,FALSE)</f>
        <v>28/09/2005</v>
      </c>
      <c r="D176" s="354" t="str">
        <f>VLOOKUP(B176,Foglio1!$A$1:$D$2766,2,FALSE)</f>
        <v>175973</v>
      </c>
      <c r="E176" s="362" t="str">
        <f>VLOOKUP(B176,Foglio1!$A$1:$D$2766,4,FALSE)</f>
        <v>SHALOM CAL</v>
      </c>
      <c r="F176" s="296">
        <f>SUM(LARGE(G176:BP176,{1,2,3,4,5,6}))</f>
        <v>794</v>
      </c>
      <c r="G176" s="467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>
        <v>444</v>
      </c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>
        <v>350</v>
      </c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4"/>
      <c r="BK176" s="127">
        <v>0</v>
      </c>
      <c r="BL176" s="127">
        <v>0</v>
      </c>
      <c r="BM176" s="127">
        <v>0</v>
      </c>
      <c r="BN176" s="116">
        <v>0</v>
      </c>
      <c r="BO176" s="116">
        <v>0</v>
      </c>
      <c r="BP176" s="116">
        <v>0</v>
      </c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N176" s="2"/>
      <c r="CO176" s="2"/>
      <c r="CP176" s="2"/>
      <c r="CQ176" s="2"/>
      <c r="CR176" s="2"/>
    </row>
    <row r="177" spans="1:97" s="13" customFormat="1" ht="15" customHeight="1" thickBot="1" x14ac:dyDescent="0.3">
      <c r="A177" s="209" t="s">
        <v>1280</v>
      </c>
      <c r="B177" s="18" t="s">
        <v>7027</v>
      </c>
      <c r="C177" s="85" t="str">
        <f>VLOOKUP(B177,Foglio1!$A$1:$D$2766,3,FALSE)</f>
        <v>22/02/2005</v>
      </c>
      <c r="D177" s="354" t="str">
        <f>VLOOKUP(B177,Foglio1!$A$1:$D$2766,2,FALSE)</f>
        <v>175974</v>
      </c>
      <c r="E177" s="362" t="str">
        <f>VLOOKUP(B177,Foglio1!$A$1:$D$2766,4,FALSE)</f>
        <v>SHALOM CAL</v>
      </c>
      <c r="F177" s="296">
        <f>SUM(LARGE(G177:BP177,{1,2,3,4,5,6}))</f>
        <v>794</v>
      </c>
      <c r="G177" s="467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>
        <v>444</v>
      </c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>
        <v>350</v>
      </c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4"/>
      <c r="BK177" s="127">
        <v>0</v>
      </c>
      <c r="BL177" s="127">
        <v>0</v>
      </c>
      <c r="BM177" s="127">
        <v>0</v>
      </c>
      <c r="BN177" s="116">
        <v>0</v>
      </c>
      <c r="BO177" s="116">
        <v>0</v>
      </c>
      <c r="BP177" s="116">
        <v>0</v>
      </c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N177" s="2"/>
      <c r="CO177" s="2"/>
      <c r="CP177" s="2"/>
      <c r="CQ177" s="2"/>
      <c r="CR177" s="2"/>
    </row>
    <row r="178" spans="1:97" s="13" customFormat="1" ht="15" customHeight="1" thickBot="1" x14ac:dyDescent="0.3">
      <c r="A178" s="209" t="s">
        <v>1281</v>
      </c>
      <c r="B178" s="18" t="s">
        <v>1022</v>
      </c>
      <c r="C178" s="85" t="str">
        <f>VLOOKUP(B178,Foglio1!$A$1:$D$2766,3,FALSE)</f>
        <v>28/11/2006</v>
      </c>
      <c r="D178" s="354" t="str">
        <f>VLOOKUP(B178,Foglio1!$A$1:$D$2766,2,FALSE)</f>
        <v>142184</v>
      </c>
      <c r="E178" s="362" t="str">
        <f>VLOOKUP(B178,Foglio1!$A$1:$D$2766,4,FALSE)</f>
        <v>SSV BOZEN</v>
      </c>
      <c r="F178" s="296">
        <f>SUM(LARGE(G178:BP178,{1,2,3,4,5,6}))</f>
        <v>782</v>
      </c>
      <c r="G178" s="467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>
        <v>126</v>
      </c>
      <c r="AR178" s="112"/>
      <c r="AS178" s="112"/>
      <c r="AT178" s="112"/>
      <c r="AU178" s="112">
        <v>182</v>
      </c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>
        <v>117</v>
      </c>
      <c r="BF178" s="112"/>
      <c r="BG178" s="112"/>
      <c r="BH178" s="112">
        <v>357</v>
      </c>
      <c r="BI178" s="112"/>
      <c r="BJ178" s="114"/>
      <c r="BK178" s="127">
        <v>0</v>
      </c>
      <c r="BL178" s="127">
        <v>0</v>
      </c>
      <c r="BM178" s="127">
        <v>0</v>
      </c>
      <c r="BN178" s="116">
        <v>0</v>
      </c>
      <c r="BO178" s="116">
        <v>0</v>
      </c>
      <c r="BP178" s="116">
        <v>0</v>
      </c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</row>
    <row r="179" spans="1:97" s="13" customFormat="1" ht="15" customHeight="1" thickBot="1" x14ac:dyDescent="0.3">
      <c r="A179" s="209" t="s">
        <v>1282</v>
      </c>
      <c r="B179" s="18" t="s">
        <v>670</v>
      </c>
      <c r="C179" s="85" t="str">
        <f>VLOOKUP(B179,Foglio1!$A$1:$D$2766,3,FALSE)</f>
        <v>12/11/2002</v>
      </c>
      <c r="D179" s="354" t="str">
        <f>VLOOKUP(B179,Foglio1!$A$1:$D$2766,2,FALSE)</f>
        <v>73806</v>
      </c>
      <c r="E179" s="362" t="str">
        <f>VLOOKUP(B179,Foglio1!$A$1:$D$2766,4,FALSE)</f>
        <v>BC CELESTE</v>
      </c>
      <c r="F179" s="296">
        <f>SUM(LARGE(G179:BP179,{1,2,3,4,5,6}))</f>
        <v>782</v>
      </c>
      <c r="G179" s="467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>
        <v>272</v>
      </c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>
        <v>510</v>
      </c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4"/>
      <c r="BK179" s="127">
        <v>0</v>
      </c>
      <c r="BL179" s="127">
        <v>0</v>
      </c>
      <c r="BM179" s="127">
        <v>0</v>
      </c>
      <c r="BN179" s="116">
        <v>0</v>
      </c>
      <c r="BO179" s="116">
        <v>0</v>
      </c>
      <c r="BP179" s="116">
        <v>0</v>
      </c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</row>
    <row r="180" spans="1:97" ht="15" customHeight="1" thickBot="1" x14ac:dyDescent="0.3">
      <c r="A180" s="209" t="s">
        <v>1283</v>
      </c>
      <c r="B180" s="18" t="s">
        <v>516</v>
      </c>
      <c r="C180" s="85" t="str">
        <f>VLOOKUP(B180,Foglio1!$A$1:$D$2766,3,FALSE)</f>
        <v>01/12/2005</v>
      </c>
      <c r="D180" s="354" t="str">
        <f>VLOOKUP(B180,Foglio1!$A$1:$D$2766,2,FALSE)</f>
        <v>34450</v>
      </c>
      <c r="E180" s="362" t="str">
        <f>VLOOKUP(B180,Foglio1!$A$1:$D$2766,4,FALSE)</f>
        <v>ENERGICA</v>
      </c>
      <c r="F180" s="296">
        <f>SUM(LARGE(G180:BP180,{1,2,3,4,5,6}))</f>
        <v>765</v>
      </c>
      <c r="G180" s="467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>
        <v>490</v>
      </c>
      <c r="BE180" s="112"/>
      <c r="BF180" s="112"/>
      <c r="BG180" s="112"/>
      <c r="BH180" s="112"/>
      <c r="BI180" s="112">
        <v>275</v>
      </c>
      <c r="BJ180" s="114"/>
      <c r="BK180" s="127">
        <v>0</v>
      </c>
      <c r="BL180" s="127">
        <v>0</v>
      </c>
      <c r="BM180" s="127">
        <v>0</v>
      </c>
      <c r="BN180" s="116">
        <v>0</v>
      </c>
      <c r="BO180" s="116">
        <v>0</v>
      </c>
      <c r="BP180" s="116">
        <v>0</v>
      </c>
      <c r="CM180" s="14"/>
      <c r="CS180" s="13"/>
    </row>
    <row r="181" spans="1:97" ht="15" customHeight="1" thickBot="1" x14ac:dyDescent="0.3">
      <c r="A181" s="209" t="s">
        <v>1284</v>
      </c>
      <c r="B181" s="18" t="s">
        <v>392</v>
      </c>
      <c r="C181" s="85" t="str">
        <f>VLOOKUP(B181,Foglio1!$A$1:$D$2766,3,FALSE)</f>
        <v>11/10/1991</v>
      </c>
      <c r="D181" s="354" t="str">
        <f>VLOOKUP(B181,Foglio1!$A$1:$D$2766,2,FALSE)</f>
        <v>11358</v>
      </c>
      <c r="E181" s="362" t="str">
        <f>VLOOKUP(B181,Foglio1!$A$1:$D$2766,4,FALSE)</f>
        <v>PICENTIA BC</v>
      </c>
      <c r="F181" s="296">
        <f>SUM(LARGE(G181:BP181,{1,2,3,4,5,6}))</f>
        <v>752</v>
      </c>
      <c r="G181" s="468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>
        <v>157</v>
      </c>
      <c r="S181" s="113"/>
      <c r="T181" s="113"/>
      <c r="U181" s="112"/>
      <c r="V181" s="112"/>
      <c r="W181" s="112"/>
      <c r="X181" s="112">
        <v>595</v>
      </c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4"/>
      <c r="BK181" s="127">
        <v>0</v>
      </c>
      <c r="BL181" s="127">
        <v>0</v>
      </c>
      <c r="BM181" s="127">
        <v>0</v>
      </c>
      <c r="BN181" s="116">
        <v>0</v>
      </c>
      <c r="BO181" s="116">
        <v>0</v>
      </c>
      <c r="BP181" s="116">
        <v>0</v>
      </c>
      <c r="BY181" s="13"/>
    </row>
    <row r="182" spans="1:97" ht="15" customHeight="1" thickBot="1" x14ac:dyDescent="0.3">
      <c r="A182" s="209" t="s">
        <v>1285</v>
      </c>
      <c r="B182" s="18" t="s">
        <v>444</v>
      </c>
      <c r="C182" s="85" t="str">
        <f>VLOOKUP(B182,Foglio1!$A$1:$D$2766,3,FALSE)</f>
        <v>24/12/2001</v>
      </c>
      <c r="D182" s="354" t="str">
        <f>VLOOKUP(B182,Foglio1!$A$1:$D$2766,2,FALSE)</f>
        <v>38583</v>
      </c>
      <c r="E182" s="362" t="str">
        <f>VLOOKUP(B182,Foglio1!$A$1:$D$2766,4,FALSE)</f>
        <v>BRESCIA SPORT PIU'</v>
      </c>
      <c r="F182" s="296">
        <f>SUM(LARGE(G182:BP182,{1,2,3,4,5,6}))</f>
        <v>745</v>
      </c>
      <c r="G182" s="467">
        <v>102</v>
      </c>
      <c r="H182" s="112"/>
      <c r="I182" s="112"/>
      <c r="J182" s="112"/>
      <c r="K182" s="112"/>
      <c r="L182" s="112"/>
      <c r="M182" s="112"/>
      <c r="N182" s="112">
        <v>371</v>
      </c>
      <c r="O182" s="112"/>
      <c r="P182" s="112"/>
      <c r="Q182" s="112"/>
      <c r="R182" s="112"/>
      <c r="S182" s="112"/>
      <c r="T182" s="112"/>
      <c r="U182" s="112"/>
      <c r="V182" s="112"/>
      <c r="W182" s="112"/>
      <c r="X182" s="112">
        <v>272</v>
      </c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4"/>
      <c r="BK182" s="127">
        <v>0</v>
      </c>
      <c r="BL182" s="127">
        <v>0</v>
      </c>
      <c r="BM182" s="127">
        <v>0</v>
      </c>
      <c r="BN182" s="116">
        <v>0</v>
      </c>
      <c r="BO182" s="116">
        <v>0</v>
      </c>
      <c r="BP182" s="116">
        <v>0</v>
      </c>
      <c r="CM182" s="13"/>
      <c r="CS182" s="13"/>
    </row>
    <row r="183" spans="1:97" ht="15" customHeight="1" thickBot="1" x14ac:dyDescent="0.3">
      <c r="A183" s="209" t="s">
        <v>1286</v>
      </c>
      <c r="B183" s="62" t="s">
        <v>639</v>
      </c>
      <c r="C183" s="85" t="str">
        <f>VLOOKUP(B183,Foglio1!$A$1:$D$2766,3,FALSE)</f>
        <v>26/05/1998</v>
      </c>
      <c r="D183" s="354" t="str">
        <f>VLOOKUP(B183,Foglio1!$A$1:$D$2766,2,FALSE)</f>
        <v>66647</v>
      </c>
      <c r="E183" s="362" t="str">
        <f>VLOOKUP(B183,Foglio1!$A$1:$D$2766,4,FALSE)</f>
        <v>ANNAPOLI</v>
      </c>
      <c r="F183" s="296">
        <f>SUM(LARGE(G183:BP183,{1,2,3,4,5,6}))</f>
        <v>739</v>
      </c>
      <c r="G183" s="468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>
        <v>222</v>
      </c>
      <c r="AX183" s="112"/>
      <c r="AY183" s="112"/>
      <c r="AZ183" s="112"/>
      <c r="BA183" s="112"/>
      <c r="BB183" s="112">
        <v>157</v>
      </c>
      <c r="BC183" s="112"/>
      <c r="BD183" s="112"/>
      <c r="BE183" s="112"/>
      <c r="BF183" s="112"/>
      <c r="BG183" s="112"/>
      <c r="BH183" s="112"/>
      <c r="BI183" s="112">
        <v>360</v>
      </c>
      <c r="BJ183" s="114"/>
      <c r="BK183" s="127">
        <v>0</v>
      </c>
      <c r="BL183" s="127">
        <v>0</v>
      </c>
      <c r="BM183" s="127">
        <v>0</v>
      </c>
      <c r="BN183" s="116">
        <v>0</v>
      </c>
      <c r="BO183" s="116">
        <v>0</v>
      </c>
      <c r="BP183" s="116">
        <v>0</v>
      </c>
      <c r="CM183" s="13"/>
      <c r="CN183" s="7"/>
      <c r="CO183" s="7"/>
      <c r="CP183" s="7"/>
      <c r="CQ183" s="7"/>
      <c r="CR183" s="7"/>
    </row>
    <row r="184" spans="1:97" ht="15" customHeight="1" thickBot="1" x14ac:dyDescent="0.3">
      <c r="A184" s="209" t="s">
        <v>1287</v>
      </c>
      <c r="B184" s="18" t="s">
        <v>471</v>
      </c>
      <c r="C184" s="85" t="str">
        <f>VLOOKUP(B184,Foglio1!$A$1:$D$2766,3,FALSE)</f>
        <v>01/09/2005</v>
      </c>
      <c r="D184" s="354" t="str">
        <f>VLOOKUP(B184,Foglio1!$A$1:$D$2766,2,FALSE)</f>
        <v>37190</v>
      </c>
      <c r="E184" s="362" t="str">
        <f>VLOOKUP(B184,Foglio1!$A$1:$D$2766,4,FALSE)</f>
        <v>ENERGICA</v>
      </c>
      <c r="F184" s="296">
        <f>SUM(LARGE(G184:BP184,{1,2,3,4,5,6}))</f>
        <v>735</v>
      </c>
      <c r="G184" s="467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>
        <v>385</v>
      </c>
      <c r="BE184" s="112"/>
      <c r="BF184" s="112"/>
      <c r="BG184" s="112"/>
      <c r="BH184" s="112"/>
      <c r="BI184" s="112">
        <v>350</v>
      </c>
      <c r="BJ184" s="114"/>
      <c r="BK184" s="127">
        <v>0</v>
      </c>
      <c r="BL184" s="127">
        <v>0</v>
      </c>
      <c r="BM184" s="127">
        <v>0</v>
      </c>
      <c r="BN184" s="116">
        <v>0</v>
      </c>
      <c r="BO184" s="116">
        <v>0</v>
      </c>
      <c r="BP184" s="116">
        <v>0</v>
      </c>
      <c r="CM184" s="14"/>
      <c r="CS184" s="13"/>
    </row>
    <row r="185" spans="1:97" s="14" customFormat="1" ht="15" customHeight="1" thickBot="1" x14ac:dyDescent="0.3">
      <c r="A185" s="209" t="s">
        <v>1288</v>
      </c>
      <c r="B185" s="18" t="s">
        <v>5532</v>
      </c>
      <c r="C185" s="85" t="str">
        <f>VLOOKUP(B185,Foglio1!$A$1:$D$2766,3,FALSE)</f>
        <v>29/04/2008</v>
      </c>
      <c r="D185" s="354" t="str">
        <f>VLOOKUP(B185,Foglio1!$A$1:$D$2766,2,FALSE)</f>
        <v>141738</v>
      </c>
      <c r="E185" s="362" t="str">
        <f>VLOOKUP(B185,Foglio1!$A$1:$D$2766,4,FALSE)</f>
        <v>JUNIOR BCM</v>
      </c>
      <c r="F185" s="296">
        <f>SUM(LARGE(G185:BP185,{1,2,3,4,5,6}))</f>
        <v>732</v>
      </c>
      <c r="G185" s="467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>
        <v>152</v>
      </c>
      <c r="BB185" s="112"/>
      <c r="BC185" s="112"/>
      <c r="BD185" s="112"/>
      <c r="BE185" s="112">
        <v>290</v>
      </c>
      <c r="BF185" s="112">
        <v>290</v>
      </c>
      <c r="BG185" s="112"/>
      <c r="BH185" s="112"/>
      <c r="BI185" s="112"/>
      <c r="BJ185" s="114"/>
      <c r="BK185" s="127">
        <v>0</v>
      </c>
      <c r="BL185" s="127">
        <v>0</v>
      </c>
      <c r="BM185" s="127">
        <v>0</v>
      </c>
      <c r="BN185" s="116">
        <v>0</v>
      </c>
      <c r="BO185" s="116">
        <v>0</v>
      </c>
      <c r="BP185" s="116">
        <v>0</v>
      </c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</row>
    <row r="186" spans="1:97" ht="15" customHeight="1" thickBot="1" x14ac:dyDescent="0.3">
      <c r="A186" s="209" t="s">
        <v>1289</v>
      </c>
      <c r="B186" s="18" t="s">
        <v>2339</v>
      </c>
      <c r="C186" s="85" t="str">
        <f>VLOOKUP(B186,Foglio1!$A$1:$D$2766,3,FALSE)</f>
        <v>17/08/2006</v>
      </c>
      <c r="D186" s="354" t="str">
        <f>VLOOKUP(B186,Foglio1!$A$1:$D$2766,2,FALSE)</f>
        <v>40092</v>
      </c>
      <c r="E186" s="362" t="str">
        <f>VLOOKUP(B186,Foglio1!$A$1:$D$2766,4,FALSE)</f>
        <v>SHALOM ONLUS</v>
      </c>
      <c r="F186" s="296">
        <f>SUM(LARGE(G186:BP186,{1,2,3,4,5,6}))</f>
        <v>719</v>
      </c>
      <c r="G186" s="467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>
        <v>444</v>
      </c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>
        <v>275</v>
      </c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4"/>
      <c r="BK186" s="127">
        <v>0</v>
      </c>
      <c r="BL186" s="127">
        <v>0</v>
      </c>
      <c r="BM186" s="127">
        <v>0</v>
      </c>
      <c r="BN186" s="116">
        <v>0</v>
      </c>
      <c r="BO186" s="116">
        <v>0</v>
      </c>
      <c r="BP186" s="116">
        <v>0</v>
      </c>
      <c r="CM186" s="13"/>
      <c r="CS186" s="13"/>
    </row>
    <row r="187" spans="1:97" ht="15" customHeight="1" thickBot="1" x14ac:dyDescent="0.3">
      <c r="A187" s="209" t="s">
        <v>1290</v>
      </c>
      <c r="B187" s="18" t="s">
        <v>5430</v>
      </c>
      <c r="C187" s="85" t="str">
        <f>VLOOKUP(B187,Foglio1!$A$1:$D$2766,3,FALSE)</f>
        <v>08/02/2006</v>
      </c>
      <c r="D187" s="354" t="str">
        <f>VLOOKUP(B187,Foglio1!$A$1:$D$2766,2,FALSE)</f>
        <v>40089</v>
      </c>
      <c r="E187" s="362" t="str">
        <f>VLOOKUP(B187,Foglio1!$A$1:$D$2766,4,FALSE)</f>
        <v>SHALOM ONLUS</v>
      </c>
      <c r="F187" s="296">
        <f>SUM(LARGE(G187:BP187,{1,2,3,4,5,6}))</f>
        <v>719</v>
      </c>
      <c r="G187" s="467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>
        <v>444</v>
      </c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>
        <v>275</v>
      </c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4"/>
      <c r="BK187" s="127">
        <v>0</v>
      </c>
      <c r="BL187" s="127">
        <v>0</v>
      </c>
      <c r="BM187" s="127">
        <v>0</v>
      </c>
      <c r="BN187" s="116">
        <v>0</v>
      </c>
      <c r="BO187" s="116">
        <v>0</v>
      </c>
      <c r="BP187" s="116">
        <v>0</v>
      </c>
      <c r="CM187" s="13"/>
      <c r="CS187" s="13"/>
    </row>
    <row r="188" spans="1:97" ht="15" customHeight="1" thickBot="1" x14ac:dyDescent="0.3">
      <c r="A188" s="209" t="s">
        <v>1291</v>
      </c>
      <c r="B188" s="18" t="s">
        <v>1894</v>
      </c>
      <c r="C188" s="85" t="str">
        <f>VLOOKUP(B188,Foglio1!$A$1:$D$2766,3,FALSE)</f>
        <v>05/06/2000</v>
      </c>
      <c r="D188" s="354" t="str">
        <f>VLOOKUP(B188,Foglio1!$A$1:$D$2766,2,FALSE)</f>
        <v>109092</v>
      </c>
      <c r="E188" s="362" t="str">
        <f>VLOOKUP(B188,Foglio1!$A$1:$D$2766,4,FALSE)</f>
        <v>ALTO SALSO</v>
      </c>
      <c r="F188" s="296">
        <f>SUM(LARGE(G188:BP188,{1,2,3,4,5,6}))</f>
        <v>712</v>
      </c>
      <c r="G188" s="467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>
        <v>490</v>
      </c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>
        <v>222</v>
      </c>
      <c r="BG188" s="112"/>
      <c r="BH188" s="112"/>
      <c r="BI188" s="112"/>
      <c r="BJ188" s="114"/>
      <c r="BK188" s="127">
        <v>0</v>
      </c>
      <c r="BL188" s="127">
        <v>0</v>
      </c>
      <c r="BM188" s="127">
        <v>0</v>
      </c>
      <c r="BN188" s="116">
        <v>0</v>
      </c>
      <c r="BO188" s="116">
        <v>0</v>
      </c>
      <c r="BP188" s="116">
        <v>0</v>
      </c>
    </row>
    <row r="189" spans="1:97" s="14" customFormat="1" ht="15" customHeight="1" thickBot="1" x14ac:dyDescent="0.3">
      <c r="A189" s="209" t="s">
        <v>1292</v>
      </c>
      <c r="B189" s="18" t="s">
        <v>740</v>
      </c>
      <c r="C189" s="85" t="str">
        <f>VLOOKUP(B189,Foglio1!$A$1:$D$2766,3,FALSE)</f>
        <v>04/02/2005</v>
      </c>
      <c r="D189" s="354" t="str">
        <f>VLOOKUP(B189,Foglio1!$A$1:$D$2766,2,FALSE)</f>
        <v>143396</v>
      </c>
      <c r="E189" s="362" t="str">
        <f>VLOOKUP(B189,Foglio1!$A$1:$D$2766,4,FALSE)</f>
        <v>PATERNO' BC</v>
      </c>
      <c r="F189" s="296">
        <f>SUM(LARGE(G189:BP189,{1,2,3,4,5,6}))</f>
        <v>705</v>
      </c>
      <c r="G189" s="467"/>
      <c r="H189" s="112"/>
      <c r="I189" s="112"/>
      <c r="J189" s="112"/>
      <c r="K189" s="112"/>
      <c r="L189" s="112"/>
      <c r="M189" s="112">
        <v>114</v>
      </c>
      <c r="N189" s="112"/>
      <c r="O189" s="112"/>
      <c r="P189" s="112"/>
      <c r="Q189" s="112"/>
      <c r="R189" s="112"/>
      <c r="S189" s="112"/>
      <c r="T189" s="112"/>
      <c r="U189" s="112">
        <v>55</v>
      </c>
      <c r="V189" s="112"/>
      <c r="W189" s="112"/>
      <c r="X189" s="112"/>
      <c r="Y189" s="112"/>
      <c r="Z189" s="112"/>
      <c r="AA189" s="112"/>
      <c r="AB189" s="112"/>
      <c r="AC189" s="112">
        <v>192</v>
      </c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>
        <v>192</v>
      </c>
      <c r="AQ189" s="112">
        <v>152</v>
      </c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4"/>
      <c r="BK189" s="127">
        <v>0</v>
      </c>
      <c r="BL189" s="127">
        <v>0</v>
      </c>
      <c r="BM189" s="127">
        <v>0</v>
      </c>
      <c r="BN189" s="116">
        <v>0</v>
      </c>
      <c r="BO189" s="116">
        <v>0</v>
      </c>
      <c r="BP189" s="116">
        <v>0</v>
      </c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13"/>
      <c r="CN189" s="2"/>
      <c r="CO189" s="2"/>
      <c r="CP189" s="2"/>
      <c r="CQ189" s="2"/>
      <c r="CR189" s="2"/>
      <c r="CS189" s="13"/>
    </row>
    <row r="190" spans="1:97" ht="15" customHeight="1" thickBot="1" x14ac:dyDescent="0.3">
      <c r="A190" s="209" t="s">
        <v>1293</v>
      </c>
      <c r="B190" s="18" t="s">
        <v>927</v>
      </c>
      <c r="C190" s="85">
        <f>VLOOKUP(B190,Foglio1!$A$1:$D$2766,3,FALSE)</f>
        <v>34747</v>
      </c>
      <c r="D190" s="354">
        <f>VLOOKUP(B190,Foglio1!$A$1:$D$2766,2,FALSE)</f>
        <v>16554</v>
      </c>
      <c r="E190" s="362" t="str">
        <f>VLOOKUP(B190,Foglio1!$A$1:$D$2766,4,FALSE)</f>
        <v>LE AQUILE</v>
      </c>
      <c r="F190" s="296">
        <f>SUM(LARGE(G190:BP190,{1,2,3,4,5,6}))</f>
        <v>700</v>
      </c>
      <c r="G190" s="468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2"/>
      <c r="V190" s="112"/>
      <c r="W190" s="112"/>
      <c r="X190" s="112">
        <v>700</v>
      </c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4"/>
      <c r="BK190" s="127">
        <v>0</v>
      </c>
      <c r="BL190" s="127">
        <v>0</v>
      </c>
      <c r="BM190" s="127">
        <v>0</v>
      </c>
      <c r="BN190" s="116">
        <v>0</v>
      </c>
      <c r="BO190" s="116">
        <v>0</v>
      </c>
      <c r="BP190" s="116">
        <v>0</v>
      </c>
      <c r="CK190" s="13"/>
      <c r="CL190" s="13"/>
    </row>
    <row r="191" spans="1:97" ht="15" customHeight="1" thickBot="1" x14ac:dyDescent="0.3">
      <c r="A191" s="209" t="s">
        <v>1294</v>
      </c>
      <c r="B191" s="12" t="s">
        <v>786</v>
      </c>
      <c r="C191" s="85" t="str">
        <f>VLOOKUP(B191,Foglio1!$A$1:$D$2766,3,FALSE)</f>
        <v>26/09/1994</v>
      </c>
      <c r="D191" s="354" t="str">
        <f>VLOOKUP(B191,Foglio1!$A$1:$D$2766,2,FALSE)</f>
        <v>14249</v>
      </c>
      <c r="E191" s="362" t="str">
        <f>VLOOKUP(B191,Foglio1!$A$1:$D$2766,4,FALSE)</f>
        <v>PADOVA BAD</v>
      </c>
      <c r="F191" s="296">
        <f>SUM(LARGE(G191:BP191,{1,2,3,4,5,6}))</f>
        <v>699</v>
      </c>
      <c r="G191" s="468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2"/>
      <c r="V191" s="112"/>
      <c r="W191" s="112"/>
      <c r="X191" s="112">
        <v>385</v>
      </c>
      <c r="Y191" s="112"/>
      <c r="Z191" s="112"/>
      <c r="AA191" s="112"/>
      <c r="AB191" s="112"/>
      <c r="AC191" s="112"/>
      <c r="AD191" s="112">
        <v>157</v>
      </c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>
        <v>157</v>
      </c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4"/>
      <c r="BK191" s="127">
        <v>0</v>
      </c>
      <c r="BL191" s="127">
        <v>0</v>
      </c>
      <c r="BM191" s="127">
        <v>0</v>
      </c>
      <c r="BN191" s="116">
        <v>0</v>
      </c>
      <c r="BO191" s="116">
        <v>0</v>
      </c>
      <c r="BP191" s="116">
        <v>0</v>
      </c>
      <c r="CH191" s="13"/>
      <c r="CI191" s="13"/>
      <c r="CJ191" s="13"/>
      <c r="CM191" s="14"/>
      <c r="CS191" s="13"/>
    </row>
    <row r="192" spans="1:97" ht="15" customHeight="1" thickBot="1" x14ac:dyDescent="0.3">
      <c r="A192" s="209" t="s">
        <v>1295</v>
      </c>
      <c r="B192" s="12" t="s">
        <v>11</v>
      </c>
      <c r="C192" s="85" t="str">
        <f>VLOOKUP(B192,Foglio1!$A$1:$D$2766,3,FALSE)</f>
        <v>08/07/2000</v>
      </c>
      <c r="D192" s="354" t="str">
        <f>VLOOKUP(B192,Foglio1!$A$1:$D$2766,2,FALSE)</f>
        <v>33431</v>
      </c>
      <c r="E192" s="362" t="str">
        <f>VLOOKUP(B192,Foglio1!$A$1:$D$2766,4,FALSE)</f>
        <v>BAD MILAZZO</v>
      </c>
      <c r="F192" s="296">
        <f>SUM(LARGE(G192:BP192,{1,2,3,4,5,6}))</f>
        <v>694</v>
      </c>
      <c r="G192" s="468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>
        <v>157</v>
      </c>
      <c r="R192" s="113"/>
      <c r="S192" s="113"/>
      <c r="T192" s="113"/>
      <c r="U192" s="112">
        <v>157</v>
      </c>
      <c r="V192" s="112"/>
      <c r="W192" s="112">
        <v>175</v>
      </c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>
        <v>205</v>
      </c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4"/>
      <c r="BK192" s="127">
        <v>0</v>
      </c>
      <c r="BL192" s="127">
        <v>0</v>
      </c>
      <c r="BM192" s="127">
        <v>0</v>
      </c>
      <c r="BN192" s="116">
        <v>0</v>
      </c>
      <c r="BO192" s="116">
        <v>0</v>
      </c>
      <c r="BP192" s="116">
        <v>0</v>
      </c>
      <c r="CH192" s="14"/>
      <c r="CI192" s="14"/>
      <c r="CJ192" s="14"/>
      <c r="CK192" s="13"/>
      <c r="CL192" s="13"/>
      <c r="CS192" s="13"/>
    </row>
    <row r="193" spans="1:97" ht="15" customHeight="1" thickBot="1" x14ac:dyDescent="0.3">
      <c r="A193" s="209" t="s">
        <v>1296</v>
      </c>
      <c r="B193" s="18" t="s">
        <v>2129</v>
      </c>
      <c r="C193" s="85" t="str">
        <f>VLOOKUP(B193,Foglio1!$A$1:$D$2766,3,FALSE)</f>
        <v>17/03/2005</v>
      </c>
      <c r="D193" s="354" t="str">
        <f>VLOOKUP(B193,Foglio1!$A$1:$D$2766,2,FALSE)</f>
        <v>142239</v>
      </c>
      <c r="E193" s="362" t="str">
        <f>VLOOKUP(B193,Foglio1!$A$1:$D$2766,4,FALSE)</f>
        <v>JUNIOR BCM</v>
      </c>
      <c r="F193" s="296">
        <f>SUM(LARGE(G193:BP193,{1,2,3,4,5,6}))</f>
        <v>680</v>
      </c>
      <c r="G193" s="467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>
        <v>117</v>
      </c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>
        <v>192</v>
      </c>
      <c r="BF193" s="112"/>
      <c r="BG193" s="112"/>
      <c r="BH193" s="112">
        <v>371</v>
      </c>
      <c r="BI193" s="112"/>
      <c r="BJ193" s="114"/>
      <c r="BK193" s="127">
        <v>0</v>
      </c>
      <c r="BL193" s="127">
        <v>0</v>
      </c>
      <c r="BM193" s="127">
        <v>0</v>
      </c>
      <c r="BN193" s="116">
        <v>0</v>
      </c>
      <c r="BO193" s="116">
        <v>0</v>
      </c>
      <c r="BP193" s="116">
        <v>0</v>
      </c>
    </row>
    <row r="194" spans="1:97" ht="15" customHeight="1" thickBot="1" x14ac:dyDescent="0.3">
      <c r="A194" s="209" t="s">
        <v>1297</v>
      </c>
      <c r="B194" s="18" t="s">
        <v>469</v>
      </c>
      <c r="C194" s="85" t="str">
        <f>VLOOKUP(B194,Foglio1!$A$1:$D$2766,3,FALSE)</f>
        <v>28/12/2002</v>
      </c>
      <c r="D194" s="354" t="str">
        <f>VLOOKUP(B194,Foglio1!$A$1:$D$2766,2,FALSE)</f>
        <v>33274</v>
      </c>
      <c r="E194" s="362" t="str">
        <f>VLOOKUP(B194,Foglio1!$A$1:$D$2766,4,FALSE)</f>
        <v>SC MERAN</v>
      </c>
      <c r="F194" s="296">
        <f>SUM(LARGE(G194:BP194,{1,2,3,4,5,6}))</f>
        <v>658</v>
      </c>
      <c r="G194" s="467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>
        <v>192</v>
      </c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>
        <v>272</v>
      </c>
      <c r="BB194" s="112"/>
      <c r="BC194" s="112"/>
      <c r="BD194" s="112"/>
      <c r="BE194" s="112">
        <v>194</v>
      </c>
      <c r="BF194" s="112"/>
      <c r="BG194" s="112"/>
      <c r="BH194" s="112"/>
      <c r="BI194" s="112"/>
      <c r="BJ194" s="114"/>
      <c r="BK194" s="127">
        <v>0</v>
      </c>
      <c r="BL194" s="127">
        <v>0</v>
      </c>
      <c r="BM194" s="127">
        <v>0</v>
      </c>
      <c r="BN194" s="116">
        <v>0</v>
      </c>
      <c r="BO194" s="116">
        <v>0</v>
      </c>
      <c r="BP194" s="116">
        <v>0</v>
      </c>
    </row>
    <row r="195" spans="1:97" s="7" customFormat="1" ht="15" customHeight="1" thickBot="1" x14ac:dyDescent="0.3">
      <c r="A195" s="209" t="s">
        <v>1298</v>
      </c>
      <c r="B195" s="10" t="s">
        <v>322</v>
      </c>
      <c r="C195" s="85" t="str">
        <f>VLOOKUP(B195,Foglio1!$A$1:$D$2766,3,FALSE)</f>
        <v>19/04/1967</v>
      </c>
      <c r="D195" s="354" t="str">
        <f>VLOOKUP(B195,Foglio1!$A$1:$D$2766,2,FALSE)</f>
        <v>43285</v>
      </c>
      <c r="E195" s="362" t="str">
        <f>VLOOKUP(B195,Foglio1!$A$1:$D$2766,4,FALSE)</f>
        <v>BC CELESTE</v>
      </c>
      <c r="F195" s="296">
        <f>SUM(LARGE(G195:BP195,{1,2,3,4,5,6}))</f>
        <v>647</v>
      </c>
      <c r="G195" s="468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>
        <v>157</v>
      </c>
      <c r="S195" s="113"/>
      <c r="T195" s="113"/>
      <c r="U195" s="112"/>
      <c r="V195" s="112"/>
      <c r="W195" s="112"/>
      <c r="X195" s="112">
        <v>490</v>
      </c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4"/>
      <c r="BK195" s="127">
        <v>0</v>
      </c>
      <c r="BL195" s="127">
        <v>0</v>
      </c>
      <c r="BM195" s="127">
        <v>0</v>
      </c>
      <c r="BN195" s="116">
        <v>0</v>
      </c>
      <c r="BO195" s="116">
        <v>0</v>
      </c>
      <c r="BP195" s="116">
        <v>0</v>
      </c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14"/>
      <c r="CN195" s="2"/>
      <c r="CO195" s="2"/>
      <c r="CP195" s="2"/>
      <c r="CQ195" s="2"/>
      <c r="CR195" s="2"/>
      <c r="CS195" s="2"/>
    </row>
    <row r="196" spans="1:97" s="13" customFormat="1" ht="15" customHeight="1" thickBot="1" x14ac:dyDescent="0.3">
      <c r="A196" s="209" t="s">
        <v>1299</v>
      </c>
      <c r="B196" s="12" t="s">
        <v>5427</v>
      </c>
      <c r="C196" s="85" t="str">
        <f>VLOOKUP(B196,Foglio1!$A$1:$D$2766,3,FALSE)</f>
        <v>31/05/1996</v>
      </c>
      <c r="D196" s="354" t="str">
        <f>VLOOKUP(B196,Foglio1!$A$1:$D$2766,2,FALSE)</f>
        <v>175954</v>
      </c>
      <c r="E196" s="362" t="str">
        <f>VLOOKUP(B196,Foglio1!$A$1:$D$2766,4,FALSE)</f>
        <v>LE AQUILE</v>
      </c>
      <c r="F196" s="296">
        <f>SUM(LARGE(G196:BP196,{1,2,3,4,5,6}))</f>
        <v>642</v>
      </c>
      <c r="G196" s="468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2"/>
      <c r="V196" s="112"/>
      <c r="W196" s="112"/>
      <c r="X196" s="112"/>
      <c r="Y196" s="112">
        <v>642</v>
      </c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4"/>
      <c r="BK196" s="127">
        <v>0</v>
      </c>
      <c r="BL196" s="127">
        <v>0</v>
      </c>
      <c r="BM196" s="127">
        <v>0</v>
      </c>
      <c r="BN196" s="116">
        <v>0</v>
      </c>
      <c r="BO196" s="116">
        <v>0</v>
      </c>
      <c r="BP196" s="116">
        <v>0</v>
      </c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K196" s="2"/>
      <c r="CL196" s="2"/>
      <c r="CM196" s="2"/>
      <c r="CN196" s="2"/>
      <c r="CO196" s="2"/>
      <c r="CP196" s="2"/>
      <c r="CQ196" s="2"/>
      <c r="CR196" s="2"/>
      <c r="CS196" s="2"/>
    </row>
    <row r="197" spans="1:97" ht="15" customHeight="1" thickBot="1" x14ac:dyDescent="0.3">
      <c r="A197" s="209" t="s">
        <v>1300</v>
      </c>
      <c r="B197" s="18" t="s">
        <v>990</v>
      </c>
      <c r="C197" s="85" t="str">
        <f>VLOOKUP(B197,Foglio1!$A$1:$D$2766,3,FALSE)</f>
        <v>22/06/2004</v>
      </c>
      <c r="D197" s="354" t="str">
        <f>VLOOKUP(B197,Foglio1!$A$1:$D$2766,2,FALSE)</f>
        <v>124657</v>
      </c>
      <c r="E197" s="362" t="str">
        <f>VLOOKUP(B197,Foglio1!$A$1:$D$2766,4,FALSE)</f>
        <v>GOLDONI CARPI</v>
      </c>
      <c r="F197" s="296">
        <f>SUM(LARGE(G197:BP197,{1,2,3,4,5,6}))</f>
        <v>627</v>
      </c>
      <c r="G197" s="467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>
        <v>137</v>
      </c>
      <c r="X197" s="112">
        <v>490</v>
      </c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4"/>
      <c r="BK197" s="127">
        <v>0</v>
      </c>
      <c r="BL197" s="127">
        <v>0</v>
      </c>
      <c r="BM197" s="127">
        <v>0</v>
      </c>
      <c r="BN197" s="116">
        <v>0</v>
      </c>
      <c r="BO197" s="116">
        <v>0</v>
      </c>
      <c r="BP197" s="116">
        <v>0</v>
      </c>
    </row>
    <row r="198" spans="1:97" ht="15" customHeight="1" thickBot="1" x14ac:dyDescent="0.3">
      <c r="A198" s="209" t="s">
        <v>1301</v>
      </c>
      <c r="B198" s="18" t="s">
        <v>606</v>
      </c>
      <c r="C198" s="85" t="str">
        <f>VLOOKUP(B198,Foglio1!$A$1:$D$2766,3,FALSE)</f>
        <v>28/07/2005</v>
      </c>
      <c r="D198" s="354" t="str">
        <f>VLOOKUP(B198,Foglio1!$A$1:$D$2766,2,FALSE)</f>
        <v>65665</v>
      </c>
      <c r="E198" s="362" t="str">
        <f>VLOOKUP(B198,Foglio1!$A$1:$D$2766,4,FALSE)</f>
        <v>BAD MILAZZO</v>
      </c>
      <c r="F198" s="296">
        <f>SUM(LARGE(G198:BP198,{1,2,3,4,5,6}))</f>
        <v>626</v>
      </c>
      <c r="G198" s="467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>
        <v>137</v>
      </c>
      <c r="R198" s="112"/>
      <c r="S198" s="112"/>
      <c r="T198" s="112"/>
      <c r="U198" s="112">
        <v>55</v>
      </c>
      <c r="V198" s="112"/>
      <c r="W198" s="112">
        <v>92</v>
      </c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>
        <v>175</v>
      </c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>
        <v>167</v>
      </c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4"/>
      <c r="BK198" s="127">
        <v>0</v>
      </c>
      <c r="BL198" s="127">
        <v>0</v>
      </c>
      <c r="BM198" s="127">
        <v>0</v>
      </c>
      <c r="BN198" s="116">
        <v>0</v>
      </c>
      <c r="BO198" s="116">
        <v>0</v>
      </c>
      <c r="BP198" s="116">
        <v>0</v>
      </c>
    </row>
    <row r="199" spans="1:97" ht="15" customHeight="1" thickBot="1" x14ac:dyDescent="0.3">
      <c r="A199" s="209" t="s">
        <v>1302</v>
      </c>
      <c r="B199" s="18" t="s">
        <v>4365</v>
      </c>
      <c r="C199" s="85" t="str">
        <f>VLOOKUP(B199,Foglio1!$A$1:$D$2766,3,FALSE)</f>
        <v>24/07/2007</v>
      </c>
      <c r="D199" s="354" t="str">
        <f>VLOOKUP(B199,Foglio1!$A$1:$D$2766,2,FALSE)</f>
        <v>104583</v>
      </c>
      <c r="E199" s="362" t="str">
        <f>VLOOKUP(B199,Foglio1!$A$1:$D$2766,4,FALSE)</f>
        <v>ASV MALLES</v>
      </c>
      <c r="F199" s="296">
        <f>SUM(LARGE(G199:BP199,{1,2,3,4,5,6}))</f>
        <v>620</v>
      </c>
      <c r="G199" s="467"/>
      <c r="H199" s="112"/>
      <c r="I199" s="112"/>
      <c r="J199" s="112"/>
      <c r="K199" s="112"/>
      <c r="L199" s="112"/>
      <c r="M199" s="112"/>
      <c r="N199" s="112">
        <v>182</v>
      </c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>
        <v>182</v>
      </c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>
        <v>36</v>
      </c>
      <c r="BB199" s="112"/>
      <c r="BC199" s="112"/>
      <c r="BD199" s="112"/>
      <c r="BE199" s="112">
        <v>220</v>
      </c>
      <c r="BF199" s="112"/>
      <c r="BG199" s="112"/>
      <c r="BH199" s="112"/>
      <c r="BI199" s="112"/>
      <c r="BJ199" s="114"/>
      <c r="BK199" s="127">
        <v>0</v>
      </c>
      <c r="BL199" s="127">
        <v>0</v>
      </c>
      <c r="BM199" s="127">
        <v>0</v>
      </c>
      <c r="BN199" s="116">
        <v>0</v>
      </c>
      <c r="BO199" s="116">
        <v>0</v>
      </c>
      <c r="BP199" s="116">
        <v>0</v>
      </c>
    </row>
    <row r="200" spans="1:97" ht="15" customHeight="1" thickBot="1" x14ac:dyDescent="0.3">
      <c r="A200" s="209" t="s">
        <v>1303</v>
      </c>
      <c r="B200" s="18" t="s">
        <v>825</v>
      </c>
      <c r="C200" s="85" t="str">
        <f>VLOOKUP(B200,Foglio1!$A$1:$D$2766,3,FALSE)</f>
        <v>06/03/2005</v>
      </c>
      <c r="D200" s="354" t="str">
        <f>VLOOKUP(B200,Foglio1!$A$1:$D$2766,2,FALSE)</f>
        <v>112075</v>
      </c>
      <c r="E200" s="362" t="str">
        <f>VLOOKUP(B200,Foglio1!$A$1:$D$2766,4,FALSE)</f>
        <v>GANDHI</v>
      </c>
      <c r="F200" s="296">
        <f>SUM(LARGE(G200:BP200,{1,2,3,4,5,6}))</f>
        <v>618</v>
      </c>
      <c r="G200" s="467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>
        <v>137</v>
      </c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>
        <v>192</v>
      </c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>
        <v>152</v>
      </c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4">
        <v>137</v>
      </c>
      <c r="BK200" s="127">
        <v>0</v>
      </c>
      <c r="BL200" s="127">
        <v>0</v>
      </c>
      <c r="BM200" s="127">
        <v>0</v>
      </c>
      <c r="BN200" s="116">
        <v>0</v>
      </c>
      <c r="BO200" s="116">
        <v>0</v>
      </c>
      <c r="BP200" s="116">
        <v>0</v>
      </c>
    </row>
    <row r="201" spans="1:97" s="14" customFormat="1" ht="15" customHeight="1" thickBot="1" x14ac:dyDescent="0.3">
      <c r="A201" s="209" t="s">
        <v>1304</v>
      </c>
      <c r="B201" s="18" t="s">
        <v>1019</v>
      </c>
      <c r="C201" s="85" t="str">
        <f>VLOOKUP(B201,Foglio1!$A$1:$D$2766,3,FALSE)</f>
        <v>25/09/2007</v>
      </c>
      <c r="D201" s="354" t="str">
        <f>VLOOKUP(B201,Foglio1!$A$1:$D$2766,2,FALSE)</f>
        <v>66658</v>
      </c>
      <c r="E201" s="362" t="str">
        <f>VLOOKUP(B201,Foglio1!$A$1:$D$2766,4,FALSE)</f>
        <v>ASC BERG</v>
      </c>
      <c r="F201" s="296">
        <f>SUM(LARGE(G201:BP201,{1,2,3,4,5,6}))</f>
        <v>613</v>
      </c>
      <c r="G201" s="467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>
        <v>126</v>
      </c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>
        <v>152</v>
      </c>
      <c r="BB201" s="112"/>
      <c r="BC201" s="112"/>
      <c r="BD201" s="112"/>
      <c r="BE201" s="112"/>
      <c r="BF201" s="112"/>
      <c r="BG201" s="112"/>
      <c r="BH201" s="112">
        <v>335</v>
      </c>
      <c r="BI201" s="112"/>
      <c r="BJ201" s="114"/>
      <c r="BK201" s="127">
        <v>0</v>
      </c>
      <c r="BL201" s="127">
        <v>0</v>
      </c>
      <c r="BM201" s="127">
        <v>0</v>
      </c>
      <c r="BN201" s="116">
        <v>0</v>
      </c>
      <c r="BO201" s="116">
        <v>0</v>
      </c>
      <c r="BP201" s="116">
        <v>0</v>
      </c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</row>
    <row r="202" spans="1:97" s="13" customFormat="1" ht="15" customHeight="1" thickBot="1" x14ac:dyDescent="0.3">
      <c r="A202" s="209" t="s">
        <v>1305</v>
      </c>
      <c r="B202" s="18" t="s">
        <v>635</v>
      </c>
      <c r="C202" s="85" t="str">
        <f>VLOOKUP(B202,Foglio1!$A$1:$D$2766,3,FALSE)</f>
        <v>27/05/2006</v>
      </c>
      <c r="D202" s="354" t="str">
        <f>VLOOKUP(B202,Foglio1!$A$1:$D$2766,2,FALSE)</f>
        <v>39091</v>
      </c>
      <c r="E202" s="362" t="str">
        <f>VLOOKUP(B202,Foglio1!$A$1:$D$2766,4,FALSE)</f>
        <v>GSA CHIARI</v>
      </c>
      <c r="F202" s="296">
        <f>SUM(LARGE(G202:BP202,{1,2,3,4,5,6}))</f>
        <v>607</v>
      </c>
      <c r="G202" s="467">
        <v>92</v>
      </c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>
        <v>137</v>
      </c>
      <c r="AF202" s="112"/>
      <c r="AG202" s="112"/>
      <c r="AH202" s="112"/>
      <c r="AI202" s="112">
        <v>261</v>
      </c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>
        <v>117</v>
      </c>
      <c r="BF202" s="112"/>
      <c r="BG202" s="112"/>
      <c r="BH202" s="112"/>
      <c r="BI202" s="112"/>
      <c r="BJ202" s="114"/>
      <c r="BK202" s="127">
        <v>0</v>
      </c>
      <c r="BL202" s="127">
        <v>0</v>
      </c>
      <c r="BM202" s="127">
        <v>0</v>
      </c>
      <c r="BN202" s="116">
        <v>0</v>
      </c>
      <c r="BO202" s="116">
        <v>0</v>
      </c>
      <c r="BP202" s="116">
        <v>0</v>
      </c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</row>
    <row r="203" spans="1:97" ht="15" customHeight="1" thickBot="1" x14ac:dyDescent="0.3">
      <c r="A203" s="209" t="s">
        <v>1306</v>
      </c>
      <c r="B203" s="18" t="s">
        <v>671</v>
      </c>
      <c r="C203" s="85" t="str">
        <f>VLOOKUP(B203,Foglio1!$A$1:$D$2766,3,FALSE)</f>
        <v>05/12/2002</v>
      </c>
      <c r="D203" s="354" t="str">
        <f>VLOOKUP(B203,Foglio1!$A$1:$D$2766,2,FALSE)</f>
        <v>73807</v>
      </c>
      <c r="E203" s="362" t="str">
        <f>VLOOKUP(B203,Foglio1!$A$1:$D$2766,4,FALSE)</f>
        <v>BC CELESTE</v>
      </c>
      <c r="F203" s="296">
        <f>SUM(LARGE(G203:BP203,{1,2,3,4,5,6}))</f>
        <v>602</v>
      </c>
      <c r="G203" s="467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>
        <v>272</v>
      </c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>
        <v>330</v>
      </c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4"/>
      <c r="BK203" s="127">
        <v>0</v>
      </c>
      <c r="BL203" s="127">
        <v>0</v>
      </c>
      <c r="BM203" s="127">
        <v>0</v>
      </c>
      <c r="BN203" s="116">
        <v>0</v>
      </c>
      <c r="BO203" s="116">
        <v>0</v>
      </c>
      <c r="BP203" s="116">
        <v>0</v>
      </c>
      <c r="CM203" s="13"/>
      <c r="CN203" s="13"/>
      <c r="CO203" s="13"/>
      <c r="CP203" s="13"/>
      <c r="CQ203" s="13"/>
      <c r="CR203" s="13"/>
      <c r="CS203" s="13"/>
    </row>
    <row r="204" spans="1:97" ht="15" customHeight="1" thickBot="1" x14ac:dyDescent="0.3">
      <c r="A204" s="209" t="s">
        <v>1307</v>
      </c>
      <c r="B204" s="18" t="s">
        <v>1032</v>
      </c>
      <c r="C204" s="85" t="str">
        <f>VLOOKUP(B204,Foglio1!$A$1:$D$2766,3,FALSE)</f>
        <v>10/01/2002</v>
      </c>
      <c r="D204" s="354" t="str">
        <f>VLOOKUP(B204,Foglio1!$A$1:$D$2766,2,FALSE)</f>
        <v>142003</v>
      </c>
      <c r="E204" s="362" t="str">
        <f>VLOOKUP(B204,Foglio1!$A$1:$D$2766,4,FALSE)</f>
        <v>MILLENNIO</v>
      </c>
      <c r="F204" s="296">
        <f>SUM(LARGE(G204:BP204,{1,2,3,4,5,6}))</f>
        <v>602</v>
      </c>
      <c r="G204" s="467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>
        <v>272</v>
      </c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>
        <v>330</v>
      </c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4"/>
      <c r="BK204" s="127">
        <v>0</v>
      </c>
      <c r="BL204" s="127">
        <v>0</v>
      </c>
      <c r="BM204" s="127">
        <v>0</v>
      </c>
      <c r="BN204" s="116">
        <v>0</v>
      </c>
      <c r="BO204" s="116">
        <v>0</v>
      </c>
      <c r="BP204" s="116">
        <v>0</v>
      </c>
    </row>
    <row r="205" spans="1:97" ht="15" customHeight="1" thickBot="1" x14ac:dyDescent="0.3">
      <c r="A205" s="209" t="s">
        <v>1308</v>
      </c>
      <c r="B205" s="18" t="s">
        <v>3678</v>
      </c>
      <c r="C205" s="85" t="str">
        <f>VLOOKUP(B205,Foglio1!$A$1:$D$2766,3,FALSE)</f>
        <v>19/07/2006</v>
      </c>
      <c r="D205" s="354" t="str">
        <f>VLOOKUP(B205,Foglio1!$A$1:$D$2766,2,FALSE)</f>
        <v>143694</v>
      </c>
      <c r="E205" s="362" t="str">
        <f>VLOOKUP(B205,Foglio1!$A$1:$D$2766,4,FALSE)</f>
        <v>SC MERAN</v>
      </c>
      <c r="F205" s="296">
        <f>SUM(LARGE(G205:BP205,{1,2,3,4,5,6}))</f>
        <v>595</v>
      </c>
      <c r="G205" s="467"/>
      <c r="H205" s="112"/>
      <c r="I205" s="112"/>
      <c r="J205" s="112"/>
      <c r="K205" s="112"/>
      <c r="L205" s="112"/>
      <c r="M205" s="112"/>
      <c r="N205" s="112">
        <v>261</v>
      </c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>
        <v>182</v>
      </c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>
        <v>152</v>
      </c>
      <c r="BB205" s="112"/>
      <c r="BC205" s="112"/>
      <c r="BD205" s="112"/>
      <c r="BE205" s="112"/>
      <c r="BF205" s="112"/>
      <c r="BG205" s="112"/>
      <c r="BH205" s="112"/>
      <c r="BI205" s="112"/>
      <c r="BJ205" s="114"/>
      <c r="BK205" s="127">
        <v>0</v>
      </c>
      <c r="BL205" s="127">
        <v>0</v>
      </c>
      <c r="BM205" s="127">
        <v>0</v>
      </c>
      <c r="BN205" s="116">
        <v>0</v>
      </c>
      <c r="BO205" s="116">
        <v>0</v>
      </c>
      <c r="BP205" s="116">
        <v>0</v>
      </c>
    </row>
    <row r="206" spans="1:97" ht="15" customHeight="1" thickBot="1" x14ac:dyDescent="0.3">
      <c r="A206" s="209" t="s">
        <v>1309</v>
      </c>
      <c r="B206" s="18" t="s">
        <v>928</v>
      </c>
      <c r="C206" s="85">
        <f>VLOOKUP(B206,Foglio1!$A$1:$D$2766,3,FALSE)</f>
        <v>26484</v>
      </c>
      <c r="D206" s="354">
        <f>VLOOKUP(B206,Foglio1!$A$1:$D$2766,2,FALSE)</f>
        <v>141427</v>
      </c>
      <c r="E206" s="362" t="str">
        <f>VLOOKUP(B206,Foglio1!$A$1:$D$2766,4,FALSE)</f>
        <v>LE AQUILE</v>
      </c>
      <c r="F206" s="296">
        <f>SUM(LARGE(G206:BP206,{1,2,3,4,5,6}))</f>
        <v>595</v>
      </c>
      <c r="G206" s="468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2"/>
      <c r="V206" s="112"/>
      <c r="W206" s="112"/>
      <c r="X206" s="112">
        <v>595</v>
      </c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4"/>
      <c r="BK206" s="127">
        <v>0</v>
      </c>
      <c r="BL206" s="127">
        <v>0</v>
      </c>
      <c r="BM206" s="127">
        <v>0</v>
      </c>
      <c r="BN206" s="116">
        <v>0</v>
      </c>
      <c r="BO206" s="116">
        <v>0</v>
      </c>
      <c r="BP206" s="116">
        <v>0</v>
      </c>
      <c r="CK206" s="13"/>
      <c r="CL206" s="13"/>
    </row>
    <row r="207" spans="1:97" s="13" customFormat="1" ht="15" customHeight="1" thickBot="1" x14ac:dyDescent="0.3">
      <c r="A207" s="209" t="s">
        <v>1310</v>
      </c>
      <c r="B207" s="18" t="s">
        <v>20</v>
      </c>
      <c r="C207" s="85" t="str">
        <f>VLOOKUP(B207,Foglio1!$A$1:$D$2766,3,FALSE)</f>
        <v>14/01/2002</v>
      </c>
      <c r="D207" s="354" t="str">
        <f>VLOOKUP(B207,Foglio1!$A$1:$D$2766,2,FALSE)</f>
        <v>11670</v>
      </c>
      <c r="E207" s="362" t="str">
        <f>VLOOKUP(B207,Foglio1!$A$1:$D$2766,4,FALSE)</f>
        <v>ASV MALLES</v>
      </c>
      <c r="F207" s="296">
        <f>SUM(LARGE(G207:BP207,{1,2,3,4,5,6}))</f>
        <v>588</v>
      </c>
      <c r="G207" s="467"/>
      <c r="H207" s="112"/>
      <c r="I207" s="112"/>
      <c r="J207" s="112"/>
      <c r="K207" s="112"/>
      <c r="L207" s="112"/>
      <c r="M207" s="112"/>
      <c r="N207" s="112">
        <v>316</v>
      </c>
      <c r="O207" s="112"/>
      <c r="P207" s="112"/>
      <c r="Q207" s="112"/>
      <c r="R207" s="112"/>
      <c r="S207" s="112"/>
      <c r="T207" s="112"/>
      <c r="U207" s="112"/>
      <c r="V207" s="112"/>
      <c r="W207" s="112"/>
      <c r="X207" s="112">
        <v>272</v>
      </c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4"/>
      <c r="BK207" s="127">
        <v>0</v>
      </c>
      <c r="BL207" s="127">
        <v>0</v>
      </c>
      <c r="BM207" s="127">
        <v>0</v>
      </c>
      <c r="BN207" s="116">
        <v>0</v>
      </c>
      <c r="BO207" s="116">
        <v>0</v>
      </c>
      <c r="BP207" s="116">
        <v>0</v>
      </c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N207" s="2"/>
      <c r="CO207" s="2"/>
      <c r="CP207" s="2"/>
      <c r="CQ207" s="2"/>
      <c r="CR207" s="2"/>
      <c r="CS207" s="14"/>
    </row>
    <row r="208" spans="1:97" s="13" customFormat="1" ht="15" customHeight="1" thickBot="1" x14ac:dyDescent="0.3">
      <c r="A208" s="209" t="s">
        <v>1311</v>
      </c>
      <c r="B208" s="12" t="s">
        <v>776</v>
      </c>
      <c r="C208" s="85" t="str">
        <f>VLOOKUP(B208,Foglio1!$A$1:$D$2766,3,FALSE)</f>
        <v>12/11/1966</v>
      </c>
      <c r="D208" s="354" t="str">
        <f>VLOOKUP(B208,Foglio1!$A$1:$D$2766,2,FALSE)</f>
        <v>72048</v>
      </c>
      <c r="E208" s="362" t="str">
        <f>VLOOKUP(B208,Foglio1!$A$1:$D$2766,4,FALSE)</f>
        <v>BAD MILAZZO</v>
      </c>
      <c r="F208" s="296">
        <f>SUM(LARGE(G208:BP208,{1,2,3,4,5,6}))</f>
        <v>584</v>
      </c>
      <c r="G208" s="468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>
        <v>102</v>
      </c>
      <c r="R208" s="113"/>
      <c r="S208" s="113"/>
      <c r="T208" s="113"/>
      <c r="U208" s="112">
        <v>102</v>
      </c>
      <c r="V208" s="112"/>
      <c r="W208" s="112">
        <v>175</v>
      </c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>
        <v>205</v>
      </c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4"/>
      <c r="BK208" s="127">
        <v>0</v>
      </c>
      <c r="BL208" s="127">
        <v>0</v>
      </c>
      <c r="BM208" s="127">
        <v>0</v>
      </c>
      <c r="BN208" s="116">
        <v>0</v>
      </c>
      <c r="BO208" s="116">
        <v>0</v>
      </c>
      <c r="BP208" s="116">
        <v>0</v>
      </c>
      <c r="BQ208" s="14"/>
      <c r="BR208" s="14"/>
      <c r="BS208" s="14"/>
      <c r="BT208" s="14"/>
      <c r="BU208" s="14"/>
      <c r="BV208" s="14"/>
      <c r="BW208" s="14"/>
      <c r="BX208" s="14"/>
      <c r="BY208" s="14"/>
      <c r="BZ208" s="2"/>
      <c r="CA208" s="2"/>
      <c r="CB208" s="2"/>
      <c r="CK208" s="2"/>
      <c r="CL208" s="2"/>
      <c r="CN208" s="2"/>
      <c r="CO208" s="2"/>
      <c r="CP208" s="2"/>
      <c r="CQ208" s="2"/>
      <c r="CR208" s="2"/>
      <c r="CS208" s="2"/>
    </row>
    <row r="209" spans="1:97" ht="15" customHeight="1" thickBot="1" x14ac:dyDescent="0.3">
      <c r="A209" s="209" t="s">
        <v>1312</v>
      </c>
      <c r="B209" s="18" t="s">
        <v>3182</v>
      </c>
      <c r="C209" s="85" t="str">
        <f>VLOOKUP(B209,Foglio1!$A$1:$D$2766,3,FALSE)</f>
        <v>26/10/2007</v>
      </c>
      <c r="D209" s="354" t="str">
        <f>VLOOKUP(B209,Foglio1!$A$1:$D$2766,2,FALSE)</f>
        <v>39814</v>
      </c>
      <c r="E209" s="362" t="str">
        <f>VLOOKUP(B209,Foglio1!$A$1:$D$2766,4,FALSE)</f>
        <v>ENERGICA</v>
      </c>
      <c r="F209" s="296">
        <f>SUM(LARGE(G209:BP209,{1,2,3,4,5,6}))</f>
        <v>577</v>
      </c>
      <c r="G209" s="467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>
        <v>385</v>
      </c>
      <c r="BE209" s="112"/>
      <c r="BF209" s="112"/>
      <c r="BG209" s="112"/>
      <c r="BH209" s="112"/>
      <c r="BI209" s="112">
        <v>192</v>
      </c>
      <c r="BJ209" s="114"/>
      <c r="BK209" s="127">
        <v>0</v>
      </c>
      <c r="BL209" s="127">
        <v>0</v>
      </c>
      <c r="BM209" s="127">
        <v>0</v>
      </c>
      <c r="BN209" s="116">
        <v>0</v>
      </c>
      <c r="BO209" s="116">
        <v>0</v>
      </c>
      <c r="BP209" s="116">
        <v>0</v>
      </c>
    </row>
    <row r="210" spans="1:97" ht="15" customHeight="1" thickBot="1" x14ac:dyDescent="0.3">
      <c r="A210" s="209" t="s">
        <v>1313</v>
      </c>
      <c r="B210" s="18" t="s">
        <v>488</v>
      </c>
      <c r="C210" s="85" t="str">
        <f>VLOOKUP(B210,Foglio1!$A$1:$D$2766,3,FALSE)</f>
        <v>21/04/2003</v>
      </c>
      <c r="D210" s="354" t="str">
        <f>VLOOKUP(B210,Foglio1!$A$1:$D$2766,2,FALSE)</f>
        <v>38593</v>
      </c>
      <c r="E210" s="362" t="str">
        <f>VLOOKUP(B210,Foglio1!$A$1:$D$2766,4,FALSE)</f>
        <v>GSA CHIARI</v>
      </c>
      <c r="F210" s="296">
        <f>SUM(LARGE(G210:BP210,{1,2,3,4,5,6}))</f>
        <v>576</v>
      </c>
      <c r="G210" s="467">
        <v>137</v>
      </c>
      <c r="H210" s="112"/>
      <c r="I210" s="112"/>
      <c r="J210" s="112">
        <v>272</v>
      </c>
      <c r="K210" s="112"/>
      <c r="L210" s="112"/>
      <c r="M210" s="112"/>
      <c r="N210" s="112"/>
      <c r="O210" s="112">
        <v>167</v>
      </c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4"/>
      <c r="BK210" s="127">
        <v>0</v>
      </c>
      <c r="BL210" s="127">
        <v>0</v>
      </c>
      <c r="BM210" s="127">
        <v>0</v>
      </c>
      <c r="BN210" s="116">
        <v>0</v>
      </c>
      <c r="BO210" s="116">
        <v>0</v>
      </c>
      <c r="BP210" s="116">
        <v>0</v>
      </c>
      <c r="CM210" s="13"/>
    </row>
    <row r="211" spans="1:97" ht="15" customHeight="1" thickBot="1" x14ac:dyDescent="0.3">
      <c r="A211" s="209" t="s">
        <v>1314</v>
      </c>
      <c r="B211" s="18" t="s">
        <v>991</v>
      </c>
      <c r="C211" s="85">
        <f>VLOOKUP(B211,Foglio1!$A$1:$D$2766,3,FALSE)</f>
        <v>37712</v>
      </c>
      <c r="D211" s="354">
        <f>VLOOKUP(B211,Foglio1!$A$1:$D$2766,2,FALSE)</f>
        <v>124663</v>
      </c>
      <c r="E211" s="362" t="str">
        <f>VLOOKUP(B211,Foglio1!$A$1:$D$2766,4,FALSE)</f>
        <v>GOLDONI</v>
      </c>
      <c r="F211" s="296">
        <f>SUM(LARGE(G211:BP211,{1,2,3,4,5,6}))</f>
        <v>560</v>
      </c>
      <c r="G211" s="467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>
        <v>175</v>
      </c>
      <c r="X211" s="112">
        <v>385</v>
      </c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4"/>
      <c r="BK211" s="127">
        <v>0</v>
      </c>
      <c r="BL211" s="127">
        <v>0</v>
      </c>
      <c r="BM211" s="127">
        <v>0</v>
      </c>
      <c r="BN211" s="116">
        <v>0</v>
      </c>
      <c r="BO211" s="116">
        <v>0</v>
      </c>
      <c r="BP211" s="116">
        <v>0</v>
      </c>
    </row>
    <row r="212" spans="1:97" ht="15" customHeight="1" thickBot="1" x14ac:dyDescent="0.3">
      <c r="A212" s="209" t="s">
        <v>1315</v>
      </c>
      <c r="B212" s="18" t="s">
        <v>1160</v>
      </c>
      <c r="C212" s="85" t="str">
        <f>VLOOKUP(B212,Foglio1!$A$1:$D$2766,3,FALSE)</f>
        <v>10/07/2007</v>
      </c>
      <c r="D212" s="354" t="str">
        <f>VLOOKUP(B212,Foglio1!$A$1:$D$2766,2,FALSE)</f>
        <v>33141</v>
      </c>
      <c r="E212" s="362" t="str">
        <f>VLOOKUP(B212,Foglio1!$A$1:$D$2766,4,FALSE)</f>
        <v>ASV MALLES</v>
      </c>
      <c r="F212" s="296">
        <f>SUM(LARGE(G212:BP212,{1,2,3,4,5,6}))</f>
        <v>552</v>
      </c>
      <c r="G212" s="467"/>
      <c r="H212" s="112"/>
      <c r="I212" s="112"/>
      <c r="J212" s="112"/>
      <c r="K212" s="112"/>
      <c r="L212" s="112"/>
      <c r="M212" s="112"/>
      <c r="N212" s="112">
        <v>182</v>
      </c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>
        <v>126</v>
      </c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>
        <v>92</v>
      </c>
      <c r="BB212" s="112"/>
      <c r="BC212" s="112"/>
      <c r="BD212" s="112"/>
      <c r="BE212" s="112">
        <v>152</v>
      </c>
      <c r="BF212" s="112"/>
      <c r="BG212" s="112"/>
      <c r="BH212" s="112"/>
      <c r="BI212" s="112"/>
      <c r="BJ212" s="114"/>
      <c r="BK212" s="127">
        <v>0</v>
      </c>
      <c r="BL212" s="127">
        <v>0</v>
      </c>
      <c r="BM212" s="127">
        <v>0</v>
      </c>
      <c r="BN212" s="116">
        <v>0</v>
      </c>
      <c r="BO212" s="116">
        <v>0</v>
      </c>
      <c r="BP212" s="116">
        <v>0</v>
      </c>
    </row>
    <row r="213" spans="1:97" ht="15" customHeight="1" thickBot="1" x14ac:dyDescent="0.3">
      <c r="A213" s="209" t="s">
        <v>1316</v>
      </c>
      <c r="B213" s="18" t="s">
        <v>5531</v>
      </c>
      <c r="C213" s="85">
        <f>VLOOKUP(B213,Foglio1!$A$1:$D$2766,3,FALSE)</f>
        <v>39637</v>
      </c>
      <c r="D213" s="354">
        <f>VLOOKUP(B213,Foglio1!$A$1:$D$2766,2,FALSE)</f>
        <v>76615</v>
      </c>
      <c r="E213" s="362" t="str">
        <f>VLOOKUP(B213,Foglio1!$A$1:$D$2766,4,FALSE)</f>
        <v>ASC BERG</v>
      </c>
      <c r="F213" s="296">
        <f>SUM(LARGE(G213:BP213,{1,2,3,4,5,6}))</f>
        <v>551</v>
      </c>
      <c r="G213" s="467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>
        <v>290</v>
      </c>
      <c r="BB213" s="112"/>
      <c r="BC213" s="112"/>
      <c r="BD213" s="112"/>
      <c r="BE213" s="112"/>
      <c r="BF213" s="112"/>
      <c r="BG213" s="112"/>
      <c r="BH213" s="112">
        <v>261</v>
      </c>
      <c r="BI213" s="112"/>
      <c r="BJ213" s="114"/>
      <c r="BK213" s="127">
        <v>0</v>
      </c>
      <c r="BL213" s="127">
        <v>0</v>
      </c>
      <c r="BM213" s="127">
        <v>0</v>
      </c>
      <c r="BN213" s="116">
        <v>0</v>
      </c>
      <c r="BO213" s="116">
        <v>0</v>
      </c>
      <c r="BP213" s="116">
        <v>0</v>
      </c>
    </row>
    <row r="214" spans="1:97" ht="15" customHeight="1" thickBot="1" x14ac:dyDescent="0.3">
      <c r="A214" s="209" t="s">
        <v>1317</v>
      </c>
      <c r="B214" s="12" t="s">
        <v>23</v>
      </c>
      <c r="C214" s="85" t="str">
        <f>VLOOKUP(B214,Foglio1!$A$1:$D$2766,3,FALSE)</f>
        <v>20/09/2000</v>
      </c>
      <c r="D214" s="354" t="str">
        <f>VLOOKUP(B214,Foglio1!$A$1:$D$2766,2,FALSE)</f>
        <v>15980</v>
      </c>
      <c r="E214" s="362" t="str">
        <f>VLOOKUP(B214,Foglio1!$A$1:$D$2766,4,FALSE)</f>
        <v>ASV MALLES</v>
      </c>
      <c r="F214" s="296">
        <f>SUM(LARGE(G214:BP214,{1,2,3,4,5,6}))</f>
        <v>513</v>
      </c>
      <c r="G214" s="468"/>
      <c r="H214" s="113"/>
      <c r="I214" s="113"/>
      <c r="J214" s="113"/>
      <c r="K214" s="113"/>
      <c r="L214" s="113"/>
      <c r="M214" s="113"/>
      <c r="N214" s="113">
        <v>513</v>
      </c>
      <c r="O214" s="113"/>
      <c r="P214" s="113"/>
      <c r="Q214" s="113"/>
      <c r="R214" s="113"/>
      <c r="S214" s="113"/>
      <c r="T214" s="113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4"/>
      <c r="BK214" s="127">
        <v>0</v>
      </c>
      <c r="BL214" s="127">
        <v>0</v>
      </c>
      <c r="BM214" s="127">
        <v>0</v>
      </c>
      <c r="BN214" s="116">
        <v>0</v>
      </c>
      <c r="BO214" s="116">
        <v>0</v>
      </c>
      <c r="BP214" s="116">
        <v>0</v>
      </c>
      <c r="CH214" s="13"/>
      <c r="CI214" s="13"/>
      <c r="CJ214" s="13"/>
      <c r="CS214" s="13"/>
    </row>
    <row r="215" spans="1:97" ht="15" customHeight="1" thickBot="1" x14ac:dyDescent="0.3">
      <c r="A215" s="209" t="s">
        <v>1318</v>
      </c>
      <c r="B215" s="10" t="s">
        <v>5445</v>
      </c>
      <c r="C215" s="85" t="str">
        <f>VLOOKUP(B215,Foglio1!$A$1:$D$2766,3,FALSE)</f>
        <v>28/11/2007</v>
      </c>
      <c r="D215" s="354" t="str">
        <f>VLOOKUP(B215,Foglio1!$A$1:$D$2766,2,FALSE)</f>
        <v>173704</v>
      </c>
      <c r="E215" s="362" t="str">
        <f>VLOOKUP(B215,Foglio1!$A$1:$D$2766,4,FALSE)</f>
        <v>PATERNO' BC</v>
      </c>
      <c r="F215" s="296">
        <f>SUM(LARGE(G215:BP215,{1,2,3,4,5,6}))</f>
        <v>510</v>
      </c>
      <c r="G215" s="468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2"/>
      <c r="V215" s="112"/>
      <c r="W215" s="112"/>
      <c r="X215" s="112"/>
      <c r="Y215" s="112"/>
      <c r="Z215" s="112"/>
      <c r="AA215" s="112"/>
      <c r="AB215" s="112"/>
      <c r="AC215" s="112">
        <v>290</v>
      </c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>
        <v>220</v>
      </c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4"/>
      <c r="BK215" s="127">
        <v>0</v>
      </c>
      <c r="BL215" s="127">
        <v>0</v>
      </c>
      <c r="BM215" s="127">
        <v>0</v>
      </c>
      <c r="BN215" s="116">
        <v>0</v>
      </c>
      <c r="BO215" s="116">
        <v>0</v>
      </c>
      <c r="BP215" s="116">
        <v>0</v>
      </c>
      <c r="CB215" s="14"/>
      <c r="CN215" s="13"/>
      <c r="CO215" s="13"/>
      <c r="CP215" s="13"/>
      <c r="CQ215" s="13"/>
      <c r="CR215" s="13"/>
    </row>
    <row r="216" spans="1:97" ht="15" customHeight="1" thickBot="1" x14ac:dyDescent="0.3">
      <c r="A216" s="209" t="s">
        <v>1319</v>
      </c>
      <c r="B216" s="18" t="s">
        <v>7126</v>
      </c>
      <c r="C216" s="85" t="str">
        <f>VLOOKUP(B216,Foglio1!$A$1:$D$2766,3,FALSE)</f>
        <v>23/12/2004</v>
      </c>
      <c r="D216" s="354" t="str">
        <f>VLOOKUP(B216,Foglio1!$A$1:$D$2766,2,FALSE)</f>
        <v>72228</v>
      </c>
      <c r="E216" s="362" t="str">
        <f>VLOOKUP(B216,Foglio1!$A$1:$D$2766,4,FALSE)</f>
        <v>ASC BERG</v>
      </c>
      <c r="F216" s="296">
        <f>SUM(LARGE(G216:BP216,{1,2,3,4,5,6}))</f>
        <v>508</v>
      </c>
      <c r="G216" s="467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>
        <v>192</v>
      </c>
      <c r="BB216" s="112"/>
      <c r="BC216" s="112"/>
      <c r="BD216" s="112"/>
      <c r="BE216" s="112"/>
      <c r="BF216" s="112"/>
      <c r="BG216" s="112"/>
      <c r="BH216" s="112">
        <v>316</v>
      </c>
      <c r="BI216" s="112"/>
      <c r="BJ216" s="114"/>
      <c r="BK216" s="127">
        <v>0</v>
      </c>
      <c r="BL216" s="127">
        <v>0</v>
      </c>
      <c r="BM216" s="127">
        <v>0</v>
      </c>
      <c r="BN216" s="116">
        <v>0</v>
      </c>
      <c r="BO216" s="116">
        <v>0</v>
      </c>
      <c r="BP216" s="116">
        <v>0</v>
      </c>
      <c r="CM216" s="13"/>
    </row>
    <row r="217" spans="1:97" ht="15" customHeight="1" thickBot="1" x14ac:dyDescent="0.3">
      <c r="A217" s="209" t="s">
        <v>1320</v>
      </c>
      <c r="B217" s="12" t="s">
        <v>2152</v>
      </c>
      <c r="C217" s="85" t="str">
        <f>VLOOKUP(B217,Foglio1!$A$1:$D$2766,3,FALSE)</f>
        <v>28/10/2002</v>
      </c>
      <c r="D217" s="354" t="str">
        <f>VLOOKUP(B217,Foglio1!$A$1:$D$2766,2,FALSE)</f>
        <v>42176</v>
      </c>
      <c r="E217" s="362" t="str">
        <f>VLOOKUP(B217,Foglio1!$A$1:$D$2766,4,FALSE)</f>
        <v>BC ROTH</v>
      </c>
      <c r="F217" s="296">
        <f>SUM(LARGE(G217:BP217,{1,2,3,4,5,6}))</f>
        <v>504</v>
      </c>
      <c r="G217" s="468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2"/>
      <c r="V217" s="112"/>
      <c r="W217" s="112"/>
      <c r="X217" s="112"/>
      <c r="Y217" s="112">
        <v>504</v>
      </c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4"/>
      <c r="BK217" s="127">
        <v>0</v>
      </c>
      <c r="BL217" s="127">
        <v>0</v>
      </c>
      <c r="BM217" s="127">
        <v>0</v>
      </c>
      <c r="BN217" s="116">
        <v>0</v>
      </c>
      <c r="BO217" s="116">
        <v>0</v>
      </c>
      <c r="BP217" s="116">
        <v>0</v>
      </c>
      <c r="CH217" s="13"/>
      <c r="CI217" s="13"/>
      <c r="CJ217" s="13"/>
    </row>
    <row r="218" spans="1:97" ht="15" customHeight="1" thickBot="1" x14ac:dyDescent="0.3">
      <c r="A218" s="209" t="s">
        <v>1321</v>
      </c>
      <c r="B218" s="10" t="s">
        <v>5121</v>
      </c>
      <c r="C218" s="85" t="str">
        <f>VLOOKUP(B218,Foglio1!$A$1:$D$2766,3,FALSE)</f>
        <v>02/05/1976</v>
      </c>
      <c r="D218" s="354" t="str">
        <f>VLOOKUP(B218,Foglio1!$A$1:$D$2766,2,FALSE)</f>
        <v>143715</v>
      </c>
      <c r="E218" s="362" t="str">
        <f>VLOOKUP(B218,Foglio1!$A$1:$D$2766,4,FALSE)</f>
        <v>SPORT ACADEMY</v>
      </c>
      <c r="F218" s="296">
        <f>SUM(LARGE(G218:BP218,{1,2,3,4,5,6}))</f>
        <v>504</v>
      </c>
      <c r="G218" s="468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>
        <v>504</v>
      </c>
      <c r="BE218" s="112"/>
      <c r="BF218" s="112"/>
      <c r="BG218" s="112"/>
      <c r="BH218" s="112"/>
      <c r="BI218" s="112"/>
      <c r="BJ218" s="114"/>
      <c r="BK218" s="127">
        <v>0</v>
      </c>
      <c r="BL218" s="127">
        <v>0</v>
      </c>
      <c r="BM218" s="127">
        <v>0</v>
      </c>
      <c r="BN218" s="116">
        <v>0</v>
      </c>
      <c r="BO218" s="116">
        <v>0</v>
      </c>
      <c r="BP218" s="116">
        <v>0</v>
      </c>
      <c r="BS218" s="13"/>
      <c r="BT218" s="13"/>
      <c r="BU218" s="13"/>
      <c r="CM218" s="13"/>
    </row>
    <row r="219" spans="1:97" ht="15" customHeight="1" thickBot="1" x14ac:dyDescent="0.3">
      <c r="A219" s="209" t="s">
        <v>1322</v>
      </c>
      <c r="B219" s="10" t="s">
        <v>5545</v>
      </c>
      <c r="C219" s="85" t="str">
        <f>VLOOKUP(B219,Foglio1!$A$1:$D$2766,3,FALSE)</f>
        <v>18/05/1971</v>
      </c>
      <c r="D219" s="354" t="str">
        <f>VLOOKUP(B219,Foglio1!$A$1:$D$2766,2,FALSE)</f>
        <v>185487</v>
      </c>
      <c r="E219" s="362" t="str">
        <f>VLOOKUP(B219,Foglio1!$A$1:$D$2766,4,FALSE)</f>
        <v>ENERGICA</v>
      </c>
      <c r="F219" s="296">
        <f>SUM(LARGE(G219:BP219,{1,2,3,4,5,6}))</f>
        <v>504</v>
      </c>
      <c r="G219" s="468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>
        <v>504</v>
      </c>
      <c r="BE219" s="112"/>
      <c r="BF219" s="112"/>
      <c r="BG219" s="112"/>
      <c r="BH219" s="112"/>
      <c r="BI219" s="112"/>
      <c r="BJ219" s="114"/>
      <c r="BK219" s="127">
        <v>0</v>
      </c>
      <c r="BL219" s="127">
        <v>0</v>
      </c>
      <c r="BM219" s="127">
        <v>0</v>
      </c>
      <c r="BN219" s="116">
        <v>0</v>
      </c>
      <c r="BO219" s="116">
        <v>0</v>
      </c>
      <c r="BP219" s="116">
        <v>0</v>
      </c>
      <c r="BW219" s="13"/>
      <c r="BX219" s="13"/>
      <c r="BY219" s="13"/>
      <c r="BZ219" s="13"/>
      <c r="CA219" s="13"/>
      <c r="CC219" s="13"/>
      <c r="CD219" s="13"/>
      <c r="CE219" s="13"/>
      <c r="CF219" s="13"/>
      <c r="CG219" s="13"/>
      <c r="CM219" s="13"/>
      <c r="CN219" s="13"/>
      <c r="CO219" s="13"/>
      <c r="CP219" s="13"/>
      <c r="CQ219" s="13"/>
      <c r="CR219" s="13"/>
    </row>
    <row r="220" spans="1:97" ht="15" customHeight="1" thickBot="1" x14ac:dyDescent="0.3">
      <c r="A220" s="209" t="s">
        <v>1323</v>
      </c>
      <c r="B220" s="12" t="s">
        <v>795</v>
      </c>
      <c r="C220" s="85" t="str">
        <f>VLOOKUP(B220,Foglio1!$A$1:$D$2766,3,FALSE)</f>
        <v>30/01/1971</v>
      </c>
      <c r="D220" s="354" t="str">
        <f>VLOOKUP(B220,Foglio1!$A$1:$D$2766,2,FALSE)</f>
        <v>35781</v>
      </c>
      <c r="E220" s="362" t="str">
        <f>VLOOKUP(B220,Foglio1!$A$1:$D$2766,4,FALSE)</f>
        <v>ITIS MARCONI</v>
      </c>
      <c r="F220" s="296">
        <f>SUM(LARGE(G220:BP220,{1,2,3,4,5,6}))</f>
        <v>487</v>
      </c>
      <c r="G220" s="468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2"/>
      <c r="V220" s="112"/>
      <c r="W220" s="112"/>
      <c r="X220" s="112">
        <v>385</v>
      </c>
      <c r="Y220" s="112"/>
      <c r="Z220" s="112"/>
      <c r="AA220" s="112"/>
      <c r="AB220" s="112"/>
      <c r="AC220" s="112"/>
      <c r="AD220" s="112"/>
      <c r="AE220" s="112">
        <v>102</v>
      </c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4"/>
      <c r="BK220" s="127">
        <v>0</v>
      </c>
      <c r="BL220" s="127">
        <v>0</v>
      </c>
      <c r="BM220" s="127">
        <v>0</v>
      </c>
      <c r="BN220" s="116">
        <v>0</v>
      </c>
      <c r="BO220" s="116">
        <v>0</v>
      </c>
      <c r="BP220" s="116">
        <v>0</v>
      </c>
      <c r="BQ220" s="14"/>
      <c r="BR220" s="14"/>
      <c r="BS220" s="14"/>
      <c r="BT220" s="14"/>
      <c r="BU220" s="14"/>
      <c r="BV220" s="14"/>
      <c r="BW220" s="14"/>
      <c r="BX220" s="14"/>
      <c r="BY220" s="14"/>
      <c r="CC220" s="13"/>
      <c r="CD220" s="13"/>
      <c r="CE220" s="13"/>
      <c r="CF220" s="13"/>
      <c r="CG220" s="13"/>
      <c r="CK220" s="13"/>
      <c r="CL220" s="13"/>
    </row>
    <row r="221" spans="1:97" s="13" customFormat="1" ht="15" customHeight="1" thickBot="1" x14ac:dyDescent="0.3">
      <c r="A221" s="209" t="s">
        <v>1324</v>
      </c>
      <c r="B221" s="18" t="s">
        <v>451</v>
      </c>
      <c r="C221" s="85" t="str">
        <f>VLOOKUP(B221,Foglio1!$A$1:$D$2766,3,FALSE)</f>
        <v>31/07/2005</v>
      </c>
      <c r="D221" s="354" t="str">
        <f>VLOOKUP(B221,Foglio1!$A$1:$D$2766,2,FALSE)</f>
        <v>21811</v>
      </c>
      <c r="E221" s="362" t="str">
        <f>VLOOKUP(B221,Foglio1!$A$1:$D$2766,4,FALSE)</f>
        <v>ASV MALLES</v>
      </c>
      <c r="F221" s="296">
        <f>SUM(LARGE(G221:BP221,{1,2,3,4,5,6}))</f>
        <v>472</v>
      </c>
      <c r="G221" s="467"/>
      <c r="H221" s="112"/>
      <c r="I221" s="112"/>
      <c r="J221" s="112"/>
      <c r="K221" s="112"/>
      <c r="L221" s="112"/>
      <c r="M221" s="112"/>
      <c r="N221" s="112">
        <v>252</v>
      </c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>
        <v>220</v>
      </c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4"/>
      <c r="BK221" s="127">
        <v>0</v>
      </c>
      <c r="BL221" s="127">
        <v>0</v>
      </c>
      <c r="BM221" s="127">
        <v>0</v>
      </c>
      <c r="BN221" s="116">
        <v>0</v>
      </c>
      <c r="BO221" s="116">
        <v>0</v>
      </c>
      <c r="BP221" s="116">
        <v>0</v>
      </c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14"/>
      <c r="CO221" s="14"/>
      <c r="CP221" s="14"/>
      <c r="CQ221" s="14"/>
      <c r="CR221" s="14"/>
      <c r="CS221" s="2"/>
    </row>
    <row r="222" spans="1:97" ht="15" customHeight="1" thickBot="1" x14ac:dyDescent="0.3">
      <c r="A222" s="209" t="s">
        <v>1325</v>
      </c>
      <c r="B222" s="18" t="s">
        <v>1018</v>
      </c>
      <c r="C222" s="85" t="str">
        <f>VLOOKUP(B222,Foglio1!$A$1:$D$2766,3,FALSE)</f>
        <v>30/04/2004</v>
      </c>
      <c r="D222" s="354" t="str">
        <f>VLOOKUP(B222,Foglio1!$A$1:$D$2766,2,FALSE)</f>
        <v>141749</v>
      </c>
      <c r="E222" s="362" t="str">
        <f>VLOOKUP(B222,Foglio1!$A$1:$D$2766,4,FALSE)</f>
        <v xml:space="preserve">TIGULLIO </v>
      </c>
      <c r="F222" s="296">
        <f>SUM(LARGE(G222:BP222,{1,2,3,4,5,6}))</f>
        <v>469</v>
      </c>
      <c r="G222" s="467"/>
      <c r="H222" s="112"/>
      <c r="I222" s="112"/>
      <c r="J222" s="112"/>
      <c r="K222" s="112"/>
      <c r="L222" s="112"/>
      <c r="M222" s="112"/>
      <c r="N222" s="112"/>
      <c r="O222" s="112">
        <v>192</v>
      </c>
      <c r="P222" s="112"/>
      <c r="Q222" s="112"/>
      <c r="R222" s="112"/>
      <c r="S222" s="112"/>
      <c r="T222" s="112"/>
      <c r="U222" s="112"/>
      <c r="V222" s="112"/>
      <c r="W222" s="112">
        <v>175</v>
      </c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>
        <v>102</v>
      </c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4"/>
      <c r="BK222" s="127">
        <v>0</v>
      </c>
      <c r="BL222" s="127">
        <v>0</v>
      </c>
      <c r="BM222" s="127">
        <v>0</v>
      </c>
      <c r="BN222" s="116">
        <v>0</v>
      </c>
      <c r="BO222" s="116">
        <v>0</v>
      </c>
      <c r="BP222" s="116">
        <v>0</v>
      </c>
    </row>
    <row r="223" spans="1:97" s="14" customFormat="1" ht="15" customHeight="1" thickBot="1" x14ac:dyDescent="0.3">
      <c r="A223" s="209" t="s">
        <v>1326</v>
      </c>
      <c r="B223" s="18" t="s">
        <v>5514</v>
      </c>
      <c r="C223" s="85" t="str">
        <f>VLOOKUP(B223,Foglio1!$A$1:$D$2766,3,FALSE)</f>
        <v>08/11/2006</v>
      </c>
      <c r="D223" s="354" t="str">
        <f>VLOOKUP(B223,Foglio1!$A$1:$D$2766,2,FALSE)</f>
        <v>184354</v>
      </c>
      <c r="E223" s="362" t="str">
        <f>VLOOKUP(B223,Foglio1!$A$1:$D$2766,4,FALSE)</f>
        <v>SSV BRIXEN</v>
      </c>
      <c r="F223" s="296">
        <f>SUM(LARGE(G223:BP223,{1,2,3,4,5,6}))</f>
        <v>466</v>
      </c>
      <c r="G223" s="467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>
        <v>76</v>
      </c>
      <c r="AY223" s="112"/>
      <c r="AZ223" s="112"/>
      <c r="BA223" s="112">
        <v>92</v>
      </c>
      <c r="BB223" s="112"/>
      <c r="BC223" s="112"/>
      <c r="BD223" s="112"/>
      <c r="BE223" s="112">
        <v>46</v>
      </c>
      <c r="BF223" s="112"/>
      <c r="BG223" s="112"/>
      <c r="BH223" s="112">
        <v>252</v>
      </c>
      <c r="BI223" s="112"/>
      <c r="BJ223" s="114"/>
      <c r="BK223" s="127">
        <v>0</v>
      </c>
      <c r="BL223" s="127">
        <v>0</v>
      </c>
      <c r="BM223" s="127">
        <v>0</v>
      </c>
      <c r="BN223" s="116">
        <v>0</v>
      </c>
      <c r="BO223" s="116">
        <v>0</v>
      </c>
      <c r="BP223" s="116">
        <v>0</v>
      </c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</row>
    <row r="224" spans="1:97" s="14" customFormat="1" ht="15" customHeight="1" thickBot="1" x14ac:dyDescent="0.3">
      <c r="A224" s="209" t="s">
        <v>1327</v>
      </c>
      <c r="B224" s="18" t="s">
        <v>468</v>
      </c>
      <c r="C224" s="85" t="str">
        <f>VLOOKUP(B224,Foglio1!$A$1:$D$2766,3,FALSE)</f>
        <v>13/11/2002</v>
      </c>
      <c r="D224" s="354" t="str">
        <f>VLOOKUP(B224,Foglio1!$A$1:$D$2766,2,FALSE)</f>
        <v>33273</v>
      </c>
      <c r="E224" s="362" t="str">
        <f>VLOOKUP(B224,Foglio1!$A$1:$D$2766,4,FALSE)</f>
        <v>SC MERAN</v>
      </c>
      <c r="F224" s="296">
        <f>SUM(LARGE(G224:BP224,{1,2,3,4,5,6}))</f>
        <v>462</v>
      </c>
      <c r="G224" s="467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>
        <v>385</v>
      </c>
      <c r="BB224" s="112"/>
      <c r="BC224" s="112"/>
      <c r="BD224" s="112"/>
      <c r="BE224" s="112">
        <v>77</v>
      </c>
      <c r="BF224" s="112"/>
      <c r="BG224" s="112"/>
      <c r="BH224" s="112"/>
      <c r="BI224" s="112"/>
      <c r="BJ224" s="114"/>
      <c r="BK224" s="127">
        <v>0</v>
      </c>
      <c r="BL224" s="127">
        <v>0</v>
      </c>
      <c r="BM224" s="127">
        <v>0</v>
      </c>
      <c r="BN224" s="116">
        <v>0</v>
      </c>
      <c r="BO224" s="116">
        <v>0</v>
      </c>
      <c r="BP224" s="116">
        <v>0</v>
      </c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</row>
    <row r="225" spans="1:97" s="14" customFormat="1" ht="15" customHeight="1" thickBot="1" x14ac:dyDescent="0.3">
      <c r="A225" s="209" t="s">
        <v>1328</v>
      </c>
      <c r="B225" s="18" t="s">
        <v>1025</v>
      </c>
      <c r="C225" s="85" t="str">
        <f>VLOOKUP(B225,Foglio1!$A$1:$D$2766,3,FALSE)</f>
        <v>20/02/2003</v>
      </c>
      <c r="D225" s="354" t="str">
        <f>VLOOKUP(B225,Foglio1!$A$1:$D$2766,2,FALSE)</f>
        <v>83414</v>
      </c>
      <c r="E225" s="362" t="str">
        <f>VLOOKUP(B225,Foglio1!$A$1:$D$2766,4,FALSE)</f>
        <v>SC PRIMAVERA</v>
      </c>
      <c r="F225" s="296">
        <f>SUM(LARGE(G225:BP225,{1,2,3,4,5,6}))</f>
        <v>461</v>
      </c>
      <c r="G225" s="467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>
        <v>385</v>
      </c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>
        <v>76</v>
      </c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4"/>
      <c r="BK225" s="127">
        <v>0</v>
      </c>
      <c r="BL225" s="127">
        <v>0</v>
      </c>
      <c r="BM225" s="127">
        <v>0</v>
      </c>
      <c r="BN225" s="116">
        <v>0</v>
      </c>
      <c r="BO225" s="116">
        <v>0</v>
      </c>
      <c r="BP225" s="116">
        <v>0</v>
      </c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</row>
    <row r="226" spans="1:97" s="14" customFormat="1" ht="15" customHeight="1" thickBot="1" x14ac:dyDescent="0.3">
      <c r="A226" s="209" t="s">
        <v>1329</v>
      </c>
      <c r="B226" s="18" t="s">
        <v>1026</v>
      </c>
      <c r="C226" s="85" t="str">
        <f>VLOOKUP(B226,Foglio1!$A$1:$D$2766,3,FALSE)</f>
        <v>31/07/2004</v>
      </c>
      <c r="D226" s="354" t="str">
        <f>VLOOKUP(B226,Foglio1!$A$1:$D$2766,2,FALSE)</f>
        <v>142122</v>
      </c>
      <c r="E226" s="362" t="str">
        <f>VLOOKUP(B226,Foglio1!$A$1:$D$2766,4,FALSE)</f>
        <v>SC PRIMAVERA</v>
      </c>
      <c r="F226" s="296">
        <f>SUM(LARGE(G226:BP226,{1,2,3,4,5,6}))</f>
        <v>454</v>
      </c>
      <c r="G226" s="467"/>
      <c r="H226" s="112"/>
      <c r="I226" s="112"/>
      <c r="J226" s="112"/>
      <c r="K226" s="112"/>
      <c r="L226" s="112"/>
      <c r="M226" s="112"/>
      <c r="N226" s="112"/>
      <c r="O226" s="112"/>
      <c r="P226" s="112">
        <v>114</v>
      </c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>
        <v>340</v>
      </c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4"/>
      <c r="BK226" s="127">
        <v>0</v>
      </c>
      <c r="BL226" s="127">
        <v>0</v>
      </c>
      <c r="BM226" s="127">
        <v>0</v>
      </c>
      <c r="BN226" s="116">
        <v>0</v>
      </c>
      <c r="BO226" s="116">
        <v>0</v>
      </c>
      <c r="BP226" s="116">
        <v>0</v>
      </c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</row>
    <row r="227" spans="1:97" ht="15" customHeight="1" thickBot="1" x14ac:dyDescent="0.3">
      <c r="A227" s="209" t="s">
        <v>1330</v>
      </c>
      <c r="B227" s="18" t="s">
        <v>377</v>
      </c>
      <c r="C227" s="85" t="str">
        <f>VLOOKUP(B227,Foglio1!$A$1:$D$2766,3,FALSE)</f>
        <v>13/04/2004</v>
      </c>
      <c r="D227" s="354" t="str">
        <f>VLOOKUP(B227,Foglio1!$A$1:$D$2766,2,FALSE)</f>
        <v>24282</v>
      </c>
      <c r="E227" s="362" t="str">
        <f>VLOOKUP(B227,Foglio1!$A$1:$D$2766,4,FALSE)</f>
        <v>SPORT ACADEMY</v>
      </c>
      <c r="F227" s="296">
        <f>SUM(LARGE(G227:BP227,{1,2,3,4,5,6}))</f>
        <v>444</v>
      </c>
      <c r="G227" s="467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>
        <v>444</v>
      </c>
      <c r="BJ227" s="114"/>
      <c r="BK227" s="127">
        <v>0</v>
      </c>
      <c r="BL227" s="127">
        <v>0</v>
      </c>
      <c r="BM227" s="127">
        <v>0</v>
      </c>
      <c r="BN227" s="116">
        <v>0</v>
      </c>
      <c r="BO227" s="116">
        <v>0</v>
      </c>
      <c r="BP227" s="116">
        <v>0</v>
      </c>
      <c r="CM227" s="14"/>
      <c r="CN227" s="13"/>
      <c r="CO227" s="13"/>
      <c r="CP227" s="13"/>
      <c r="CQ227" s="13"/>
      <c r="CR227" s="13"/>
      <c r="CS227" s="13"/>
    </row>
    <row r="228" spans="1:97" s="13" customFormat="1" ht="15" customHeight="1" thickBot="1" x14ac:dyDescent="0.3">
      <c r="A228" s="209" t="s">
        <v>1331</v>
      </c>
      <c r="B228" s="10" t="s">
        <v>351</v>
      </c>
      <c r="C228" s="85" t="str">
        <f>VLOOKUP(B228,Foglio1!$A$1:$D$2766,3,FALSE)</f>
        <v>21/03/1988</v>
      </c>
      <c r="D228" s="354" t="str">
        <f>VLOOKUP(B228,Foglio1!$A$1:$D$2766,2,FALSE)</f>
        <v>10074</v>
      </c>
      <c r="E228" s="362" t="str">
        <f>VLOOKUP(B228,Foglio1!$A$1:$D$2766,4,FALSE)</f>
        <v>GENOVA BC</v>
      </c>
      <c r="F228" s="296">
        <f>SUM(LARGE(G228:BP228,{1,2,3,4,5,6}))</f>
        <v>444</v>
      </c>
      <c r="G228" s="468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2"/>
      <c r="V228" s="112"/>
      <c r="W228" s="112">
        <v>175</v>
      </c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>
        <v>102</v>
      </c>
      <c r="AU228" s="112"/>
      <c r="AV228" s="112">
        <v>102</v>
      </c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4">
        <v>65</v>
      </c>
      <c r="BK228" s="127">
        <v>0</v>
      </c>
      <c r="BL228" s="127">
        <v>0</v>
      </c>
      <c r="BM228" s="127">
        <v>0</v>
      </c>
      <c r="BN228" s="116">
        <v>0</v>
      </c>
      <c r="BO228" s="116">
        <v>0</v>
      </c>
      <c r="BP228" s="116">
        <v>0</v>
      </c>
      <c r="BQ228" s="2"/>
      <c r="BR228" s="2"/>
      <c r="BS228" s="2"/>
      <c r="BT228" s="2"/>
      <c r="BU228" s="2"/>
      <c r="BV228" s="2"/>
      <c r="BW228" s="2"/>
      <c r="BX228" s="2"/>
      <c r="BY228" s="2"/>
      <c r="BZ228" s="14"/>
      <c r="CA228" s="14"/>
      <c r="CH228" s="2"/>
      <c r="CI228" s="2"/>
      <c r="CJ228" s="2"/>
      <c r="CK228" s="14"/>
      <c r="CL228" s="14"/>
      <c r="CM228" s="2"/>
      <c r="CN228" s="2"/>
      <c r="CO228" s="2"/>
      <c r="CP228" s="2"/>
      <c r="CQ228" s="2"/>
      <c r="CR228" s="2"/>
      <c r="CS228" s="2"/>
    </row>
    <row r="229" spans="1:97" s="13" customFormat="1" ht="15" customHeight="1" thickBot="1" x14ac:dyDescent="0.3">
      <c r="A229" s="209" t="s">
        <v>1332</v>
      </c>
      <c r="B229" s="18" t="s">
        <v>1023</v>
      </c>
      <c r="C229" s="85" t="str">
        <f>VLOOKUP(B229,Foglio1!$A$1:$D$2766,3,FALSE)</f>
        <v>16/03/2007</v>
      </c>
      <c r="D229" s="354" t="str">
        <f>VLOOKUP(B229,Foglio1!$A$1:$D$2766,2,FALSE)</f>
        <v>142214</v>
      </c>
      <c r="E229" s="362" t="str">
        <f>VLOOKUP(B229,Foglio1!$A$1:$D$2766,4,FALSE)</f>
        <v>SPORT PROMOTION</v>
      </c>
      <c r="F229" s="296">
        <f>SUM(LARGE(G229:BP229,{1,2,3,4,5,6}))</f>
        <v>443</v>
      </c>
      <c r="G229" s="467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>
        <v>182</v>
      </c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>
        <v>261</v>
      </c>
      <c r="BI229" s="112"/>
      <c r="BJ229" s="114"/>
      <c r="BK229" s="127">
        <v>0</v>
      </c>
      <c r="BL229" s="127">
        <v>0</v>
      </c>
      <c r="BM229" s="127">
        <v>0</v>
      </c>
      <c r="BN229" s="116">
        <v>0</v>
      </c>
      <c r="BO229" s="116">
        <v>0</v>
      </c>
      <c r="BP229" s="116">
        <v>0</v>
      </c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</row>
    <row r="230" spans="1:97" s="13" customFormat="1" ht="15" customHeight="1" thickBot="1" x14ac:dyDescent="0.3">
      <c r="A230" s="209" t="s">
        <v>1333</v>
      </c>
      <c r="B230" s="18" t="s">
        <v>943</v>
      </c>
      <c r="C230" s="85" t="str">
        <f>VLOOKUP(B230,Foglio1!$A$1:$D$2766,3,FALSE)</f>
        <v>25/03/2002</v>
      </c>
      <c r="D230" s="354" t="str">
        <f>VLOOKUP(B230,Foglio1!$A$1:$D$2766,2,FALSE)</f>
        <v>17372</v>
      </c>
      <c r="E230" s="362" t="str">
        <f>VLOOKUP(B230,Foglio1!$A$1:$D$2766,4,FALSE)</f>
        <v>ALBA SHUTTLE</v>
      </c>
      <c r="F230" s="296">
        <f>SUM(LARGE(G230:BP230,{1,2,3,4,5,6}))</f>
        <v>442</v>
      </c>
      <c r="G230" s="467"/>
      <c r="H230" s="112"/>
      <c r="I230" s="112"/>
      <c r="J230" s="112"/>
      <c r="K230" s="112"/>
      <c r="L230" s="112"/>
      <c r="M230" s="112"/>
      <c r="N230" s="112"/>
      <c r="O230" s="112">
        <v>167</v>
      </c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>
        <v>275</v>
      </c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4"/>
      <c r="BK230" s="127">
        <v>0</v>
      </c>
      <c r="BL230" s="127">
        <v>0</v>
      </c>
      <c r="BM230" s="127">
        <v>0</v>
      </c>
      <c r="BN230" s="116">
        <v>0</v>
      </c>
      <c r="BO230" s="116">
        <v>0</v>
      </c>
      <c r="BP230" s="116">
        <v>0</v>
      </c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</row>
    <row r="231" spans="1:97" s="13" customFormat="1" ht="15" customHeight="1" thickBot="1" x14ac:dyDescent="0.3">
      <c r="A231" s="209" t="s">
        <v>1334</v>
      </c>
      <c r="B231" s="18" t="s">
        <v>729</v>
      </c>
      <c r="C231" s="85" t="str">
        <f>VLOOKUP(B231,Foglio1!$A$1:$D$2766,3,FALSE)</f>
        <v>13/05/2002</v>
      </c>
      <c r="D231" s="354" t="str">
        <f>VLOOKUP(B231,Foglio1!$A$1:$D$2766,2,FALSE)</f>
        <v>101678</v>
      </c>
      <c r="E231" s="362" t="str">
        <f>VLOOKUP(B231,Foglio1!$A$1:$D$2766,4,FALSE)</f>
        <v>BC CELESTE</v>
      </c>
      <c r="F231" s="296">
        <f>SUM(LARGE(G231:BP231,{1,2,3,4,5,6}))</f>
        <v>420</v>
      </c>
      <c r="G231" s="467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>
        <v>420</v>
      </c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4"/>
      <c r="BK231" s="127">
        <v>0</v>
      </c>
      <c r="BL231" s="127">
        <v>0</v>
      </c>
      <c r="BM231" s="127">
        <v>0</v>
      </c>
      <c r="BN231" s="116">
        <v>0</v>
      </c>
      <c r="BO231" s="116">
        <v>0</v>
      </c>
      <c r="BP231" s="116">
        <v>0</v>
      </c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N231" s="2"/>
      <c r="CO231" s="2"/>
      <c r="CP231" s="2"/>
      <c r="CQ231" s="2"/>
      <c r="CR231" s="2"/>
      <c r="CS231" s="14"/>
    </row>
    <row r="232" spans="1:97" s="13" customFormat="1" ht="15" customHeight="1" thickBot="1" x14ac:dyDescent="0.3">
      <c r="A232" s="209" t="s">
        <v>1335</v>
      </c>
      <c r="B232" s="12" t="s">
        <v>1875</v>
      </c>
      <c r="C232" s="85" t="str">
        <f>VLOOKUP(B232,Foglio1!$A$1:$D$2766,3,FALSE)</f>
        <v>19/02/1973</v>
      </c>
      <c r="D232" s="354" t="str">
        <f>VLOOKUP(B232,Foglio1!$A$1:$D$2766,2,FALSE)</f>
        <v>11233</v>
      </c>
      <c r="E232" s="362" t="str">
        <f>VLOOKUP(B232,Foglio1!$A$1:$D$2766,4,FALSE)</f>
        <v>MARCOLINIADI</v>
      </c>
      <c r="F232" s="296">
        <f>SUM(LARGE(G232:BP232,{1,2,3,4,5,6}))</f>
        <v>410</v>
      </c>
      <c r="G232" s="468"/>
      <c r="H232" s="113"/>
      <c r="I232" s="113"/>
      <c r="J232" s="113"/>
      <c r="K232" s="113"/>
      <c r="L232" s="113">
        <v>253</v>
      </c>
      <c r="M232" s="113"/>
      <c r="N232" s="113"/>
      <c r="O232" s="113"/>
      <c r="P232" s="113"/>
      <c r="Q232" s="113"/>
      <c r="R232" s="113"/>
      <c r="S232" s="113"/>
      <c r="T232" s="113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>
        <v>157</v>
      </c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4"/>
      <c r="BK232" s="127">
        <v>0</v>
      </c>
      <c r="BL232" s="127">
        <v>0</v>
      </c>
      <c r="BM232" s="127">
        <v>0</v>
      </c>
      <c r="BN232" s="116">
        <v>0</v>
      </c>
      <c r="BO232" s="116">
        <v>0</v>
      </c>
      <c r="BP232" s="116">
        <v>0</v>
      </c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</row>
    <row r="233" spans="1:97" s="13" customFormat="1" ht="15" customHeight="1" thickBot="1" x14ac:dyDescent="0.3">
      <c r="A233" s="209" t="s">
        <v>1336</v>
      </c>
      <c r="B233" s="18" t="s">
        <v>641</v>
      </c>
      <c r="C233" s="85" t="str">
        <f>VLOOKUP(B233,Foglio1!$A$1:$D$2766,3,FALSE)</f>
        <v>19/12/2005</v>
      </c>
      <c r="D233" s="354" t="str">
        <f>VLOOKUP(B233,Foglio1!$A$1:$D$2766,2,FALSE)</f>
        <v>23265</v>
      </c>
      <c r="E233" s="362" t="str">
        <f>VLOOKUP(B233,Foglio1!$A$1:$D$2766,4,FALSE)</f>
        <v>MILLENNIO</v>
      </c>
      <c r="F233" s="296">
        <f>SUM(LARGE(G233:BP233,{1,2,3,4,5,6}))</f>
        <v>400</v>
      </c>
      <c r="G233" s="467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>
        <v>400</v>
      </c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4"/>
      <c r="BK233" s="127">
        <v>0</v>
      </c>
      <c r="BL233" s="127">
        <v>0</v>
      </c>
      <c r="BM233" s="127">
        <v>0</v>
      </c>
      <c r="BN233" s="116">
        <v>0</v>
      </c>
      <c r="BO233" s="116">
        <v>0</v>
      </c>
      <c r="BP233" s="116">
        <v>0</v>
      </c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S233" s="14"/>
    </row>
    <row r="234" spans="1:97" ht="15" customHeight="1" thickBot="1" x14ac:dyDescent="0.3">
      <c r="A234" s="209" t="s">
        <v>1337</v>
      </c>
      <c r="B234" s="11" t="s">
        <v>4796</v>
      </c>
      <c r="C234" s="85" t="str">
        <f>VLOOKUP(B234,Foglio1!$A$1:$D$2766,3,FALSE)</f>
        <v>18/02/2003</v>
      </c>
      <c r="D234" s="354" t="str">
        <f>VLOOKUP(B234,Foglio1!$A$1:$D$2766,2,FALSE)</f>
        <v>70797</v>
      </c>
      <c r="E234" s="362" t="str">
        <f>VLOOKUP(B234,Foglio1!$A$1:$D$2766,4,FALSE)</f>
        <v>POL 2B</v>
      </c>
      <c r="F234" s="296">
        <f>SUM(LARGE(G234:BP234,{1,2,3,4,5,6}))</f>
        <v>396</v>
      </c>
      <c r="G234" s="468"/>
      <c r="H234" s="113"/>
      <c r="I234" s="113"/>
      <c r="J234" s="113"/>
      <c r="K234" s="113">
        <v>92</v>
      </c>
      <c r="L234" s="113"/>
      <c r="M234" s="113"/>
      <c r="N234" s="113"/>
      <c r="O234" s="113">
        <v>167</v>
      </c>
      <c r="P234" s="113"/>
      <c r="Q234" s="113"/>
      <c r="R234" s="113"/>
      <c r="S234" s="113"/>
      <c r="T234" s="113"/>
      <c r="U234" s="112"/>
      <c r="V234" s="112">
        <v>137</v>
      </c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4"/>
      <c r="BK234" s="127">
        <v>0</v>
      </c>
      <c r="BL234" s="127">
        <v>0</v>
      </c>
      <c r="BM234" s="127">
        <v>0</v>
      </c>
      <c r="BN234" s="116">
        <v>0</v>
      </c>
      <c r="BO234" s="116">
        <v>0</v>
      </c>
      <c r="BP234" s="116">
        <v>0</v>
      </c>
    </row>
    <row r="235" spans="1:97" s="13" customFormat="1" ht="15" customHeight="1" thickBot="1" x14ac:dyDescent="0.3">
      <c r="A235" s="209" t="s">
        <v>1338</v>
      </c>
      <c r="B235" s="18" t="s">
        <v>998</v>
      </c>
      <c r="C235" s="85" t="str">
        <f>VLOOKUP(B235,Foglio1!$A$1:$D$2766,3,FALSE)</f>
        <v>23/01/2006</v>
      </c>
      <c r="D235" s="354" t="str">
        <f>VLOOKUP(B235,Foglio1!$A$1:$D$2766,2,FALSE)</f>
        <v>103731</v>
      </c>
      <c r="E235" s="362" t="str">
        <f>VLOOKUP(B235,Foglio1!$A$1:$D$2766,4,FALSE)</f>
        <v>ANNAPOLI</v>
      </c>
      <c r="F235" s="296">
        <f>SUM(LARGE(G235:BP235,{1,2,3,4,5,6}))</f>
        <v>392</v>
      </c>
      <c r="G235" s="467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>
        <v>102</v>
      </c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>
        <v>290</v>
      </c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4"/>
      <c r="BK235" s="127">
        <v>0</v>
      </c>
      <c r="BL235" s="127">
        <v>0</v>
      </c>
      <c r="BM235" s="127">
        <v>0</v>
      </c>
      <c r="BN235" s="116">
        <v>0</v>
      </c>
      <c r="BO235" s="116">
        <v>0</v>
      </c>
      <c r="BP235" s="116">
        <v>0</v>
      </c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</row>
    <row r="236" spans="1:97" ht="15" customHeight="1" thickBot="1" x14ac:dyDescent="0.3">
      <c r="A236" s="209" t="s">
        <v>1339</v>
      </c>
      <c r="B236" s="18" t="s">
        <v>4978</v>
      </c>
      <c r="C236" s="85" t="str">
        <f>VLOOKUP(B236,Foglio1!$A$1:$D$2766,3,FALSE)</f>
        <v>21/01/2003</v>
      </c>
      <c r="D236" s="354" t="str">
        <f>VLOOKUP(B236,Foglio1!$A$1:$D$2766,2,FALSE)</f>
        <v>112944</v>
      </c>
      <c r="E236" s="362" t="str">
        <f>VLOOKUP(B236,Foglio1!$A$1:$D$2766,4,FALSE)</f>
        <v>KOALA</v>
      </c>
      <c r="F236" s="296">
        <f>SUM(LARGE(G236:BP236,{1,2,3,4,5,6}))</f>
        <v>385</v>
      </c>
      <c r="G236" s="467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>
        <v>385</v>
      </c>
      <c r="BG236" s="112"/>
      <c r="BH236" s="112"/>
      <c r="BI236" s="112"/>
      <c r="BJ236" s="114"/>
      <c r="BK236" s="127">
        <v>0</v>
      </c>
      <c r="BL236" s="127">
        <v>0</v>
      </c>
      <c r="BM236" s="127">
        <v>0</v>
      </c>
      <c r="BN236" s="116">
        <v>0</v>
      </c>
      <c r="BO236" s="116">
        <v>0</v>
      </c>
      <c r="BP236" s="116">
        <v>0</v>
      </c>
      <c r="CM236" s="14"/>
      <c r="CN236" s="13"/>
      <c r="CO236" s="13"/>
      <c r="CP236" s="13"/>
      <c r="CQ236" s="13"/>
      <c r="CR236" s="13"/>
    </row>
    <row r="237" spans="1:97" ht="15" customHeight="1" thickBot="1" x14ac:dyDescent="0.3">
      <c r="A237" s="209" t="s">
        <v>1340</v>
      </c>
      <c r="B237" s="146" t="s">
        <v>4576</v>
      </c>
      <c r="C237" s="85" t="str">
        <f>VLOOKUP(B237,Foglio1!$A$1:$D$2766,3,FALSE)</f>
        <v>21/06/2001</v>
      </c>
      <c r="D237" s="354" t="str">
        <f>VLOOKUP(B237,Foglio1!$A$1:$D$2766,2,FALSE)</f>
        <v>41697</v>
      </c>
      <c r="E237" s="362" t="str">
        <f>VLOOKUP(B237,Foglio1!$A$1:$D$2766,4,FALSE)</f>
        <v>BAD MILAZZO</v>
      </c>
      <c r="F237" s="296">
        <f>SUM(LARGE(G237:BP237,{1,2,3,4,5,6}))</f>
        <v>379</v>
      </c>
      <c r="G237" s="467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>
        <v>157</v>
      </c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>
        <v>222</v>
      </c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4"/>
      <c r="BK237" s="127">
        <v>0</v>
      </c>
      <c r="BL237" s="127">
        <v>0</v>
      </c>
      <c r="BM237" s="127">
        <v>0</v>
      </c>
      <c r="BN237" s="116">
        <v>0</v>
      </c>
      <c r="BO237" s="116">
        <v>0</v>
      </c>
      <c r="BP237" s="116">
        <v>0</v>
      </c>
      <c r="CN237" s="13"/>
      <c r="CO237" s="13"/>
      <c r="CP237" s="13"/>
      <c r="CQ237" s="13"/>
      <c r="CR237" s="13"/>
    </row>
    <row r="238" spans="1:97" ht="15" customHeight="1" thickBot="1" x14ac:dyDescent="0.3">
      <c r="A238" s="209" t="s">
        <v>1341</v>
      </c>
      <c r="B238" s="18" t="s">
        <v>1047</v>
      </c>
      <c r="C238" s="85" t="str">
        <f>VLOOKUP(B238,Foglio1!$A$1:$D$2766,3,FALSE)</f>
        <v>23/02/2007</v>
      </c>
      <c r="D238" s="354" t="str">
        <f>VLOOKUP(B238,Foglio1!$A$1:$D$2766,2,FALSE)</f>
        <v>99197</v>
      </c>
      <c r="E238" s="362" t="str">
        <f>VLOOKUP(B238,Foglio1!$A$1:$D$2766,4,FALSE)</f>
        <v>PIUME D'ARGENTO</v>
      </c>
      <c r="F238" s="296">
        <f>SUM(LARGE(G238:BP238,{1,2,3,4,5,6}))</f>
        <v>372</v>
      </c>
      <c r="G238" s="467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>
        <v>152</v>
      </c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>
        <v>220</v>
      </c>
      <c r="BG238" s="112"/>
      <c r="BH238" s="112"/>
      <c r="BI238" s="112"/>
      <c r="BJ238" s="114"/>
      <c r="BK238" s="127">
        <v>0</v>
      </c>
      <c r="BL238" s="127">
        <v>0</v>
      </c>
      <c r="BM238" s="127">
        <v>0</v>
      </c>
      <c r="BN238" s="116">
        <v>0</v>
      </c>
      <c r="BO238" s="116">
        <v>0</v>
      </c>
      <c r="BP238" s="116">
        <v>0</v>
      </c>
    </row>
    <row r="239" spans="1:97" ht="15" customHeight="1" thickBot="1" x14ac:dyDescent="0.3">
      <c r="A239" s="209" t="s">
        <v>1342</v>
      </c>
      <c r="B239" s="18" t="s">
        <v>715</v>
      </c>
      <c r="C239" s="85" t="str">
        <f>VLOOKUP(B239,Foglio1!$A$1:$D$2766,3,FALSE)</f>
        <v>05/12/2006</v>
      </c>
      <c r="D239" s="354" t="str">
        <f>VLOOKUP(B239,Foglio1!$A$1:$D$2766,2,FALSE)</f>
        <v>45120</v>
      </c>
      <c r="E239" s="362" t="str">
        <f>VLOOKUP(B239,Foglio1!$A$1:$D$2766,4,FALSE)</f>
        <v>PATERNO' BC</v>
      </c>
      <c r="F239" s="296">
        <f>SUM(LARGE(G239:BP239,{1,2,3,4,5,6}))</f>
        <v>372</v>
      </c>
      <c r="G239" s="467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>
        <v>220</v>
      </c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>
        <v>152</v>
      </c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4"/>
      <c r="BK239" s="127">
        <v>0</v>
      </c>
      <c r="BL239" s="127">
        <v>0</v>
      </c>
      <c r="BM239" s="127">
        <v>0</v>
      </c>
      <c r="BN239" s="116">
        <v>0</v>
      </c>
      <c r="BO239" s="116">
        <v>0</v>
      </c>
      <c r="BP239" s="116">
        <v>0</v>
      </c>
    </row>
    <row r="240" spans="1:97" ht="15" customHeight="1" thickBot="1" x14ac:dyDescent="0.3">
      <c r="A240" s="209" t="s">
        <v>1343</v>
      </c>
      <c r="B240" s="18" t="s">
        <v>1028</v>
      </c>
      <c r="C240" s="85" t="str">
        <f>VLOOKUP(B240,Foglio1!$A$1:$D$2766,3,FALSE)</f>
        <v>21/06/2005</v>
      </c>
      <c r="D240" s="354" t="str">
        <f>VLOOKUP(B240,Foglio1!$A$1:$D$2766,2,FALSE)</f>
        <v>83413</v>
      </c>
      <c r="E240" s="362" t="str">
        <f>VLOOKUP(B240,Foglio1!$A$1:$D$2766,4,FALSE)</f>
        <v>SC PRIMAVERA</v>
      </c>
      <c r="F240" s="296">
        <f>SUM(LARGE(G240:BP240,{1,2,3,4,5,6}))</f>
        <v>370</v>
      </c>
      <c r="G240" s="467"/>
      <c r="H240" s="112"/>
      <c r="I240" s="112"/>
      <c r="J240" s="112"/>
      <c r="K240" s="112"/>
      <c r="L240" s="112"/>
      <c r="M240" s="112"/>
      <c r="N240" s="112"/>
      <c r="O240" s="112"/>
      <c r="P240" s="112">
        <v>76</v>
      </c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>
        <v>192</v>
      </c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>
        <v>102</v>
      </c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4"/>
      <c r="BK240" s="127">
        <v>0</v>
      </c>
      <c r="BL240" s="127">
        <v>0</v>
      </c>
      <c r="BM240" s="127">
        <v>0</v>
      </c>
      <c r="BN240" s="116">
        <v>0</v>
      </c>
      <c r="BO240" s="116">
        <v>0</v>
      </c>
      <c r="BP240" s="116">
        <v>0</v>
      </c>
    </row>
    <row r="241" spans="1:97" ht="15" customHeight="1" thickBot="1" x14ac:dyDescent="0.3">
      <c r="A241" s="209" t="s">
        <v>1344</v>
      </c>
      <c r="B241" s="10" t="s">
        <v>5546</v>
      </c>
      <c r="C241" s="85" t="str">
        <f>VLOOKUP(B241,Foglio1!$A$1:$D$2766,3,FALSE)</f>
        <v>03/05/2000</v>
      </c>
      <c r="D241" s="354" t="str">
        <f>VLOOKUP(B241,Foglio1!$A$1:$D$2766,2,FALSE)</f>
        <v>185476</v>
      </c>
      <c r="E241" s="362" t="str">
        <f>VLOOKUP(B241,Foglio1!$A$1:$D$2766,4,FALSE)</f>
        <v>ENERGICA</v>
      </c>
      <c r="F241" s="296">
        <f>SUM(LARGE(G241:BP241,{1,2,3,4,5,6}))</f>
        <v>360</v>
      </c>
      <c r="G241" s="468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>
        <v>360</v>
      </c>
      <c r="BE241" s="112"/>
      <c r="BF241" s="112"/>
      <c r="BG241" s="112"/>
      <c r="BH241" s="112"/>
      <c r="BI241" s="112"/>
      <c r="BJ241" s="114"/>
      <c r="BK241" s="127">
        <v>0</v>
      </c>
      <c r="BL241" s="127">
        <v>0</v>
      </c>
      <c r="BM241" s="127">
        <v>0</v>
      </c>
      <c r="BN241" s="116">
        <v>0</v>
      </c>
      <c r="BO241" s="116">
        <v>0</v>
      </c>
      <c r="BP241" s="116">
        <v>0</v>
      </c>
      <c r="BW241" s="13"/>
      <c r="BX241" s="13"/>
      <c r="BY241" s="13"/>
      <c r="BZ241" s="13"/>
      <c r="CA241" s="13"/>
      <c r="CC241" s="13"/>
      <c r="CD241" s="13"/>
      <c r="CE241" s="13"/>
      <c r="CF241" s="13"/>
      <c r="CG241" s="13"/>
      <c r="CM241" s="13"/>
      <c r="CN241" s="13"/>
      <c r="CO241" s="13"/>
      <c r="CP241" s="13"/>
      <c r="CQ241" s="13"/>
      <c r="CR241" s="13"/>
    </row>
    <row r="242" spans="1:97" s="14" customFormat="1" ht="15" customHeight="1" thickBot="1" x14ac:dyDescent="0.3">
      <c r="A242" s="209" t="s">
        <v>1345</v>
      </c>
      <c r="B242" s="18" t="s">
        <v>413</v>
      </c>
      <c r="C242" s="85" t="str">
        <f>VLOOKUP(B242,Foglio1!$A$1:$D$2766,3,FALSE)</f>
        <v>11/11/1996</v>
      </c>
      <c r="D242" s="354" t="str">
        <f>VLOOKUP(B242,Foglio1!$A$1:$D$2766,2,FALSE)</f>
        <v>37206</v>
      </c>
      <c r="E242" s="362" t="str">
        <f>VLOOKUP(B242,Foglio1!$A$1:$D$2766,4,FALSE)</f>
        <v>ENERGICA</v>
      </c>
      <c r="F242" s="296">
        <f>SUM(LARGE(G242:BP242,{1,2,3,4,5,6}))</f>
        <v>360</v>
      </c>
      <c r="G242" s="468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>
        <v>360</v>
      </c>
      <c r="BE242" s="112"/>
      <c r="BF242" s="112"/>
      <c r="BG242" s="112"/>
      <c r="BH242" s="112"/>
      <c r="BI242" s="112"/>
      <c r="BJ242" s="114"/>
      <c r="BK242" s="127">
        <v>0</v>
      </c>
      <c r="BL242" s="127">
        <v>0</v>
      </c>
      <c r="BM242" s="127">
        <v>0</v>
      </c>
      <c r="BN242" s="116">
        <v>0</v>
      </c>
      <c r="BO242" s="116">
        <v>0</v>
      </c>
      <c r="BP242" s="116">
        <v>0</v>
      </c>
      <c r="BQ242" s="13"/>
      <c r="BR242" s="13"/>
      <c r="BS242" s="2"/>
      <c r="BT242" s="2"/>
      <c r="BU242" s="2"/>
      <c r="BV242" s="2"/>
      <c r="BW242" s="7"/>
      <c r="BX242" s="7"/>
      <c r="BY242" s="2"/>
      <c r="BZ242" s="13"/>
      <c r="CA242" s="13"/>
      <c r="CB242" s="2"/>
      <c r="CC242" s="13"/>
      <c r="CD242" s="13"/>
      <c r="CE242" s="13"/>
      <c r="CF242" s="13"/>
      <c r="CG242" s="13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13"/>
    </row>
    <row r="243" spans="1:97" ht="15" customHeight="1" thickBot="1" x14ac:dyDescent="0.3">
      <c r="A243" s="209" t="s">
        <v>1346</v>
      </c>
      <c r="B243" s="10" t="s">
        <v>131</v>
      </c>
      <c r="C243" s="85" t="str">
        <f>VLOOKUP(B243,Foglio1!$A$1:$D$2766,3,FALSE)</f>
        <v>20/03/1966</v>
      </c>
      <c r="D243" s="354" t="str">
        <f>VLOOKUP(B243,Foglio1!$A$1:$D$2766,2,FALSE)</f>
        <v>34451</v>
      </c>
      <c r="E243" s="362" t="str">
        <f>VLOOKUP(B243,Foglio1!$A$1:$D$2766,4,FALSE)</f>
        <v>ENERGICA</v>
      </c>
      <c r="F243" s="296">
        <f>SUM(LARGE(G243:BP243,{1,2,3,4,5,6}))</f>
        <v>360</v>
      </c>
      <c r="G243" s="468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>
        <v>360</v>
      </c>
      <c r="BE243" s="112"/>
      <c r="BF243" s="112"/>
      <c r="BG243" s="112"/>
      <c r="BH243" s="112"/>
      <c r="BI243" s="112"/>
      <c r="BJ243" s="114"/>
      <c r="BK243" s="127">
        <v>0</v>
      </c>
      <c r="BL243" s="127">
        <v>0</v>
      </c>
      <c r="BM243" s="127">
        <v>0</v>
      </c>
      <c r="BN243" s="116">
        <v>0</v>
      </c>
      <c r="BO243" s="116">
        <v>0</v>
      </c>
      <c r="BP243" s="116">
        <v>0</v>
      </c>
      <c r="BW243" s="13"/>
      <c r="BX243" s="13"/>
      <c r="BY243" s="13"/>
      <c r="BZ243" s="13"/>
      <c r="CA243" s="13"/>
      <c r="CC243" s="13"/>
      <c r="CD243" s="13"/>
      <c r="CE243" s="13"/>
      <c r="CF243" s="13"/>
      <c r="CG243" s="13"/>
      <c r="CM243" s="13"/>
      <c r="CN243" s="13"/>
      <c r="CO243" s="13"/>
      <c r="CP243" s="13"/>
      <c r="CQ243" s="13"/>
      <c r="CR243" s="13"/>
    </row>
    <row r="244" spans="1:97" ht="15" customHeight="1" thickBot="1" x14ac:dyDescent="0.3">
      <c r="A244" s="209" t="s">
        <v>1347</v>
      </c>
      <c r="B244" s="10" t="s">
        <v>4192</v>
      </c>
      <c r="C244" s="85" t="str">
        <f>VLOOKUP(B244,Foglio1!$A$1:$D$2766,3,FALSE)</f>
        <v>03/02/1959</v>
      </c>
      <c r="D244" s="354" t="str">
        <f>VLOOKUP(B244,Foglio1!$A$1:$D$2766,2,FALSE)</f>
        <v>38595</v>
      </c>
      <c r="E244" s="362" t="str">
        <f>VLOOKUP(B244,Foglio1!$A$1:$D$2766,4,FALSE)</f>
        <v>BRESCIA SPORT PIU'</v>
      </c>
      <c r="F244" s="296">
        <f>SUM(LARGE(G244:BP244,{1,2,3,4,5,6}))</f>
        <v>360</v>
      </c>
      <c r="G244" s="468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>
        <v>360</v>
      </c>
      <c r="BE244" s="112"/>
      <c r="BF244" s="112"/>
      <c r="BG244" s="112"/>
      <c r="BH244" s="112"/>
      <c r="BI244" s="112"/>
      <c r="BJ244" s="114"/>
      <c r="BK244" s="127">
        <v>0</v>
      </c>
      <c r="BL244" s="127">
        <v>0</v>
      </c>
      <c r="BM244" s="127">
        <v>0</v>
      </c>
      <c r="BN244" s="116">
        <v>0</v>
      </c>
      <c r="BO244" s="116">
        <v>0</v>
      </c>
      <c r="BP244" s="116">
        <v>0</v>
      </c>
      <c r="BW244" s="13"/>
      <c r="BX244" s="13"/>
      <c r="BY244" s="13"/>
      <c r="BZ244" s="13"/>
      <c r="CA244" s="13"/>
      <c r="CC244" s="13"/>
      <c r="CD244" s="13"/>
      <c r="CE244" s="13"/>
      <c r="CF244" s="13"/>
      <c r="CG244" s="13"/>
      <c r="CM244" s="13"/>
      <c r="CN244" s="13"/>
      <c r="CO244" s="13"/>
      <c r="CP244" s="13"/>
      <c r="CQ244" s="13"/>
      <c r="CR244" s="13"/>
    </row>
    <row r="245" spans="1:97" s="13" customFormat="1" ht="15" customHeight="1" thickBot="1" x14ac:dyDescent="0.3">
      <c r="A245" s="209" t="s">
        <v>1348</v>
      </c>
      <c r="B245" s="18" t="s">
        <v>5530</v>
      </c>
      <c r="C245" s="85" t="str">
        <f>VLOOKUP(B245,Foglio1!$A$1:$D$2766,3,FALSE)</f>
        <v>01/07/2004</v>
      </c>
      <c r="D245" s="354" t="str">
        <f>VLOOKUP(B245,Foglio1!$A$1:$D$2766,2,FALSE)</f>
        <v>187256</v>
      </c>
      <c r="E245" s="362" t="str">
        <f>VLOOKUP(B245,Foglio1!$A$1:$D$2766,4,FALSE)</f>
        <v>ASV MALLES</v>
      </c>
      <c r="F245" s="296">
        <f>SUM(LARGE(G245:BP245,{1,2,3,4,5,6}))</f>
        <v>359</v>
      </c>
      <c r="G245" s="467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>
        <v>192</v>
      </c>
      <c r="BB245" s="112"/>
      <c r="BC245" s="112"/>
      <c r="BD245" s="112"/>
      <c r="BE245" s="112">
        <v>167</v>
      </c>
      <c r="BF245" s="112"/>
      <c r="BG245" s="112"/>
      <c r="BH245" s="112"/>
      <c r="BI245" s="112"/>
      <c r="BJ245" s="114"/>
      <c r="BK245" s="127">
        <v>0</v>
      </c>
      <c r="BL245" s="127">
        <v>0</v>
      </c>
      <c r="BM245" s="127">
        <v>0</v>
      </c>
      <c r="BN245" s="116">
        <v>0</v>
      </c>
      <c r="BO245" s="116">
        <v>0</v>
      </c>
      <c r="BP245" s="116">
        <v>0</v>
      </c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N245" s="2"/>
      <c r="CO245" s="2"/>
      <c r="CP245" s="2"/>
      <c r="CQ245" s="2"/>
      <c r="CR245" s="2"/>
      <c r="CS245" s="2"/>
    </row>
    <row r="246" spans="1:97" ht="15" customHeight="1" thickBot="1" x14ac:dyDescent="0.3">
      <c r="A246" s="209" t="s">
        <v>1349</v>
      </c>
      <c r="B246" s="18" t="s">
        <v>5498</v>
      </c>
      <c r="C246" s="85" t="str">
        <f>VLOOKUP(B246,Foglio1!$A$1:$D$2766,3,FALSE)</f>
        <v>23/08/2008</v>
      </c>
      <c r="D246" s="354" t="str">
        <f>VLOOKUP(B246,Foglio1!$A$1:$D$2766,2,FALSE)</f>
        <v>95368</v>
      </c>
      <c r="E246" s="362" t="str">
        <f>VLOOKUP(B246,Foglio1!$A$1:$D$2766,4,FALSE)</f>
        <v>ALBA SHUTTLE</v>
      </c>
      <c r="F246" s="296">
        <f>SUM(LARGE(G246:BP246,{1,2,3,4,5,6}))</f>
        <v>357</v>
      </c>
      <c r="G246" s="467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>
        <v>182</v>
      </c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4">
        <v>175</v>
      </c>
      <c r="BK246" s="127">
        <v>0</v>
      </c>
      <c r="BL246" s="127">
        <v>0</v>
      </c>
      <c r="BM246" s="127">
        <v>0</v>
      </c>
      <c r="BN246" s="116">
        <v>0</v>
      </c>
      <c r="BO246" s="116">
        <v>0</v>
      </c>
      <c r="BP246" s="116">
        <v>0</v>
      </c>
    </row>
    <row r="247" spans="1:97" ht="15" customHeight="1" thickBot="1" x14ac:dyDescent="0.3">
      <c r="A247" s="209" t="s">
        <v>1350</v>
      </c>
      <c r="B247" s="18" t="s">
        <v>485</v>
      </c>
      <c r="C247" s="85" t="str">
        <f>VLOOKUP(B247,Foglio1!$A$1:$D$2766,3,FALSE)</f>
        <v>01/07/2005</v>
      </c>
      <c r="D247" s="354" t="str">
        <f>VLOOKUP(B247,Foglio1!$A$1:$D$2766,2,FALSE)</f>
        <v>49041</v>
      </c>
      <c r="E247" s="362" t="str">
        <f>VLOOKUP(B247,Foglio1!$A$1:$D$2766,4,FALSE)</f>
        <v>ALBA SHUTTLE</v>
      </c>
      <c r="F247" s="296">
        <f>SUM(LARGE(G247:BP247,{1,2,3,4,5,6}))</f>
        <v>350</v>
      </c>
      <c r="G247" s="467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>
        <v>350</v>
      </c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4"/>
      <c r="BK247" s="127">
        <v>0</v>
      </c>
      <c r="BL247" s="127">
        <v>0</v>
      </c>
      <c r="BM247" s="127">
        <v>0</v>
      </c>
      <c r="BN247" s="116">
        <v>0</v>
      </c>
      <c r="BO247" s="116">
        <v>0</v>
      </c>
      <c r="BP247" s="116">
        <v>0</v>
      </c>
    </row>
    <row r="248" spans="1:97" ht="15" customHeight="1" thickBot="1" x14ac:dyDescent="0.3">
      <c r="A248" s="209" t="s">
        <v>1351</v>
      </c>
      <c r="B248" s="18" t="s">
        <v>714</v>
      </c>
      <c r="C248" s="85" t="str">
        <f>VLOOKUP(B248,Foglio1!$A$1:$D$2766,3,FALSE)</f>
        <v>06/05/2005</v>
      </c>
      <c r="D248" s="354" t="str">
        <f>VLOOKUP(B248,Foglio1!$A$1:$D$2766,2,FALSE)</f>
        <v>52645</v>
      </c>
      <c r="E248" s="362" t="str">
        <f>VLOOKUP(B248,Foglio1!$A$1:$D$2766,4,FALSE)</f>
        <v>LE SAETTE</v>
      </c>
      <c r="F248" s="296">
        <f>SUM(LARGE(G248:BP248,{1,2,3,4,5,6}))</f>
        <v>345</v>
      </c>
      <c r="G248" s="467"/>
      <c r="H248" s="112"/>
      <c r="I248" s="112"/>
      <c r="J248" s="112"/>
      <c r="K248" s="112"/>
      <c r="L248" s="112"/>
      <c r="M248" s="112">
        <v>76</v>
      </c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>
        <v>117</v>
      </c>
      <c r="AQ248" s="112">
        <v>152</v>
      </c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4"/>
      <c r="BK248" s="127">
        <v>0</v>
      </c>
      <c r="BL248" s="127">
        <v>0</v>
      </c>
      <c r="BM248" s="127">
        <v>0</v>
      </c>
      <c r="BN248" s="116">
        <v>0</v>
      </c>
      <c r="BO248" s="116">
        <v>0</v>
      </c>
      <c r="BP248" s="116">
        <v>0</v>
      </c>
    </row>
    <row r="249" spans="1:97" ht="15" customHeight="1" thickBot="1" x14ac:dyDescent="0.3">
      <c r="A249" s="209" t="s">
        <v>1352</v>
      </c>
      <c r="B249" s="18" t="s">
        <v>685</v>
      </c>
      <c r="C249" s="85" t="str">
        <f>VLOOKUP(B249,Foglio1!$A$1:$D$2766,3,FALSE)</f>
        <v>10/06/2005</v>
      </c>
      <c r="D249" s="354" t="str">
        <f>VLOOKUP(B249,Foglio1!$A$1:$D$2766,2,FALSE)</f>
        <v>92925</v>
      </c>
      <c r="E249" s="362" t="str">
        <f>VLOOKUP(B249,Foglio1!$A$1:$D$2766,4,FALSE)</f>
        <v>BC CELESTE</v>
      </c>
      <c r="F249" s="296">
        <f>SUM(LARGE(G249:BP249,{1,2,3,4,5,6}))</f>
        <v>340</v>
      </c>
      <c r="G249" s="467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>
        <v>340</v>
      </c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4"/>
      <c r="BK249" s="127">
        <v>0</v>
      </c>
      <c r="BL249" s="127">
        <v>0</v>
      </c>
      <c r="BM249" s="127">
        <v>0</v>
      </c>
      <c r="BN249" s="116">
        <v>0</v>
      </c>
      <c r="BO249" s="116">
        <v>0</v>
      </c>
      <c r="BP249" s="116">
        <v>0</v>
      </c>
    </row>
    <row r="250" spans="1:97" ht="15" customHeight="1" thickBot="1" x14ac:dyDescent="0.3">
      <c r="A250" s="209" t="s">
        <v>1353</v>
      </c>
      <c r="B250" s="18" t="s">
        <v>5279</v>
      </c>
      <c r="C250" s="85" t="str">
        <f>VLOOKUP(B250,Foglio1!$A$1:$D$2766,3,FALSE)</f>
        <v>24/03/2007</v>
      </c>
      <c r="D250" s="354" t="str">
        <f>VLOOKUP(B250,Foglio1!$A$1:$D$2766,2,FALSE)</f>
        <v>66682</v>
      </c>
      <c r="E250" s="362" t="str">
        <f>VLOOKUP(B250,Foglio1!$A$1:$D$2766,4,FALSE)</f>
        <v>JUNIOR BCM</v>
      </c>
      <c r="F250" s="296">
        <f>SUM(LARGE(G250:BP250,{1,2,3,4,5,6}))</f>
        <v>334</v>
      </c>
      <c r="G250" s="467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>
        <v>182</v>
      </c>
      <c r="AJ250" s="112"/>
      <c r="AK250" s="112"/>
      <c r="AL250" s="112"/>
      <c r="AM250" s="112"/>
      <c r="AN250" s="112"/>
      <c r="AO250" s="112"/>
      <c r="AP250" s="112"/>
      <c r="AQ250" s="112">
        <v>152</v>
      </c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4"/>
      <c r="BK250" s="127">
        <v>0</v>
      </c>
      <c r="BL250" s="127">
        <v>0</v>
      </c>
      <c r="BM250" s="127">
        <v>0</v>
      </c>
      <c r="BN250" s="116">
        <v>0</v>
      </c>
      <c r="BO250" s="116">
        <v>0</v>
      </c>
      <c r="BP250" s="116">
        <v>0</v>
      </c>
    </row>
    <row r="251" spans="1:97" ht="15" customHeight="1" thickBot="1" x14ac:dyDescent="0.3">
      <c r="A251" s="209" t="s">
        <v>1354</v>
      </c>
      <c r="B251" s="18" t="s">
        <v>669</v>
      </c>
      <c r="C251" s="85" t="str">
        <f>VLOOKUP(B251,Foglio1!$A$1:$D$2766,3,FALSE)</f>
        <v>23/01/2003</v>
      </c>
      <c r="D251" s="354" t="str">
        <f>VLOOKUP(B251,Foglio1!$A$1:$D$2766,2,FALSE)</f>
        <v>73808</v>
      </c>
      <c r="E251" s="362" t="str">
        <f>VLOOKUP(B251,Foglio1!$A$1:$D$2766,4,FALSE)</f>
        <v>BC CELESTE</v>
      </c>
      <c r="F251" s="296">
        <f>SUM(LARGE(G251:BP251,{1,2,3,4,5,6}))</f>
        <v>330</v>
      </c>
      <c r="G251" s="467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>
        <v>330</v>
      </c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4"/>
      <c r="BK251" s="127">
        <v>0</v>
      </c>
      <c r="BL251" s="127">
        <v>0</v>
      </c>
      <c r="BM251" s="127">
        <v>0</v>
      </c>
      <c r="BN251" s="116">
        <v>0</v>
      </c>
      <c r="BO251" s="116">
        <v>0</v>
      </c>
      <c r="BP251" s="116">
        <v>0</v>
      </c>
      <c r="CN251" s="14"/>
      <c r="CO251" s="14"/>
      <c r="CP251" s="14"/>
      <c r="CQ251" s="14"/>
      <c r="CR251" s="14"/>
      <c r="CS251" s="13"/>
    </row>
    <row r="252" spans="1:97" ht="15" customHeight="1" thickBot="1" x14ac:dyDescent="0.3">
      <c r="A252" s="209" t="s">
        <v>1355</v>
      </c>
      <c r="B252" s="18" t="s">
        <v>730</v>
      </c>
      <c r="C252" s="85" t="str">
        <f>VLOOKUP(B252,Foglio1!$A$1:$D$2766,3,FALSE)</f>
        <v>14/04/2001</v>
      </c>
      <c r="D252" s="354" t="str">
        <f>VLOOKUP(B252,Foglio1!$A$1:$D$2766,2,FALSE)</f>
        <v>101676</v>
      </c>
      <c r="E252" s="362" t="str">
        <f>VLOOKUP(B252,Foglio1!$A$1:$D$2766,4,FALSE)</f>
        <v>BC CELESTE</v>
      </c>
      <c r="F252" s="296">
        <f>SUM(LARGE(G252:BP252,{1,2,3,4,5,6}))</f>
        <v>330</v>
      </c>
      <c r="G252" s="467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>
        <v>330</v>
      </c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4"/>
      <c r="BK252" s="127">
        <v>0</v>
      </c>
      <c r="BL252" s="127">
        <v>0</v>
      </c>
      <c r="BM252" s="127">
        <v>0</v>
      </c>
      <c r="BN252" s="116">
        <v>0</v>
      </c>
      <c r="BO252" s="116">
        <v>0</v>
      </c>
      <c r="BP252" s="116">
        <v>0</v>
      </c>
    </row>
    <row r="253" spans="1:97" ht="15" customHeight="1" thickBot="1" x14ac:dyDescent="0.3">
      <c r="A253" s="209" t="s">
        <v>1356</v>
      </c>
      <c r="B253" s="18" t="s">
        <v>1170</v>
      </c>
      <c r="C253" s="85" t="str">
        <f>VLOOKUP(B253,Foglio1!$A$1:$D$2766,3,FALSE)</f>
        <v>17/08/2006</v>
      </c>
      <c r="D253" s="354" t="str">
        <f>VLOOKUP(B253,Foglio1!$A$1:$D$2766,2,FALSE)</f>
        <v>28389</v>
      </c>
      <c r="E253" s="362" t="str">
        <f>VLOOKUP(B253,Foglio1!$A$1:$D$2766,4,FALSE)</f>
        <v>POL 2B</v>
      </c>
      <c r="F253" s="296">
        <f>SUM(LARGE(G253:BP253,{1,2,3,4,5,6}))</f>
        <v>329</v>
      </c>
      <c r="G253" s="467"/>
      <c r="H253" s="112"/>
      <c r="I253" s="112"/>
      <c r="J253" s="112"/>
      <c r="K253" s="112">
        <v>137</v>
      </c>
      <c r="L253" s="112"/>
      <c r="M253" s="112"/>
      <c r="N253" s="112"/>
      <c r="O253" s="112">
        <v>192</v>
      </c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4"/>
      <c r="BK253" s="127">
        <v>0</v>
      </c>
      <c r="BL253" s="127">
        <v>0</v>
      </c>
      <c r="BM253" s="127">
        <v>0</v>
      </c>
      <c r="BN253" s="116">
        <v>0</v>
      </c>
      <c r="BO253" s="116">
        <v>0</v>
      </c>
      <c r="BP253" s="116">
        <v>0</v>
      </c>
    </row>
    <row r="254" spans="1:97" ht="15" customHeight="1" thickBot="1" x14ac:dyDescent="0.3">
      <c r="A254" s="209" t="s">
        <v>1357</v>
      </c>
      <c r="B254" s="10" t="s">
        <v>482</v>
      </c>
      <c r="C254" s="85" t="str">
        <f>VLOOKUP(B254,Foglio1!$A$1:$D$2766,3,FALSE)</f>
        <v>19/11/1962</v>
      </c>
      <c r="D254" s="354" t="str">
        <f>VLOOKUP(B254,Foglio1!$A$1:$D$2766,2,FALSE)</f>
        <v>45113</v>
      </c>
      <c r="E254" s="362" t="str">
        <f>VLOOKUP(B254,Foglio1!$A$1:$D$2766,4,FALSE)</f>
        <v>GENOVA BC</v>
      </c>
      <c r="F254" s="296">
        <f>SUM(LARGE(G254:BP254,{1,2,3,4,5,6}))</f>
        <v>327</v>
      </c>
      <c r="G254" s="468"/>
      <c r="H254" s="113"/>
      <c r="I254" s="113"/>
      <c r="J254" s="113"/>
      <c r="K254" s="113">
        <v>102</v>
      </c>
      <c r="L254" s="113"/>
      <c r="M254" s="113"/>
      <c r="N254" s="113"/>
      <c r="O254" s="113">
        <v>88</v>
      </c>
      <c r="P254" s="113"/>
      <c r="Q254" s="113"/>
      <c r="R254" s="113"/>
      <c r="S254" s="113"/>
      <c r="T254" s="113"/>
      <c r="U254" s="112"/>
      <c r="V254" s="112"/>
      <c r="W254" s="112">
        <v>137</v>
      </c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4"/>
      <c r="BK254" s="127">
        <v>0</v>
      </c>
      <c r="BL254" s="127">
        <v>0</v>
      </c>
      <c r="BM254" s="127">
        <v>0</v>
      </c>
      <c r="BN254" s="116">
        <v>0</v>
      </c>
      <c r="BO254" s="116">
        <v>0</v>
      </c>
      <c r="BP254" s="116">
        <v>0</v>
      </c>
      <c r="BQ254" s="13"/>
      <c r="BR254" s="13"/>
      <c r="BS254" s="14"/>
      <c r="BT254" s="14"/>
      <c r="BU254" s="14"/>
      <c r="BW254" s="13"/>
      <c r="BX254" s="13"/>
      <c r="CC254" s="13"/>
      <c r="CD254" s="13"/>
      <c r="CE254" s="13"/>
      <c r="CF254" s="13"/>
      <c r="CG254" s="13"/>
    </row>
    <row r="255" spans="1:97" ht="15" customHeight="1" thickBot="1" x14ac:dyDescent="0.3">
      <c r="A255" s="209" t="s">
        <v>1358</v>
      </c>
      <c r="B255" s="10" t="s">
        <v>7480</v>
      </c>
      <c r="C255" s="85" t="str">
        <f>VLOOKUP(B255,Foglio1!$A$1:$D$2766,3,FALSE)</f>
        <v>21/01/1999</v>
      </c>
      <c r="D255" s="354" t="str">
        <f>VLOOKUP(B255,Foglio1!$A$1:$D$2766,2,FALSE)</f>
        <v>185357</v>
      </c>
      <c r="E255" s="362" t="str">
        <f>VLOOKUP(B255,Foglio1!$A$1:$D$2766,4,FALSE)</f>
        <v>LARIO BC</v>
      </c>
      <c r="F255" s="296">
        <f>SUM(LARGE(G255:BP255,{1,2,3,4,5,6}))</f>
        <v>324</v>
      </c>
      <c r="G255" s="468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>
        <v>222</v>
      </c>
      <c r="BF255" s="112"/>
      <c r="BG255" s="112"/>
      <c r="BH255" s="112"/>
      <c r="BI255" s="112"/>
      <c r="BJ255" s="114">
        <v>102</v>
      </c>
      <c r="BK255" s="127">
        <v>0</v>
      </c>
      <c r="BL255" s="127">
        <v>0</v>
      </c>
      <c r="BM255" s="127">
        <v>0</v>
      </c>
      <c r="BN255" s="116">
        <v>0</v>
      </c>
      <c r="BO255" s="116">
        <v>0</v>
      </c>
      <c r="BP255" s="116">
        <v>0</v>
      </c>
      <c r="BZ255" s="14"/>
      <c r="CA255" s="14"/>
      <c r="CK255" s="13"/>
      <c r="CL255" s="13"/>
    </row>
    <row r="256" spans="1:97" s="13" customFormat="1" ht="15" customHeight="1" thickBot="1" x14ac:dyDescent="0.3">
      <c r="A256" s="209" t="s">
        <v>1359</v>
      </c>
      <c r="B256" s="18" t="s">
        <v>3498</v>
      </c>
      <c r="C256" s="85" t="str">
        <f>VLOOKUP(B256,Foglio1!$A$1:$D$2766,3,FALSE)</f>
        <v>16/11/1977</v>
      </c>
      <c r="D256" s="354" t="str">
        <f>VLOOKUP(B256,Foglio1!$A$1:$D$2766,2,FALSE)</f>
        <v>142083</v>
      </c>
      <c r="E256" s="362" t="str">
        <f>VLOOKUP(B256,Foglio1!$A$1:$D$2766,4,FALSE)</f>
        <v>LUDENS</v>
      </c>
      <c r="F256" s="296">
        <f>SUM(LARGE(G256:BP256,{1,2,3,4,5,6}))</f>
        <v>324</v>
      </c>
      <c r="G256" s="467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>
        <v>222</v>
      </c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>
        <v>102</v>
      </c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4"/>
      <c r="BK256" s="127">
        <v>0</v>
      </c>
      <c r="BL256" s="127">
        <v>0</v>
      </c>
      <c r="BM256" s="127">
        <v>0</v>
      </c>
      <c r="BN256" s="116">
        <v>0</v>
      </c>
      <c r="BO256" s="116">
        <v>0</v>
      </c>
      <c r="BP256" s="116">
        <v>0</v>
      </c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N256" s="2"/>
      <c r="CO256" s="2"/>
      <c r="CP256" s="2"/>
      <c r="CQ256" s="2"/>
      <c r="CR256" s="2"/>
      <c r="CS256" s="14"/>
    </row>
    <row r="257" spans="1:97" s="13" customFormat="1" ht="15" customHeight="1" thickBot="1" x14ac:dyDescent="0.3">
      <c r="A257" s="209" t="s">
        <v>1360</v>
      </c>
      <c r="B257" s="18" t="s">
        <v>1163</v>
      </c>
      <c r="C257" s="84">
        <v>37083</v>
      </c>
      <c r="D257" s="354" t="str">
        <f>VLOOKUP(B257,Foglio1!$A$1:$B$2766,2,FALSE)</f>
        <v>142095</v>
      </c>
      <c r="E257" s="61" t="s">
        <v>0</v>
      </c>
      <c r="F257" s="296">
        <f>SUM(LARGE(G257:BP257,{1,2,3,4,5,6}))</f>
        <v>316</v>
      </c>
      <c r="G257" s="467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>
        <v>316</v>
      </c>
      <c r="BJ257" s="114"/>
      <c r="BK257" s="127">
        <v>0</v>
      </c>
      <c r="BL257" s="127">
        <v>0</v>
      </c>
      <c r="BM257" s="127">
        <v>0</v>
      </c>
      <c r="BN257" s="116">
        <v>0</v>
      </c>
      <c r="BO257" s="116">
        <v>0</v>
      </c>
      <c r="BP257" s="116">
        <v>0</v>
      </c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</row>
    <row r="258" spans="1:97" s="13" customFormat="1" ht="15" customHeight="1" thickBot="1" x14ac:dyDescent="0.3">
      <c r="A258" s="209" t="s">
        <v>1361</v>
      </c>
      <c r="B258" s="146" t="s">
        <v>5153</v>
      </c>
      <c r="C258" s="85" t="str">
        <f>VLOOKUP(B258,Foglio1!$A$1:$D$2766,3,FALSE)</f>
        <v>02/12/2003</v>
      </c>
      <c r="D258" s="354" t="str">
        <f>VLOOKUP(B258,Foglio1!$A$1:$D$2766,2,FALSE)</f>
        <v>50074</v>
      </c>
      <c r="E258" s="362" t="str">
        <f>VLOOKUP(B258,Foglio1!$A$1:$D$2766,4,FALSE)</f>
        <v>MARCOLINIADI</v>
      </c>
      <c r="F258" s="296">
        <f>SUM(LARGE(G258:BP258,{1,2,3,4,5,6}))</f>
        <v>304</v>
      </c>
      <c r="G258" s="467"/>
      <c r="H258" s="112"/>
      <c r="I258" s="112"/>
      <c r="J258" s="112"/>
      <c r="K258" s="112"/>
      <c r="L258" s="112">
        <v>137</v>
      </c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>
        <v>167</v>
      </c>
      <c r="BF258" s="112"/>
      <c r="BG258" s="112"/>
      <c r="BH258" s="112"/>
      <c r="BI258" s="112"/>
      <c r="BJ258" s="114"/>
      <c r="BK258" s="127">
        <v>0</v>
      </c>
      <c r="BL258" s="127">
        <v>0</v>
      </c>
      <c r="BM258" s="127">
        <v>0</v>
      </c>
      <c r="BN258" s="116">
        <v>0</v>
      </c>
      <c r="BO258" s="116">
        <v>0</v>
      </c>
      <c r="BP258" s="116">
        <v>0</v>
      </c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</row>
    <row r="259" spans="1:97" s="13" customFormat="1" ht="15" customHeight="1" thickBot="1" x14ac:dyDescent="0.3">
      <c r="A259" s="209" t="s">
        <v>1362</v>
      </c>
      <c r="B259" s="18" t="s">
        <v>745</v>
      </c>
      <c r="C259" s="85" t="str">
        <f>VLOOKUP(B259,Foglio1!$A$1:$D$2766,3,FALSE)</f>
        <v>21/10/2003</v>
      </c>
      <c r="D259" s="354" t="str">
        <f>VLOOKUP(B259,Foglio1!$A$1:$D$2766,2,FALSE)</f>
        <v>72245</v>
      </c>
      <c r="E259" s="362" t="str">
        <f>VLOOKUP(B259,Foglio1!$A$1:$D$2766,4,FALSE)</f>
        <v>BOCCARDO NOVI</v>
      </c>
      <c r="F259" s="296">
        <f>SUM(LARGE(G259:BP259,{1,2,3,4,5,6}))</f>
        <v>304</v>
      </c>
      <c r="G259" s="467"/>
      <c r="H259" s="112"/>
      <c r="I259" s="112"/>
      <c r="J259" s="112"/>
      <c r="K259" s="112">
        <v>137</v>
      </c>
      <c r="L259" s="112"/>
      <c r="M259" s="112"/>
      <c r="N259" s="112"/>
      <c r="O259" s="112">
        <v>167</v>
      </c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4"/>
      <c r="BK259" s="127">
        <v>0</v>
      </c>
      <c r="BL259" s="127">
        <v>0</v>
      </c>
      <c r="BM259" s="127">
        <v>0</v>
      </c>
      <c r="BN259" s="116">
        <v>0</v>
      </c>
      <c r="BO259" s="116">
        <v>0</v>
      </c>
      <c r="BP259" s="116">
        <v>0</v>
      </c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</row>
    <row r="260" spans="1:97" s="13" customFormat="1" ht="15" customHeight="1" thickBot="1" x14ac:dyDescent="0.3">
      <c r="A260" s="209" t="s">
        <v>1363</v>
      </c>
      <c r="B260" s="18" t="s">
        <v>778</v>
      </c>
      <c r="C260" s="85" t="str">
        <f>VLOOKUP(B260,Foglio1!$A$1:$D$2766,3,FALSE)</f>
        <v>08/12/2003</v>
      </c>
      <c r="D260" s="354" t="str">
        <f>VLOOKUP(B260,Foglio1!$A$1:$D$2766,2,FALSE)</f>
        <v>105251</v>
      </c>
      <c r="E260" s="362" t="str">
        <f>VLOOKUP(B260,Foglio1!$A$1:$D$2766,4,FALSE)</f>
        <v>BAD MILAZZO</v>
      </c>
      <c r="F260" s="296">
        <f>SUM(LARGE(G260:BP260,{1,2,3,4,5,6}))</f>
        <v>301</v>
      </c>
      <c r="G260" s="467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>
        <v>92</v>
      </c>
      <c r="R260" s="112"/>
      <c r="S260" s="112"/>
      <c r="T260" s="112"/>
      <c r="U260" s="112"/>
      <c r="V260" s="112"/>
      <c r="W260" s="112">
        <v>117</v>
      </c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>
        <v>92</v>
      </c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4"/>
      <c r="BK260" s="127">
        <v>0</v>
      </c>
      <c r="BL260" s="127">
        <v>0</v>
      </c>
      <c r="BM260" s="127">
        <v>0</v>
      </c>
      <c r="BN260" s="116">
        <v>0</v>
      </c>
      <c r="BO260" s="116">
        <v>0</v>
      </c>
      <c r="BP260" s="116">
        <v>0</v>
      </c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</row>
    <row r="261" spans="1:97" s="13" customFormat="1" ht="15" customHeight="1" thickBot="1" x14ac:dyDescent="0.3">
      <c r="A261" s="209" t="s">
        <v>1364</v>
      </c>
      <c r="B261" s="11" t="s">
        <v>134</v>
      </c>
      <c r="C261" s="85" t="str">
        <f>VLOOKUP(B261,Foglio1!$A$1:$D$2766,3,FALSE)</f>
        <v>15/12/1967</v>
      </c>
      <c r="D261" s="354" t="str">
        <f>VLOOKUP(B261,Foglio1!$A$1:$D$2766,2,FALSE)</f>
        <v>24678</v>
      </c>
      <c r="E261" s="362" t="str">
        <f>VLOOKUP(B261,Foglio1!$A$1:$D$2766,4,FALSE)</f>
        <v>SPORT PROMOTION</v>
      </c>
      <c r="F261" s="296">
        <f>SUM(LARGE(G261:BP261,{1,2,3,4,5,6}))</f>
        <v>300</v>
      </c>
      <c r="G261" s="468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>
        <v>300</v>
      </c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4"/>
      <c r="BK261" s="127">
        <v>0</v>
      </c>
      <c r="BL261" s="127">
        <v>0</v>
      </c>
      <c r="BM261" s="127">
        <v>0</v>
      </c>
      <c r="BN261" s="116">
        <v>0</v>
      </c>
      <c r="BO261" s="116">
        <v>0</v>
      </c>
      <c r="BP261" s="116">
        <v>0</v>
      </c>
      <c r="BQ261" s="2"/>
      <c r="BR261" s="2"/>
      <c r="BS261" s="2"/>
      <c r="BT261" s="2"/>
      <c r="BU261" s="2"/>
      <c r="BW261" s="14"/>
      <c r="BX261" s="14"/>
      <c r="BY261" s="7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</row>
    <row r="262" spans="1:97" s="13" customFormat="1" ht="15" customHeight="1" thickBot="1" x14ac:dyDescent="0.3">
      <c r="A262" s="209" t="s">
        <v>1365</v>
      </c>
      <c r="B262" s="18" t="s">
        <v>8732</v>
      </c>
      <c r="C262" s="85">
        <f>VLOOKUP(B262,Foglio1!$A$1:$D$2766,3,FALSE)</f>
        <v>39822</v>
      </c>
      <c r="D262" s="354">
        <f>VLOOKUP(B262,Foglio1!$A$1:$D$2766,2,FALSE)</f>
        <v>35227</v>
      </c>
      <c r="E262" s="362" t="str">
        <f>VLOOKUP(B262,Foglio1!$A$1:$D$2766,4,FALSE)</f>
        <v>JUNIOR BCM</v>
      </c>
      <c r="F262" s="296">
        <f>SUM(LARGE(G262:BP262,{1,2,3,4,5,6}))</f>
        <v>290</v>
      </c>
      <c r="G262" s="467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>
        <v>290</v>
      </c>
      <c r="BG262" s="112"/>
      <c r="BH262" s="112"/>
      <c r="BI262" s="112"/>
      <c r="BJ262" s="114"/>
      <c r="BK262" s="127">
        <v>0</v>
      </c>
      <c r="BL262" s="127">
        <v>0</v>
      </c>
      <c r="BM262" s="127">
        <v>0</v>
      </c>
      <c r="BN262" s="116">
        <v>0</v>
      </c>
      <c r="BO262" s="116">
        <v>0</v>
      </c>
      <c r="BP262" s="116">
        <v>0</v>
      </c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</row>
    <row r="263" spans="1:97" s="13" customFormat="1" ht="15" customHeight="1" thickBot="1" x14ac:dyDescent="0.3">
      <c r="A263" s="209" t="s">
        <v>1366</v>
      </c>
      <c r="B263" s="18" t="s">
        <v>5488</v>
      </c>
      <c r="C263" s="85" t="str">
        <f>VLOOKUP(B263,Foglio1!$A$1:$D$2766,3,FALSE)</f>
        <v>16/07/2007</v>
      </c>
      <c r="D263" s="354" t="str">
        <f>VLOOKUP(B263,Foglio1!$A$1:$D$2766,2,FALSE)</f>
        <v>184080</v>
      </c>
      <c r="E263" s="362" t="str">
        <f>VLOOKUP(B263,Foglio1!$A$1:$D$2766,4,FALSE)</f>
        <v>LE SAETTE</v>
      </c>
      <c r="F263" s="296">
        <f>SUM(LARGE(G263:BP263,{1,2,3,4,5,6}))</f>
        <v>290</v>
      </c>
      <c r="G263" s="467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>
        <v>290</v>
      </c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4"/>
      <c r="BK263" s="127">
        <v>0</v>
      </c>
      <c r="BL263" s="127">
        <v>0</v>
      </c>
      <c r="BM263" s="127">
        <v>0</v>
      </c>
      <c r="BN263" s="116">
        <v>0</v>
      </c>
      <c r="BO263" s="116">
        <v>0</v>
      </c>
      <c r="BP263" s="116">
        <v>0</v>
      </c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</row>
    <row r="264" spans="1:97" s="13" customFormat="1" ht="15" customHeight="1" thickBot="1" x14ac:dyDescent="0.3">
      <c r="A264" s="209" t="s">
        <v>1367</v>
      </c>
      <c r="B264" s="18" t="s">
        <v>684</v>
      </c>
      <c r="C264" s="85" t="str">
        <f>VLOOKUP(B264,Foglio1!$A$1:$D$2766,3,FALSE)</f>
        <v>31/10/2006</v>
      </c>
      <c r="D264" s="354" t="str">
        <f>VLOOKUP(B264,Foglio1!$A$1:$D$2766,2,FALSE)</f>
        <v>92926</v>
      </c>
      <c r="E264" s="362" t="str">
        <f>VLOOKUP(B264,Foglio1!$A$1:$D$2766,4,FALSE)</f>
        <v>BC CELESTE</v>
      </c>
      <c r="F264" s="296">
        <f>SUM(LARGE(G264:BP264,{1,2,3,4,5,6}))</f>
        <v>290</v>
      </c>
      <c r="G264" s="467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>
        <v>290</v>
      </c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4"/>
      <c r="BK264" s="127">
        <v>0</v>
      </c>
      <c r="BL264" s="127">
        <v>0</v>
      </c>
      <c r="BM264" s="127">
        <v>0</v>
      </c>
      <c r="BN264" s="116">
        <v>0</v>
      </c>
      <c r="BO264" s="116">
        <v>0</v>
      </c>
      <c r="BP264" s="116">
        <v>0</v>
      </c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</row>
    <row r="265" spans="1:97" s="13" customFormat="1" ht="15" customHeight="1" thickBot="1" x14ac:dyDescent="0.3">
      <c r="A265" s="209" t="s">
        <v>1368</v>
      </c>
      <c r="B265" s="10" t="s">
        <v>5444</v>
      </c>
      <c r="C265" s="85" t="str">
        <f>VLOOKUP(B265,Foglio1!$A$1:$D$2766,3,FALSE)</f>
        <v>28/09/2006</v>
      </c>
      <c r="D265" s="354" t="str">
        <f>VLOOKUP(B265,Foglio1!$A$1:$D$2766,2,FALSE)</f>
        <v>142662</v>
      </c>
      <c r="E265" s="362" t="str">
        <f>VLOOKUP(B265,Foglio1!$A$1:$D$2766,4,FALSE)</f>
        <v>PATERNO' BC</v>
      </c>
      <c r="F265" s="296">
        <f>SUM(LARGE(G265:BP265,{1,2,3,4,5,6}))</f>
        <v>290</v>
      </c>
      <c r="G265" s="468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2"/>
      <c r="V265" s="112"/>
      <c r="W265" s="112"/>
      <c r="X265" s="112"/>
      <c r="Y265" s="112"/>
      <c r="Z265" s="112"/>
      <c r="AA265" s="112"/>
      <c r="AB265" s="112"/>
      <c r="AC265" s="112">
        <v>290</v>
      </c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4"/>
      <c r="BK265" s="127">
        <v>0</v>
      </c>
      <c r="BL265" s="127">
        <v>0</v>
      </c>
      <c r="BM265" s="127">
        <v>0</v>
      </c>
      <c r="BN265" s="116">
        <v>0</v>
      </c>
      <c r="BO265" s="116">
        <v>0</v>
      </c>
      <c r="BP265" s="116">
        <v>0</v>
      </c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14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S265" s="2"/>
    </row>
    <row r="266" spans="1:97" s="13" customFormat="1" ht="15" customHeight="1" thickBot="1" x14ac:dyDescent="0.3">
      <c r="A266" s="209" t="s">
        <v>1369</v>
      </c>
      <c r="B266" s="18" t="s">
        <v>8784</v>
      </c>
      <c r="C266" s="85">
        <f>VLOOKUP(B266,Foglio1!$A$1:$D$2766,3,FALSE)</f>
        <v>39407</v>
      </c>
      <c r="D266" s="354">
        <f>VLOOKUP(B266,Foglio1!$A$1:$D$2766,2,FALSE)</f>
        <v>191976</v>
      </c>
      <c r="E266" s="362" t="str">
        <f>VLOOKUP(B266,Foglio1!$A$1:$D$2766,4,FALSE)</f>
        <v>BC CELESTE</v>
      </c>
      <c r="F266" s="296">
        <f>SUM(LARGE(G266:BP266,{1,2,3,4,5,6}))</f>
        <v>275</v>
      </c>
      <c r="G266" s="467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>
        <v>275</v>
      </c>
      <c r="BJ266" s="114"/>
      <c r="BK266" s="127">
        <v>0</v>
      </c>
      <c r="BL266" s="127">
        <v>0</v>
      </c>
      <c r="BM266" s="127">
        <v>0</v>
      </c>
      <c r="BN266" s="116">
        <v>0</v>
      </c>
      <c r="BO266" s="116">
        <v>0</v>
      </c>
      <c r="BP266" s="116">
        <v>0</v>
      </c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</row>
    <row r="267" spans="1:97" s="13" customFormat="1" ht="15" customHeight="1" thickBot="1" x14ac:dyDescent="0.3">
      <c r="A267" s="209" t="s">
        <v>1370</v>
      </c>
      <c r="B267" s="18" t="s">
        <v>5245</v>
      </c>
      <c r="C267" s="85" t="str">
        <f>VLOOKUP(B267,Foglio1!$A$1:$D$2766,3,FALSE)</f>
        <v>27/11/2006</v>
      </c>
      <c r="D267" s="354" t="str">
        <f>VLOOKUP(B267,Foglio1!$A$1:$D$2766,2,FALSE)</f>
        <v>143846</v>
      </c>
      <c r="E267" s="362" t="str">
        <f>VLOOKUP(B267,Foglio1!$A$1:$D$2766,4,FALSE)</f>
        <v>PATERNO' BC</v>
      </c>
      <c r="F267" s="296">
        <f>SUM(LARGE(G267:BP267,{1,2,3,4,5,6}))</f>
        <v>275</v>
      </c>
      <c r="G267" s="467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>
        <v>55</v>
      </c>
      <c r="V267" s="112"/>
      <c r="W267" s="112"/>
      <c r="X267" s="112"/>
      <c r="Y267" s="112"/>
      <c r="Z267" s="112"/>
      <c r="AA267" s="112"/>
      <c r="AB267" s="112"/>
      <c r="AC267" s="112">
        <v>220</v>
      </c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4"/>
      <c r="BK267" s="127">
        <v>0</v>
      </c>
      <c r="BL267" s="127">
        <v>0</v>
      </c>
      <c r="BM267" s="127">
        <v>0</v>
      </c>
      <c r="BN267" s="116">
        <v>0</v>
      </c>
      <c r="BO267" s="116">
        <v>0</v>
      </c>
      <c r="BP267" s="116">
        <v>0</v>
      </c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</row>
    <row r="268" spans="1:97" ht="15" customHeight="1" thickBot="1" x14ac:dyDescent="0.3">
      <c r="A268" s="209" t="s">
        <v>1371</v>
      </c>
      <c r="B268" s="18" t="s">
        <v>3784</v>
      </c>
      <c r="C268" s="85" t="str">
        <f>VLOOKUP(B268,Foglio1!$A$1:$D$2766,3,FALSE)</f>
        <v>30/07/2006</v>
      </c>
      <c r="D268" s="354" t="str">
        <f>VLOOKUP(B268,Foglio1!$A$1:$D$2766,2,FALSE)</f>
        <v>141434</v>
      </c>
      <c r="E268" s="362" t="str">
        <f>VLOOKUP(B268,Foglio1!$A$1:$D$2766,4,FALSE)</f>
        <v>ASC BERG</v>
      </c>
      <c r="F268" s="296">
        <f>SUM(LARGE(G268:BP268,{1,2,3,4,5,6}))</f>
        <v>274</v>
      </c>
      <c r="G268" s="467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>
        <v>182</v>
      </c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>
        <v>92</v>
      </c>
      <c r="BB268" s="112"/>
      <c r="BC268" s="112"/>
      <c r="BD268" s="112"/>
      <c r="BE268" s="112"/>
      <c r="BF268" s="112"/>
      <c r="BG268" s="112"/>
      <c r="BH268" s="112"/>
      <c r="BI268" s="112"/>
      <c r="BJ268" s="114"/>
      <c r="BK268" s="127">
        <v>0</v>
      </c>
      <c r="BL268" s="127">
        <v>0</v>
      </c>
      <c r="BM268" s="127">
        <v>0</v>
      </c>
      <c r="BN268" s="116">
        <v>0</v>
      </c>
      <c r="BO268" s="116">
        <v>0</v>
      </c>
      <c r="BP268" s="116">
        <v>0</v>
      </c>
    </row>
    <row r="269" spans="1:97" ht="15" customHeight="1" thickBot="1" x14ac:dyDescent="0.3">
      <c r="A269" s="209" t="s">
        <v>1372</v>
      </c>
      <c r="B269" s="18" t="s">
        <v>8736</v>
      </c>
      <c r="C269" s="85">
        <f>VLOOKUP(B269,Foglio1!$A$1:$D$2766,3,FALSE)</f>
        <v>38034</v>
      </c>
      <c r="D269" s="354">
        <f>VLOOKUP(B269,Foglio1!$A$1:$D$2766,2,FALSE)</f>
        <v>61205</v>
      </c>
      <c r="E269" s="362" t="str">
        <f>VLOOKUP(B269,Foglio1!$A$1:$D$2766,4,FALSE)</f>
        <v>ALTO SALSO</v>
      </c>
      <c r="F269" s="296">
        <f>SUM(LARGE(G269:BP269,{1,2,3,4,5,6}))</f>
        <v>272</v>
      </c>
      <c r="G269" s="467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>
        <v>272</v>
      </c>
      <c r="BG269" s="112"/>
      <c r="BH269" s="112"/>
      <c r="BI269" s="112"/>
      <c r="BJ269" s="114"/>
      <c r="BK269" s="127">
        <v>0</v>
      </c>
      <c r="BL269" s="127">
        <v>0</v>
      </c>
      <c r="BM269" s="127">
        <v>0</v>
      </c>
      <c r="BN269" s="116">
        <v>0</v>
      </c>
      <c r="BO269" s="116">
        <v>0</v>
      </c>
      <c r="BP269" s="116">
        <v>0</v>
      </c>
      <c r="CM269" s="14"/>
      <c r="CN269" s="13"/>
      <c r="CO269" s="13"/>
      <c r="CP269" s="13"/>
      <c r="CQ269" s="13"/>
      <c r="CR269" s="13"/>
    </row>
    <row r="270" spans="1:97" ht="15" customHeight="1" thickBot="1" x14ac:dyDescent="0.3">
      <c r="A270" s="209" t="s">
        <v>1373</v>
      </c>
      <c r="B270" s="18" t="s">
        <v>904</v>
      </c>
      <c r="C270" s="85" t="str">
        <f>VLOOKUP(B270,Foglio1!$A$1:$D$2766,3,FALSE)</f>
        <v>26/12/2003</v>
      </c>
      <c r="D270" s="354" t="str">
        <f>VLOOKUP(B270,Foglio1!$A$1:$D$2766,2,FALSE)</f>
        <v>37205</v>
      </c>
      <c r="E270" s="362" t="str">
        <f>VLOOKUP(B270,Foglio1!$A$1:$D$2766,4,FALSE)</f>
        <v>ENERGICA</v>
      </c>
      <c r="F270" s="296">
        <f>SUM(LARGE(G270:BP270,{1,2,3,4,5,6}))</f>
        <v>272</v>
      </c>
      <c r="G270" s="467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>
        <v>272</v>
      </c>
      <c r="BE270" s="112"/>
      <c r="BF270" s="112"/>
      <c r="BG270" s="112"/>
      <c r="BH270" s="112"/>
      <c r="BI270" s="112"/>
      <c r="BJ270" s="114"/>
      <c r="BK270" s="127">
        <v>0</v>
      </c>
      <c r="BL270" s="127">
        <v>0</v>
      </c>
      <c r="BM270" s="127">
        <v>0</v>
      </c>
      <c r="BN270" s="116">
        <v>0</v>
      </c>
      <c r="BO270" s="116">
        <v>0</v>
      </c>
      <c r="BP270" s="116">
        <v>0</v>
      </c>
    </row>
    <row r="271" spans="1:97" ht="15" customHeight="1" thickBot="1" x14ac:dyDescent="0.3">
      <c r="A271" s="209" t="s">
        <v>1374</v>
      </c>
      <c r="B271" s="18" t="s">
        <v>2877</v>
      </c>
      <c r="C271" s="85" t="str">
        <f>VLOOKUP(B271,Foglio1!$A$1:$D$2766,3,FALSE)</f>
        <v>06/11/2003</v>
      </c>
      <c r="D271" s="354" t="str">
        <f>VLOOKUP(B271,Foglio1!$A$1:$D$2766,2,FALSE)</f>
        <v>68074</v>
      </c>
      <c r="E271" s="362" t="str">
        <f>VLOOKUP(B271,Foglio1!$A$1:$D$2766,4,FALSE)</f>
        <v>FRECCE AZZURRE</v>
      </c>
      <c r="F271" s="296">
        <f>SUM(LARGE(G271:BP271,{1,2,3,4,5,6}))</f>
        <v>272</v>
      </c>
      <c r="G271" s="467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>
        <v>272</v>
      </c>
      <c r="BG271" s="112"/>
      <c r="BH271" s="112"/>
      <c r="BI271" s="112"/>
      <c r="BJ271" s="114"/>
      <c r="BK271" s="127">
        <v>0</v>
      </c>
      <c r="BL271" s="127">
        <v>0</v>
      </c>
      <c r="BM271" s="127">
        <v>0</v>
      </c>
      <c r="BN271" s="116">
        <v>0</v>
      </c>
      <c r="BO271" s="116">
        <v>0</v>
      </c>
      <c r="BP271" s="116">
        <v>0</v>
      </c>
      <c r="CM271" s="14"/>
      <c r="CN271" s="13"/>
      <c r="CO271" s="13"/>
      <c r="CP271" s="13"/>
      <c r="CQ271" s="13"/>
      <c r="CR271" s="13"/>
    </row>
    <row r="272" spans="1:97" ht="15" customHeight="1" thickBot="1" x14ac:dyDescent="0.3">
      <c r="A272" s="209" t="s">
        <v>1375</v>
      </c>
      <c r="B272" s="18" t="s">
        <v>5339</v>
      </c>
      <c r="C272" s="85" t="str">
        <f>VLOOKUP(B272,Foglio1!$A$1:$D$2766,3,FALSE)</f>
        <v>18/10/2003</v>
      </c>
      <c r="D272" s="354" t="str">
        <f>VLOOKUP(B272,Foglio1!$A$1:$D$2766,2,FALSE)</f>
        <v>145478</v>
      </c>
      <c r="E272" s="362" t="str">
        <f>VLOOKUP(B272,Foglio1!$A$1:$D$2766,4,FALSE)</f>
        <v>GYMNASE</v>
      </c>
      <c r="F272" s="296">
        <f>SUM(LARGE(G272:BP272,{1,2,3,4,5,6}))</f>
        <v>272</v>
      </c>
      <c r="G272" s="467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>
        <v>272</v>
      </c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4"/>
      <c r="BK272" s="127">
        <v>0</v>
      </c>
      <c r="BL272" s="127">
        <v>0</v>
      </c>
      <c r="BM272" s="127">
        <v>0</v>
      </c>
      <c r="BN272" s="116">
        <v>0</v>
      </c>
      <c r="BO272" s="116">
        <v>0</v>
      </c>
      <c r="BP272" s="116">
        <v>0</v>
      </c>
      <c r="CM272" s="13"/>
      <c r="CN272" s="13"/>
      <c r="CO272" s="13"/>
      <c r="CP272" s="13"/>
      <c r="CQ272" s="13"/>
      <c r="CR272" s="13"/>
      <c r="CS272" s="13"/>
    </row>
    <row r="273" spans="1:97" ht="15" customHeight="1" thickBot="1" x14ac:dyDescent="0.3">
      <c r="A273" s="209" t="s">
        <v>1376</v>
      </c>
      <c r="B273" s="18" t="s">
        <v>5548</v>
      </c>
      <c r="C273" s="85" t="str">
        <f>VLOOKUP(B273,Foglio1!$A$1:$D$2766,3,FALSE)</f>
        <v>01/09/2003</v>
      </c>
      <c r="D273" s="354" t="str">
        <f>VLOOKUP(B273,Foglio1!$A$1:$D$2766,2,FALSE)</f>
        <v>34453</v>
      </c>
      <c r="E273" s="362" t="str">
        <f>VLOOKUP(B273,Foglio1!$A$1:$D$2766,4,FALSE)</f>
        <v>ENERGICA</v>
      </c>
      <c r="F273" s="296">
        <f>SUM(LARGE(G273:BP273,{1,2,3,4,5,6}))</f>
        <v>272</v>
      </c>
      <c r="G273" s="467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>
        <v>272</v>
      </c>
      <c r="BE273" s="112"/>
      <c r="BF273" s="112"/>
      <c r="BG273" s="112"/>
      <c r="BH273" s="112"/>
      <c r="BI273" s="112"/>
      <c r="BJ273" s="114"/>
      <c r="BK273" s="127">
        <v>0</v>
      </c>
      <c r="BL273" s="127">
        <v>0</v>
      </c>
      <c r="BM273" s="127">
        <v>0</v>
      </c>
      <c r="BN273" s="116">
        <v>0</v>
      </c>
      <c r="BO273" s="116">
        <v>0</v>
      </c>
      <c r="BP273" s="116">
        <v>0</v>
      </c>
    </row>
    <row r="274" spans="1:97" ht="15" customHeight="1" thickBot="1" x14ac:dyDescent="0.3">
      <c r="A274" s="209" t="s">
        <v>1377</v>
      </c>
      <c r="B274" s="18" t="s">
        <v>8716</v>
      </c>
      <c r="C274" s="85">
        <v>38930</v>
      </c>
      <c r="D274" s="354">
        <v>189596</v>
      </c>
      <c r="E274" s="362" t="s">
        <v>8710</v>
      </c>
      <c r="F274" s="296">
        <f>SUM(LARGE(G274:BP274,{1,2,3,4,5,6}))</f>
        <v>254</v>
      </c>
      <c r="G274" s="467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>
        <v>117</v>
      </c>
      <c r="BF274" s="112"/>
      <c r="BG274" s="112"/>
      <c r="BH274" s="112"/>
      <c r="BI274" s="112"/>
      <c r="BJ274" s="114">
        <v>137</v>
      </c>
      <c r="BK274" s="127">
        <v>0</v>
      </c>
      <c r="BL274" s="127">
        <v>0</v>
      </c>
      <c r="BM274" s="127">
        <v>0</v>
      </c>
      <c r="BN274" s="116">
        <v>0</v>
      </c>
      <c r="BO274" s="116">
        <v>0</v>
      </c>
      <c r="BP274" s="116">
        <v>0</v>
      </c>
    </row>
    <row r="275" spans="1:97" ht="15" customHeight="1" thickBot="1" x14ac:dyDescent="0.3">
      <c r="A275" s="209" t="s">
        <v>1378</v>
      </c>
      <c r="B275" s="40" t="s">
        <v>429</v>
      </c>
      <c r="C275" s="85" t="str">
        <f>VLOOKUP(B275,Foglio1!$A$1:$D$2766,3,FALSE)</f>
        <v>27/10/1974</v>
      </c>
      <c r="D275" s="354" t="str">
        <f>VLOOKUP(B275,Foglio1!$A$1:$D$2766,2,FALSE)</f>
        <v>10075</v>
      </c>
      <c r="E275" s="362" t="str">
        <f>VLOOKUP(B275,Foglio1!$A$1:$D$2766,4,FALSE)</f>
        <v>GENOVA BC</v>
      </c>
      <c r="F275" s="296">
        <f>SUM(LARGE(G275:BP275,{1,2,3,4,5,6}))</f>
        <v>253</v>
      </c>
      <c r="G275" s="468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>
        <v>253</v>
      </c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4"/>
      <c r="BK275" s="127">
        <v>0</v>
      </c>
      <c r="BL275" s="127">
        <v>0</v>
      </c>
      <c r="BM275" s="127">
        <v>0</v>
      </c>
      <c r="BN275" s="116">
        <v>0</v>
      </c>
      <c r="BO275" s="116">
        <v>0</v>
      </c>
      <c r="BP275" s="116">
        <v>0</v>
      </c>
    </row>
    <row r="276" spans="1:97" ht="15" customHeight="1" thickBot="1" x14ac:dyDescent="0.3">
      <c r="A276" s="209" t="s">
        <v>1379</v>
      </c>
      <c r="B276" s="18" t="s">
        <v>1961</v>
      </c>
      <c r="C276" s="85" t="str">
        <f>VLOOKUP(B276,Foglio1!$A$1:$D$2766,3,FALSE)</f>
        <v>07/04/2006</v>
      </c>
      <c r="D276" s="354" t="str">
        <f>VLOOKUP(B276,Foglio1!$A$1:$D$2766,2,FALSE)</f>
        <v>142420</v>
      </c>
      <c r="E276" s="362" t="str">
        <f>VLOOKUP(B276,Foglio1!$A$1:$D$2766,4,FALSE)</f>
        <v>ASV MALLES</v>
      </c>
      <c r="F276" s="296">
        <f>SUM(LARGE(G276:BP276,{1,2,3,4,5,6}))</f>
        <v>252</v>
      </c>
      <c r="G276" s="467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>
        <v>252</v>
      </c>
      <c r="BI276" s="112"/>
      <c r="BJ276" s="114"/>
      <c r="BK276" s="127">
        <v>0</v>
      </c>
      <c r="BL276" s="127">
        <v>0</v>
      </c>
      <c r="BM276" s="127">
        <v>0</v>
      </c>
      <c r="BN276" s="116">
        <v>0</v>
      </c>
      <c r="BO276" s="116">
        <v>0</v>
      </c>
      <c r="BP276" s="116">
        <v>0</v>
      </c>
    </row>
    <row r="277" spans="1:97" ht="15" customHeight="1" thickBot="1" x14ac:dyDescent="0.3">
      <c r="A277" s="209" t="s">
        <v>1380</v>
      </c>
      <c r="B277" s="18" t="s">
        <v>892</v>
      </c>
      <c r="C277" s="85" t="str">
        <f>VLOOKUP(B277,Foglio1!$A$1:$D$2766,3,FALSE)</f>
        <v>08/09/2005</v>
      </c>
      <c r="D277" s="354" t="str">
        <f>VLOOKUP(B277,Foglio1!$A$1:$D$2766,2,FALSE)</f>
        <v>66529</v>
      </c>
      <c r="E277" s="362" t="str">
        <f>VLOOKUP(B277,Foglio1!$A$1:$D$2766,4,FALSE)</f>
        <v>SSV BOZEN</v>
      </c>
      <c r="F277" s="296">
        <f>SUM(LARGE(G277:BP277,{1,2,3,4,5,6}))</f>
        <v>252</v>
      </c>
      <c r="G277" s="467"/>
      <c r="H277" s="112"/>
      <c r="I277" s="112"/>
      <c r="J277" s="112"/>
      <c r="K277" s="112"/>
      <c r="L277" s="112"/>
      <c r="M277" s="112"/>
      <c r="N277" s="112">
        <v>252</v>
      </c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4"/>
      <c r="BK277" s="127">
        <v>0</v>
      </c>
      <c r="BL277" s="127">
        <v>0</v>
      </c>
      <c r="BM277" s="127">
        <v>0</v>
      </c>
      <c r="BN277" s="116">
        <v>0</v>
      </c>
      <c r="BO277" s="116">
        <v>0</v>
      </c>
      <c r="BP277" s="116">
        <v>0</v>
      </c>
      <c r="CN277" s="14"/>
      <c r="CO277" s="14"/>
      <c r="CP277" s="14"/>
      <c r="CQ277" s="14"/>
      <c r="CR277" s="14"/>
    </row>
    <row r="278" spans="1:97" ht="15" customHeight="1" thickBot="1" x14ac:dyDescent="0.3">
      <c r="A278" s="209" t="s">
        <v>1381</v>
      </c>
      <c r="B278" s="18" t="s">
        <v>739</v>
      </c>
      <c r="C278" s="85" t="str">
        <f>VLOOKUP(B278,Foglio1!$A$1:$D$2766,3,FALSE)</f>
        <v>19/11/2004</v>
      </c>
      <c r="D278" s="354" t="str">
        <f>VLOOKUP(B278,Foglio1!$A$1:$D$2766,2,FALSE)</f>
        <v>103735</v>
      </c>
      <c r="E278" s="362" t="str">
        <f>VLOOKUP(B278,Foglio1!$A$1:$D$2766,4,FALSE)</f>
        <v>ASV MALLES</v>
      </c>
      <c r="F278" s="296">
        <f>SUM(LARGE(G278:BP278,{1,2,3,4,5,6}))</f>
        <v>252</v>
      </c>
      <c r="G278" s="467"/>
      <c r="H278" s="112"/>
      <c r="I278" s="112"/>
      <c r="J278" s="112"/>
      <c r="K278" s="112"/>
      <c r="L278" s="112"/>
      <c r="M278" s="112"/>
      <c r="N278" s="112">
        <v>252</v>
      </c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4"/>
      <c r="BK278" s="127">
        <v>0</v>
      </c>
      <c r="BL278" s="127">
        <v>0</v>
      </c>
      <c r="BM278" s="127">
        <v>0</v>
      </c>
      <c r="BN278" s="116">
        <v>0</v>
      </c>
      <c r="BO278" s="116">
        <v>0</v>
      </c>
      <c r="BP278" s="116">
        <v>0</v>
      </c>
      <c r="CM278" s="13"/>
    </row>
    <row r="279" spans="1:97" ht="15" customHeight="1" thickBot="1" x14ac:dyDescent="0.3">
      <c r="A279" s="209" t="s">
        <v>1382</v>
      </c>
      <c r="B279" s="18" t="s">
        <v>450</v>
      </c>
      <c r="C279" s="85" t="str">
        <f>VLOOKUP(B279,Foglio1!$A$1:$D$2766,3,FALSE)</f>
        <v>21/03/2004</v>
      </c>
      <c r="D279" s="354" t="str">
        <f>VLOOKUP(B279,Foglio1!$A$1:$D$2766,2,FALSE)</f>
        <v>43397</v>
      </c>
      <c r="E279" s="362" t="str">
        <f>VLOOKUP(B279,Foglio1!$A$1:$D$2766,4,FALSE)</f>
        <v>SSV BOZEN</v>
      </c>
      <c r="F279" s="296">
        <f>SUM(LARGE(G279:BP279,{1,2,3,4,5,6}))</f>
        <v>252</v>
      </c>
      <c r="G279" s="468"/>
      <c r="H279" s="113"/>
      <c r="I279" s="113"/>
      <c r="J279" s="113"/>
      <c r="K279" s="113"/>
      <c r="L279" s="113"/>
      <c r="M279" s="113"/>
      <c r="N279" s="113">
        <v>252</v>
      </c>
      <c r="O279" s="113"/>
      <c r="P279" s="113"/>
      <c r="Q279" s="113"/>
      <c r="R279" s="113"/>
      <c r="S279" s="113"/>
      <c r="T279" s="113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4"/>
      <c r="BK279" s="127">
        <v>0</v>
      </c>
      <c r="BL279" s="127">
        <v>0</v>
      </c>
      <c r="BM279" s="127">
        <v>0</v>
      </c>
      <c r="BN279" s="116">
        <v>0</v>
      </c>
      <c r="BO279" s="116">
        <v>0</v>
      </c>
      <c r="BP279" s="116">
        <v>0</v>
      </c>
      <c r="CK279" s="13"/>
      <c r="CL279" s="13"/>
    </row>
    <row r="280" spans="1:97" ht="15" customHeight="1" thickBot="1" x14ac:dyDescent="0.3">
      <c r="A280" s="209" t="s">
        <v>1383</v>
      </c>
      <c r="B280" s="12" t="s">
        <v>307</v>
      </c>
      <c r="C280" s="85" t="str">
        <f>VLOOKUP(B280,Foglio1!$A$1:$D$2766,3,FALSE)</f>
        <v>14/05/1998</v>
      </c>
      <c r="D280" s="354" t="str">
        <f>VLOOKUP(B280,Foglio1!$A$1:$D$2766,2,FALSE)</f>
        <v>16462</v>
      </c>
      <c r="E280" s="362" t="str">
        <f>VLOOKUP(B280,Foglio1!$A$1:$D$2766,4,FALSE)</f>
        <v xml:space="preserve">TIGULLIO </v>
      </c>
      <c r="F280" s="296">
        <f>SUM(LARGE(G280:BP280,{1,2,3,4,5,6}))</f>
        <v>250</v>
      </c>
      <c r="G280" s="468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2"/>
      <c r="V280" s="112"/>
      <c r="W280" s="112">
        <v>250</v>
      </c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4"/>
      <c r="BK280" s="127">
        <v>0</v>
      </c>
      <c r="BL280" s="127">
        <v>0</v>
      </c>
      <c r="BM280" s="127">
        <v>0</v>
      </c>
      <c r="BN280" s="116">
        <v>0</v>
      </c>
      <c r="BO280" s="116">
        <v>0</v>
      </c>
      <c r="BP280" s="116">
        <v>0</v>
      </c>
      <c r="BQ280" s="14"/>
      <c r="BR280" s="14"/>
      <c r="BV280" s="14"/>
      <c r="BW280" s="14"/>
      <c r="BX280" s="14"/>
      <c r="BZ280" s="13"/>
      <c r="CA280" s="13"/>
      <c r="CH280" s="14"/>
      <c r="CI280" s="14"/>
      <c r="CJ280" s="14"/>
      <c r="CK280" s="7"/>
      <c r="CL280" s="7"/>
      <c r="CM280" s="13"/>
    </row>
    <row r="281" spans="1:97" ht="15" customHeight="1" thickBot="1" x14ac:dyDescent="0.3">
      <c r="A281" s="209" t="s">
        <v>1384</v>
      </c>
      <c r="B281" s="56" t="s">
        <v>1155</v>
      </c>
      <c r="C281" s="85" t="str">
        <f>VLOOKUP(B281,Foglio1!$A$1:$D$2766,3,FALSE)</f>
        <v>17/05/1993</v>
      </c>
      <c r="D281" s="354" t="str">
        <f>VLOOKUP(B281,Foglio1!$A$1:$D$2766,2,FALSE)</f>
        <v>17171</v>
      </c>
      <c r="E281" s="362" t="str">
        <f>VLOOKUP(B281,Foglio1!$A$1:$D$2766,4,FALSE)</f>
        <v>POL 2B</v>
      </c>
      <c r="F281" s="296">
        <f>SUM(LARGE(G281:BP281,{1,2,3,4,5,6}))</f>
        <v>245</v>
      </c>
      <c r="G281" s="468"/>
      <c r="H281" s="113"/>
      <c r="I281" s="113"/>
      <c r="J281" s="113"/>
      <c r="K281" s="113">
        <v>157</v>
      </c>
      <c r="L281" s="113"/>
      <c r="M281" s="113"/>
      <c r="N281" s="113"/>
      <c r="O281" s="113">
        <v>88</v>
      </c>
      <c r="P281" s="113"/>
      <c r="Q281" s="113"/>
      <c r="R281" s="113"/>
      <c r="S281" s="113"/>
      <c r="T281" s="113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4"/>
      <c r="BK281" s="127">
        <v>0</v>
      </c>
      <c r="BL281" s="127">
        <v>0</v>
      </c>
      <c r="BM281" s="127">
        <v>0</v>
      </c>
      <c r="BN281" s="116">
        <v>0</v>
      </c>
      <c r="BO281" s="116">
        <v>0</v>
      </c>
      <c r="BP281" s="116">
        <v>0</v>
      </c>
      <c r="BS281" s="13"/>
      <c r="BT281" s="13"/>
      <c r="BU281" s="13"/>
      <c r="CB281" s="7"/>
      <c r="CH281" s="13"/>
      <c r="CI281" s="13"/>
      <c r="CJ281" s="13"/>
      <c r="CM281" s="14"/>
    </row>
    <row r="282" spans="1:97" ht="15" customHeight="1" thickBot="1" x14ac:dyDescent="0.3">
      <c r="A282" s="209" t="s">
        <v>1385</v>
      </c>
      <c r="B282" s="18" t="s">
        <v>518</v>
      </c>
      <c r="C282" s="85" t="str">
        <f>VLOOKUP(B282,Foglio1!$A$1:$D$2766,3,FALSE)</f>
        <v>12/05/2005</v>
      </c>
      <c r="D282" s="354" t="str">
        <f>VLOOKUP(B282,Foglio1!$A$1:$D$2766,2,FALSE)</f>
        <v>49329</v>
      </c>
      <c r="E282" s="362" t="str">
        <f>VLOOKUP(B282,Foglio1!$A$1:$D$2766,4,FALSE)</f>
        <v>BAD MILAZZO</v>
      </c>
      <c r="F282" s="296">
        <f>SUM(LARGE(G282:BP282,{1,2,3,4,5,6}))</f>
        <v>229</v>
      </c>
      <c r="G282" s="467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>
        <v>92</v>
      </c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>
        <v>137</v>
      </c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4"/>
      <c r="BK282" s="127">
        <v>0</v>
      </c>
      <c r="BL282" s="127">
        <v>0</v>
      </c>
      <c r="BM282" s="127">
        <v>0</v>
      </c>
      <c r="BN282" s="116">
        <v>0</v>
      </c>
      <c r="BO282" s="116">
        <v>0</v>
      </c>
      <c r="BP282" s="116">
        <v>0</v>
      </c>
      <c r="CS282" s="14"/>
    </row>
    <row r="283" spans="1:97" ht="15" customHeight="1" thickBot="1" x14ac:dyDescent="0.3">
      <c r="A283" s="209" t="s">
        <v>1386</v>
      </c>
      <c r="B283" s="18" t="s">
        <v>8730</v>
      </c>
      <c r="C283" s="85">
        <f>VLOOKUP(B283,Foglio1!$A$1:$D$2766,3,FALSE)</f>
        <v>36011</v>
      </c>
      <c r="D283" s="354">
        <f>VLOOKUP(B283,Foglio1!$A$1:$D$2766,2,FALSE)</f>
        <v>189673</v>
      </c>
      <c r="E283" s="362" t="str">
        <f>VLOOKUP(B283,Foglio1!$A$1:$D$2766,4,FALSE)</f>
        <v>THE STARS</v>
      </c>
      <c r="F283" s="296">
        <f>SUM(LARGE(G283:BP283,{1,2,3,4,5,6}))</f>
        <v>222</v>
      </c>
      <c r="G283" s="467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>
        <v>222</v>
      </c>
      <c r="BG283" s="112"/>
      <c r="BH283" s="112"/>
      <c r="BI283" s="112"/>
      <c r="BJ283" s="114"/>
      <c r="BK283" s="127">
        <v>0</v>
      </c>
      <c r="BL283" s="127">
        <v>0</v>
      </c>
      <c r="BM283" s="127">
        <v>0</v>
      </c>
      <c r="BN283" s="116">
        <v>0</v>
      </c>
      <c r="BO283" s="116">
        <v>0</v>
      </c>
      <c r="BP283" s="116">
        <v>0</v>
      </c>
    </row>
    <row r="284" spans="1:97" ht="15" customHeight="1" thickBot="1" x14ac:dyDescent="0.3">
      <c r="A284" s="209" t="s">
        <v>1387</v>
      </c>
      <c r="B284" s="12" t="s">
        <v>821</v>
      </c>
      <c r="C284" s="85" t="str">
        <f>VLOOKUP(B284,Foglio1!$A$1:$D$2766,3,FALSE)</f>
        <v>26/12/1997</v>
      </c>
      <c r="D284" s="354" t="str">
        <f>VLOOKUP(B284,Foglio1!$A$1:$D$2766,2,FALSE)</f>
        <v>33298</v>
      </c>
      <c r="E284" s="362" t="str">
        <f>VLOOKUP(B284,Foglio1!$A$1:$D$2766,4,FALSE)</f>
        <v>CREMA PACIOLI</v>
      </c>
      <c r="F284" s="296">
        <f>SUM(LARGE(G284:BP284,{1,2,3,4,5,6}))</f>
        <v>222</v>
      </c>
      <c r="G284" s="468">
        <v>65</v>
      </c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>
        <v>157</v>
      </c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4"/>
      <c r="BK284" s="127">
        <v>0</v>
      </c>
      <c r="BL284" s="127">
        <v>0</v>
      </c>
      <c r="BM284" s="127">
        <v>0</v>
      </c>
      <c r="BN284" s="116">
        <v>0</v>
      </c>
      <c r="BO284" s="116">
        <v>0</v>
      </c>
      <c r="BP284" s="116">
        <v>0</v>
      </c>
      <c r="BQ284" s="14"/>
      <c r="BR284" s="14"/>
      <c r="BS284" s="14"/>
      <c r="BT284" s="14"/>
      <c r="BU284" s="14"/>
      <c r="BV284" s="14"/>
      <c r="BW284" s="14"/>
      <c r="BX284" s="14"/>
      <c r="BY284" s="14"/>
      <c r="CC284" s="13"/>
      <c r="CD284" s="13"/>
      <c r="CE284" s="13"/>
      <c r="CF284" s="13"/>
      <c r="CG284" s="13"/>
      <c r="CH284" s="14"/>
      <c r="CI284" s="14"/>
      <c r="CJ284" s="14"/>
      <c r="CK284" s="13"/>
      <c r="CL284" s="13"/>
    </row>
    <row r="285" spans="1:97" ht="15" customHeight="1" thickBot="1" x14ac:dyDescent="0.3">
      <c r="A285" s="209" t="s">
        <v>1388</v>
      </c>
      <c r="B285" s="10" t="s">
        <v>269</v>
      </c>
      <c r="C285" s="85" t="str">
        <f>VLOOKUP(B285,Foglio1!$A$1:$D$2766,3,FALSE)</f>
        <v>14/01/1989</v>
      </c>
      <c r="D285" s="354" t="str">
        <f>VLOOKUP(B285,Foglio1!$A$1:$D$2766,2,FALSE)</f>
        <v>10119</v>
      </c>
      <c r="E285" s="362" t="str">
        <f>VLOOKUP(B285,Foglio1!$A$1:$D$2766,4,FALSE)</f>
        <v>SC MERAN</v>
      </c>
      <c r="F285" s="296">
        <f>SUM(LARGE(G285:BP285,{1,2,3,4,5,6}))</f>
        <v>222</v>
      </c>
      <c r="G285" s="468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>
        <v>222</v>
      </c>
      <c r="BB285" s="112"/>
      <c r="BC285" s="112"/>
      <c r="BD285" s="112"/>
      <c r="BE285" s="112"/>
      <c r="BF285" s="112"/>
      <c r="BG285" s="112"/>
      <c r="BH285" s="112"/>
      <c r="BI285" s="112"/>
      <c r="BJ285" s="114"/>
      <c r="BK285" s="127">
        <v>0</v>
      </c>
      <c r="BL285" s="127">
        <v>0</v>
      </c>
      <c r="BM285" s="127">
        <v>0</v>
      </c>
      <c r="BN285" s="116">
        <v>0</v>
      </c>
      <c r="BO285" s="116">
        <v>0</v>
      </c>
      <c r="BP285" s="116">
        <v>0</v>
      </c>
      <c r="BS285" s="13"/>
      <c r="BT285" s="13"/>
      <c r="BU285" s="13"/>
      <c r="BY285" s="13"/>
      <c r="CN285" s="14"/>
      <c r="CO285" s="14"/>
      <c r="CP285" s="14"/>
      <c r="CQ285" s="14"/>
      <c r="CR285" s="14"/>
    </row>
    <row r="286" spans="1:97" ht="15" customHeight="1" thickBot="1" x14ac:dyDescent="0.3">
      <c r="A286" s="209" t="s">
        <v>1389</v>
      </c>
      <c r="B286" s="18" t="s">
        <v>2146</v>
      </c>
      <c r="C286" s="85" t="str">
        <f>VLOOKUP(B286,Foglio1!$A$1:$D$2766,3,FALSE)</f>
        <v>09/04/1983</v>
      </c>
      <c r="D286" s="354" t="str">
        <f>VLOOKUP(B286,Foglio1!$A$1:$D$2766,2,FALSE)</f>
        <v>24616</v>
      </c>
      <c r="E286" s="362" t="str">
        <f>VLOOKUP(B286,Foglio1!$A$1:$D$2766,4,FALSE)</f>
        <v>ALTO SALSO</v>
      </c>
      <c r="F286" s="296">
        <f>SUM(LARGE(G286:BP286,{1,2,3,4,5,6}))</f>
        <v>222</v>
      </c>
      <c r="G286" s="467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>
        <v>222</v>
      </c>
      <c r="BG286" s="112"/>
      <c r="BH286" s="112"/>
      <c r="BI286" s="112"/>
      <c r="BJ286" s="114"/>
      <c r="BK286" s="127">
        <v>0</v>
      </c>
      <c r="BL286" s="127">
        <v>0</v>
      </c>
      <c r="BM286" s="127">
        <v>0</v>
      </c>
      <c r="BN286" s="116">
        <v>0</v>
      </c>
      <c r="BO286" s="116">
        <v>0</v>
      </c>
      <c r="BP286" s="116">
        <v>0</v>
      </c>
    </row>
    <row r="287" spans="1:97" ht="15" customHeight="1" thickBot="1" x14ac:dyDescent="0.3">
      <c r="A287" s="209" t="s">
        <v>1390</v>
      </c>
      <c r="B287" s="10" t="s">
        <v>5547</v>
      </c>
      <c r="C287" s="85" t="str">
        <f>VLOOKUP(B287,Foglio1!$A$1:$D$2766,3,FALSE)</f>
        <v>09/02/1978</v>
      </c>
      <c r="D287" s="354" t="str">
        <f>VLOOKUP(B287,Foglio1!$A$1:$D$2766,2,FALSE)</f>
        <v>185488</v>
      </c>
      <c r="E287" s="362" t="str">
        <f>VLOOKUP(B287,Foglio1!$A$1:$D$2766,4,FALSE)</f>
        <v>ENERGICA</v>
      </c>
      <c r="F287" s="296">
        <f>SUM(LARGE(G287:BP287,{1,2,3,4,5,6}))</f>
        <v>222</v>
      </c>
      <c r="G287" s="468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>
        <v>222</v>
      </c>
      <c r="BE287" s="112"/>
      <c r="BF287" s="112"/>
      <c r="BG287" s="112"/>
      <c r="BH287" s="112"/>
      <c r="BI287" s="112"/>
      <c r="BJ287" s="114"/>
      <c r="BK287" s="127">
        <v>0</v>
      </c>
      <c r="BL287" s="127">
        <v>0</v>
      </c>
      <c r="BM287" s="127">
        <v>0</v>
      </c>
      <c r="BN287" s="116">
        <v>0</v>
      </c>
      <c r="BO287" s="116">
        <v>0</v>
      </c>
      <c r="BP287" s="116">
        <v>0</v>
      </c>
      <c r="BW287" s="13"/>
      <c r="BX287" s="13"/>
      <c r="BY287" s="13"/>
      <c r="BZ287" s="13"/>
      <c r="CA287" s="13"/>
      <c r="CC287" s="13"/>
      <c r="CD287" s="13"/>
      <c r="CE287" s="13"/>
      <c r="CF287" s="13"/>
      <c r="CG287" s="13"/>
      <c r="CM287" s="13"/>
      <c r="CN287" s="13"/>
      <c r="CO287" s="13"/>
      <c r="CP287" s="13"/>
      <c r="CQ287" s="13"/>
      <c r="CR287" s="13"/>
    </row>
    <row r="288" spans="1:97" ht="15" customHeight="1" thickBot="1" x14ac:dyDescent="0.3">
      <c r="A288" s="209" t="s">
        <v>1391</v>
      </c>
      <c r="B288" s="10" t="s">
        <v>7393</v>
      </c>
      <c r="C288" s="85" t="str">
        <f>VLOOKUP(B288,Foglio1!$A$1:$D$2766,3,FALSE)</f>
        <v>15/09/1977</v>
      </c>
      <c r="D288" s="354" t="str">
        <f>VLOOKUP(B288,Foglio1!$A$1:$D$2766,2,FALSE)</f>
        <v>185485</v>
      </c>
      <c r="E288" s="362" t="str">
        <f>VLOOKUP(B288,Foglio1!$A$1:$D$2766,4,FALSE)</f>
        <v>ENERGICA</v>
      </c>
      <c r="F288" s="296">
        <f>SUM(LARGE(G288:BP288,{1,2,3,4,5,6}))</f>
        <v>222</v>
      </c>
      <c r="G288" s="468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>
        <v>222</v>
      </c>
      <c r="BE288" s="112"/>
      <c r="BF288" s="112"/>
      <c r="BG288" s="112"/>
      <c r="BH288" s="112"/>
      <c r="BI288" s="112"/>
      <c r="BJ288" s="114"/>
      <c r="BK288" s="127">
        <v>0</v>
      </c>
      <c r="BL288" s="127">
        <v>0</v>
      </c>
      <c r="BM288" s="127">
        <v>0</v>
      </c>
      <c r="BN288" s="116">
        <v>0</v>
      </c>
      <c r="BO288" s="116">
        <v>0</v>
      </c>
      <c r="BP288" s="116">
        <v>0</v>
      </c>
      <c r="BW288" s="13"/>
      <c r="BX288" s="13"/>
      <c r="BY288" s="13"/>
      <c r="BZ288" s="13"/>
      <c r="CA288" s="13"/>
      <c r="CC288" s="13"/>
      <c r="CD288" s="13"/>
      <c r="CE288" s="13"/>
      <c r="CF288" s="13"/>
      <c r="CG288" s="13"/>
      <c r="CM288" s="13"/>
      <c r="CN288" s="13"/>
      <c r="CO288" s="13"/>
      <c r="CP288" s="13"/>
      <c r="CQ288" s="13"/>
      <c r="CR288" s="13"/>
    </row>
    <row r="289" spans="1:97" ht="15" customHeight="1" thickBot="1" x14ac:dyDescent="0.3">
      <c r="A289" s="209" t="s">
        <v>1392</v>
      </c>
      <c r="B289" s="18" t="s">
        <v>8731</v>
      </c>
      <c r="C289" s="85">
        <f>VLOOKUP(B289,Foglio1!$A$1:$D$2766,3,FALSE)</f>
        <v>27645</v>
      </c>
      <c r="D289" s="354">
        <f>VLOOKUP(B289,Foglio1!$A$1:$D$2766,2,FALSE)</f>
        <v>41097</v>
      </c>
      <c r="E289" s="362" t="str">
        <f>VLOOKUP(B289,Foglio1!$A$1:$D$2766,4,FALSE)</f>
        <v>OLIMPIA BAD</v>
      </c>
      <c r="F289" s="296">
        <f>SUM(LARGE(G289:BP289,{1,2,3,4,5,6}))</f>
        <v>222</v>
      </c>
      <c r="G289" s="467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>
        <v>222</v>
      </c>
      <c r="BG289" s="112"/>
      <c r="BH289" s="112"/>
      <c r="BI289" s="112"/>
      <c r="BJ289" s="114"/>
      <c r="BK289" s="127">
        <v>0</v>
      </c>
      <c r="BL289" s="127">
        <v>0</v>
      </c>
      <c r="BM289" s="127">
        <v>0</v>
      </c>
      <c r="BN289" s="116">
        <v>0</v>
      </c>
      <c r="BO289" s="116">
        <v>0</v>
      </c>
      <c r="BP289" s="116">
        <v>0</v>
      </c>
    </row>
    <row r="290" spans="1:97" ht="15" customHeight="1" thickBot="1" x14ac:dyDescent="0.3">
      <c r="A290" s="209" t="s">
        <v>1393</v>
      </c>
      <c r="B290" s="18" t="s">
        <v>4922</v>
      </c>
      <c r="C290" s="85" t="str">
        <f>VLOOKUP(B290,Foglio1!$A$1:$D$2766,3,FALSE)</f>
        <v>04/06/1974</v>
      </c>
      <c r="D290" s="354" t="str">
        <f>VLOOKUP(B290,Foglio1!$A$1:$D$2766,2,FALSE)</f>
        <v>67135</v>
      </c>
      <c r="E290" s="362" t="str">
        <f>VLOOKUP(B290,Foglio1!$A$1:$D$2766,4,FALSE)</f>
        <v>OLIMPIA BAD</v>
      </c>
      <c r="F290" s="296">
        <f>SUM(LARGE(G290:BP290,{1,2,3,4,5,6}))</f>
        <v>222</v>
      </c>
      <c r="G290" s="467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>
        <v>222</v>
      </c>
      <c r="BG290" s="112"/>
      <c r="BH290" s="112"/>
      <c r="BI290" s="112"/>
      <c r="BJ290" s="114"/>
      <c r="BK290" s="127">
        <v>0</v>
      </c>
      <c r="BL290" s="127">
        <v>0</v>
      </c>
      <c r="BM290" s="127">
        <v>0</v>
      </c>
      <c r="BN290" s="116">
        <v>0</v>
      </c>
      <c r="BO290" s="116">
        <v>0</v>
      </c>
      <c r="BP290" s="116">
        <v>0</v>
      </c>
    </row>
    <row r="291" spans="1:97" ht="15" customHeight="1" thickBot="1" x14ac:dyDescent="0.3">
      <c r="A291" s="209" t="s">
        <v>1394</v>
      </c>
      <c r="B291" s="18" t="s">
        <v>8733</v>
      </c>
      <c r="C291" s="85">
        <f>VLOOKUP(B291,Foglio1!$A$1:$D$2766,3,FALSE)</f>
        <v>39793</v>
      </c>
      <c r="D291" s="354">
        <f>VLOOKUP(B291,Foglio1!$A$1:$D$2766,2,FALSE)</f>
        <v>99196</v>
      </c>
      <c r="E291" s="362" t="str">
        <f>VLOOKUP(B291,Foglio1!$A$1:$D$2766,4,FALSE)</f>
        <v>PIUME D'ARGENTO</v>
      </c>
      <c r="F291" s="296">
        <f>SUM(LARGE(G291:BP291,{1,2,3,4,5,6}))</f>
        <v>220</v>
      </c>
      <c r="G291" s="467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>
        <v>220</v>
      </c>
      <c r="BG291" s="112"/>
      <c r="BH291" s="112"/>
      <c r="BI291" s="112"/>
      <c r="BJ291" s="114"/>
      <c r="BK291" s="127">
        <v>0</v>
      </c>
      <c r="BL291" s="127">
        <v>0</v>
      </c>
      <c r="BM291" s="127">
        <v>0</v>
      </c>
      <c r="BN291" s="116">
        <v>0</v>
      </c>
      <c r="BO291" s="116">
        <v>0</v>
      </c>
      <c r="BP291" s="116">
        <v>0</v>
      </c>
    </row>
    <row r="292" spans="1:97" ht="15" customHeight="1" thickBot="1" x14ac:dyDescent="0.3">
      <c r="A292" s="209" t="s">
        <v>1395</v>
      </c>
      <c r="B292" s="12" t="s">
        <v>4917</v>
      </c>
      <c r="C292" s="85" t="str">
        <f>VLOOKUP(B292,Foglio1!$A$1:$D$2766,3,FALSE)</f>
        <v>08/10/2007</v>
      </c>
      <c r="D292" s="354" t="str">
        <f>VLOOKUP(B292,Foglio1!$A$1:$D$2766,2,FALSE)</f>
        <v>141969</v>
      </c>
      <c r="E292" s="362" t="str">
        <f>VLOOKUP(B292,Foglio1!$A$1:$D$2766,4,FALSE)</f>
        <v>GSA CHIARI</v>
      </c>
      <c r="F292" s="296">
        <f>SUM(LARGE(G292:BP292,{1,2,3,4,5,6}))</f>
        <v>220</v>
      </c>
      <c r="G292" s="468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>
        <v>220</v>
      </c>
      <c r="BF292" s="112"/>
      <c r="BG292" s="112"/>
      <c r="BH292" s="112"/>
      <c r="BI292" s="112"/>
      <c r="BJ292" s="114"/>
      <c r="BK292" s="127">
        <v>0</v>
      </c>
      <c r="BL292" s="127">
        <v>0</v>
      </c>
      <c r="BM292" s="127">
        <v>0</v>
      </c>
      <c r="BN292" s="116">
        <v>0</v>
      </c>
      <c r="BO292" s="116">
        <v>0</v>
      </c>
      <c r="BP292" s="116">
        <v>0</v>
      </c>
      <c r="BQ292" s="13"/>
      <c r="BR292" s="13"/>
      <c r="BW292" s="13"/>
      <c r="BX292" s="13"/>
      <c r="CB292" s="13"/>
      <c r="CK292" s="13"/>
      <c r="CL292" s="13"/>
      <c r="CN292" s="13"/>
      <c r="CO292" s="13"/>
      <c r="CP292" s="13"/>
      <c r="CQ292" s="13"/>
      <c r="CR292" s="13"/>
    </row>
    <row r="293" spans="1:97" ht="15" customHeight="1" thickBot="1" x14ac:dyDescent="0.3">
      <c r="A293" s="209" t="s">
        <v>1396</v>
      </c>
      <c r="B293" s="18" t="s">
        <v>1033</v>
      </c>
      <c r="C293" s="85" t="str">
        <f>VLOOKUP(B293,Foglio1!$A$1:$D$2766,3,FALSE)</f>
        <v>16/02/2007</v>
      </c>
      <c r="D293" s="354" t="str">
        <f>VLOOKUP(B293,Foglio1!$A$1:$D$2766,2,FALSE)</f>
        <v>36498</v>
      </c>
      <c r="E293" s="362" t="str">
        <f>VLOOKUP(B293,Foglio1!$A$1:$D$2766,4,FALSE)</f>
        <v>MILLENNIO</v>
      </c>
      <c r="F293" s="296">
        <f>SUM(LARGE(G293:BP293,{1,2,3,4,5,6}))</f>
        <v>220</v>
      </c>
      <c r="G293" s="467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>
        <v>220</v>
      </c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4"/>
      <c r="BK293" s="127">
        <v>0</v>
      </c>
      <c r="BL293" s="127">
        <v>0</v>
      </c>
      <c r="BM293" s="127">
        <v>0</v>
      </c>
      <c r="BN293" s="116">
        <v>0</v>
      </c>
      <c r="BO293" s="116">
        <v>0</v>
      </c>
      <c r="BP293" s="116">
        <v>0</v>
      </c>
    </row>
    <row r="294" spans="1:97" ht="15" customHeight="1" thickBot="1" x14ac:dyDescent="0.3">
      <c r="A294" s="209" t="s">
        <v>1397</v>
      </c>
      <c r="B294" s="18" t="s">
        <v>5489</v>
      </c>
      <c r="C294" s="85" t="str">
        <f>VLOOKUP(B294,Foglio1!$A$1:$D$2766,3,FALSE)</f>
        <v>26/04/2006</v>
      </c>
      <c r="D294" s="354" t="str">
        <f>VLOOKUP(B294,Foglio1!$A$1:$D$2766,2,FALSE)</f>
        <v>181312</v>
      </c>
      <c r="E294" s="362" t="str">
        <f>VLOOKUP(B294,Foglio1!$A$1:$D$2766,4,FALSE)</f>
        <v>LE SAETTE</v>
      </c>
      <c r="F294" s="296">
        <f>SUM(LARGE(G294:BP294,{1,2,3,4,5,6}))</f>
        <v>220</v>
      </c>
      <c r="G294" s="467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>
        <v>220</v>
      </c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4"/>
      <c r="BK294" s="127">
        <v>0</v>
      </c>
      <c r="BL294" s="127">
        <v>0</v>
      </c>
      <c r="BM294" s="127">
        <v>0</v>
      </c>
      <c r="BN294" s="116">
        <v>0</v>
      </c>
      <c r="BO294" s="116">
        <v>0</v>
      </c>
      <c r="BP294" s="116">
        <v>0</v>
      </c>
    </row>
    <row r="295" spans="1:97" ht="15" customHeight="1" thickBot="1" x14ac:dyDescent="0.3">
      <c r="A295" s="209" t="s">
        <v>1398</v>
      </c>
      <c r="B295" s="18" t="s">
        <v>884</v>
      </c>
      <c r="C295" s="85" t="str">
        <f>VLOOKUP(B295,Foglio1!$A$1:$D$2766,3,FALSE)</f>
        <v>15/10/2006</v>
      </c>
      <c r="D295" s="354" t="str">
        <f>VLOOKUP(B295,Foglio1!$A$1:$D$2766,2,FALSE)</f>
        <v>52090</v>
      </c>
      <c r="E295" s="362" t="str">
        <f>VLOOKUP(B295,Foglio1!$A$1:$D$2766,4,FALSE)</f>
        <v>BAD MILAZZO</v>
      </c>
      <c r="F295" s="296">
        <f>SUM(LARGE(G295:BP295,{1,2,3,4,5,6}))</f>
        <v>213</v>
      </c>
      <c r="G295" s="467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>
        <v>55</v>
      </c>
      <c r="R295" s="112"/>
      <c r="S295" s="112"/>
      <c r="T295" s="112"/>
      <c r="U295" s="112">
        <v>21</v>
      </c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>
        <v>137</v>
      </c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4"/>
      <c r="BK295" s="127">
        <v>0</v>
      </c>
      <c r="BL295" s="127">
        <v>0</v>
      </c>
      <c r="BM295" s="127">
        <v>0</v>
      </c>
      <c r="BN295" s="116">
        <v>0</v>
      </c>
      <c r="BO295" s="116">
        <v>0</v>
      </c>
      <c r="BP295" s="116">
        <v>0</v>
      </c>
      <c r="CS295" s="13"/>
    </row>
    <row r="296" spans="1:97" ht="15" customHeight="1" thickBot="1" x14ac:dyDescent="0.3">
      <c r="A296" s="209" t="s">
        <v>1399</v>
      </c>
      <c r="B296" s="18" t="s">
        <v>1053</v>
      </c>
      <c r="C296" s="85" t="str">
        <f>VLOOKUP(B296,Foglio1!$A$1:$D$2766,3,FALSE)</f>
        <v>21/04/2005</v>
      </c>
      <c r="D296" s="354" t="str">
        <f>VLOOKUP(B296,Foglio1!$A$1:$D$2766,2,FALSE)</f>
        <v>141968</v>
      </c>
      <c r="E296" s="362" t="str">
        <f>VLOOKUP(B296,Foglio1!$A$1:$D$2766,4,FALSE)</f>
        <v>GSA CHIARI</v>
      </c>
      <c r="F296" s="296">
        <f>SUM(LARGE(G296:BP296,{1,2,3,4,5,6}))</f>
        <v>209</v>
      </c>
      <c r="G296" s="467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>
        <v>92</v>
      </c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>
        <v>117</v>
      </c>
      <c r="BF296" s="112"/>
      <c r="BG296" s="112"/>
      <c r="BH296" s="112"/>
      <c r="BI296" s="112"/>
      <c r="BJ296" s="114"/>
      <c r="BK296" s="127">
        <v>0</v>
      </c>
      <c r="BL296" s="127">
        <v>0</v>
      </c>
      <c r="BM296" s="127">
        <v>0</v>
      </c>
      <c r="BN296" s="116">
        <v>0</v>
      </c>
      <c r="BO296" s="116">
        <v>0</v>
      </c>
      <c r="BP296" s="116">
        <v>0</v>
      </c>
    </row>
    <row r="297" spans="1:97" ht="15" customHeight="1" thickBot="1" x14ac:dyDescent="0.3">
      <c r="A297" s="209" t="s">
        <v>1400</v>
      </c>
      <c r="B297" s="18" t="s">
        <v>105</v>
      </c>
      <c r="C297" s="85" t="str">
        <f>VLOOKUP(B297,Foglio1!$A$1:$D$2766,3,FALSE)</f>
        <v>23/08/2001</v>
      </c>
      <c r="D297" s="354" t="str">
        <f>VLOOKUP(B297,Foglio1!$A$1:$D$2766,2,FALSE)</f>
        <v>22477</v>
      </c>
      <c r="E297" s="362" t="str">
        <f>VLOOKUP(B297,Foglio1!$A$1:$D$2766,4,FALSE)</f>
        <v>LARIO BC</v>
      </c>
      <c r="F297" s="296">
        <f>SUM(LARGE(G297:BP297,{1,2,3,4,5,6}))</f>
        <v>205</v>
      </c>
      <c r="G297" s="467">
        <v>205</v>
      </c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4"/>
      <c r="BK297" s="127">
        <v>0</v>
      </c>
      <c r="BL297" s="127">
        <v>0</v>
      </c>
      <c r="BM297" s="127">
        <v>0</v>
      </c>
      <c r="BN297" s="116">
        <v>0</v>
      </c>
      <c r="BO297" s="116">
        <v>0</v>
      </c>
      <c r="BP297" s="116">
        <v>0</v>
      </c>
    </row>
    <row r="298" spans="1:97" ht="15" customHeight="1" thickBot="1" x14ac:dyDescent="0.3">
      <c r="A298" s="209" t="s">
        <v>1401</v>
      </c>
      <c r="B298" s="10" t="s">
        <v>2625</v>
      </c>
      <c r="C298" s="85" t="str">
        <f>VLOOKUP(B298,Foglio1!$A$1:$D$2766,3,FALSE)</f>
        <v>19/01/1964</v>
      </c>
      <c r="D298" s="354" t="str">
        <f>VLOOKUP(B298,Foglio1!$A$1:$D$2766,2,FALSE)</f>
        <v>22051</v>
      </c>
      <c r="E298" s="362" t="str">
        <f>VLOOKUP(B298,Foglio1!$A$1:$D$2766,4,FALSE)</f>
        <v>PADOVA BAD</v>
      </c>
      <c r="F298" s="296">
        <f>SUM(LARGE(G298:BP298,{1,2,3,4,5,6}))</f>
        <v>205</v>
      </c>
      <c r="G298" s="468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>
        <v>205</v>
      </c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4"/>
      <c r="BK298" s="127">
        <v>0</v>
      </c>
      <c r="BL298" s="127">
        <v>0</v>
      </c>
      <c r="BM298" s="127">
        <v>0</v>
      </c>
      <c r="BN298" s="116">
        <v>0</v>
      </c>
      <c r="BO298" s="116">
        <v>0</v>
      </c>
      <c r="BP298" s="116">
        <v>0</v>
      </c>
      <c r="CH298" s="13"/>
      <c r="CI298" s="13"/>
      <c r="CJ298" s="13"/>
      <c r="CN298" s="14"/>
      <c r="CO298" s="14"/>
      <c r="CP298" s="14"/>
      <c r="CQ298" s="14"/>
      <c r="CR298" s="14"/>
      <c r="CS298" s="13"/>
    </row>
    <row r="299" spans="1:97" ht="15" customHeight="1" thickBot="1" x14ac:dyDescent="0.3">
      <c r="A299" s="209" t="s">
        <v>1402</v>
      </c>
      <c r="B299" s="10" t="s">
        <v>876</v>
      </c>
      <c r="C299" s="85" t="str">
        <f>VLOOKUP(B299,Foglio1!$A$1:$D$2766,3,FALSE)</f>
        <v>05/01/1986</v>
      </c>
      <c r="D299" s="354" t="str">
        <f>VLOOKUP(B299,Foglio1!$A$1:$D$2766,2,FALSE)</f>
        <v>66768</v>
      </c>
      <c r="E299" s="362" t="str">
        <f>VLOOKUP(B299,Foglio1!$A$1:$D$2766,4,FALSE)</f>
        <v>BAD MILAZZO</v>
      </c>
      <c r="F299" s="296">
        <f>SUM(LARGE(G299:BP299,{1,2,3,4,5,6}))</f>
        <v>204</v>
      </c>
      <c r="G299" s="468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2">
        <v>102</v>
      </c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>
        <v>102</v>
      </c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4"/>
      <c r="BK299" s="127">
        <v>0</v>
      </c>
      <c r="BL299" s="127">
        <v>0</v>
      </c>
      <c r="BM299" s="127">
        <v>0</v>
      </c>
      <c r="BN299" s="116">
        <v>0</v>
      </c>
      <c r="BO299" s="116">
        <v>0</v>
      </c>
      <c r="BP299" s="116">
        <v>0</v>
      </c>
      <c r="BY299" s="13"/>
      <c r="BZ299" s="13"/>
      <c r="CA299" s="13"/>
      <c r="CC299" s="14"/>
      <c r="CD299" s="14"/>
      <c r="CE299" s="14"/>
      <c r="CF299" s="14"/>
      <c r="CG299" s="14"/>
      <c r="CH299" s="13"/>
      <c r="CI299" s="13"/>
      <c r="CJ299" s="13"/>
    </row>
    <row r="300" spans="1:97" ht="15" customHeight="1" thickBot="1" x14ac:dyDescent="0.3">
      <c r="A300" s="209" t="s">
        <v>1403</v>
      </c>
      <c r="B300" s="10" t="s">
        <v>8715</v>
      </c>
      <c r="C300" s="85">
        <v>37934</v>
      </c>
      <c r="D300" s="354">
        <v>189595</v>
      </c>
      <c r="E300" s="362" t="s">
        <v>8710</v>
      </c>
      <c r="F300" s="296">
        <f>SUM(LARGE(G300:BP300,{1,2,3,4,5,6}))</f>
        <v>203</v>
      </c>
      <c r="G300" s="468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>
        <v>66</v>
      </c>
      <c r="BF300" s="112"/>
      <c r="BG300" s="112"/>
      <c r="BH300" s="112"/>
      <c r="BI300" s="112"/>
      <c r="BJ300" s="114">
        <v>137</v>
      </c>
      <c r="BK300" s="127">
        <v>0</v>
      </c>
      <c r="BL300" s="127">
        <v>0</v>
      </c>
      <c r="BM300" s="127">
        <v>0</v>
      </c>
      <c r="BN300" s="116">
        <v>0</v>
      </c>
      <c r="BO300" s="116">
        <v>0</v>
      </c>
      <c r="BP300" s="116">
        <v>0</v>
      </c>
      <c r="CK300" s="14"/>
      <c r="CL300" s="14"/>
      <c r="CN300" s="13"/>
      <c r="CO300" s="13"/>
      <c r="CP300" s="13"/>
      <c r="CQ300" s="13"/>
      <c r="CR300" s="13"/>
      <c r="CS300" s="13"/>
    </row>
    <row r="301" spans="1:97" ht="15" customHeight="1" thickBot="1" x14ac:dyDescent="0.3">
      <c r="A301" s="209" t="s">
        <v>1404</v>
      </c>
      <c r="B301" s="18" t="s">
        <v>5819</v>
      </c>
      <c r="C301" s="85">
        <f>VLOOKUP(B301,Foglio1!$A$1:$D$2766,3,FALSE)</f>
        <v>36939</v>
      </c>
      <c r="D301" s="354">
        <f>VLOOKUP(B301,Foglio1!$A$1:$D$2766,2,FALSE)</f>
        <v>184271</v>
      </c>
      <c r="E301" s="362" t="str">
        <f>VLOOKUP(B301,Foglio1!$A$1:$D$2766,4,FALSE)</f>
        <v>GSA CHIARI</v>
      </c>
      <c r="F301" s="296">
        <f>SUM(LARGE(G301:BP301,{1,2,3,4,5,6}))</f>
        <v>194</v>
      </c>
      <c r="G301" s="467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>
        <v>194</v>
      </c>
      <c r="BF301" s="112"/>
      <c r="BG301" s="112"/>
      <c r="BH301" s="112"/>
      <c r="BI301" s="112"/>
      <c r="BJ301" s="114"/>
      <c r="BK301" s="127">
        <v>0</v>
      </c>
      <c r="BL301" s="127">
        <v>0</v>
      </c>
      <c r="BM301" s="127">
        <v>0</v>
      </c>
      <c r="BN301" s="116">
        <v>0</v>
      </c>
      <c r="BO301" s="116">
        <v>0</v>
      </c>
      <c r="BP301" s="116">
        <v>0</v>
      </c>
    </row>
    <row r="302" spans="1:97" ht="15" customHeight="1" thickBot="1" x14ac:dyDescent="0.3">
      <c r="A302" s="209" t="s">
        <v>1405</v>
      </c>
      <c r="B302" s="18" t="s">
        <v>1046</v>
      </c>
      <c r="C302" s="84">
        <v>38974</v>
      </c>
      <c r="D302" s="354" t="str">
        <f>VLOOKUP(B302,Foglio1!$A$1:$B$2766,2,FALSE)</f>
        <v>43264</v>
      </c>
      <c r="E302" s="61" t="s">
        <v>1037</v>
      </c>
      <c r="F302" s="296">
        <f>SUM(LARGE(G302:BP302,{1,2,3,4,5,6}))</f>
        <v>192</v>
      </c>
      <c r="G302" s="467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>
        <v>192</v>
      </c>
      <c r="BG302" s="112"/>
      <c r="BH302" s="112"/>
      <c r="BI302" s="112"/>
      <c r="BJ302" s="114"/>
      <c r="BK302" s="127">
        <v>0</v>
      </c>
      <c r="BL302" s="127">
        <v>0</v>
      </c>
      <c r="BM302" s="127">
        <v>0</v>
      </c>
      <c r="BN302" s="116">
        <v>0</v>
      </c>
      <c r="BO302" s="116">
        <v>0</v>
      </c>
      <c r="BP302" s="116">
        <v>0</v>
      </c>
    </row>
    <row r="303" spans="1:97" ht="15" customHeight="1" thickBot="1" x14ac:dyDescent="0.3">
      <c r="A303" s="209" t="s">
        <v>1406</v>
      </c>
      <c r="B303" s="18" t="s">
        <v>1895</v>
      </c>
      <c r="C303" s="85" t="str">
        <f>VLOOKUP(B303,Foglio1!$A$1:$D$2766,3,FALSE)</f>
        <v>05/09/2006</v>
      </c>
      <c r="D303" s="354" t="str">
        <f>VLOOKUP(B303,Foglio1!$A$1:$D$2766,2,FALSE)</f>
        <v>75804</v>
      </c>
      <c r="E303" s="362" t="str">
        <f>VLOOKUP(B303,Foglio1!$A$1:$D$2766,4,FALSE)</f>
        <v>KALO'S</v>
      </c>
      <c r="F303" s="296">
        <f>SUM(LARGE(G303:BP303,{1,2,3,4,5,6}))</f>
        <v>192</v>
      </c>
      <c r="G303" s="467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>
        <v>192</v>
      </c>
      <c r="BG303" s="112"/>
      <c r="BH303" s="112"/>
      <c r="BI303" s="112"/>
      <c r="BJ303" s="114"/>
      <c r="BK303" s="127">
        <v>0</v>
      </c>
      <c r="BL303" s="127">
        <v>0</v>
      </c>
      <c r="BM303" s="127">
        <v>0</v>
      </c>
      <c r="BN303" s="116">
        <v>0</v>
      </c>
      <c r="BO303" s="116">
        <v>0</v>
      </c>
      <c r="BP303" s="116">
        <v>0</v>
      </c>
    </row>
    <row r="304" spans="1:97" ht="15" customHeight="1" thickBot="1" x14ac:dyDescent="0.3">
      <c r="A304" s="209" t="s">
        <v>1407</v>
      </c>
      <c r="B304" s="18" t="s">
        <v>8735</v>
      </c>
      <c r="C304" s="85">
        <f>VLOOKUP(B304,Foglio1!$A$1:$D$2766,3,FALSE)</f>
        <v>38444</v>
      </c>
      <c r="D304" s="354">
        <f>VLOOKUP(B304,Foglio1!$A$1:$D$2766,2,FALSE)</f>
        <v>143949</v>
      </c>
      <c r="E304" s="362" t="str">
        <f>VLOOKUP(B304,Foglio1!$A$1:$D$2766,4,FALSE)</f>
        <v>KOALA</v>
      </c>
      <c r="F304" s="296">
        <f>SUM(LARGE(G304:BP304,{1,2,3,4,5,6}))</f>
        <v>192</v>
      </c>
      <c r="G304" s="467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>
        <v>192</v>
      </c>
      <c r="BG304" s="112"/>
      <c r="BH304" s="112"/>
      <c r="BI304" s="112"/>
      <c r="BJ304" s="114"/>
      <c r="BK304" s="127">
        <v>0</v>
      </c>
      <c r="BL304" s="127">
        <v>0</v>
      </c>
      <c r="BM304" s="127">
        <v>0</v>
      </c>
      <c r="BN304" s="116">
        <v>0</v>
      </c>
      <c r="BO304" s="116">
        <v>0</v>
      </c>
      <c r="BP304" s="116">
        <v>0</v>
      </c>
      <c r="CM304" s="13"/>
      <c r="CN304" s="13"/>
      <c r="CO304" s="13"/>
      <c r="CP304" s="13"/>
      <c r="CQ304" s="13"/>
      <c r="CR304" s="13"/>
      <c r="CS304" s="13"/>
    </row>
    <row r="305" spans="1:97" ht="15" customHeight="1" thickBot="1" x14ac:dyDescent="0.3">
      <c r="A305" s="209" t="s">
        <v>1408</v>
      </c>
      <c r="B305" s="18" t="s">
        <v>8785</v>
      </c>
      <c r="C305" s="85">
        <f>VLOOKUP(B305,Foglio1!$A$1:$D$2766,3,FALSE)</f>
        <v>38375</v>
      </c>
      <c r="D305" s="354">
        <f>VLOOKUP(B305,Foglio1!$A$1:$D$2766,2,FALSE)</f>
        <v>60147</v>
      </c>
      <c r="E305" s="362" t="str">
        <f>VLOOKUP(B305,Foglio1!$A$1:$D$2766,4,FALSE)</f>
        <v>SPORT ACADEMY</v>
      </c>
      <c r="F305" s="296">
        <f>SUM(LARGE(G305:BP305,{1,2,3,4,5,6}))</f>
        <v>192</v>
      </c>
      <c r="G305" s="467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>
        <v>192</v>
      </c>
      <c r="BJ305" s="114"/>
      <c r="BK305" s="127">
        <v>0</v>
      </c>
      <c r="BL305" s="127">
        <v>0</v>
      </c>
      <c r="BM305" s="127">
        <v>0</v>
      </c>
      <c r="BN305" s="116">
        <v>0</v>
      </c>
      <c r="BO305" s="116">
        <v>0</v>
      </c>
      <c r="BP305" s="116">
        <v>0</v>
      </c>
    </row>
    <row r="306" spans="1:97" ht="15" customHeight="1" thickBot="1" x14ac:dyDescent="0.3">
      <c r="A306" s="209" t="s">
        <v>1409</v>
      </c>
      <c r="B306" s="18" t="s">
        <v>989</v>
      </c>
      <c r="C306" s="85" t="str">
        <f>VLOOKUP(B306,Foglio1!$A$1:$D$2766,3,FALSE)</f>
        <v>09/09/2004</v>
      </c>
      <c r="D306" s="354" t="str">
        <f>VLOOKUP(B306,Foglio1!$A$1:$D$2766,2,FALSE)</f>
        <v>142020</v>
      </c>
      <c r="E306" s="362" t="str">
        <f>VLOOKUP(B306,Foglio1!$A$1:$D$2766,4,FALSE)</f>
        <v>NEW SPORT</v>
      </c>
      <c r="F306" s="296">
        <f>SUM(LARGE(G306:BP306,{1,2,3,4,5,6}))</f>
        <v>184</v>
      </c>
      <c r="G306" s="467">
        <v>92</v>
      </c>
      <c r="H306" s="112"/>
      <c r="I306" s="112"/>
      <c r="J306" s="112"/>
      <c r="K306" s="112">
        <v>92</v>
      </c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4"/>
      <c r="BK306" s="127">
        <v>0</v>
      </c>
      <c r="BL306" s="127">
        <v>0</v>
      </c>
      <c r="BM306" s="127">
        <v>0</v>
      </c>
      <c r="BN306" s="116">
        <v>0</v>
      </c>
      <c r="BO306" s="116">
        <v>0</v>
      </c>
      <c r="BP306" s="116">
        <v>0</v>
      </c>
    </row>
    <row r="307" spans="1:97" ht="15" customHeight="1" thickBot="1" x14ac:dyDescent="0.3">
      <c r="A307" s="209" t="s">
        <v>1410</v>
      </c>
      <c r="B307" s="18" t="s">
        <v>1017</v>
      </c>
      <c r="C307" s="85" t="str">
        <f>VLOOKUP(B307,Foglio1!$A$1:$D$2766,3,FALSE)</f>
        <v>18/01/2003</v>
      </c>
      <c r="D307" s="354" t="str">
        <f>VLOOKUP(B307,Foglio1!$A$1:$D$2766,2,FALSE)</f>
        <v>141697</v>
      </c>
      <c r="E307" s="362" t="str">
        <f>VLOOKUP(B307,Foglio1!$A$1:$D$2766,4,FALSE)</f>
        <v>BOCCARDO NOVI</v>
      </c>
      <c r="F307" s="296">
        <f>SUM(LARGE(G307:BP307,{1,2,3,4,5,6}))</f>
        <v>184</v>
      </c>
      <c r="G307" s="467"/>
      <c r="H307" s="112"/>
      <c r="I307" s="112"/>
      <c r="J307" s="112"/>
      <c r="K307" s="112">
        <v>92</v>
      </c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4">
        <v>92</v>
      </c>
      <c r="BK307" s="127">
        <v>0</v>
      </c>
      <c r="BL307" s="127">
        <v>0</v>
      </c>
      <c r="BM307" s="127">
        <v>0</v>
      </c>
      <c r="BN307" s="116">
        <v>0</v>
      </c>
      <c r="BO307" s="116">
        <v>0</v>
      </c>
      <c r="BP307" s="116">
        <v>0</v>
      </c>
    </row>
    <row r="308" spans="1:97" ht="15" customHeight="1" thickBot="1" x14ac:dyDescent="0.3">
      <c r="A308" s="209" t="s">
        <v>1411</v>
      </c>
      <c r="B308" s="18" t="s">
        <v>8760</v>
      </c>
      <c r="C308" s="85">
        <f>VLOOKUP(B308,Foglio1!$A$1:$D$2766,3,FALSE)</f>
        <v>39535</v>
      </c>
      <c r="D308" s="354">
        <f>VLOOKUP(B308,Foglio1!$A$1:$D$2766,2,FALSE)</f>
        <v>189570</v>
      </c>
      <c r="E308" s="362" t="str">
        <f>VLOOKUP(B308,Foglio1!$A$1:$D$2766,4,FALSE)</f>
        <v>SC MERAN</v>
      </c>
      <c r="F308" s="296">
        <f>SUM(LARGE(G308:BP308,{1,2,3,4,5,6}))</f>
        <v>182</v>
      </c>
      <c r="G308" s="467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>
        <v>182</v>
      </c>
      <c r="BI308" s="112"/>
      <c r="BJ308" s="114"/>
      <c r="BK308" s="127">
        <v>0</v>
      </c>
      <c r="BL308" s="127">
        <v>0</v>
      </c>
      <c r="BM308" s="127">
        <v>0</v>
      </c>
      <c r="BN308" s="116">
        <v>0</v>
      </c>
      <c r="BO308" s="116">
        <v>0</v>
      </c>
      <c r="BP308" s="116">
        <v>0</v>
      </c>
    </row>
    <row r="309" spans="1:97" ht="15" customHeight="1" thickBot="1" x14ac:dyDescent="0.3">
      <c r="A309" s="209" t="s">
        <v>1412</v>
      </c>
      <c r="B309" s="18" t="s">
        <v>8713</v>
      </c>
      <c r="C309" s="85">
        <f>VLOOKUP(B309,Foglio1!$A$1:$D$2766,3,FALSE)</f>
        <v>37184</v>
      </c>
      <c r="D309" s="354">
        <f>VLOOKUP(B309,Foglio1!$A$1:$D$2766,2,FALSE)</f>
        <v>50372</v>
      </c>
      <c r="E309" s="362" t="str">
        <f>VLOOKUP(B309,Foglio1!$A$1:$D$2766,4,FALSE)</f>
        <v>CDS CSI</v>
      </c>
      <c r="F309" s="296">
        <f>SUM(LARGE(G309:BP309,{1,2,3,4,5,6}))</f>
        <v>179</v>
      </c>
      <c r="G309" s="467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>
        <v>77</v>
      </c>
      <c r="BF309" s="112"/>
      <c r="BG309" s="112"/>
      <c r="BH309" s="112"/>
      <c r="BI309" s="112"/>
      <c r="BJ309" s="114">
        <v>102</v>
      </c>
      <c r="BK309" s="127">
        <v>0</v>
      </c>
      <c r="BL309" s="127">
        <v>0</v>
      </c>
      <c r="BM309" s="127">
        <v>0</v>
      </c>
      <c r="BN309" s="116">
        <v>0</v>
      </c>
      <c r="BO309" s="116">
        <v>0</v>
      </c>
      <c r="BP309" s="116">
        <v>0</v>
      </c>
    </row>
    <row r="310" spans="1:97" ht="15" customHeight="1" thickBot="1" x14ac:dyDescent="0.3">
      <c r="A310" s="209" t="s">
        <v>1413</v>
      </c>
      <c r="B310" s="18" t="s">
        <v>5512</v>
      </c>
      <c r="C310" s="85" t="str">
        <f>VLOOKUP(B310,Foglio1!$A$1:$D$2766,3,FALSE)</f>
        <v>15/12/2004</v>
      </c>
      <c r="D310" s="354" t="str">
        <f>VLOOKUP(B310,Foglio1!$A$1:$D$2766,2,FALSE)</f>
        <v>173669</v>
      </c>
      <c r="E310" s="362" t="str">
        <f>VLOOKUP(B310,Foglio1!$A$1:$D$2766,4,FALSE)</f>
        <v>BAD SENIGALLIA</v>
      </c>
      <c r="F310" s="296">
        <f>SUM(LARGE(G310:BP310,{1,2,3,4,5,6}))</f>
        <v>177</v>
      </c>
      <c r="G310" s="467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>
        <v>177</v>
      </c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4"/>
      <c r="BK310" s="127">
        <v>0</v>
      </c>
      <c r="BL310" s="127">
        <v>0</v>
      </c>
      <c r="BM310" s="127">
        <v>0</v>
      </c>
      <c r="BN310" s="116">
        <v>0</v>
      </c>
      <c r="BO310" s="116">
        <v>0</v>
      </c>
      <c r="BP310" s="116">
        <v>0</v>
      </c>
    </row>
    <row r="311" spans="1:97" ht="15" customHeight="1" thickBot="1" x14ac:dyDescent="0.3">
      <c r="A311" s="209" t="s">
        <v>1414</v>
      </c>
      <c r="B311" s="18" t="s">
        <v>559</v>
      </c>
      <c r="C311" s="85" t="str">
        <f>VLOOKUP(B311,Foglio1!$A$1:$D$2766,3,FALSE)</f>
        <v>02/01/2004</v>
      </c>
      <c r="D311" s="354" t="str">
        <f>VLOOKUP(B311,Foglio1!$A$1:$D$2766,2,FALSE)</f>
        <v>66785</v>
      </c>
      <c r="E311" s="362" t="str">
        <f>VLOOKUP(B311,Foglio1!$A$1:$D$2766,4,FALSE)</f>
        <v>LUDENS</v>
      </c>
      <c r="F311" s="296">
        <f>SUM(LARGE(G311:BP311,{1,2,3,4,5,6}))</f>
        <v>177</v>
      </c>
      <c r="G311" s="467"/>
      <c r="H311" s="112"/>
      <c r="I311" s="112"/>
      <c r="J311" s="112"/>
      <c r="K311" s="112"/>
      <c r="L311" s="112"/>
      <c r="M311" s="112"/>
      <c r="N311" s="112"/>
      <c r="O311" s="112"/>
      <c r="P311" s="112">
        <v>177</v>
      </c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4"/>
      <c r="BK311" s="127">
        <v>0</v>
      </c>
      <c r="BL311" s="127">
        <v>0</v>
      </c>
      <c r="BM311" s="127">
        <v>0</v>
      </c>
      <c r="BN311" s="116">
        <v>0</v>
      </c>
      <c r="BO311" s="116">
        <v>0</v>
      </c>
      <c r="BP311" s="116">
        <v>0</v>
      </c>
      <c r="CN311" s="13"/>
      <c r="CO311" s="13"/>
      <c r="CP311" s="13"/>
      <c r="CQ311" s="13"/>
      <c r="CR311" s="13"/>
    </row>
    <row r="312" spans="1:97" ht="15" customHeight="1" thickBot="1" x14ac:dyDescent="0.3">
      <c r="A312" s="209" t="s">
        <v>1415</v>
      </c>
      <c r="B312" s="18" t="s">
        <v>4018</v>
      </c>
      <c r="C312" s="85" t="str">
        <f>VLOOKUP(B312,Foglio1!$A$1:$D$2766,3,FALSE)</f>
        <v>29/10/2003</v>
      </c>
      <c r="D312" s="354" t="str">
        <f>VLOOKUP(B312,Foglio1!$A$1:$D$2766,2,FALSE)</f>
        <v>95385</v>
      </c>
      <c r="E312" s="362" t="str">
        <f>VLOOKUP(B312,Foglio1!$A$1:$D$2766,4,FALSE)</f>
        <v>LUDENS</v>
      </c>
      <c r="F312" s="296">
        <f>SUM(LARGE(G312:BP312,{1,2,3,4,5,6}))</f>
        <v>175</v>
      </c>
      <c r="G312" s="467"/>
      <c r="H312" s="112"/>
      <c r="I312" s="112"/>
      <c r="J312" s="112"/>
      <c r="K312" s="112"/>
      <c r="L312" s="112">
        <v>175</v>
      </c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4"/>
      <c r="BK312" s="127">
        <v>0</v>
      </c>
      <c r="BL312" s="127">
        <v>0</v>
      </c>
      <c r="BM312" s="127">
        <v>0</v>
      </c>
      <c r="BN312" s="116">
        <v>0</v>
      </c>
      <c r="BO312" s="116">
        <v>0</v>
      </c>
      <c r="BP312" s="116">
        <v>0</v>
      </c>
      <c r="CM312" s="13"/>
      <c r="CN312" s="13"/>
      <c r="CO312" s="13"/>
      <c r="CP312" s="13"/>
      <c r="CQ312" s="13"/>
      <c r="CR312" s="13"/>
      <c r="CS312" s="13"/>
    </row>
    <row r="313" spans="1:97" ht="15" customHeight="1" thickBot="1" x14ac:dyDescent="0.3">
      <c r="A313" s="209" t="s">
        <v>1416</v>
      </c>
      <c r="B313" s="18" t="s">
        <v>118</v>
      </c>
      <c r="C313" s="85" t="str">
        <f>VLOOKUP(B313,Foglio1!$A$1:$D$2766,3,FALSE)</f>
        <v>25/01/2002</v>
      </c>
      <c r="D313" s="354" t="str">
        <f>VLOOKUP(B313,Foglio1!$A$1:$D$2766,2,FALSE)</f>
        <v>31979</v>
      </c>
      <c r="E313" s="362" t="str">
        <f>VLOOKUP(B313,Foglio1!$A$1:$D$2766,4,FALSE)</f>
        <v>BOCCARDO NOVI</v>
      </c>
      <c r="F313" s="296">
        <f>SUM(LARGE(G313:BP313,{1,2,3,4,5,6}))</f>
        <v>175</v>
      </c>
      <c r="G313" s="467"/>
      <c r="H313" s="112"/>
      <c r="I313" s="112"/>
      <c r="J313" s="112"/>
      <c r="K313" s="112">
        <v>175</v>
      </c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4"/>
      <c r="BK313" s="127">
        <v>0</v>
      </c>
      <c r="BL313" s="127">
        <v>0</v>
      </c>
      <c r="BM313" s="127">
        <v>0</v>
      </c>
      <c r="BN313" s="116">
        <v>0</v>
      </c>
      <c r="BO313" s="116">
        <v>0</v>
      </c>
      <c r="BP313" s="116">
        <v>0</v>
      </c>
      <c r="CN313" s="14"/>
      <c r="CO313" s="14"/>
      <c r="CP313" s="14"/>
      <c r="CQ313" s="14"/>
      <c r="CR313" s="14"/>
      <c r="CS313" s="13"/>
    </row>
    <row r="314" spans="1:97" ht="15" customHeight="1" thickBot="1" x14ac:dyDescent="0.3">
      <c r="A314" s="209" t="s">
        <v>1417</v>
      </c>
      <c r="B314" s="18" t="s">
        <v>8629</v>
      </c>
      <c r="C314" s="85" t="str">
        <f>VLOOKUP(B314,Foglio1!$A$1:$D$2766,3,FALSE)</f>
        <v>27/04/2004</v>
      </c>
      <c r="D314" s="354" t="str">
        <f>VLOOKUP(B314,Foglio1!$A$1:$D$2766,2,FALSE)</f>
        <v>187402</v>
      </c>
      <c r="E314" s="362" t="str">
        <f>VLOOKUP(B314,Foglio1!$A$1:$D$2766,4,FALSE)</f>
        <v>ASV MALLES</v>
      </c>
      <c r="F314" s="296">
        <f>SUM(LARGE(G314:BP314,{1,2,3,4,5,6}))</f>
        <v>167</v>
      </c>
      <c r="G314" s="467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>
        <v>167</v>
      </c>
      <c r="BF314" s="112"/>
      <c r="BG314" s="112"/>
      <c r="BH314" s="112"/>
      <c r="BI314" s="112"/>
      <c r="BJ314" s="114"/>
      <c r="BK314" s="127">
        <v>0</v>
      </c>
      <c r="BL314" s="127">
        <v>0</v>
      </c>
      <c r="BM314" s="127">
        <v>0</v>
      </c>
      <c r="BN314" s="116">
        <v>0</v>
      </c>
      <c r="BO314" s="116">
        <v>0</v>
      </c>
      <c r="BP314" s="116">
        <v>0</v>
      </c>
      <c r="CM314" s="14"/>
      <c r="CS314" s="14"/>
    </row>
    <row r="315" spans="1:97" ht="15" customHeight="1" thickBot="1" x14ac:dyDescent="0.3">
      <c r="A315" s="209" t="s">
        <v>1418</v>
      </c>
      <c r="B315" s="18" t="s">
        <v>457</v>
      </c>
      <c r="C315" s="85">
        <f>VLOOKUP(B315,Foglio1!$A$1:$D$2766,3,FALSE)</f>
        <v>36589</v>
      </c>
      <c r="D315" s="354">
        <f>VLOOKUP(B315,Foglio1!$A$1:$D$2766,2,FALSE)</f>
        <v>68001</v>
      </c>
      <c r="E315" s="362" t="str">
        <f>VLOOKUP(B315,Foglio1!$A$1:$D$2766,4,FALSE)</f>
        <v>SPACE BAD</v>
      </c>
      <c r="F315" s="296">
        <f>SUM(LARGE(G315:BP315,{1,2,3,4,5,6}))</f>
        <v>157</v>
      </c>
      <c r="G315" s="468"/>
      <c r="H315" s="113"/>
      <c r="I315" s="113"/>
      <c r="J315" s="113"/>
      <c r="K315" s="113">
        <v>157</v>
      </c>
      <c r="L315" s="113"/>
      <c r="M315" s="113"/>
      <c r="N315" s="113"/>
      <c r="O315" s="113"/>
      <c r="P315" s="113"/>
      <c r="Q315" s="113"/>
      <c r="R315" s="113"/>
      <c r="S315" s="113"/>
      <c r="T315" s="113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4"/>
      <c r="BK315" s="127">
        <v>0</v>
      </c>
      <c r="BL315" s="127">
        <v>0</v>
      </c>
      <c r="BM315" s="127">
        <v>0</v>
      </c>
      <c r="BN315" s="116">
        <v>0</v>
      </c>
      <c r="BO315" s="116">
        <v>0</v>
      </c>
      <c r="BP315" s="116">
        <v>0</v>
      </c>
      <c r="CK315" s="13"/>
      <c r="CL315" s="13"/>
      <c r="CN315" s="13"/>
      <c r="CO315" s="13"/>
      <c r="CP315" s="13"/>
      <c r="CQ315" s="13"/>
      <c r="CR315" s="13"/>
      <c r="CS315" s="13"/>
    </row>
    <row r="316" spans="1:97" ht="15" customHeight="1" thickBot="1" x14ac:dyDescent="0.3">
      <c r="A316" s="209" t="s">
        <v>1419</v>
      </c>
      <c r="B316" s="10" t="s">
        <v>4908</v>
      </c>
      <c r="C316" s="85" t="str">
        <f>VLOOKUP(B316,Foglio1!$A$1:$D$2766,3,FALSE)</f>
        <v>25/01/1998</v>
      </c>
      <c r="D316" s="354" t="str">
        <f>VLOOKUP(B316,Foglio1!$A$1:$D$2766,2,FALSE)</f>
        <v>15753</v>
      </c>
      <c r="E316" s="362" t="str">
        <f>VLOOKUP(B316,Foglio1!$A$1:$D$2766,4,FALSE)</f>
        <v>MARCOLINIADI</v>
      </c>
      <c r="F316" s="296">
        <f>SUM(LARGE(G316:BP316,{1,2,3,4,5,6}))</f>
        <v>157</v>
      </c>
      <c r="G316" s="468"/>
      <c r="H316" s="113"/>
      <c r="I316" s="113"/>
      <c r="J316" s="113"/>
      <c r="K316" s="113"/>
      <c r="L316" s="113">
        <v>157</v>
      </c>
      <c r="M316" s="113"/>
      <c r="N316" s="113"/>
      <c r="O316" s="113"/>
      <c r="P316" s="113"/>
      <c r="Q316" s="113"/>
      <c r="R316" s="113"/>
      <c r="S316" s="113"/>
      <c r="T316" s="113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4"/>
      <c r="BK316" s="127">
        <v>0</v>
      </c>
      <c r="BL316" s="127">
        <v>0</v>
      </c>
      <c r="BM316" s="127">
        <v>0</v>
      </c>
      <c r="BN316" s="116">
        <v>0</v>
      </c>
      <c r="BO316" s="116">
        <v>0</v>
      </c>
      <c r="BP316" s="116">
        <v>0</v>
      </c>
      <c r="CH316" s="13"/>
      <c r="CI316" s="13"/>
      <c r="CJ316" s="13"/>
    </row>
    <row r="317" spans="1:97" ht="15" customHeight="1" thickBot="1" x14ac:dyDescent="0.3">
      <c r="A317" s="209" t="s">
        <v>1420</v>
      </c>
      <c r="B317" s="10" t="s">
        <v>4915</v>
      </c>
      <c r="C317" s="85" t="str">
        <f>VLOOKUP(B317,Foglio1!$A$1:$D$2766,3,FALSE)</f>
        <v>05/04/1997</v>
      </c>
      <c r="D317" s="354" t="str">
        <f>VLOOKUP(B317,Foglio1!$A$1:$D$2766,2,FALSE)</f>
        <v>26363</v>
      </c>
      <c r="E317" s="362" t="str">
        <f>VLOOKUP(B317,Foglio1!$A$1:$D$2766,4,FALSE)</f>
        <v>MARCOLINIADI</v>
      </c>
      <c r="F317" s="296">
        <f>SUM(LARGE(G317:BP317,{1,2,3,4,5,6}))</f>
        <v>157</v>
      </c>
      <c r="G317" s="468"/>
      <c r="H317" s="113"/>
      <c r="I317" s="113"/>
      <c r="J317" s="113"/>
      <c r="K317" s="113"/>
      <c r="L317" s="113">
        <v>157</v>
      </c>
      <c r="M317" s="113"/>
      <c r="N317" s="113"/>
      <c r="O317" s="113"/>
      <c r="P317" s="113"/>
      <c r="Q317" s="113"/>
      <c r="R317" s="113"/>
      <c r="S317" s="113"/>
      <c r="T317" s="113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4"/>
      <c r="BK317" s="127">
        <v>0</v>
      </c>
      <c r="BL317" s="127">
        <v>0</v>
      </c>
      <c r="BM317" s="127">
        <v>0</v>
      </c>
      <c r="BN317" s="116">
        <v>0</v>
      </c>
      <c r="BO317" s="116">
        <v>0</v>
      </c>
      <c r="BP317" s="116">
        <v>0</v>
      </c>
      <c r="CH317" s="13"/>
      <c r="CI317" s="13"/>
      <c r="CJ317" s="13"/>
    </row>
    <row r="318" spans="1:97" ht="15" customHeight="1" thickBot="1" x14ac:dyDescent="0.3">
      <c r="A318" s="209" t="s">
        <v>1421</v>
      </c>
      <c r="B318" s="128" t="s">
        <v>179</v>
      </c>
      <c r="C318" s="85" t="str">
        <f>VLOOKUP(B318,Foglio1!$A$1:$D$2766,3,FALSE)</f>
        <v>24/10/1993</v>
      </c>
      <c r="D318" s="354" t="str">
        <f>VLOOKUP(B318,Foglio1!$A$1:$D$2766,2,FALSE)</f>
        <v>10351</v>
      </c>
      <c r="E318" s="362" t="str">
        <f>VLOOKUP(B318,Foglio1!$A$1:$D$2766,4,FALSE)</f>
        <v>BAD MILAZZO</v>
      </c>
      <c r="F318" s="296">
        <f>SUM(LARGE(G318:BP318,{1,2,3,4,5,6}))</f>
        <v>157</v>
      </c>
      <c r="G318" s="468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>
        <v>157</v>
      </c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4"/>
      <c r="BK318" s="127">
        <v>0</v>
      </c>
      <c r="BL318" s="127">
        <v>0</v>
      </c>
      <c r="BM318" s="127">
        <v>0</v>
      </c>
      <c r="BN318" s="116">
        <v>0</v>
      </c>
      <c r="BO318" s="116">
        <v>0</v>
      </c>
      <c r="BP318" s="116">
        <v>0</v>
      </c>
      <c r="BQ318" s="14"/>
      <c r="BR318" s="14"/>
      <c r="CB318" s="13"/>
      <c r="CH318" s="14"/>
      <c r="CI318" s="14"/>
      <c r="CJ318" s="14"/>
    </row>
    <row r="319" spans="1:97" ht="15" customHeight="1" thickBot="1" x14ac:dyDescent="0.3">
      <c r="A319" s="209" t="s">
        <v>1422</v>
      </c>
      <c r="B319" s="12" t="s">
        <v>3795</v>
      </c>
      <c r="C319" s="85" t="str">
        <f>VLOOKUP(B319,Foglio1!$A$1:$D$2766,3,FALSE)</f>
        <v>16/09/1993</v>
      </c>
      <c r="D319" s="354" t="str">
        <f>VLOOKUP(B319,Foglio1!$A$1:$D$2766,2,FALSE)</f>
        <v>143495</v>
      </c>
      <c r="E319" s="362" t="str">
        <f>VLOOKUP(B319,Foglio1!$A$1:$D$2766,4,FALSE)</f>
        <v>BCC LECCO</v>
      </c>
      <c r="F319" s="296">
        <f>SUM(LARGE(G319:BP319,{1,2,3,4,5,6}))</f>
        <v>157</v>
      </c>
      <c r="G319" s="468">
        <v>157</v>
      </c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4"/>
      <c r="BK319" s="127">
        <v>0</v>
      </c>
      <c r="BL319" s="127">
        <v>0</v>
      </c>
      <c r="BM319" s="127">
        <v>0</v>
      </c>
      <c r="BN319" s="116">
        <v>0</v>
      </c>
      <c r="BO319" s="116">
        <v>0</v>
      </c>
      <c r="BP319" s="116">
        <v>0</v>
      </c>
      <c r="BQ319" s="14"/>
      <c r="BR319" s="14"/>
      <c r="BS319" s="14"/>
      <c r="BT319" s="14"/>
      <c r="BU319" s="14"/>
      <c r="BV319" s="14"/>
      <c r="BW319" s="14"/>
      <c r="BX319" s="14"/>
      <c r="BY319" s="14"/>
      <c r="CC319" s="13"/>
      <c r="CD319" s="13"/>
      <c r="CE319" s="13"/>
      <c r="CF319" s="13"/>
      <c r="CG319" s="13"/>
      <c r="CH319" s="14"/>
      <c r="CI319" s="14"/>
      <c r="CJ319" s="14"/>
      <c r="CK319" s="13"/>
      <c r="CL319" s="13"/>
    </row>
    <row r="320" spans="1:97" ht="15" customHeight="1" thickBot="1" x14ac:dyDescent="0.3">
      <c r="A320" s="209" t="s">
        <v>1423</v>
      </c>
      <c r="B320" s="10" t="s">
        <v>2415</v>
      </c>
      <c r="C320" s="85" t="str">
        <f>VLOOKUP(B320,Foglio1!$A$1:$D$2766,3,FALSE)</f>
        <v>12/12/1990</v>
      </c>
      <c r="D320" s="354" t="str">
        <f>VLOOKUP(B320,Foglio1!$A$1:$D$2766,2,FALSE)</f>
        <v>11234</v>
      </c>
      <c r="E320" s="362" t="str">
        <f>VLOOKUP(B320,Foglio1!$A$1:$D$2766,4,FALSE)</f>
        <v>MARCOLINIADI</v>
      </c>
      <c r="F320" s="296">
        <f>SUM(LARGE(G320:BP320,{1,2,3,4,5,6}))</f>
        <v>157</v>
      </c>
      <c r="G320" s="468"/>
      <c r="H320" s="113"/>
      <c r="I320" s="113"/>
      <c r="J320" s="113"/>
      <c r="K320" s="113"/>
      <c r="L320" s="113">
        <v>157</v>
      </c>
      <c r="M320" s="113"/>
      <c r="N320" s="113"/>
      <c r="O320" s="113"/>
      <c r="P320" s="113"/>
      <c r="Q320" s="113"/>
      <c r="R320" s="113"/>
      <c r="S320" s="113"/>
      <c r="T320" s="113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4"/>
      <c r="BK320" s="127">
        <v>0</v>
      </c>
      <c r="BL320" s="127">
        <v>0</v>
      </c>
      <c r="BM320" s="127">
        <v>0</v>
      </c>
      <c r="BN320" s="116">
        <v>0</v>
      </c>
      <c r="BO320" s="116">
        <v>0</v>
      </c>
      <c r="BP320" s="116">
        <v>0</v>
      </c>
      <c r="CH320" s="13"/>
      <c r="CI320" s="13"/>
      <c r="CJ320" s="13"/>
    </row>
    <row r="321" spans="1:96" ht="15" customHeight="1" thickBot="1" x14ac:dyDescent="0.3">
      <c r="A321" s="209" t="s">
        <v>1424</v>
      </c>
      <c r="B321" s="18" t="s">
        <v>8734</v>
      </c>
      <c r="C321" s="85">
        <f>VLOOKUP(B321,Foglio1!$A$1:$D$2766,3,FALSE)</f>
        <v>39772</v>
      </c>
      <c r="D321" s="354">
        <f>VLOOKUP(B321,Foglio1!$A$1:$D$2766,2,FALSE)</f>
        <v>143419</v>
      </c>
      <c r="E321" s="362" t="str">
        <f>VLOOKUP(B321,Foglio1!$A$1:$D$2766,4,FALSE)</f>
        <v>OLIMPIA BAD</v>
      </c>
      <c r="F321" s="296">
        <f>SUM(LARGE(G321:BP321,{1,2,3,4,5,6}))</f>
        <v>152</v>
      </c>
      <c r="G321" s="467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>
        <v>152</v>
      </c>
      <c r="BG321" s="112"/>
      <c r="BH321" s="112"/>
      <c r="BI321" s="112"/>
      <c r="BJ321" s="114"/>
      <c r="BK321" s="127">
        <v>0</v>
      </c>
      <c r="BL321" s="127">
        <v>0</v>
      </c>
      <c r="BM321" s="127">
        <v>0</v>
      </c>
      <c r="BN321" s="116">
        <v>0</v>
      </c>
      <c r="BO321" s="116">
        <v>0</v>
      </c>
      <c r="BP321" s="116">
        <v>0</v>
      </c>
    </row>
    <row r="322" spans="1:96" ht="15" customHeight="1" thickBot="1" x14ac:dyDescent="0.3">
      <c r="A322" s="209" t="s">
        <v>1425</v>
      </c>
      <c r="B322" s="18" t="s">
        <v>6529</v>
      </c>
      <c r="C322" s="85" t="str">
        <f>VLOOKUP(B322,Foglio1!$A$1:$D$2766,3,FALSE)</f>
        <v>22/04/2008</v>
      </c>
      <c r="D322" s="354" t="str">
        <f>VLOOKUP(B322,Foglio1!$A$1:$D$2766,2,FALSE)</f>
        <v>187417</v>
      </c>
      <c r="E322" s="362" t="str">
        <f>VLOOKUP(B322,Foglio1!$A$1:$D$2766,4,FALSE)</f>
        <v>ASV MALLES</v>
      </c>
      <c r="F322" s="296">
        <f>SUM(LARGE(G322:BP322,{1,2,3,4,5,6}))</f>
        <v>152</v>
      </c>
      <c r="G322" s="467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>
        <v>152</v>
      </c>
      <c r="BF322" s="112"/>
      <c r="BG322" s="112"/>
      <c r="BH322" s="112"/>
      <c r="BI322" s="112"/>
      <c r="BJ322" s="114"/>
      <c r="BK322" s="127">
        <v>0</v>
      </c>
      <c r="BL322" s="127">
        <v>0</v>
      </c>
      <c r="BM322" s="127">
        <v>0</v>
      </c>
      <c r="BN322" s="116">
        <v>0</v>
      </c>
      <c r="BO322" s="116">
        <v>0</v>
      </c>
      <c r="BP322" s="116">
        <v>0</v>
      </c>
      <c r="CM322" s="13"/>
    </row>
    <row r="323" spans="1:96" ht="15" customHeight="1" thickBot="1" x14ac:dyDescent="0.3">
      <c r="A323" s="209" t="s">
        <v>1426</v>
      </c>
      <c r="B323" s="18" t="s">
        <v>8104</v>
      </c>
      <c r="C323" s="85" t="str">
        <f>VLOOKUP(B323,Foglio1!$A$1:$D$2766,3,FALSE)</f>
        <v>15/12/2007</v>
      </c>
      <c r="D323" s="354" t="str">
        <f>VLOOKUP(B323,Foglio1!$A$1:$D$2766,2,FALSE)</f>
        <v>105660</v>
      </c>
      <c r="E323" s="362" t="str">
        <f>VLOOKUP(B323,Foglio1!$A$1:$D$2766,4,FALSE)</f>
        <v>BAD MILAZZO</v>
      </c>
      <c r="F323" s="296">
        <f>SUM(LARGE(G323:BP323,{1,2,3,4,5,6}))</f>
        <v>152</v>
      </c>
      <c r="G323" s="467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>
        <v>152</v>
      </c>
      <c r="BG323" s="112"/>
      <c r="BH323" s="112"/>
      <c r="BI323" s="112"/>
      <c r="BJ323" s="114"/>
      <c r="BK323" s="127">
        <v>0</v>
      </c>
      <c r="BL323" s="127">
        <v>0</v>
      </c>
      <c r="BM323" s="127">
        <v>0</v>
      </c>
      <c r="BN323" s="116">
        <v>0</v>
      </c>
      <c r="BO323" s="116">
        <v>0</v>
      </c>
      <c r="BP323" s="116">
        <v>0</v>
      </c>
    </row>
    <row r="324" spans="1:96" ht="15" customHeight="1" thickBot="1" x14ac:dyDescent="0.3">
      <c r="A324" s="209" t="s">
        <v>1427</v>
      </c>
      <c r="B324" s="10" t="s">
        <v>5443</v>
      </c>
      <c r="C324" s="85" t="str">
        <f>VLOOKUP(B324,Foglio1!$A$1:$D$2766,3,FALSE)</f>
        <v>27/04/2007</v>
      </c>
      <c r="D324" s="354" t="str">
        <f>VLOOKUP(B324,Foglio1!$A$1:$D$2766,2,FALSE)</f>
        <v>142693</v>
      </c>
      <c r="E324" s="362" t="str">
        <f>VLOOKUP(B324,Foglio1!$A$1:$D$2766,4,FALSE)</f>
        <v>PATERNO' BC</v>
      </c>
      <c r="F324" s="296">
        <f>SUM(LARGE(G324:BP324,{1,2,3,4,5,6}))</f>
        <v>152</v>
      </c>
      <c r="G324" s="468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2"/>
      <c r="V324" s="112"/>
      <c r="W324" s="112"/>
      <c r="X324" s="112"/>
      <c r="Y324" s="112"/>
      <c r="Z324" s="112"/>
      <c r="AA324" s="112"/>
      <c r="AB324" s="112"/>
      <c r="AC324" s="112">
        <v>152</v>
      </c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4"/>
      <c r="BK324" s="127">
        <v>0</v>
      </c>
      <c r="BL324" s="127">
        <v>0</v>
      </c>
      <c r="BM324" s="127">
        <v>0</v>
      </c>
      <c r="BN324" s="116">
        <v>0</v>
      </c>
      <c r="BO324" s="116">
        <v>0</v>
      </c>
      <c r="BP324" s="116">
        <v>0</v>
      </c>
      <c r="CB324" s="14"/>
      <c r="CN324" s="13"/>
      <c r="CO324" s="13"/>
      <c r="CP324" s="13"/>
      <c r="CQ324" s="13"/>
      <c r="CR324" s="13"/>
    </row>
    <row r="325" spans="1:96" ht="15" customHeight="1" thickBot="1" x14ac:dyDescent="0.3">
      <c r="A325" s="209" t="s">
        <v>1428</v>
      </c>
      <c r="B325" s="18" t="s">
        <v>4803</v>
      </c>
      <c r="C325" s="85" t="str">
        <f>VLOOKUP(B325,Foglio1!$A$1:$D$2766,3,FALSE)</f>
        <v>28/02/2007</v>
      </c>
      <c r="D325" s="354" t="str">
        <f>VLOOKUP(B325,Foglio1!$A$1:$D$2766,2,FALSE)</f>
        <v>129513</v>
      </c>
      <c r="E325" s="362" t="str">
        <f>VLOOKUP(B325,Foglio1!$A$1:$D$2766,4,FALSE)</f>
        <v>ASC BERG</v>
      </c>
      <c r="F325" s="296">
        <f>SUM(LARGE(G325:BP325,{1,2,3,4,5,6}))</f>
        <v>152</v>
      </c>
      <c r="G325" s="467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>
        <v>152</v>
      </c>
      <c r="BB325" s="112"/>
      <c r="BC325" s="112"/>
      <c r="BD325" s="112"/>
      <c r="BE325" s="112"/>
      <c r="BF325" s="112"/>
      <c r="BG325" s="112"/>
      <c r="BH325" s="112"/>
      <c r="BI325" s="112"/>
      <c r="BJ325" s="114"/>
      <c r="BK325" s="127">
        <v>0</v>
      </c>
      <c r="BL325" s="127">
        <v>0</v>
      </c>
      <c r="BM325" s="127">
        <v>0</v>
      </c>
      <c r="BN325" s="116">
        <v>0</v>
      </c>
      <c r="BO325" s="116">
        <v>0</v>
      </c>
      <c r="BP325" s="116">
        <v>0</v>
      </c>
    </row>
    <row r="326" spans="1:96" ht="15" customHeight="1" thickBot="1" x14ac:dyDescent="0.3">
      <c r="A326" s="209" t="s">
        <v>1429</v>
      </c>
      <c r="B326" s="10" t="s">
        <v>4703</v>
      </c>
      <c r="C326" s="85" t="str">
        <f>VLOOKUP(B326,Foglio1!$A$1:$D$2766,3,FALSE)</f>
        <v>25/10/2006</v>
      </c>
      <c r="D326" s="354" t="str">
        <f>VLOOKUP(B326,Foglio1!$A$1:$D$2766,2,FALSE)</f>
        <v>45849</v>
      </c>
      <c r="E326" s="362" t="str">
        <f>VLOOKUP(B326,Foglio1!$A$1:$D$2766,4,FALSE)</f>
        <v>PATERNO' BC</v>
      </c>
      <c r="F326" s="296">
        <f>SUM(LARGE(G326:BP326,{1,2,3,4,5,6}))</f>
        <v>152</v>
      </c>
      <c r="G326" s="468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2"/>
      <c r="V326" s="112"/>
      <c r="W326" s="112"/>
      <c r="X326" s="112"/>
      <c r="Y326" s="112"/>
      <c r="Z326" s="112"/>
      <c r="AA326" s="112"/>
      <c r="AB326" s="112"/>
      <c r="AC326" s="112">
        <v>152</v>
      </c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4"/>
      <c r="BK326" s="127">
        <v>0</v>
      </c>
      <c r="BL326" s="127">
        <v>0</v>
      </c>
      <c r="BM326" s="127">
        <v>0</v>
      </c>
      <c r="BN326" s="116">
        <v>0</v>
      </c>
      <c r="BO326" s="116">
        <v>0</v>
      </c>
      <c r="BP326" s="116">
        <v>0</v>
      </c>
      <c r="CB326" s="14"/>
      <c r="CN326" s="13"/>
      <c r="CO326" s="13"/>
      <c r="CP326" s="13"/>
      <c r="CQ326" s="13"/>
      <c r="CR326" s="13"/>
    </row>
    <row r="327" spans="1:96" ht="15" customHeight="1" thickBot="1" x14ac:dyDescent="0.3">
      <c r="A327" s="209" t="s">
        <v>1430</v>
      </c>
      <c r="B327" s="18" t="s">
        <v>7043</v>
      </c>
      <c r="C327" s="85" t="str">
        <f>VLOOKUP(B327,Foglio1!$A$1:$D$2766,3,FALSE)</f>
        <v>04/06/2006</v>
      </c>
      <c r="D327" s="354" t="str">
        <f>VLOOKUP(B327,Foglio1!$A$1:$D$2766,2,FALSE)</f>
        <v>187254</v>
      </c>
      <c r="E327" s="362" t="str">
        <f>VLOOKUP(B327,Foglio1!$A$1:$D$2766,4,FALSE)</f>
        <v>SC MERAN</v>
      </c>
      <c r="F327" s="296">
        <f>SUM(LARGE(G327:BP327,{1,2,3,4,5,6}))</f>
        <v>152</v>
      </c>
      <c r="G327" s="467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>
        <v>152</v>
      </c>
      <c r="BB327" s="112"/>
      <c r="BC327" s="112"/>
      <c r="BD327" s="112"/>
      <c r="BE327" s="112"/>
      <c r="BF327" s="112"/>
      <c r="BG327" s="112"/>
      <c r="BH327" s="112"/>
      <c r="BI327" s="112"/>
      <c r="BJ327" s="114"/>
      <c r="BK327" s="127">
        <v>0</v>
      </c>
      <c r="BL327" s="127">
        <v>0</v>
      </c>
      <c r="BM327" s="127">
        <v>0</v>
      </c>
      <c r="BN327" s="116">
        <v>0</v>
      </c>
      <c r="BO327" s="116">
        <v>0</v>
      </c>
      <c r="BP327" s="116">
        <v>0</v>
      </c>
    </row>
    <row r="328" spans="1:96" ht="15" customHeight="1" thickBot="1" x14ac:dyDescent="0.3">
      <c r="A328" s="209" t="s">
        <v>1431</v>
      </c>
      <c r="B328" s="18" t="s">
        <v>4645</v>
      </c>
      <c r="C328" s="85" t="str">
        <f>VLOOKUP(B328,Foglio1!$A$1:$D$2766,3,FALSE)</f>
        <v>17/04/2006</v>
      </c>
      <c r="D328" s="354" t="str">
        <f>VLOOKUP(B328,Foglio1!$A$1:$D$2766,2,FALSE)</f>
        <v>37187</v>
      </c>
      <c r="E328" s="362" t="str">
        <f>VLOOKUP(B328,Foglio1!$A$1:$D$2766,4,FALSE)</f>
        <v>ASC BERG</v>
      </c>
      <c r="F328" s="296">
        <f>SUM(LARGE(G328:BP328,{1,2,3,4,5,6}))</f>
        <v>152</v>
      </c>
      <c r="G328" s="467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>
        <v>152</v>
      </c>
      <c r="BB328" s="112"/>
      <c r="BC328" s="112"/>
      <c r="BD328" s="112"/>
      <c r="BE328" s="112"/>
      <c r="BF328" s="112"/>
      <c r="BG328" s="112"/>
      <c r="BH328" s="112"/>
      <c r="BI328" s="112"/>
      <c r="BJ328" s="114"/>
      <c r="BK328" s="127">
        <v>0</v>
      </c>
      <c r="BL328" s="127">
        <v>0</v>
      </c>
      <c r="BM328" s="127">
        <v>0</v>
      </c>
      <c r="BN328" s="116">
        <v>0</v>
      </c>
      <c r="BO328" s="116">
        <v>0</v>
      </c>
      <c r="BP328" s="116">
        <v>0</v>
      </c>
    </row>
    <row r="329" spans="1:96" ht="15" customHeight="1" thickBot="1" x14ac:dyDescent="0.3">
      <c r="A329" s="209" t="s">
        <v>1432</v>
      </c>
      <c r="B329" s="18" t="s">
        <v>3961</v>
      </c>
      <c r="C329" s="85" t="str">
        <f>VLOOKUP(B329,Foglio1!$A$1:$D$2766,3,FALSE)</f>
        <v>16/10/2006</v>
      </c>
      <c r="D329" s="354" t="str">
        <f>VLOOKUP(B329,Foglio1!$A$1:$D$2766,2,FALSE)</f>
        <v>51713</v>
      </c>
      <c r="E329" s="362" t="str">
        <f>VLOOKUP(B329,Foglio1!$A$1:$D$2766,4,FALSE)</f>
        <v>BRESCIA SPORT PIU'</v>
      </c>
      <c r="F329" s="296">
        <f>SUM(LARGE(G329:BP329,{1,2,3,4,5,6}))</f>
        <v>147</v>
      </c>
      <c r="G329" s="467">
        <v>55</v>
      </c>
      <c r="H329" s="112"/>
      <c r="I329" s="112"/>
      <c r="J329" s="112"/>
      <c r="K329" s="112"/>
      <c r="L329" s="112">
        <v>92</v>
      </c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4"/>
      <c r="BK329" s="127">
        <v>0</v>
      </c>
      <c r="BL329" s="127">
        <v>0</v>
      </c>
      <c r="BM329" s="127">
        <v>0</v>
      </c>
      <c r="BN329" s="116">
        <v>0</v>
      </c>
      <c r="BO329" s="116">
        <v>0</v>
      </c>
      <c r="BP329" s="116">
        <v>0</v>
      </c>
    </row>
    <row r="330" spans="1:96" ht="15" customHeight="1" thickBot="1" x14ac:dyDescent="0.3">
      <c r="A330" s="209" t="s">
        <v>1433</v>
      </c>
      <c r="B330" s="18" t="s">
        <v>5513</v>
      </c>
      <c r="C330" s="85" t="str">
        <f>VLOOKUP(B330,Foglio1!$A$1:$D$2766,3,FALSE)</f>
        <v>30/08/2005</v>
      </c>
      <c r="D330" s="354" t="str">
        <f>VLOOKUP(B330,Foglio1!$A$1:$D$2766,2,FALSE)</f>
        <v>173672</v>
      </c>
      <c r="E330" s="362" t="str">
        <f>VLOOKUP(B330,Foglio1!$A$1:$D$2766,4,FALSE)</f>
        <v>BAD SENIGALLIA</v>
      </c>
      <c r="F330" s="296">
        <f>SUM(LARGE(G330:BP330,{1,2,3,4,5,6}))</f>
        <v>146</v>
      </c>
      <c r="G330" s="467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>
        <v>146</v>
      </c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4"/>
      <c r="BK330" s="127">
        <v>0</v>
      </c>
      <c r="BL330" s="127">
        <v>0</v>
      </c>
      <c r="BM330" s="127">
        <v>0</v>
      </c>
      <c r="BN330" s="116">
        <v>0</v>
      </c>
      <c r="BO330" s="116">
        <v>0</v>
      </c>
      <c r="BP330" s="116">
        <v>0</v>
      </c>
    </row>
    <row r="331" spans="1:96" ht="15" customHeight="1" thickBot="1" x14ac:dyDescent="0.3">
      <c r="A331" s="209" t="s">
        <v>1434</v>
      </c>
      <c r="B331" s="18" t="s">
        <v>8714</v>
      </c>
      <c r="C331" s="85">
        <f>VLOOKUP(B331,Foglio1!$A$1:$D$2766,3,FALSE)</f>
        <v>36993</v>
      </c>
      <c r="D331" s="354">
        <f>VLOOKUP(B331,Foglio1!$A$1:$D$2766,2,FALSE)</f>
        <v>50106</v>
      </c>
      <c r="E331" s="362" t="str">
        <f>VLOOKUP(B331,Foglio1!$A$1:$D$2766,4,FALSE)</f>
        <v>CDS CSI</v>
      </c>
      <c r="F331" s="296">
        <f>SUM(LARGE(G331:BP331,{1,2,3,4,5,6}))</f>
        <v>142</v>
      </c>
      <c r="G331" s="467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>
        <v>77</v>
      </c>
      <c r="BF331" s="112"/>
      <c r="BG331" s="112"/>
      <c r="BH331" s="112"/>
      <c r="BI331" s="112"/>
      <c r="BJ331" s="114">
        <v>65</v>
      </c>
      <c r="BK331" s="127">
        <v>0</v>
      </c>
      <c r="BL331" s="127">
        <v>0</v>
      </c>
      <c r="BM331" s="127">
        <v>0</v>
      </c>
      <c r="BN331" s="116">
        <v>0</v>
      </c>
      <c r="BO331" s="116">
        <v>0</v>
      </c>
      <c r="BP331" s="116">
        <v>0</v>
      </c>
    </row>
    <row r="332" spans="1:96" ht="15" customHeight="1" thickBot="1" x14ac:dyDescent="0.3">
      <c r="A332" s="209" t="s">
        <v>1435</v>
      </c>
      <c r="B332" s="18" t="s">
        <v>2633</v>
      </c>
      <c r="C332" s="85" t="str">
        <f>VLOOKUP(B332,Foglio1!$A$1:$D$2766,3,FALSE)</f>
        <v>12/06/2005</v>
      </c>
      <c r="D332" s="354" t="str">
        <f>VLOOKUP(B332,Foglio1!$A$1:$D$2766,2,FALSE)</f>
        <v>103928</v>
      </c>
      <c r="E332" s="362" t="str">
        <f>VLOOKUP(B332,Foglio1!$A$1:$D$2766,4,FALSE)</f>
        <v>GSA CHIARI</v>
      </c>
      <c r="F332" s="296">
        <f>SUM(LARGE(G332:BP332,{1,2,3,4,5,6}))</f>
        <v>138</v>
      </c>
      <c r="G332" s="467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>
        <v>92</v>
      </c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>
        <v>46</v>
      </c>
      <c r="BF332" s="112"/>
      <c r="BG332" s="112"/>
      <c r="BH332" s="112"/>
      <c r="BI332" s="112"/>
      <c r="BJ332" s="114"/>
      <c r="BK332" s="127">
        <v>0</v>
      </c>
      <c r="BL332" s="127">
        <v>0</v>
      </c>
      <c r="BM332" s="127">
        <v>0</v>
      </c>
      <c r="BN332" s="116">
        <v>0</v>
      </c>
      <c r="BO332" s="116">
        <v>0</v>
      </c>
      <c r="BP332" s="116">
        <v>0</v>
      </c>
    </row>
    <row r="333" spans="1:96" ht="15" customHeight="1" thickBot="1" x14ac:dyDescent="0.3">
      <c r="A333" s="209" t="s">
        <v>1436</v>
      </c>
      <c r="B333" s="18" t="s">
        <v>1051</v>
      </c>
      <c r="C333" s="85" t="str">
        <f>VLOOKUP(B333,Foglio1!$A$1:$D$2766,3,FALSE)</f>
        <v>14/10/2005</v>
      </c>
      <c r="D333" s="354" t="str">
        <f>VLOOKUP(B333,Foglio1!$A$1:$D$2766,2,FALSE)</f>
        <v>80925</v>
      </c>
      <c r="E333" s="362" t="str">
        <f>VLOOKUP(B333,Foglio1!$A$1:$D$2766,4,FALSE)</f>
        <v>GSA CHIARI</v>
      </c>
      <c r="F333" s="296">
        <f>SUM(LARGE(G333:BP333,{1,2,3,4,5,6}))</f>
        <v>137</v>
      </c>
      <c r="G333" s="467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>
        <v>137</v>
      </c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4"/>
      <c r="BK333" s="127">
        <v>0</v>
      </c>
      <c r="BL333" s="127">
        <v>0</v>
      </c>
      <c r="BM333" s="127">
        <v>0</v>
      </c>
      <c r="BN333" s="116">
        <v>0</v>
      </c>
      <c r="BO333" s="116">
        <v>0</v>
      </c>
      <c r="BP333" s="116">
        <v>0</v>
      </c>
    </row>
    <row r="334" spans="1:96" ht="15" customHeight="1" thickBot="1" x14ac:dyDescent="0.3">
      <c r="A334" s="209" t="s">
        <v>1437</v>
      </c>
      <c r="B334" s="18" t="s">
        <v>617</v>
      </c>
      <c r="C334" s="85" t="str">
        <f>VLOOKUP(B334,Foglio1!$A$1:$D$2766,3,FALSE)</f>
        <v>23/07/2004</v>
      </c>
      <c r="D334" s="354" t="str">
        <f>VLOOKUP(B334,Foglio1!$A$1:$D$2766,2,FALSE)</f>
        <v>66467</v>
      </c>
      <c r="E334" s="362" t="str">
        <f>VLOOKUP(B334,Foglio1!$A$1:$D$2766,4,FALSE)</f>
        <v>BOCCARDO NOVI</v>
      </c>
      <c r="F334" s="296">
        <f>SUM(LARGE(G334:BP334,{1,2,3,4,5,6}))</f>
        <v>137</v>
      </c>
      <c r="G334" s="467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4">
        <v>137</v>
      </c>
      <c r="BK334" s="127">
        <v>0</v>
      </c>
      <c r="BL334" s="127">
        <v>0</v>
      </c>
      <c r="BM334" s="127">
        <v>0</v>
      </c>
      <c r="BN334" s="116">
        <v>0</v>
      </c>
      <c r="BO334" s="116">
        <v>0</v>
      </c>
      <c r="BP334" s="116">
        <v>0</v>
      </c>
    </row>
    <row r="335" spans="1:96" ht="15" customHeight="1" thickBot="1" x14ac:dyDescent="0.3">
      <c r="A335" s="209" t="s">
        <v>1438</v>
      </c>
      <c r="B335" s="18" t="s">
        <v>746</v>
      </c>
      <c r="C335" s="85" t="str">
        <f>VLOOKUP(B335,Foglio1!$A$1:$D$2766,3,FALSE)</f>
        <v>13/03/2003</v>
      </c>
      <c r="D335" s="354" t="str">
        <f>VLOOKUP(B335,Foglio1!$A$1:$D$2766,2,FALSE)</f>
        <v>66803</v>
      </c>
      <c r="E335" s="362" t="str">
        <f>VLOOKUP(B335,Foglio1!$A$1:$D$2766,4,FALSE)</f>
        <v>BOCCARDO NOVI</v>
      </c>
      <c r="F335" s="296">
        <f>SUM(LARGE(G335:BP335,{1,2,3,4,5,6}))</f>
        <v>137</v>
      </c>
      <c r="G335" s="467"/>
      <c r="H335" s="112"/>
      <c r="I335" s="112"/>
      <c r="J335" s="112"/>
      <c r="K335" s="112">
        <v>137</v>
      </c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4"/>
      <c r="BK335" s="127">
        <v>0</v>
      </c>
      <c r="BL335" s="127">
        <v>0</v>
      </c>
      <c r="BM335" s="127">
        <v>0</v>
      </c>
      <c r="BN335" s="116">
        <v>0</v>
      </c>
      <c r="BO335" s="116">
        <v>0</v>
      </c>
      <c r="BP335" s="116">
        <v>0</v>
      </c>
    </row>
    <row r="336" spans="1:96" ht="15" customHeight="1" thickBot="1" x14ac:dyDescent="0.3">
      <c r="A336" s="209" t="s">
        <v>1439</v>
      </c>
      <c r="B336" s="11" t="s">
        <v>340</v>
      </c>
      <c r="C336" s="85" t="str">
        <f>VLOOKUP(B336,Foglio1!$A$1:$D$2766,3,FALSE)</f>
        <v>27/02/1995</v>
      </c>
      <c r="D336" s="354" t="str">
        <f>VLOOKUP(B336,Foglio1!$A$1:$D$2766,2,FALSE)</f>
        <v>33404</v>
      </c>
      <c r="E336" s="362" t="str">
        <f>VLOOKUP(B336,Foglio1!$A$1:$D$2766,4,FALSE)</f>
        <v>CASTEL DI IUDICA</v>
      </c>
      <c r="F336" s="296">
        <f>SUM(LARGE(G336:BP336,{1,2,3,4,5,6}))</f>
        <v>137</v>
      </c>
      <c r="G336" s="468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2"/>
      <c r="V336" s="112"/>
      <c r="W336" s="112">
        <v>137</v>
      </c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4"/>
      <c r="BK336" s="127">
        <v>0</v>
      </c>
      <c r="BL336" s="127">
        <v>0</v>
      </c>
      <c r="BM336" s="127">
        <v>0</v>
      </c>
      <c r="BN336" s="116">
        <v>0</v>
      </c>
      <c r="BO336" s="116">
        <v>0</v>
      </c>
      <c r="BP336" s="116">
        <v>0</v>
      </c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4"/>
      <c r="CL336" s="14"/>
      <c r="CN336" s="14"/>
      <c r="CO336" s="14"/>
      <c r="CP336" s="14"/>
      <c r="CQ336" s="14"/>
      <c r="CR336" s="14"/>
    </row>
    <row r="337" spans="1:97" ht="15" customHeight="1" thickBot="1" x14ac:dyDescent="0.3">
      <c r="A337" s="209" t="s">
        <v>1440</v>
      </c>
      <c r="B337" s="18" t="s">
        <v>2189</v>
      </c>
      <c r="C337" s="85" t="str">
        <f>VLOOKUP(B337,Foglio1!$A$1:$D$2766,3,FALSE)</f>
        <v>01/11/2006</v>
      </c>
      <c r="D337" s="354" t="str">
        <f>VLOOKUP(B337,Foglio1!$A$1:$D$2766,2,FALSE)</f>
        <v>103217</v>
      </c>
      <c r="E337" s="362" t="str">
        <f>VLOOKUP(B337,Foglio1!$A$1:$D$2766,4,FALSE)</f>
        <v>OLIMPIA BAD</v>
      </c>
      <c r="F337" s="296">
        <f>SUM(LARGE(G337:BP337,{1,2,3,4,5,6}))</f>
        <v>117</v>
      </c>
      <c r="G337" s="467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>
        <v>117</v>
      </c>
      <c r="BG337" s="112"/>
      <c r="BH337" s="112"/>
      <c r="BI337" s="112"/>
      <c r="BJ337" s="114"/>
      <c r="BK337" s="127">
        <v>0</v>
      </c>
      <c r="BL337" s="127">
        <v>0</v>
      </c>
      <c r="BM337" s="127">
        <v>0</v>
      </c>
      <c r="BN337" s="116">
        <v>0</v>
      </c>
      <c r="BO337" s="116">
        <v>0</v>
      </c>
      <c r="BP337" s="116">
        <v>0</v>
      </c>
      <c r="CM337" s="13"/>
      <c r="CN337" s="13"/>
      <c r="CO337" s="13"/>
      <c r="CP337" s="13"/>
      <c r="CQ337" s="13"/>
      <c r="CR337" s="13"/>
      <c r="CS337" s="13"/>
    </row>
    <row r="338" spans="1:97" ht="15" customHeight="1" thickBot="1" x14ac:dyDescent="0.3">
      <c r="A338" s="209" t="s">
        <v>1441</v>
      </c>
      <c r="B338" s="18" t="s">
        <v>5528</v>
      </c>
      <c r="C338" s="85" t="str">
        <f>VLOOKUP(B338,Foglio1!$A$1:$D$2766,3,FALSE)</f>
        <v>11/04/2006</v>
      </c>
      <c r="D338" s="354" t="str">
        <f>VLOOKUP(B338,Foglio1!$A$1:$D$2766,2,FALSE)</f>
        <v>171311</v>
      </c>
      <c r="E338" s="362" t="str">
        <f>VLOOKUP(B338,Foglio1!$A$1:$D$2766,4,FALSE)</f>
        <v>ROMA BC</v>
      </c>
      <c r="F338" s="296">
        <f>SUM(LARGE(G338:BP338,{1,2,3,4,5,6}))</f>
        <v>102</v>
      </c>
      <c r="G338" s="467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>
        <v>102</v>
      </c>
      <c r="BC338" s="112"/>
      <c r="BD338" s="112"/>
      <c r="BE338" s="112"/>
      <c r="BF338" s="112"/>
      <c r="BG338" s="112"/>
      <c r="BH338" s="112"/>
      <c r="BI338" s="112"/>
      <c r="BJ338" s="114"/>
      <c r="BK338" s="127">
        <v>0</v>
      </c>
      <c r="BL338" s="127">
        <v>0</v>
      </c>
      <c r="BM338" s="127">
        <v>0</v>
      </c>
      <c r="BN338" s="116">
        <v>0</v>
      </c>
      <c r="BO338" s="116">
        <v>0</v>
      </c>
      <c r="BP338" s="116">
        <v>0</v>
      </c>
    </row>
    <row r="339" spans="1:97" ht="15" customHeight="1" thickBot="1" x14ac:dyDescent="0.3">
      <c r="A339" s="209" t="s">
        <v>1442</v>
      </c>
      <c r="B339" s="18" t="s">
        <v>732</v>
      </c>
      <c r="C339" s="85" t="str">
        <f>VLOOKUP(B339,Foglio1!$A$1:$D$2766,3,FALSE)</f>
        <v>24/01/2006</v>
      </c>
      <c r="D339" s="354" t="str">
        <f>VLOOKUP(B339,Foglio1!$A$1:$D$2766,2,FALSE)</f>
        <v>101166</v>
      </c>
      <c r="E339" s="362" t="str">
        <f>VLOOKUP(B339,Foglio1!$A$1:$D$2766,4,FALSE)</f>
        <v>ANNAPOLI</v>
      </c>
      <c r="F339" s="296">
        <f>SUM(LARGE(G339:BP339,{1,2,3,4,5,6}))</f>
        <v>102</v>
      </c>
      <c r="G339" s="467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>
        <v>102</v>
      </c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4"/>
      <c r="BK339" s="127">
        <v>0</v>
      </c>
      <c r="BL339" s="127">
        <v>0</v>
      </c>
      <c r="BM339" s="127">
        <v>0</v>
      </c>
      <c r="BN339" s="116">
        <v>0</v>
      </c>
      <c r="BO339" s="116">
        <v>0</v>
      </c>
      <c r="BP339" s="116">
        <v>0</v>
      </c>
    </row>
    <row r="340" spans="1:97" ht="15" customHeight="1" thickBot="1" x14ac:dyDescent="0.3">
      <c r="A340" s="209" t="s">
        <v>1443</v>
      </c>
      <c r="B340" s="18" t="s">
        <v>5527</v>
      </c>
      <c r="C340" s="85">
        <f>VLOOKUP(B340,Foglio1!$A$1:$D$2766,3,FALSE)</f>
        <v>38364</v>
      </c>
      <c r="D340" s="354">
        <f>VLOOKUP(B340,Foglio1!$A$1:$D$2766,2,FALSE)</f>
        <v>171312</v>
      </c>
      <c r="E340" s="362" t="str">
        <f>VLOOKUP(B340,Foglio1!$A$1:$D$2766,4,FALSE)</f>
        <v>ROMA BC</v>
      </c>
      <c r="F340" s="296">
        <f>SUM(LARGE(G340:BP340,{1,2,3,4,5,6}))</f>
        <v>102</v>
      </c>
      <c r="G340" s="467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>
        <v>102</v>
      </c>
      <c r="BC340" s="112"/>
      <c r="BD340" s="112"/>
      <c r="BE340" s="112"/>
      <c r="BF340" s="112"/>
      <c r="BG340" s="112"/>
      <c r="BH340" s="112"/>
      <c r="BI340" s="112"/>
      <c r="BJ340" s="114"/>
      <c r="BK340" s="127">
        <v>0</v>
      </c>
      <c r="BL340" s="127">
        <v>0</v>
      </c>
      <c r="BM340" s="127">
        <v>0</v>
      </c>
      <c r="BN340" s="116">
        <v>0</v>
      </c>
      <c r="BO340" s="116">
        <v>0</v>
      </c>
      <c r="BP340" s="116">
        <v>0</v>
      </c>
    </row>
    <row r="341" spans="1:97" ht="15" customHeight="1" thickBot="1" x14ac:dyDescent="0.3">
      <c r="A341" s="209" t="s">
        <v>1444</v>
      </c>
      <c r="B341" s="18" t="s">
        <v>5511</v>
      </c>
      <c r="C341" s="85" t="str">
        <f>VLOOKUP(B341,Foglio1!$A$1:$D$2766,3,FALSE)</f>
        <v>30/01/2003</v>
      </c>
      <c r="D341" s="354" t="str">
        <f>VLOOKUP(B341,Foglio1!$A$1:$D$2766,2,FALSE)</f>
        <v>184345</v>
      </c>
      <c r="E341" s="362" t="str">
        <f>VLOOKUP(B341,Foglio1!$A$1:$D$2766,4,FALSE)</f>
        <v>TERME EUGANEE</v>
      </c>
      <c r="F341" s="296">
        <f>SUM(LARGE(G341:BP341,{1,2,3,4,5,6}))</f>
        <v>102</v>
      </c>
      <c r="G341" s="467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>
        <v>102</v>
      </c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4"/>
      <c r="BK341" s="127">
        <v>0</v>
      </c>
      <c r="BL341" s="127">
        <v>0</v>
      </c>
      <c r="BM341" s="127">
        <v>0</v>
      </c>
      <c r="BN341" s="116">
        <v>0</v>
      </c>
      <c r="BO341" s="116">
        <v>0</v>
      </c>
      <c r="BP341" s="116">
        <v>0</v>
      </c>
    </row>
    <row r="342" spans="1:97" ht="15" customHeight="1" thickBot="1" x14ac:dyDescent="0.3">
      <c r="A342" s="209" t="s">
        <v>1445</v>
      </c>
      <c r="B342" s="12" t="s">
        <v>5476</v>
      </c>
      <c r="C342" s="85" t="str">
        <f>VLOOKUP(B342,Foglio1!$A$1:$D$2766,3,FALSE)</f>
        <v>25/10/2001</v>
      </c>
      <c r="D342" s="354" t="str">
        <f>VLOOKUP(B342,Foglio1!$A$1:$D$2766,2,FALSE)</f>
        <v>184049</v>
      </c>
      <c r="E342" s="362" t="str">
        <f>VLOOKUP(B342,Foglio1!$A$1:$D$2766,4,FALSE)</f>
        <v>CREMA PACIOLI</v>
      </c>
      <c r="F342" s="296">
        <f>SUM(LARGE(G342:BP342,{1,2,3,4,5,6}))</f>
        <v>102</v>
      </c>
      <c r="G342" s="468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>
        <v>102</v>
      </c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4"/>
      <c r="BK342" s="127">
        <v>0</v>
      </c>
      <c r="BL342" s="127">
        <v>0</v>
      </c>
      <c r="BM342" s="127">
        <v>0</v>
      </c>
      <c r="BN342" s="116">
        <v>0</v>
      </c>
      <c r="BO342" s="116">
        <v>0</v>
      </c>
      <c r="BP342" s="116">
        <v>0</v>
      </c>
      <c r="BQ342" s="14"/>
      <c r="BR342" s="14"/>
      <c r="BS342" s="14"/>
      <c r="BT342" s="14"/>
      <c r="BU342" s="14"/>
      <c r="BV342" s="14"/>
      <c r="BW342" s="14"/>
      <c r="BX342" s="14"/>
      <c r="BY342" s="14"/>
      <c r="CC342" s="13"/>
      <c r="CD342" s="13"/>
      <c r="CE342" s="13"/>
      <c r="CF342" s="13"/>
      <c r="CG342" s="13"/>
      <c r="CH342" s="14"/>
      <c r="CI342" s="14"/>
      <c r="CJ342" s="14"/>
      <c r="CK342" s="13"/>
      <c r="CL342" s="13"/>
    </row>
    <row r="343" spans="1:97" ht="15" customHeight="1" thickBot="1" x14ac:dyDescent="0.3">
      <c r="A343" s="209" t="s">
        <v>1446</v>
      </c>
      <c r="B343" s="12" t="s">
        <v>475</v>
      </c>
      <c r="C343" s="85" t="str">
        <f>VLOOKUP(B343,Foglio1!$A$1:$D$2766,3,FALSE)</f>
        <v>23/06/2000</v>
      </c>
      <c r="D343" s="354" t="str">
        <f>VLOOKUP(B343,Foglio1!$A$1:$D$2766,2,FALSE)</f>
        <v>43580</v>
      </c>
      <c r="E343" s="362" t="str">
        <f>VLOOKUP(B343,Foglio1!$A$1:$D$2766,4,FALSE)</f>
        <v>CREMA PACIOLI</v>
      </c>
      <c r="F343" s="296">
        <f>SUM(LARGE(G343:BP343,{1,2,3,4,5,6}))</f>
        <v>102</v>
      </c>
      <c r="G343" s="468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>
        <v>102</v>
      </c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4"/>
      <c r="BK343" s="127">
        <v>0</v>
      </c>
      <c r="BL343" s="127">
        <v>0</v>
      </c>
      <c r="BM343" s="127">
        <v>0</v>
      </c>
      <c r="BN343" s="116">
        <v>0</v>
      </c>
      <c r="BO343" s="116">
        <v>0</v>
      </c>
      <c r="BP343" s="116">
        <v>0</v>
      </c>
    </row>
    <row r="344" spans="1:97" ht="15" customHeight="1" thickBot="1" x14ac:dyDescent="0.3">
      <c r="A344" s="209" t="s">
        <v>1447</v>
      </c>
      <c r="B344" s="18" t="s">
        <v>805</v>
      </c>
      <c r="C344" s="85" t="str">
        <f>VLOOKUP(B344,Foglio1!$A$1:$D$2766,3,FALSE)</f>
        <v>21/06/2000</v>
      </c>
      <c r="D344" s="354" t="str">
        <f>VLOOKUP(B344,Foglio1!$A$1:$D$2766,2,FALSE)</f>
        <v>83410</v>
      </c>
      <c r="E344" s="362" t="str">
        <f>VLOOKUP(B344,Foglio1!$A$1:$D$2766,4,FALSE)</f>
        <v>SC PRIMAVERA</v>
      </c>
      <c r="F344" s="296">
        <f>SUM(LARGE(G344:BP344,{1,2,3,4,5,6}))</f>
        <v>102</v>
      </c>
      <c r="G344" s="468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>
        <v>102</v>
      </c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4"/>
      <c r="BK344" s="127">
        <v>0</v>
      </c>
      <c r="BL344" s="127">
        <v>0</v>
      </c>
      <c r="BM344" s="127">
        <v>0</v>
      </c>
      <c r="BN344" s="116">
        <v>0</v>
      </c>
      <c r="BO344" s="116">
        <v>0</v>
      </c>
      <c r="BP344" s="116">
        <v>0</v>
      </c>
    </row>
    <row r="345" spans="1:97" ht="15" customHeight="1" thickBot="1" x14ac:dyDescent="0.3">
      <c r="A345" s="209" t="s">
        <v>1448</v>
      </c>
      <c r="B345" s="18" t="s">
        <v>765</v>
      </c>
      <c r="C345" s="85" t="str">
        <f>VLOOKUP(B345,Foglio1!$A$1:$D$2766,3,FALSE)</f>
        <v>04/05/2000</v>
      </c>
      <c r="D345" s="354" t="str">
        <f>VLOOKUP(B345,Foglio1!$A$1:$D$2766,2,FALSE)</f>
        <v>83411</v>
      </c>
      <c r="E345" s="362" t="str">
        <f>VLOOKUP(B345,Foglio1!$A$1:$D$2766,4,FALSE)</f>
        <v>SC PRIMAVERA</v>
      </c>
      <c r="F345" s="296">
        <f>SUM(LARGE(G345:BP345,{1,2,3,4,5,6}))</f>
        <v>102</v>
      </c>
      <c r="G345" s="468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>
        <v>102</v>
      </c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4"/>
      <c r="BK345" s="127">
        <v>0</v>
      </c>
      <c r="BL345" s="127">
        <v>0</v>
      </c>
      <c r="BM345" s="127">
        <v>0</v>
      </c>
      <c r="BN345" s="116">
        <v>0</v>
      </c>
      <c r="BO345" s="116">
        <v>0</v>
      </c>
      <c r="BP345" s="116">
        <v>0</v>
      </c>
      <c r="CK345" s="14"/>
      <c r="CL345" s="14"/>
    </row>
    <row r="346" spans="1:97" ht="15" customHeight="1" thickBot="1" x14ac:dyDescent="0.3">
      <c r="A346" s="209" t="s">
        <v>1449</v>
      </c>
      <c r="B346" s="12" t="s">
        <v>587</v>
      </c>
      <c r="C346" s="85" t="str">
        <f>VLOOKUP(B346,Foglio1!$A$1:$D$2766,3,FALSE)</f>
        <v>25/11/1999</v>
      </c>
      <c r="D346" s="354" t="str">
        <f>VLOOKUP(B346,Foglio1!$A$1:$D$2766,2,FALSE)</f>
        <v>49428</v>
      </c>
      <c r="E346" s="362" t="str">
        <f>VLOOKUP(B346,Foglio1!$A$1:$D$2766,4,FALSE)</f>
        <v>BRESCIA SPORT PIU'</v>
      </c>
      <c r="F346" s="296">
        <f>SUM(LARGE(G346:BP346,{1,2,3,4,5,6}))</f>
        <v>102</v>
      </c>
      <c r="G346" s="468">
        <v>102</v>
      </c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4"/>
      <c r="BK346" s="127">
        <v>0</v>
      </c>
      <c r="BL346" s="127">
        <v>0</v>
      </c>
      <c r="BM346" s="127">
        <v>0</v>
      </c>
      <c r="BN346" s="116">
        <v>0</v>
      </c>
      <c r="BO346" s="116">
        <v>0</v>
      </c>
      <c r="BP346" s="116">
        <v>0</v>
      </c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K346" s="13"/>
      <c r="CL346" s="13"/>
    </row>
    <row r="347" spans="1:97" ht="15" customHeight="1" thickBot="1" x14ac:dyDescent="0.3">
      <c r="A347" s="209" t="s">
        <v>1450</v>
      </c>
      <c r="B347" s="12" t="s">
        <v>124</v>
      </c>
      <c r="C347" s="85" t="str">
        <f>VLOOKUP(B347,Foglio1!$A$1:$D$2766,3,FALSE)</f>
        <v>11/01/1999</v>
      </c>
      <c r="D347" s="354" t="str">
        <f>VLOOKUP(B347,Foglio1!$A$1:$D$2766,2,FALSE)</f>
        <v>33020</v>
      </c>
      <c r="E347" s="362" t="str">
        <f>VLOOKUP(B347,Foglio1!$A$1:$D$2766,4,FALSE)</f>
        <v>BAD MILAZZO</v>
      </c>
      <c r="F347" s="296">
        <f>SUM(LARGE(G347:BP347,{1,2,3,4,5,6}))</f>
        <v>102</v>
      </c>
      <c r="G347" s="468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>
        <v>102</v>
      </c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4"/>
      <c r="BK347" s="127">
        <v>0</v>
      </c>
      <c r="BL347" s="127">
        <v>0</v>
      </c>
      <c r="BM347" s="127">
        <v>0</v>
      </c>
      <c r="BN347" s="116">
        <v>0</v>
      </c>
      <c r="BO347" s="116">
        <v>0</v>
      </c>
      <c r="BP347" s="116">
        <v>0</v>
      </c>
      <c r="BQ347" s="13"/>
      <c r="BR347" s="13"/>
      <c r="BS347" s="13"/>
      <c r="BT347" s="13"/>
      <c r="BU347" s="13"/>
      <c r="BV347" s="13"/>
      <c r="BW347" s="13"/>
      <c r="BX347" s="13"/>
      <c r="BY347" s="13"/>
      <c r="CH347" s="13"/>
      <c r="CI347" s="13"/>
      <c r="CJ347" s="13"/>
      <c r="CK347" s="13"/>
      <c r="CL347" s="13"/>
    </row>
    <row r="348" spans="1:97" ht="15" customHeight="1" thickBot="1" x14ac:dyDescent="0.3">
      <c r="A348" s="209" t="s">
        <v>1451</v>
      </c>
      <c r="B348" s="10" t="s">
        <v>4584</v>
      </c>
      <c r="C348" s="85" t="str">
        <f>VLOOKUP(B348,Foglio1!$A$1:$D$2766,3,FALSE)</f>
        <v>15/12/1995</v>
      </c>
      <c r="D348" s="354" t="str">
        <f>VLOOKUP(B348,Foglio1!$A$1:$D$2766,2,FALSE)</f>
        <v>10937</v>
      </c>
      <c r="E348" s="362" t="str">
        <f>VLOOKUP(B348,Foglio1!$A$1:$D$2766,4,FALSE)</f>
        <v>BC VOGHERA</v>
      </c>
      <c r="F348" s="296">
        <f>SUM(LARGE(G348:BP348,{1,2,3,4,5,6}))</f>
        <v>102</v>
      </c>
      <c r="G348" s="468"/>
      <c r="H348" s="113"/>
      <c r="I348" s="113"/>
      <c r="J348" s="113"/>
      <c r="K348" s="113"/>
      <c r="L348" s="113">
        <v>102</v>
      </c>
      <c r="M348" s="113"/>
      <c r="N348" s="113"/>
      <c r="O348" s="113"/>
      <c r="P348" s="113"/>
      <c r="Q348" s="113"/>
      <c r="R348" s="113"/>
      <c r="S348" s="113"/>
      <c r="T348" s="113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4"/>
      <c r="BK348" s="127">
        <v>0</v>
      </c>
      <c r="BL348" s="127">
        <v>0</v>
      </c>
      <c r="BM348" s="127">
        <v>0</v>
      </c>
      <c r="BN348" s="116">
        <v>0</v>
      </c>
      <c r="BO348" s="116">
        <v>0</v>
      </c>
      <c r="BP348" s="116">
        <v>0</v>
      </c>
      <c r="CH348" s="13"/>
      <c r="CI348" s="13"/>
      <c r="CJ348" s="13"/>
    </row>
    <row r="349" spans="1:97" ht="15" customHeight="1" thickBot="1" x14ac:dyDescent="0.3">
      <c r="A349" s="209" t="s">
        <v>1452</v>
      </c>
      <c r="B349" s="12" t="s">
        <v>1935</v>
      </c>
      <c r="C349" s="85" t="str">
        <f>VLOOKUP(B349,Foglio1!$A$1:$D$2766,3,FALSE)</f>
        <v>05/02/1989</v>
      </c>
      <c r="D349" s="354" t="str">
        <f>VLOOKUP(B349,Foglio1!$A$1:$D$2766,2,FALSE)</f>
        <v>8929</v>
      </c>
      <c r="E349" s="362" t="str">
        <f>VLOOKUP(B349,Foglio1!$A$1:$D$2766,4,FALSE)</f>
        <v>KALO'S</v>
      </c>
      <c r="F349" s="296">
        <f>SUM(LARGE(G349:BP349,{1,2,3,4,5,6}))</f>
        <v>102</v>
      </c>
      <c r="G349" s="468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>
        <v>102</v>
      </c>
      <c r="R349" s="113"/>
      <c r="S349" s="113"/>
      <c r="T349" s="113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4"/>
      <c r="BK349" s="127">
        <v>0</v>
      </c>
      <c r="BL349" s="127">
        <v>0</v>
      </c>
      <c r="BM349" s="127">
        <v>0</v>
      </c>
      <c r="BN349" s="116">
        <v>0</v>
      </c>
      <c r="BO349" s="116">
        <v>0</v>
      </c>
      <c r="BP349" s="116">
        <v>0</v>
      </c>
    </row>
    <row r="350" spans="1:97" ht="15" customHeight="1" thickBot="1" x14ac:dyDescent="0.3">
      <c r="A350" s="209" t="s">
        <v>1453</v>
      </c>
      <c r="B350" s="18" t="s">
        <v>2114</v>
      </c>
      <c r="C350" s="85" t="str">
        <f>VLOOKUP(B350,Foglio1!$A$1:$D$2766,3,FALSE)</f>
        <v>20/08/1971</v>
      </c>
      <c r="D350" s="354" t="str">
        <f>VLOOKUP(B350,Foglio1!$A$1:$D$2766,2,FALSE)</f>
        <v>142084</v>
      </c>
      <c r="E350" s="362" t="str">
        <f>VLOOKUP(B350,Foglio1!$A$1:$D$2766,4,FALSE)</f>
        <v>LUDENS</v>
      </c>
      <c r="F350" s="296">
        <f>SUM(LARGE(G350:BP350,{1,2,3,4,5,6}))</f>
        <v>102</v>
      </c>
      <c r="G350" s="467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>
        <v>102</v>
      </c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4"/>
      <c r="BK350" s="127">
        <v>0</v>
      </c>
      <c r="BL350" s="127">
        <v>0</v>
      </c>
      <c r="BM350" s="127">
        <v>0</v>
      </c>
      <c r="BN350" s="116">
        <v>0</v>
      </c>
      <c r="BO350" s="116">
        <v>0</v>
      </c>
      <c r="BP350" s="116">
        <v>0</v>
      </c>
    </row>
    <row r="351" spans="1:97" ht="15" customHeight="1" thickBot="1" x14ac:dyDescent="0.3">
      <c r="A351" s="209" t="s">
        <v>1454</v>
      </c>
      <c r="B351" s="18" t="s">
        <v>5445</v>
      </c>
      <c r="C351" s="85" t="str">
        <f>VLOOKUP(B351,Foglio1!$A$1:$D$2766,3,FALSE)</f>
        <v>28/11/2007</v>
      </c>
      <c r="D351" s="354" t="str">
        <f>VLOOKUP(B351,Foglio1!$A$1:$D$2766,2,FALSE)</f>
        <v>173704</v>
      </c>
      <c r="E351" s="362" t="str">
        <f>VLOOKUP(B351,Foglio1!$A$1:$D$2766,4,FALSE)</f>
        <v>PATERNO' BC</v>
      </c>
      <c r="F351" s="296">
        <f>SUM(LARGE(G351:BP351,{1,2,3,4,5,6}))</f>
        <v>92</v>
      </c>
      <c r="G351" s="467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>
        <v>92</v>
      </c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4"/>
      <c r="BK351" s="127">
        <v>0</v>
      </c>
      <c r="BL351" s="127">
        <v>0</v>
      </c>
      <c r="BM351" s="127">
        <v>0</v>
      </c>
      <c r="BN351" s="116">
        <v>0</v>
      </c>
      <c r="BO351" s="116">
        <v>0</v>
      </c>
      <c r="BP351" s="116">
        <v>0</v>
      </c>
      <c r="CS351" s="13"/>
    </row>
    <row r="352" spans="1:97" ht="15" customHeight="1" thickBot="1" x14ac:dyDescent="0.3">
      <c r="A352" s="209" t="s">
        <v>1455</v>
      </c>
      <c r="B352" s="18" t="s">
        <v>7932</v>
      </c>
      <c r="C352" s="85" t="str">
        <f>VLOOKUP(B352,Foglio1!$A$1:$D$2766,3,FALSE)</f>
        <v>21/06/2007</v>
      </c>
      <c r="D352" s="354" t="str">
        <f>VLOOKUP(B352,Foglio1!$A$1:$D$2766,2,FALSE)</f>
        <v>184272</v>
      </c>
      <c r="E352" s="362" t="str">
        <f>VLOOKUP(B352,Foglio1!$A$1:$D$2766,4,FALSE)</f>
        <v>ALBA SHUTTLE</v>
      </c>
      <c r="F352" s="296">
        <f>SUM(LARGE(G352:BP352,{1,2,3,4,5,6}))</f>
        <v>92</v>
      </c>
      <c r="G352" s="467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4">
        <v>92</v>
      </c>
      <c r="BK352" s="127">
        <v>0</v>
      </c>
      <c r="BL352" s="127">
        <v>0</v>
      </c>
      <c r="BM352" s="127">
        <v>0</v>
      </c>
      <c r="BN352" s="116">
        <v>0</v>
      </c>
      <c r="BO352" s="116">
        <v>0</v>
      </c>
      <c r="BP352" s="116">
        <v>0</v>
      </c>
    </row>
    <row r="353" spans="1:97" ht="15" customHeight="1" thickBot="1" x14ac:dyDescent="0.3">
      <c r="A353" s="209" t="s">
        <v>1456</v>
      </c>
      <c r="B353" s="18" t="s">
        <v>5535</v>
      </c>
      <c r="C353" s="85" t="str">
        <f>VLOOKUP(B353,Foglio1!$A$1:$D$2766,3,FALSE)</f>
        <v>08/04/2007</v>
      </c>
      <c r="D353" s="354" t="str">
        <f>VLOOKUP(B353,Foglio1!$A$1:$D$2766,2,FALSE)</f>
        <v>184073</v>
      </c>
      <c r="E353" s="362" t="str">
        <f>VLOOKUP(B353,Foglio1!$A$1:$D$2766,4,FALSE)</f>
        <v>ASC BERG</v>
      </c>
      <c r="F353" s="296">
        <f>SUM(LARGE(G353:BP353,{1,2,3,4,5,6}))</f>
        <v>92</v>
      </c>
      <c r="G353" s="467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>
        <v>92</v>
      </c>
      <c r="BB353" s="112"/>
      <c r="BC353" s="112"/>
      <c r="BD353" s="112"/>
      <c r="BE353" s="112"/>
      <c r="BF353" s="112"/>
      <c r="BG353" s="112"/>
      <c r="BH353" s="112"/>
      <c r="BI353" s="112"/>
      <c r="BJ353" s="114"/>
      <c r="BK353" s="127">
        <v>0</v>
      </c>
      <c r="BL353" s="127">
        <v>0</v>
      </c>
      <c r="BM353" s="127">
        <v>0</v>
      </c>
      <c r="BN353" s="116">
        <v>0</v>
      </c>
      <c r="BO353" s="116">
        <v>0</v>
      </c>
      <c r="BP353" s="116">
        <v>0</v>
      </c>
    </row>
    <row r="354" spans="1:97" ht="15" customHeight="1" thickBot="1" x14ac:dyDescent="0.3">
      <c r="A354" s="209" t="s">
        <v>1457</v>
      </c>
      <c r="B354" s="18" t="s">
        <v>5534</v>
      </c>
      <c r="C354" s="85" t="str">
        <f>VLOOKUP(B354,Foglio1!$A$1:$D$2766,3,FALSE)</f>
        <v>29/09/2006</v>
      </c>
      <c r="D354" s="354" t="str">
        <f>VLOOKUP(B354,Foglio1!$A$1:$D$2766,2,FALSE)</f>
        <v>187253</v>
      </c>
      <c r="E354" s="362" t="str">
        <f>VLOOKUP(B354,Foglio1!$A$1:$D$2766,4,FALSE)</f>
        <v>SC MERAN</v>
      </c>
      <c r="F354" s="296">
        <f>SUM(LARGE(G354:BP354,{1,2,3,4,5,6}))</f>
        <v>92</v>
      </c>
      <c r="G354" s="467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>
        <v>92</v>
      </c>
      <c r="BB354" s="112"/>
      <c r="BC354" s="112"/>
      <c r="BD354" s="112"/>
      <c r="BE354" s="112"/>
      <c r="BF354" s="112"/>
      <c r="BG354" s="112"/>
      <c r="BH354" s="112"/>
      <c r="BI354" s="112"/>
      <c r="BJ354" s="114"/>
      <c r="BK354" s="127">
        <v>0</v>
      </c>
      <c r="BL354" s="127">
        <v>0</v>
      </c>
      <c r="BM354" s="127">
        <v>0</v>
      </c>
      <c r="BN354" s="116">
        <v>0</v>
      </c>
      <c r="BO354" s="116">
        <v>0</v>
      </c>
      <c r="BP354" s="116">
        <v>0</v>
      </c>
    </row>
    <row r="355" spans="1:97" ht="15" customHeight="1" thickBot="1" x14ac:dyDescent="0.3">
      <c r="A355" s="209" t="s">
        <v>1458</v>
      </c>
      <c r="B355" s="18" t="s">
        <v>5533</v>
      </c>
      <c r="C355" s="85" t="str">
        <f>VLOOKUP(B355,Foglio1!$A$1:$D$2766,3,FALSE)</f>
        <v>29/05/2006</v>
      </c>
      <c r="D355" s="354" t="str">
        <f>VLOOKUP(B355,Foglio1!$A$1:$D$2766,2,FALSE)</f>
        <v>33409</v>
      </c>
      <c r="E355" s="362" t="str">
        <f>VLOOKUP(B355,Foglio1!$A$1:$D$2766,4,FALSE)</f>
        <v>ASC BERG</v>
      </c>
      <c r="F355" s="296">
        <f>SUM(LARGE(G355:BP355,{1,2,3,4,5,6}))</f>
        <v>92</v>
      </c>
      <c r="G355" s="467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>
        <v>92</v>
      </c>
      <c r="BB355" s="112"/>
      <c r="BC355" s="112"/>
      <c r="BD355" s="112"/>
      <c r="BE355" s="112"/>
      <c r="BF355" s="112"/>
      <c r="BG355" s="112"/>
      <c r="BH355" s="112"/>
      <c r="BI355" s="112"/>
      <c r="BJ355" s="114"/>
      <c r="BK355" s="127">
        <v>0</v>
      </c>
      <c r="BL355" s="127">
        <v>0</v>
      </c>
      <c r="BM355" s="127">
        <v>0</v>
      </c>
      <c r="BN355" s="116">
        <v>0</v>
      </c>
      <c r="BO355" s="116">
        <v>0</v>
      </c>
      <c r="BP355" s="116">
        <v>0</v>
      </c>
    </row>
    <row r="356" spans="1:97" ht="15" customHeight="1" thickBot="1" x14ac:dyDescent="0.3">
      <c r="A356" s="209" t="s">
        <v>1459</v>
      </c>
      <c r="B356" s="18" t="s">
        <v>5987</v>
      </c>
      <c r="C356" s="85" t="str">
        <f>VLOOKUP(B356,Foglio1!$A$1:$D$2766,3,FALSE)</f>
        <v>22/02/2006</v>
      </c>
      <c r="D356" s="354" t="str">
        <f>VLOOKUP(B356,Foglio1!$A$1:$D$2766,2,FALSE)</f>
        <v>187252</v>
      </c>
      <c r="E356" s="362" t="str">
        <f>VLOOKUP(B356,Foglio1!$A$1:$D$2766,4,FALSE)</f>
        <v>SC MERAN</v>
      </c>
      <c r="F356" s="296">
        <f>SUM(LARGE(G356:BP356,{1,2,3,4,5,6}))</f>
        <v>92</v>
      </c>
      <c r="G356" s="467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>
        <v>92</v>
      </c>
      <c r="BB356" s="112"/>
      <c r="BC356" s="112"/>
      <c r="BD356" s="112"/>
      <c r="BE356" s="112"/>
      <c r="BF356" s="112"/>
      <c r="BG356" s="112"/>
      <c r="BH356" s="112"/>
      <c r="BI356" s="112"/>
      <c r="BJ356" s="114"/>
      <c r="BK356" s="127">
        <v>0</v>
      </c>
      <c r="BL356" s="127">
        <v>0</v>
      </c>
      <c r="BM356" s="127">
        <v>0</v>
      </c>
      <c r="BN356" s="116">
        <v>0</v>
      </c>
      <c r="BO356" s="116">
        <v>0</v>
      </c>
      <c r="BP356" s="116">
        <v>0</v>
      </c>
    </row>
    <row r="357" spans="1:97" ht="15" customHeight="1" thickBot="1" x14ac:dyDescent="0.3">
      <c r="A357" s="209" t="s">
        <v>1460</v>
      </c>
      <c r="B357" s="18" t="s">
        <v>2896</v>
      </c>
      <c r="C357" s="85" t="str">
        <f>VLOOKUP(B357,Foglio1!$A$1:$D$2766,3,FALSE)</f>
        <v>02/07/2004</v>
      </c>
      <c r="D357" s="354" t="str">
        <f>VLOOKUP(B357,Foglio1!$A$1:$D$2766,2,FALSE)</f>
        <v>63350</v>
      </c>
      <c r="E357" s="362" t="str">
        <f>VLOOKUP(B357,Foglio1!$A$1:$D$2766,4,FALSE)</f>
        <v>SPEEDY&amp;BAD</v>
      </c>
      <c r="F357" s="296">
        <f>SUM(LARGE(G357:BP357,{1,2,3,4,5,6}))</f>
        <v>92</v>
      </c>
      <c r="G357" s="467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4">
        <v>92</v>
      </c>
      <c r="BK357" s="127">
        <v>0</v>
      </c>
      <c r="BL357" s="127">
        <v>0</v>
      </c>
      <c r="BM357" s="127">
        <v>0</v>
      </c>
      <c r="BN357" s="116">
        <v>0</v>
      </c>
      <c r="BO357" s="116">
        <v>0</v>
      </c>
      <c r="BP357" s="116">
        <v>0</v>
      </c>
    </row>
    <row r="358" spans="1:97" ht="15" customHeight="1" thickBot="1" x14ac:dyDescent="0.3">
      <c r="A358" s="209" t="s">
        <v>1461</v>
      </c>
      <c r="B358" s="18" t="s">
        <v>3283</v>
      </c>
      <c r="C358" s="85" t="str">
        <f>VLOOKUP(B358,Foglio1!$A$1:$D$2766,3,FALSE)</f>
        <v>19/02/2003</v>
      </c>
      <c r="D358" s="354" t="str">
        <f>VLOOKUP(B358,Foglio1!$A$1:$D$2766,2,FALSE)</f>
        <v>142366</v>
      </c>
      <c r="E358" s="362" t="str">
        <f>VLOOKUP(B358,Foglio1!$A$1:$D$2766,4,FALSE)</f>
        <v>BOCCARDO NOVI</v>
      </c>
      <c r="F358" s="296">
        <f>SUM(LARGE(G358:BP358,{1,2,3,4,5,6}))</f>
        <v>92</v>
      </c>
      <c r="G358" s="467"/>
      <c r="H358" s="112"/>
      <c r="I358" s="112"/>
      <c r="J358" s="112"/>
      <c r="K358" s="112">
        <v>92</v>
      </c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4"/>
      <c r="BK358" s="127">
        <v>0</v>
      </c>
      <c r="BL358" s="127">
        <v>0</v>
      </c>
      <c r="BM358" s="127">
        <v>0</v>
      </c>
      <c r="BN358" s="116">
        <v>0</v>
      </c>
      <c r="BO358" s="116">
        <v>0</v>
      </c>
      <c r="BP358" s="116">
        <v>0</v>
      </c>
    </row>
    <row r="359" spans="1:97" ht="15" customHeight="1" thickBot="1" x14ac:dyDescent="0.3">
      <c r="A359" s="209" t="s">
        <v>1462</v>
      </c>
      <c r="B359" s="18" t="s">
        <v>993</v>
      </c>
      <c r="C359" s="85" t="str">
        <f>VLOOKUP(B359,Foglio1!$A$1:$D$2766,3,FALSE)</f>
        <v>20/02/2007</v>
      </c>
      <c r="D359" s="354" t="str">
        <f>VLOOKUP(B359,Foglio1!$A$1:$D$2766,2,FALSE)</f>
        <v>105252</v>
      </c>
      <c r="E359" s="362" t="str">
        <f>VLOOKUP(B359,Foglio1!$A$1:$D$2766,4,FALSE)</f>
        <v>BAD MILAZZO</v>
      </c>
      <c r="F359" s="296">
        <f>SUM(LARGE(G359:BP359,{1,2,3,4,5,6}))</f>
        <v>76</v>
      </c>
      <c r="G359" s="467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>
        <v>55</v>
      </c>
      <c r="R359" s="112"/>
      <c r="S359" s="112"/>
      <c r="T359" s="112"/>
      <c r="U359" s="112">
        <v>21</v>
      </c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4"/>
      <c r="BK359" s="127">
        <v>0</v>
      </c>
      <c r="BL359" s="127">
        <v>0</v>
      </c>
      <c r="BM359" s="127">
        <v>0</v>
      </c>
      <c r="BN359" s="116">
        <v>0</v>
      </c>
      <c r="BO359" s="116">
        <v>0</v>
      </c>
      <c r="BP359" s="116">
        <v>0</v>
      </c>
    </row>
    <row r="360" spans="1:97" ht="15" customHeight="1" thickBot="1" x14ac:dyDescent="0.3">
      <c r="A360" s="209" t="s">
        <v>1463</v>
      </c>
      <c r="B360" s="18" t="s">
        <v>163</v>
      </c>
      <c r="C360" s="85" t="str">
        <f>VLOOKUP(B360,Foglio1!$A$1:$D$2766,3,FALSE)</f>
        <v>09/12/2001</v>
      </c>
      <c r="D360" s="354" t="str">
        <f>VLOOKUP(B360,Foglio1!$A$1:$D$2766,2,FALSE)</f>
        <v>24139</v>
      </c>
      <c r="E360" s="362" t="str">
        <f>VLOOKUP(B360,Foglio1!$A$1:$D$2766,4,FALSE)</f>
        <v>POL 2B</v>
      </c>
      <c r="F360" s="296">
        <f>SUM(LARGE(G360:BP360,{1,2,3,4,5,6}))</f>
        <v>65</v>
      </c>
      <c r="G360" s="467">
        <v>65</v>
      </c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4"/>
      <c r="BK360" s="127">
        <v>0</v>
      </c>
      <c r="BL360" s="127">
        <v>0</v>
      </c>
      <c r="BM360" s="127">
        <v>0</v>
      </c>
      <c r="BN360" s="116">
        <v>0</v>
      </c>
      <c r="BO360" s="116">
        <v>0</v>
      </c>
      <c r="BP360" s="116">
        <v>0</v>
      </c>
      <c r="CN360" s="13"/>
      <c r="CO360" s="13"/>
      <c r="CP360" s="13"/>
      <c r="CQ360" s="13"/>
      <c r="CR360" s="13"/>
      <c r="CS360" s="13"/>
    </row>
    <row r="361" spans="1:97" ht="15" customHeight="1" thickBot="1" x14ac:dyDescent="0.3">
      <c r="A361" s="209" t="s">
        <v>1464</v>
      </c>
      <c r="B361" s="10" t="s">
        <v>8787</v>
      </c>
      <c r="C361" s="85">
        <f>VLOOKUP(B361,Foglio1!$A$1:$D$2766,3,FALSE)</f>
        <v>36454</v>
      </c>
      <c r="D361" s="354">
        <f>VLOOKUP(B361,Foglio1!$A$1:$D$2766,2,FALSE)</f>
        <v>65671</v>
      </c>
      <c r="E361" s="362" t="str">
        <f>VLOOKUP(B361,Foglio1!$A$1:$D$2766,4,FALSE)</f>
        <v>NEW SPORT</v>
      </c>
      <c r="F361" s="296">
        <f>SUM(LARGE(G361:BP361,{1,2,3,4,5,6}))</f>
        <v>65</v>
      </c>
      <c r="G361" s="468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4">
        <v>65</v>
      </c>
      <c r="BK361" s="127">
        <v>0</v>
      </c>
      <c r="BL361" s="127">
        <v>0</v>
      </c>
      <c r="BM361" s="127">
        <v>0</v>
      </c>
      <c r="BN361" s="116">
        <v>0</v>
      </c>
      <c r="BO361" s="116">
        <v>0</v>
      </c>
      <c r="BP361" s="116">
        <v>0</v>
      </c>
      <c r="BZ361" s="14"/>
      <c r="CA361" s="14"/>
      <c r="CB361" s="13"/>
      <c r="CC361" s="13"/>
      <c r="CD361" s="13"/>
      <c r="CE361" s="13"/>
      <c r="CF361" s="13"/>
      <c r="CG361" s="13"/>
      <c r="CK361" s="14"/>
      <c r="CL361" s="14"/>
    </row>
    <row r="362" spans="1:97" ht="15" customHeight="1" thickBot="1" x14ac:dyDescent="0.3">
      <c r="A362" s="209" t="s">
        <v>1465</v>
      </c>
      <c r="B362" s="10" t="s">
        <v>8701</v>
      </c>
      <c r="C362" s="85" t="str">
        <f>VLOOKUP(B362,Foglio1!$A$1:$D$2766,3,FALSE)</f>
        <v>12/09/1999</v>
      </c>
      <c r="D362" s="354" t="str">
        <f>VLOOKUP(B362,Foglio1!$A$1:$D$2766,2,FALSE)</f>
        <v>173703</v>
      </c>
      <c r="E362" s="362" t="str">
        <f>VLOOKUP(B362,Foglio1!$A$1:$D$2766,4,FALSE)</f>
        <v>NEW SPORT</v>
      </c>
      <c r="F362" s="296">
        <f>SUM(LARGE(G362:BP362,{1,2,3,4,5,6}))</f>
        <v>65</v>
      </c>
      <c r="G362" s="468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4">
        <v>65</v>
      </c>
      <c r="BK362" s="127">
        <v>0</v>
      </c>
      <c r="BL362" s="127">
        <v>0</v>
      </c>
      <c r="BM362" s="127">
        <v>0</v>
      </c>
      <c r="BN362" s="116">
        <v>0</v>
      </c>
      <c r="BO362" s="116">
        <v>0</v>
      </c>
      <c r="BP362" s="116">
        <v>0</v>
      </c>
      <c r="BZ362" s="14"/>
      <c r="CA362" s="14"/>
      <c r="CB362" s="13"/>
      <c r="CC362" s="13"/>
      <c r="CD362" s="13"/>
      <c r="CE362" s="13"/>
      <c r="CF362" s="13"/>
      <c r="CG362" s="13"/>
      <c r="CK362" s="14"/>
      <c r="CL362" s="14"/>
    </row>
    <row r="363" spans="1:97" ht="15" customHeight="1" thickBot="1" x14ac:dyDescent="0.3">
      <c r="A363" s="209" t="s">
        <v>1466</v>
      </c>
      <c r="B363" s="18" t="s">
        <v>5319</v>
      </c>
      <c r="C363" s="85" t="str">
        <f>VLOOKUP(B363,Foglio1!$A$1:$D$2766,3,FALSE)</f>
        <v>03/03/2004</v>
      </c>
      <c r="D363" s="354" t="str">
        <f>VLOOKUP(B363,Foglio1!$A$1:$D$2766,2,FALSE)</f>
        <v>26976</v>
      </c>
      <c r="E363" s="362" t="str">
        <f>VLOOKUP(B363,Foglio1!$A$1:$D$2766,4,FALSE)</f>
        <v>GSA CHIARI</v>
      </c>
      <c r="F363" s="296">
        <f>SUM(LARGE(G363:BP363,{1,2,3,4,5,6}))</f>
        <v>55</v>
      </c>
      <c r="G363" s="467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>
        <v>55</v>
      </c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4"/>
      <c r="BK363" s="127">
        <v>0</v>
      </c>
      <c r="BL363" s="127">
        <v>0</v>
      </c>
      <c r="BM363" s="127">
        <v>0</v>
      </c>
      <c r="BN363" s="116">
        <v>0</v>
      </c>
      <c r="BO363" s="116">
        <v>0</v>
      </c>
      <c r="BP363" s="116">
        <v>0</v>
      </c>
    </row>
    <row r="364" spans="1:97" ht="15" customHeight="1" thickBot="1" x14ac:dyDescent="0.3">
      <c r="A364" s="471" t="s">
        <v>1467</v>
      </c>
      <c r="B364" s="263" t="s">
        <v>235</v>
      </c>
      <c r="C364" s="210" t="str">
        <f>VLOOKUP(B364,Foglio1!$A$1:$D$2766,3,FALSE)</f>
        <v>10/02/2002</v>
      </c>
      <c r="D364" s="355" t="str">
        <f>VLOOKUP(B364,Foglio1!$A$1:$D$2766,2,FALSE)</f>
        <v>27420</v>
      </c>
      <c r="E364" s="364" t="str">
        <f>VLOOKUP(B364,Foglio1!$A$1:$D$2766,4,FALSE)</f>
        <v>BAD MILAZZO</v>
      </c>
      <c r="F364" s="296">
        <f>SUM(LARGE(G364:BP364,{1,2,3,4,5,6}))</f>
        <v>55</v>
      </c>
      <c r="G364" s="473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>
        <v>55</v>
      </c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7"/>
      <c r="AK364" s="197"/>
      <c r="AL364" s="197"/>
      <c r="AM364" s="197"/>
      <c r="AN364" s="197"/>
      <c r="AO364" s="197"/>
      <c r="AP364" s="197"/>
      <c r="AQ364" s="197"/>
      <c r="AR364" s="197"/>
      <c r="AS364" s="197"/>
      <c r="AT364" s="197"/>
      <c r="AU364" s="197"/>
      <c r="AV364" s="197"/>
      <c r="AW364" s="197"/>
      <c r="AX364" s="197"/>
      <c r="AY364" s="197"/>
      <c r="AZ364" s="197"/>
      <c r="BA364" s="197"/>
      <c r="BB364" s="197"/>
      <c r="BC364" s="197"/>
      <c r="BD364" s="197"/>
      <c r="BE364" s="197"/>
      <c r="BF364" s="197"/>
      <c r="BG364" s="197"/>
      <c r="BH364" s="197"/>
      <c r="BI364" s="197"/>
      <c r="BJ364" s="198"/>
      <c r="BK364" s="127">
        <v>0</v>
      </c>
      <c r="BL364" s="127">
        <v>0</v>
      </c>
      <c r="BM364" s="127">
        <v>0</v>
      </c>
      <c r="BN364" s="116">
        <v>0</v>
      </c>
      <c r="BO364" s="116">
        <v>0</v>
      </c>
      <c r="BP364" s="116">
        <v>0</v>
      </c>
    </row>
    <row r="365" spans="1:97" ht="15" hidden="1" customHeight="1" thickBot="1" x14ac:dyDescent="0.3">
      <c r="A365" s="470" t="s">
        <v>1468</v>
      </c>
      <c r="B365" s="242" t="s">
        <v>1024</v>
      </c>
      <c r="C365" s="361" t="str">
        <f>VLOOKUP(B365,Foglio1!$A$1:$D$2766,3,FALSE)</f>
        <v>05/07/2007</v>
      </c>
      <c r="D365" s="319" t="str">
        <f>VLOOKUP(B365,Foglio1!$A$1:$D$2766,2,FALSE)</f>
        <v>142185</v>
      </c>
      <c r="E365" s="399" t="str">
        <f>VLOOKUP(B365,Foglio1!$A$1:$D$2766,4,FALSE)</f>
        <v>SSV BOZEN</v>
      </c>
      <c r="F365" s="296">
        <f>SUM(LARGE(G365:BP365,{1,2,3,4,5,6}))</f>
        <v>0</v>
      </c>
      <c r="G365" s="240"/>
      <c r="H365" s="240"/>
      <c r="I365" s="240"/>
      <c r="J365" s="240"/>
      <c r="K365" s="240"/>
      <c r="L365" s="240"/>
      <c r="M365" s="240"/>
      <c r="N365" s="240"/>
      <c r="O365" s="240"/>
      <c r="P365" s="240"/>
      <c r="Q365" s="240"/>
      <c r="R365" s="240"/>
      <c r="S365" s="240"/>
      <c r="T365" s="240"/>
      <c r="U365" s="240"/>
      <c r="V365" s="240"/>
      <c r="W365" s="240"/>
      <c r="X365" s="240"/>
      <c r="Y365" s="240"/>
      <c r="Z365" s="240"/>
      <c r="AA365" s="240"/>
      <c r="AB365" s="240"/>
      <c r="AC365" s="240"/>
      <c r="AD365" s="240"/>
      <c r="AE365" s="240"/>
      <c r="AF365" s="240"/>
      <c r="AG365" s="240"/>
      <c r="AH365" s="240"/>
      <c r="AI365" s="240"/>
      <c r="AJ365" s="240"/>
      <c r="AK365" s="240"/>
      <c r="AL365" s="240"/>
      <c r="AM365" s="240"/>
      <c r="AN365" s="240"/>
      <c r="AO365" s="240"/>
      <c r="AP365" s="240"/>
      <c r="AQ365" s="240"/>
      <c r="AR365" s="240"/>
      <c r="AS365" s="240"/>
      <c r="AT365" s="240"/>
      <c r="AU365" s="240"/>
      <c r="AV365" s="240"/>
      <c r="AW365" s="240"/>
      <c r="AX365" s="240"/>
      <c r="AY365" s="240"/>
      <c r="AZ365" s="240"/>
      <c r="BA365" s="240"/>
      <c r="BB365" s="240"/>
      <c r="BC365" s="240"/>
      <c r="BD365" s="240"/>
      <c r="BE365" s="240"/>
      <c r="BF365" s="240"/>
      <c r="BG365" s="241"/>
      <c r="BH365" s="218"/>
      <c r="BI365" s="218"/>
      <c r="BJ365" s="218"/>
      <c r="BK365" s="127">
        <v>0</v>
      </c>
      <c r="BL365" s="127">
        <v>0</v>
      </c>
      <c r="BM365" s="127">
        <v>0</v>
      </c>
      <c r="BN365" s="116">
        <v>0</v>
      </c>
      <c r="BO365" s="116">
        <v>0</v>
      </c>
      <c r="BP365" s="116">
        <v>0</v>
      </c>
    </row>
    <row r="366" spans="1:97" ht="15" hidden="1" customHeight="1" thickBot="1" x14ac:dyDescent="0.3">
      <c r="A366" s="209" t="s">
        <v>1469</v>
      </c>
      <c r="B366" s="18" t="s">
        <v>5202</v>
      </c>
      <c r="C366" s="84">
        <v>39206</v>
      </c>
      <c r="D366" s="354">
        <v>141433</v>
      </c>
      <c r="E366" s="61" t="s">
        <v>909</v>
      </c>
      <c r="F366" s="296">
        <f>SUM(LARGE(G366:BP366,{1,2,3,4,5,6}))</f>
        <v>0</v>
      </c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4"/>
      <c r="BH366" s="218"/>
      <c r="BI366" s="218"/>
      <c r="BJ366" s="218"/>
      <c r="BK366" s="127">
        <v>0</v>
      </c>
      <c r="BL366" s="127">
        <v>0</v>
      </c>
      <c r="BM366" s="127">
        <v>0</v>
      </c>
      <c r="BN366" s="116">
        <v>0</v>
      </c>
      <c r="BO366" s="116">
        <v>0</v>
      </c>
      <c r="BP366" s="116">
        <v>0</v>
      </c>
    </row>
    <row r="367" spans="1:97" ht="15" hidden="1" customHeight="1" thickBot="1" x14ac:dyDescent="0.3">
      <c r="A367" s="209" t="s">
        <v>1470</v>
      </c>
      <c r="B367" s="18" t="s">
        <v>5280</v>
      </c>
      <c r="C367" s="85" t="str">
        <f>VLOOKUP(B367,Foglio1!$A$1:$D$2766,3,FALSE)</f>
        <v>29/04/2007</v>
      </c>
      <c r="D367" s="354" t="str">
        <f>VLOOKUP(B367,Foglio1!$A$1:$D$2766,2,FALSE)</f>
        <v>43332</v>
      </c>
      <c r="E367" s="362" t="str">
        <f>VLOOKUP(B367,Foglio1!$A$1:$D$2766,4,FALSE)</f>
        <v>ASV MALLES</v>
      </c>
      <c r="F367" s="296">
        <f>SUM(LARGE(G367:BP367,{1,2,3,4,5,6}))</f>
        <v>0</v>
      </c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4"/>
      <c r="BH367" s="218"/>
      <c r="BI367" s="218"/>
      <c r="BJ367" s="218"/>
      <c r="BK367" s="127">
        <v>0</v>
      </c>
      <c r="BL367" s="127">
        <v>0</v>
      </c>
      <c r="BM367" s="127">
        <v>0</v>
      </c>
      <c r="BN367" s="116">
        <v>0</v>
      </c>
      <c r="BO367" s="116">
        <v>0</v>
      </c>
      <c r="BP367" s="116">
        <v>0</v>
      </c>
    </row>
    <row r="368" spans="1:97" ht="15" hidden="1" customHeight="1" thickBot="1" x14ac:dyDescent="0.3">
      <c r="A368" s="209" t="s">
        <v>1471</v>
      </c>
      <c r="B368" s="18" t="s">
        <v>860</v>
      </c>
      <c r="C368" s="84">
        <v>39168</v>
      </c>
      <c r="D368" s="354" t="str">
        <f>VLOOKUP(B368,Foglio1!$A$1:$B$2766,2,FALSE)</f>
        <v>66684</v>
      </c>
      <c r="E368" s="61" t="s">
        <v>337</v>
      </c>
      <c r="F368" s="296">
        <f>SUM(LARGE(G368:BP368,{1,2,3,4,5,6}))</f>
        <v>0</v>
      </c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4"/>
      <c r="BH368" s="218"/>
      <c r="BI368" s="218"/>
      <c r="BJ368" s="218"/>
      <c r="BK368" s="127">
        <v>0</v>
      </c>
      <c r="BL368" s="127">
        <v>0</v>
      </c>
      <c r="BM368" s="127">
        <v>0</v>
      </c>
      <c r="BN368" s="116">
        <v>0</v>
      </c>
      <c r="BO368" s="116">
        <v>0</v>
      </c>
      <c r="BP368" s="116">
        <v>0</v>
      </c>
    </row>
    <row r="369" spans="1:96" ht="15" hidden="1" customHeight="1" thickBot="1" x14ac:dyDescent="0.3">
      <c r="A369" s="209" t="s">
        <v>1472</v>
      </c>
      <c r="B369" s="18" t="s">
        <v>756</v>
      </c>
      <c r="C369" s="85" t="str">
        <f>VLOOKUP(B369,Foglio1!$A$1:$D$2766,3,FALSE)</f>
        <v>09/02/2007</v>
      </c>
      <c r="D369" s="354" t="str">
        <f>VLOOKUP(B369,Foglio1!$A$1:$D$2766,2,FALSE)</f>
        <v>66506</v>
      </c>
      <c r="E369" s="362" t="str">
        <f>VLOOKUP(B369,Foglio1!$A$1:$D$2766,4,FALSE)</f>
        <v>BC FILIPPELLI</v>
      </c>
      <c r="F369" s="296">
        <f>SUM(LARGE(G369:BP369,{1,2,3,4,5,6}))</f>
        <v>0</v>
      </c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4"/>
      <c r="BH369" s="218"/>
      <c r="BI369" s="218"/>
      <c r="BJ369" s="218"/>
      <c r="BK369" s="127">
        <v>0</v>
      </c>
      <c r="BL369" s="127">
        <v>0</v>
      </c>
      <c r="BM369" s="127">
        <v>0</v>
      </c>
      <c r="BN369" s="116">
        <v>0</v>
      </c>
      <c r="BO369" s="116">
        <v>0</v>
      </c>
      <c r="BP369" s="116">
        <v>0</v>
      </c>
    </row>
    <row r="370" spans="1:96" ht="15" hidden="1" customHeight="1" thickBot="1" x14ac:dyDescent="0.3">
      <c r="A370" s="209" t="s">
        <v>1473</v>
      </c>
      <c r="B370" s="18" t="s">
        <v>2551</v>
      </c>
      <c r="C370" s="85" t="str">
        <f>VLOOKUP(B370,Foglio1!$A$1:$D$2766,3,FALSE)</f>
        <v>12/12/2006</v>
      </c>
      <c r="D370" s="354" t="str">
        <f>VLOOKUP(B370,Foglio1!$A$1:$D$2766,2,FALSE)</f>
        <v>76607</v>
      </c>
      <c r="E370" s="362" t="str">
        <f>VLOOKUP(B370,Foglio1!$A$1:$D$2766,4,FALSE)</f>
        <v>SPORT ACADEMY</v>
      </c>
      <c r="F370" s="296">
        <f>SUM(LARGE(G370:BP370,{1,2,3,4,5,6}))</f>
        <v>0</v>
      </c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4"/>
      <c r="BH370" s="218"/>
      <c r="BI370" s="218"/>
      <c r="BJ370" s="218"/>
      <c r="BK370" s="127">
        <v>0</v>
      </c>
      <c r="BL370" s="127">
        <v>0</v>
      </c>
      <c r="BM370" s="127">
        <v>0</v>
      </c>
      <c r="BN370" s="116">
        <v>0</v>
      </c>
      <c r="BO370" s="116">
        <v>0</v>
      </c>
      <c r="BP370" s="116">
        <v>0</v>
      </c>
    </row>
    <row r="371" spans="1:96" ht="15" hidden="1" customHeight="1" thickBot="1" x14ac:dyDescent="0.3">
      <c r="A371" s="209" t="s">
        <v>1474</v>
      </c>
      <c r="B371" s="18" t="s">
        <v>734</v>
      </c>
      <c r="C371" s="84">
        <v>39034</v>
      </c>
      <c r="D371" s="354" t="str">
        <f>VLOOKUP(B371,Foglio1!$A$1:$B$2766,2,FALSE)</f>
        <v>44567</v>
      </c>
      <c r="E371" s="61" t="s">
        <v>180</v>
      </c>
      <c r="F371" s="296">
        <f>SUM(LARGE(G371:BP371,{1,2,3,4,5,6}))</f>
        <v>0</v>
      </c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4"/>
      <c r="BH371" s="218"/>
      <c r="BI371" s="218"/>
      <c r="BJ371" s="218"/>
      <c r="BK371" s="127">
        <v>0</v>
      </c>
      <c r="BL371" s="127">
        <v>0</v>
      </c>
      <c r="BM371" s="127">
        <v>0</v>
      </c>
      <c r="BN371" s="116">
        <v>0</v>
      </c>
      <c r="BO371" s="116">
        <v>0</v>
      </c>
      <c r="BP371" s="116">
        <v>0</v>
      </c>
    </row>
    <row r="372" spans="1:96" ht="15" hidden="1" customHeight="1" thickBot="1" x14ac:dyDescent="0.3">
      <c r="A372" s="209" t="s">
        <v>1475</v>
      </c>
      <c r="B372" s="18" t="s">
        <v>4728</v>
      </c>
      <c r="C372" s="85" t="str">
        <f>VLOOKUP(B372,Foglio1!$A$1:$D$2766,3,FALSE)</f>
        <v>20/09/2006</v>
      </c>
      <c r="D372" s="354" t="str">
        <f>VLOOKUP(B372,Foglio1!$A$1:$D$2766,2,FALSE)</f>
        <v>33131</v>
      </c>
      <c r="E372" s="362" t="str">
        <f>VLOOKUP(B372,Foglio1!$A$1:$D$2766,4,FALSE)</f>
        <v>ASV MALLES</v>
      </c>
      <c r="F372" s="296">
        <f>SUM(LARGE(G372:BP372,{1,2,3,4,5,6}))</f>
        <v>0</v>
      </c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4"/>
      <c r="BH372" s="218"/>
      <c r="BI372" s="218"/>
      <c r="BJ372" s="218"/>
      <c r="BK372" s="127">
        <v>0</v>
      </c>
      <c r="BL372" s="127">
        <v>0</v>
      </c>
      <c r="BM372" s="127">
        <v>0</v>
      </c>
      <c r="BN372" s="116">
        <v>0</v>
      </c>
      <c r="BO372" s="116">
        <v>0</v>
      </c>
      <c r="BP372" s="116">
        <v>0</v>
      </c>
    </row>
    <row r="373" spans="1:96" ht="15" hidden="1" customHeight="1" thickBot="1" x14ac:dyDescent="0.3">
      <c r="A373" s="209" t="s">
        <v>1476</v>
      </c>
      <c r="B373" s="18" t="s">
        <v>4886</v>
      </c>
      <c r="C373" s="85" t="str">
        <f>VLOOKUP(B373,Foglio1!$A$1:$D$2766,3,FALSE)</f>
        <v>17/08/2006</v>
      </c>
      <c r="D373" s="354" t="str">
        <f>VLOOKUP(B373,Foglio1!$A$1:$D$2766,2,FALSE)</f>
        <v>33140</v>
      </c>
      <c r="E373" s="362" t="str">
        <f>VLOOKUP(B373,Foglio1!$A$1:$D$2766,4,FALSE)</f>
        <v>ASV MALLES</v>
      </c>
      <c r="F373" s="296">
        <f>SUM(LARGE(G373:BP373,{1,2,3,4,5,6}))</f>
        <v>0</v>
      </c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4"/>
      <c r="BH373" s="218"/>
      <c r="BI373" s="218"/>
      <c r="BJ373" s="218"/>
      <c r="BK373" s="127">
        <v>0</v>
      </c>
      <c r="BL373" s="127">
        <v>0</v>
      </c>
      <c r="BM373" s="127">
        <v>0</v>
      </c>
      <c r="BN373" s="116">
        <v>0</v>
      </c>
      <c r="BO373" s="116">
        <v>0</v>
      </c>
      <c r="BP373" s="116">
        <v>0</v>
      </c>
    </row>
    <row r="374" spans="1:96" ht="15" hidden="1" customHeight="1" thickBot="1" x14ac:dyDescent="0.3">
      <c r="A374" s="209" t="s">
        <v>1477</v>
      </c>
      <c r="B374" s="18" t="s">
        <v>982</v>
      </c>
      <c r="C374" s="84">
        <v>38941</v>
      </c>
      <c r="D374" s="354" t="str">
        <f>VLOOKUP(B374,Foglio1!$A$1:$B$2766,2,FALSE)</f>
        <v>45151</v>
      </c>
      <c r="E374" s="61" t="s">
        <v>99</v>
      </c>
      <c r="F374" s="173">
        <f>SUM(LARGE(G374:BP374,{1,2,3,4,5,6}))</f>
        <v>0</v>
      </c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4"/>
      <c r="BH374" s="218"/>
      <c r="BI374" s="218"/>
      <c r="BJ374" s="218"/>
      <c r="BK374" s="127">
        <v>0</v>
      </c>
      <c r="BL374" s="127">
        <v>0</v>
      </c>
      <c r="BM374" s="127">
        <v>0</v>
      </c>
      <c r="BN374" s="116">
        <v>0</v>
      </c>
      <c r="BO374" s="116">
        <v>0</v>
      </c>
      <c r="BP374" s="116">
        <v>0</v>
      </c>
    </row>
    <row r="375" spans="1:96" ht="15" hidden="1" customHeight="1" thickBot="1" x14ac:dyDescent="0.3">
      <c r="A375" s="209" t="s">
        <v>1478</v>
      </c>
      <c r="B375" s="18" t="s">
        <v>1161</v>
      </c>
      <c r="C375" s="85" t="str">
        <f>VLOOKUP(B375,Foglio1!$A$1:$D$2766,3,FALSE)</f>
        <v>16/07/2006</v>
      </c>
      <c r="D375" s="354" t="str">
        <f>VLOOKUP(B375,Foglio1!$A$1:$D$2766,2,FALSE)</f>
        <v>104578</v>
      </c>
      <c r="E375" s="362" t="str">
        <f>VLOOKUP(B375,Foglio1!$A$1:$D$2766,4,FALSE)</f>
        <v>ASV MALLES</v>
      </c>
      <c r="F375" s="296">
        <f>SUM(LARGE(G375:BP375,{1,2,3,4,5,6}))</f>
        <v>0</v>
      </c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4"/>
      <c r="BH375" s="218"/>
      <c r="BI375" s="218"/>
      <c r="BJ375" s="218"/>
      <c r="BK375" s="127">
        <v>0</v>
      </c>
      <c r="BL375" s="127">
        <v>0</v>
      </c>
      <c r="BM375" s="127">
        <v>0</v>
      </c>
      <c r="BN375" s="116">
        <v>0</v>
      </c>
      <c r="BO375" s="116">
        <v>0</v>
      </c>
      <c r="BP375" s="116">
        <v>0</v>
      </c>
    </row>
    <row r="376" spans="1:96" ht="15" hidden="1" customHeight="1" thickBot="1" x14ac:dyDescent="0.3">
      <c r="A376" s="209" t="s">
        <v>1479</v>
      </c>
      <c r="B376" s="18" t="s">
        <v>4843</v>
      </c>
      <c r="C376" s="85" t="str">
        <f>VLOOKUP(B376,Foglio1!$A$1:$D$2766,3,FALSE)</f>
        <v>31/05/2006</v>
      </c>
      <c r="D376" s="354" t="str">
        <f>VLOOKUP(B376,Foglio1!$A$1:$D$2766,2,FALSE)</f>
        <v>33136</v>
      </c>
      <c r="E376" s="362" t="str">
        <f>VLOOKUP(B376,Foglio1!$A$1:$D$2766,4,FALSE)</f>
        <v>ASV MALLES</v>
      </c>
      <c r="F376" s="296">
        <f>SUM(LARGE(G376:BP376,{1,2,3,4,5,6}))</f>
        <v>0</v>
      </c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4"/>
      <c r="BH376" s="218"/>
      <c r="BI376" s="218"/>
      <c r="BJ376" s="218"/>
      <c r="BK376" s="127">
        <v>0</v>
      </c>
      <c r="BL376" s="127">
        <v>0</v>
      </c>
      <c r="BM376" s="127">
        <v>0</v>
      </c>
      <c r="BN376" s="116">
        <v>0</v>
      </c>
      <c r="BO376" s="116">
        <v>0</v>
      </c>
      <c r="BP376" s="116">
        <v>0</v>
      </c>
    </row>
    <row r="377" spans="1:96" ht="15" hidden="1" customHeight="1" thickBot="1" x14ac:dyDescent="0.3">
      <c r="A377" s="209" t="s">
        <v>1480</v>
      </c>
      <c r="B377" s="18" t="s">
        <v>627</v>
      </c>
      <c r="C377" s="84">
        <v>38819</v>
      </c>
      <c r="D377" s="354" t="e">
        <f>VLOOKUP(B377,Foglio1!$A$1:$B$2766,2,FALSE)</f>
        <v>#N/A</v>
      </c>
      <c r="E377" s="64" t="s">
        <v>208</v>
      </c>
      <c r="F377" s="173">
        <f>SUM(LARGE(G377:BP377,{1,2,3,4,5,6}))</f>
        <v>0</v>
      </c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4"/>
      <c r="BH377" s="218"/>
      <c r="BI377" s="218"/>
      <c r="BJ377" s="218"/>
      <c r="BK377" s="127">
        <v>0</v>
      </c>
      <c r="BL377" s="127">
        <v>0</v>
      </c>
      <c r="BM377" s="127">
        <v>0</v>
      </c>
      <c r="BN377" s="116">
        <v>0</v>
      </c>
      <c r="BO377" s="116">
        <v>0</v>
      </c>
      <c r="BP377" s="116">
        <v>0</v>
      </c>
    </row>
    <row r="378" spans="1:96" ht="15" hidden="1" customHeight="1" thickBot="1" x14ac:dyDescent="0.3">
      <c r="A378" s="209" t="s">
        <v>1481</v>
      </c>
      <c r="B378" s="18" t="s">
        <v>893</v>
      </c>
      <c r="C378" s="84">
        <v>38703</v>
      </c>
      <c r="D378" s="354" t="str">
        <f>VLOOKUP(B378,Foglio1!$A$1:$B$2766,2,FALSE)</f>
        <v>141446</v>
      </c>
      <c r="E378" s="61" t="s">
        <v>869</v>
      </c>
      <c r="F378" s="173">
        <f>SUM(LARGE(G378:BP378,{1,2,3,4,5,6}))</f>
        <v>0</v>
      </c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4"/>
      <c r="BH378" s="218"/>
      <c r="BI378" s="218"/>
      <c r="BJ378" s="218"/>
      <c r="BK378" s="127">
        <v>0</v>
      </c>
      <c r="BL378" s="127">
        <v>0</v>
      </c>
      <c r="BM378" s="127">
        <v>0</v>
      </c>
      <c r="BN378" s="116">
        <v>0</v>
      </c>
      <c r="BO378" s="116">
        <v>0</v>
      </c>
      <c r="BP378" s="116">
        <v>0</v>
      </c>
    </row>
    <row r="379" spans="1:96" ht="15" hidden="1" customHeight="1" thickBot="1" x14ac:dyDescent="0.3">
      <c r="A379" s="209" t="s">
        <v>1482</v>
      </c>
      <c r="B379" s="18" t="s">
        <v>470</v>
      </c>
      <c r="C379" s="84">
        <v>38582</v>
      </c>
      <c r="D379" s="354" t="e">
        <f>VLOOKUP(B379,Foglio1!$A$1:$B$2766,2,FALSE)</f>
        <v>#N/A</v>
      </c>
      <c r="E379" s="129" t="s">
        <v>352</v>
      </c>
      <c r="F379" s="173">
        <f>SUM(LARGE(G379:BP379,{1,2,3,4,5,6}))</f>
        <v>0</v>
      </c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4"/>
      <c r="BH379" s="218"/>
      <c r="BI379" s="218"/>
      <c r="BJ379" s="218"/>
      <c r="BK379" s="127">
        <v>0</v>
      </c>
      <c r="BL379" s="127">
        <v>0</v>
      </c>
      <c r="BM379" s="127">
        <v>0</v>
      </c>
      <c r="BN379" s="116">
        <v>0</v>
      </c>
      <c r="BO379" s="116">
        <v>0</v>
      </c>
      <c r="BP379" s="116">
        <v>0</v>
      </c>
      <c r="CN379" s="13"/>
      <c r="CO379" s="13"/>
      <c r="CP379" s="13"/>
      <c r="CQ379" s="13"/>
      <c r="CR379" s="13"/>
    </row>
    <row r="380" spans="1:96" ht="15" hidden="1" customHeight="1" thickBot="1" x14ac:dyDescent="0.3">
      <c r="A380" s="209" t="s">
        <v>1483</v>
      </c>
      <c r="B380" s="18" t="s">
        <v>594</v>
      </c>
      <c r="C380" s="85" t="str">
        <f>VLOOKUP(B380,Foglio1!$A$1:$D$2766,3,FALSE)</f>
        <v>25/04/2005</v>
      </c>
      <c r="D380" s="354" t="str">
        <f>VLOOKUP(B380,Foglio1!$A$1:$D$2766,2,FALSE)</f>
        <v>50444</v>
      </c>
      <c r="E380" s="362" t="str">
        <f>VLOOKUP(B380,Foglio1!$A$1:$D$2766,4,FALSE)</f>
        <v>PATERNO' BC</v>
      </c>
      <c r="F380" s="296">
        <f>SUM(LARGE(G380:BP380,{1,2,3,4,5,6}))</f>
        <v>0</v>
      </c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4"/>
      <c r="BH380" s="218"/>
      <c r="BI380" s="218"/>
      <c r="BJ380" s="218"/>
      <c r="BK380" s="127">
        <v>0</v>
      </c>
      <c r="BL380" s="127">
        <v>0</v>
      </c>
      <c r="BM380" s="127">
        <v>0</v>
      </c>
      <c r="BN380" s="116">
        <v>0</v>
      </c>
      <c r="BO380" s="116">
        <v>0</v>
      </c>
      <c r="BP380" s="116">
        <v>0</v>
      </c>
    </row>
    <row r="381" spans="1:96" ht="15" hidden="1" customHeight="1" thickBot="1" x14ac:dyDescent="0.3">
      <c r="A381" s="209" t="s">
        <v>1484</v>
      </c>
      <c r="B381" s="18" t="s">
        <v>1031</v>
      </c>
      <c r="C381" s="85" t="str">
        <f>VLOOKUP(B381,Foglio1!$A$1:$D$2766,3,FALSE)</f>
        <v>21/03/2005</v>
      </c>
      <c r="D381" s="354" t="str">
        <f>VLOOKUP(B381,Foglio1!$A$1:$D$2766,2,FALSE)</f>
        <v>142121</v>
      </c>
      <c r="E381" s="362" t="str">
        <f>VLOOKUP(B381,Foglio1!$A$1:$D$2766,4,FALSE)</f>
        <v>SC PRIMAVERA</v>
      </c>
      <c r="F381" s="296">
        <f>SUM(LARGE(G381:BP381,{1,2,3,4,5,6}))</f>
        <v>0</v>
      </c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4"/>
      <c r="BH381" s="218"/>
      <c r="BI381" s="218"/>
      <c r="BJ381" s="218"/>
      <c r="BK381" s="127">
        <v>0</v>
      </c>
      <c r="BL381" s="127">
        <v>0</v>
      </c>
      <c r="BM381" s="127">
        <v>0</v>
      </c>
      <c r="BN381" s="116">
        <v>0</v>
      </c>
      <c r="BO381" s="116">
        <v>0</v>
      </c>
      <c r="BP381" s="116">
        <v>0</v>
      </c>
    </row>
    <row r="382" spans="1:96" ht="15" hidden="1" customHeight="1" thickBot="1" x14ac:dyDescent="0.25">
      <c r="A382" s="209" t="s">
        <v>1485</v>
      </c>
      <c r="B382" s="146" t="s">
        <v>4929</v>
      </c>
      <c r="C382" s="85" t="str">
        <f>VLOOKUP(B382,Foglio1!$A$1:$D$2766,3,FALSE)</f>
        <v>04/03/2005</v>
      </c>
      <c r="D382" s="354" t="str">
        <f>VLOOKUP(B382,Foglio1!$A$1:$D$2766,2,FALSE)</f>
        <v>113513</v>
      </c>
      <c r="E382" s="362" t="str">
        <f>VLOOKUP(B382,Foglio1!$A$1:$D$2766,4,FALSE)</f>
        <v>SC PRIMAVERA</v>
      </c>
      <c r="F382" s="296">
        <f>SUM(LARGE(G382:BP382,{1,2,3,4,5,6}))</f>
        <v>0</v>
      </c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4"/>
      <c r="BH382" s="218"/>
      <c r="BI382" s="218"/>
      <c r="BJ382" s="218"/>
      <c r="BK382" s="127">
        <v>0</v>
      </c>
      <c r="BL382" s="127">
        <v>0</v>
      </c>
      <c r="BM382" s="127">
        <v>0</v>
      </c>
      <c r="BN382" s="116">
        <v>0</v>
      </c>
      <c r="BO382" s="116">
        <v>0</v>
      </c>
      <c r="BP382" s="116">
        <v>0</v>
      </c>
    </row>
    <row r="383" spans="1:96" ht="15" hidden="1" customHeight="1" thickBot="1" x14ac:dyDescent="0.3">
      <c r="A383" s="209" t="s">
        <v>1486</v>
      </c>
      <c r="B383" s="18" t="s">
        <v>595</v>
      </c>
      <c r="C383" s="85" t="str">
        <f>VLOOKUP(B383,Foglio1!$A$1:$D$2766,3,FALSE)</f>
        <v>04/02/2005</v>
      </c>
      <c r="D383" s="354" t="str">
        <f>VLOOKUP(B383,Foglio1!$A$1:$D$2766,2,FALSE)</f>
        <v>51732</v>
      </c>
      <c r="E383" s="362" t="str">
        <f>VLOOKUP(B383,Foglio1!$A$1:$D$2766,4,FALSE)</f>
        <v>PATERNO' BC</v>
      </c>
      <c r="F383" s="296">
        <f>SUM(LARGE(G383:BP383,{1,2,3,4,5,6}))</f>
        <v>0</v>
      </c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4"/>
      <c r="BH383" s="218"/>
      <c r="BI383" s="218"/>
      <c r="BJ383" s="218"/>
      <c r="BK383" s="127">
        <v>0</v>
      </c>
      <c r="BL383" s="127">
        <v>0</v>
      </c>
      <c r="BM383" s="127">
        <v>0</v>
      </c>
      <c r="BN383" s="116">
        <v>0</v>
      </c>
      <c r="BO383" s="116">
        <v>0</v>
      </c>
      <c r="BP383" s="116">
        <v>0</v>
      </c>
    </row>
    <row r="384" spans="1:96" ht="15" hidden="1" customHeight="1" thickBot="1" x14ac:dyDescent="0.3">
      <c r="A384" s="209" t="s">
        <v>1487</v>
      </c>
      <c r="B384" s="263" t="s">
        <v>2831</v>
      </c>
      <c r="C384" s="210" t="str">
        <f>VLOOKUP(B384,Foglio1!$A$1:$D$2766,3,FALSE)</f>
        <v>22/11/2004</v>
      </c>
      <c r="D384" s="355" t="str">
        <f>VLOOKUP(B384,Foglio1!$A$1:$D$2766,2,FALSE)</f>
        <v>50993</v>
      </c>
      <c r="E384" s="364" t="str">
        <f>VLOOKUP(B384,Foglio1!$A$1:$D$2766,4,FALSE)</f>
        <v>EASY PLAY</v>
      </c>
      <c r="F384" s="296">
        <f>SUM(LARGE(G384:BP384,{1,2,3,4,5,6}))</f>
        <v>0</v>
      </c>
      <c r="G384" s="197"/>
      <c r="H384" s="197"/>
      <c r="I384" s="197"/>
      <c r="J384" s="197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  <c r="AN384" s="197"/>
      <c r="AO384" s="197"/>
      <c r="AP384" s="197"/>
      <c r="AQ384" s="197"/>
      <c r="AR384" s="197"/>
      <c r="AS384" s="197"/>
      <c r="AT384" s="197"/>
      <c r="AU384" s="197"/>
      <c r="AV384" s="197"/>
      <c r="AW384" s="197"/>
      <c r="AX384" s="197"/>
      <c r="AY384" s="197"/>
      <c r="AZ384" s="197"/>
      <c r="BA384" s="197"/>
      <c r="BB384" s="197"/>
      <c r="BC384" s="197"/>
      <c r="BD384" s="197"/>
      <c r="BE384" s="197"/>
      <c r="BF384" s="197"/>
      <c r="BG384" s="198"/>
      <c r="BH384" s="31"/>
      <c r="BI384" s="31"/>
      <c r="BJ384" s="31"/>
      <c r="BK384" s="127">
        <v>0</v>
      </c>
      <c r="BL384" s="127">
        <v>0</v>
      </c>
      <c r="BM384" s="127">
        <v>0</v>
      </c>
      <c r="BN384" s="116">
        <v>0</v>
      </c>
      <c r="BO384" s="116">
        <v>0</v>
      </c>
      <c r="BP384" s="116">
        <v>0</v>
      </c>
    </row>
    <row r="385" spans="1:96" ht="15" hidden="1" customHeight="1" thickBot="1" x14ac:dyDescent="0.3">
      <c r="A385" s="209" t="s">
        <v>1488</v>
      </c>
      <c r="B385" s="242" t="s">
        <v>885</v>
      </c>
      <c r="C385" s="243">
        <v>38279</v>
      </c>
      <c r="D385" s="319" t="str">
        <f>VLOOKUP(B385,Foglio1!$A$1:$B$2766,2,FALSE)</f>
        <v>51303</v>
      </c>
      <c r="E385" s="376" t="s">
        <v>180</v>
      </c>
      <c r="F385" s="318">
        <f>SUM(LARGE(G385:BP385,{1,2,3,4,5,6}))</f>
        <v>0</v>
      </c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1"/>
      <c r="BE385" s="218"/>
      <c r="BF385" s="218"/>
      <c r="BG385" s="218"/>
      <c r="BH385" s="218"/>
      <c r="BI385" s="218"/>
      <c r="BJ385" s="218"/>
      <c r="BK385" s="127">
        <v>0</v>
      </c>
      <c r="BL385" s="127">
        <v>0</v>
      </c>
      <c r="BM385" s="127">
        <v>0</v>
      </c>
      <c r="BN385" s="116">
        <v>0</v>
      </c>
      <c r="BO385" s="116">
        <v>0</v>
      </c>
      <c r="BP385" s="116">
        <v>0</v>
      </c>
    </row>
    <row r="386" spans="1:96" ht="15" hidden="1" customHeight="1" thickBot="1" x14ac:dyDescent="0.3">
      <c r="A386" s="209" t="s">
        <v>1489</v>
      </c>
      <c r="B386" s="18" t="s">
        <v>843</v>
      </c>
      <c r="C386" s="325">
        <v>38231</v>
      </c>
      <c r="D386" s="326" t="e">
        <f>VLOOKUP(B386,Foglio1!$A$1:$B$2766,2,FALSE)</f>
        <v>#N/A</v>
      </c>
      <c r="E386" s="363" t="s">
        <v>763</v>
      </c>
      <c r="F386" s="366">
        <f>SUM(LARGE(G386:BP386,{1,2,3,4,5,6}))</f>
        <v>0</v>
      </c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4"/>
      <c r="BE386" s="218"/>
      <c r="BF386" s="218"/>
      <c r="BG386" s="218"/>
      <c r="BH386" s="218"/>
      <c r="BI386" s="218"/>
      <c r="BJ386" s="218"/>
      <c r="BK386" s="127">
        <v>0</v>
      </c>
      <c r="BL386" s="127">
        <v>0</v>
      </c>
      <c r="BM386" s="127">
        <v>0</v>
      </c>
      <c r="BN386" s="116">
        <v>0</v>
      </c>
      <c r="BO386" s="116">
        <v>0</v>
      </c>
      <c r="BP386" s="116">
        <v>0</v>
      </c>
    </row>
    <row r="387" spans="1:96" ht="15" hidden="1" customHeight="1" thickBot="1" x14ac:dyDescent="0.3">
      <c r="A387" s="209" t="s">
        <v>1490</v>
      </c>
      <c r="B387" s="18" t="s">
        <v>542</v>
      </c>
      <c r="C387" s="325">
        <v>38202</v>
      </c>
      <c r="D387" s="326" t="str">
        <f>VLOOKUP(B387,Foglio1!$A$1:$B$2766,2,FALSE)</f>
        <v>43541</v>
      </c>
      <c r="E387" s="363" t="s">
        <v>268</v>
      </c>
      <c r="F387" s="366">
        <f>SUM(LARGE(G387:BP387,{1,2,3,4,5,6}))</f>
        <v>0</v>
      </c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4"/>
      <c r="BE387" s="218"/>
      <c r="BF387" s="218"/>
      <c r="BG387" s="218"/>
      <c r="BH387" s="218"/>
      <c r="BI387" s="218"/>
      <c r="BJ387" s="218"/>
      <c r="BK387" s="127">
        <v>0</v>
      </c>
      <c r="BL387" s="127">
        <v>0</v>
      </c>
      <c r="BM387" s="127">
        <v>0</v>
      </c>
      <c r="BN387" s="116">
        <v>0</v>
      </c>
      <c r="BO387" s="116">
        <v>0</v>
      </c>
      <c r="BP387" s="116">
        <v>0</v>
      </c>
    </row>
    <row r="388" spans="1:96" ht="15" hidden="1" customHeight="1" thickBot="1" x14ac:dyDescent="0.3">
      <c r="A388" s="209" t="s">
        <v>1491</v>
      </c>
      <c r="B388" s="18" t="s">
        <v>784</v>
      </c>
      <c r="C388" s="325">
        <v>38195</v>
      </c>
      <c r="D388" s="326" t="e">
        <f>VLOOKUP(B388,Foglio1!$A$1:$B$2766,2,FALSE)</f>
        <v>#N/A</v>
      </c>
      <c r="E388" s="363" t="s">
        <v>102</v>
      </c>
      <c r="F388" s="366">
        <f>SUM(LARGE(G388:BP388,{1,2,3,4,5,6}))</f>
        <v>0</v>
      </c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4"/>
      <c r="BE388" s="218"/>
      <c r="BF388" s="218"/>
      <c r="BG388" s="218"/>
      <c r="BH388" s="218"/>
      <c r="BI388" s="218"/>
      <c r="BJ388" s="218"/>
      <c r="BK388" s="127">
        <v>0</v>
      </c>
      <c r="BL388" s="127">
        <v>0</v>
      </c>
      <c r="BM388" s="127">
        <v>0</v>
      </c>
      <c r="BN388" s="116">
        <v>0</v>
      </c>
      <c r="BO388" s="116">
        <v>0</v>
      </c>
      <c r="BP388" s="116">
        <v>0</v>
      </c>
    </row>
    <row r="389" spans="1:96" ht="15" hidden="1" customHeight="1" thickBot="1" x14ac:dyDescent="0.3">
      <c r="A389" s="209" t="s">
        <v>1492</v>
      </c>
      <c r="B389" s="18" t="s">
        <v>710</v>
      </c>
      <c r="C389" s="325">
        <v>38190</v>
      </c>
      <c r="D389" s="326" t="str">
        <f>VLOOKUP(B389,Foglio1!$A$1:$B$2766,2,FALSE)</f>
        <v>75107</v>
      </c>
      <c r="E389" s="363" t="s">
        <v>336</v>
      </c>
      <c r="F389" s="366">
        <f>SUM(LARGE(G389:BP389,{1,2,3,4,5,6}))</f>
        <v>0</v>
      </c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4"/>
      <c r="BE389" s="218"/>
      <c r="BF389" s="218"/>
      <c r="BG389" s="218"/>
      <c r="BH389" s="218"/>
      <c r="BI389" s="218"/>
      <c r="BJ389" s="218"/>
      <c r="BK389" s="127">
        <v>0</v>
      </c>
      <c r="BL389" s="127">
        <v>0</v>
      </c>
      <c r="BM389" s="127">
        <v>0</v>
      </c>
      <c r="BN389" s="116">
        <v>0</v>
      </c>
      <c r="BO389" s="116">
        <v>0</v>
      </c>
      <c r="BP389" s="116">
        <v>0</v>
      </c>
    </row>
    <row r="390" spans="1:96" ht="15" hidden="1" customHeight="1" thickBot="1" x14ac:dyDescent="0.3">
      <c r="A390" s="209" t="s">
        <v>1493</v>
      </c>
      <c r="B390" s="18" t="s">
        <v>700</v>
      </c>
      <c r="C390" s="157" t="str">
        <f>VLOOKUP(B390,Foglio1!$A$1:$D$2766,3,FALSE)</f>
        <v>24/06/2004</v>
      </c>
      <c r="D390" s="326" t="str">
        <f>VLOOKUP(B390,Foglio1!$A$1:$D$2766,2,FALSE)</f>
        <v>91804</v>
      </c>
      <c r="E390" s="157" t="str">
        <f>VLOOKUP(B390,Foglio1!$A$1:$D$2766,4,FALSE)</f>
        <v>TERME EUGANEE</v>
      </c>
      <c r="F390" s="318">
        <f>SUM(LARGE(G390:BP390,{1,2,3,4,5,6}))</f>
        <v>0</v>
      </c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4"/>
      <c r="BE390" s="218"/>
      <c r="BF390" s="218"/>
      <c r="BG390" s="218"/>
      <c r="BH390" s="218"/>
      <c r="BI390" s="218"/>
      <c r="BJ390" s="218"/>
      <c r="BK390" s="127">
        <v>0</v>
      </c>
      <c r="BL390" s="127">
        <v>0</v>
      </c>
      <c r="BM390" s="127">
        <v>0</v>
      </c>
      <c r="BN390" s="116">
        <v>0</v>
      </c>
      <c r="BO390" s="116">
        <v>0</v>
      </c>
      <c r="BP390" s="116">
        <v>0</v>
      </c>
    </row>
    <row r="391" spans="1:96" ht="15" hidden="1" customHeight="1" thickBot="1" x14ac:dyDescent="0.3">
      <c r="A391" s="209" t="s">
        <v>1494</v>
      </c>
      <c r="B391" s="18" t="s">
        <v>987</v>
      </c>
      <c r="C391" s="325">
        <v>38126</v>
      </c>
      <c r="D391" s="326">
        <f>VLOOKUP(B391,Foglio1!$A$1:$B$2766,2,FALSE)</f>
        <v>68736</v>
      </c>
      <c r="E391" s="363" t="s">
        <v>871</v>
      </c>
      <c r="F391" s="366">
        <f>SUM(LARGE(G391:BP391,{1,2,3,4,5,6}))</f>
        <v>0</v>
      </c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4"/>
      <c r="BE391" s="218"/>
      <c r="BF391" s="218"/>
      <c r="BG391" s="218"/>
      <c r="BH391" s="218"/>
      <c r="BI391" s="218"/>
      <c r="BJ391" s="218"/>
      <c r="BK391" s="127">
        <v>0</v>
      </c>
      <c r="BL391" s="127">
        <v>0</v>
      </c>
      <c r="BM391" s="127">
        <v>0</v>
      </c>
      <c r="BN391" s="116">
        <v>0</v>
      </c>
      <c r="BO391" s="116">
        <v>0</v>
      </c>
      <c r="BP391" s="116">
        <v>0</v>
      </c>
    </row>
    <row r="392" spans="1:96" ht="15" hidden="1" customHeight="1" thickBot="1" x14ac:dyDescent="0.3">
      <c r="A392" s="209" t="s">
        <v>1495</v>
      </c>
      <c r="B392" s="18" t="s">
        <v>517</v>
      </c>
      <c r="C392" s="325">
        <v>38071</v>
      </c>
      <c r="D392" s="326" t="str">
        <f>VLOOKUP(B392,Foglio1!$A$1:$B$2766,2,FALSE)</f>
        <v>42690</v>
      </c>
      <c r="E392" s="363" t="s">
        <v>180</v>
      </c>
      <c r="F392" s="318">
        <f>SUM(LARGE(G392:BP392,{1,2,3,4,5,6}))</f>
        <v>0</v>
      </c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4"/>
      <c r="BE392" s="218"/>
      <c r="BF392" s="218"/>
      <c r="BG392" s="218"/>
      <c r="BH392" s="218"/>
      <c r="BI392" s="218"/>
      <c r="BJ392" s="218"/>
      <c r="BK392" s="127">
        <v>0</v>
      </c>
      <c r="BL392" s="127">
        <v>0</v>
      </c>
      <c r="BM392" s="127">
        <v>0</v>
      </c>
      <c r="BN392" s="116">
        <v>0</v>
      </c>
      <c r="BO392" s="116">
        <v>0</v>
      </c>
      <c r="BP392" s="116">
        <v>0</v>
      </c>
    </row>
    <row r="393" spans="1:96" ht="15" hidden="1" customHeight="1" thickBot="1" x14ac:dyDescent="0.3">
      <c r="A393" s="209" t="s">
        <v>1496</v>
      </c>
      <c r="B393" s="18" t="s">
        <v>808</v>
      </c>
      <c r="C393" s="157" t="str">
        <f>VLOOKUP(B393,Foglio1!$A$1:$D$2766,3,FALSE)</f>
        <v>14/03/2004</v>
      </c>
      <c r="D393" s="326" t="str">
        <f>VLOOKUP(B393,Foglio1!$A$1:$D$2766,2,FALSE)</f>
        <v>104825</v>
      </c>
      <c r="E393" s="157" t="str">
        <f>VLOOKUP(B393,Foglio1!$A$1:$D$2766,4,FALSE)</f>
        <v>LUDENS</v>
      </c>
      <c r="F393" s="318">
        <f>SUM(LARGE(G393:BP393,{1,2,3,4,5,6}))</f>
        <v>0</v>
      </c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4"/>
      <c r="BE393" s="218"/>
      <c r="BF393" s="218"/>
      <c r="BG393" s="218"/>
      <c r="BH393" s="218"/>
      <c r="BI393" s="218"/>
      <c r="BJ393" s="218"/>
      <c r="BK393" s="127">
        <v>0</v>
      </c>
      <c r="BL393" s="127">
        <v>0</v>
      </c>
      <c r="BM393" s="127">
        <v>0</v>
      </c>
      <c r="BN393" s="116">
        <v>0</v>
      </c>
      <c r="BO393" s="116">
        <v>0</v>
      </c>
      <c r="BP393" s="116">
        <v>0</v>
      </c>
    </row>
    <row r="394" spans="1:96" ht="15" hidden="1" customHeight="1" thickBot="1" x14ac:dyDescent="0.25">
      <c r="A394" s="209" t="s">
        <v>1497</v>
      </c>
      <c r="B394" s="146" t="s">
        <v>5269</v>
      </c>
      <c r="C394" s="157" t="str">
        <f>VLOOKUP(B394,Foglio1!$A$1:$D$2766,3,FALSE)</f>
        <v>10/03/2004</v>
      </c>
      <c r="D394" s="326" t="str">
        <f>VLOOKUP(B394,Foglio1!$A$1:$D$2766,2,FALSE)</f>
        <v>143799</v>
      </c>
      <c r="E394" s="157" t="str">
        <f>VLOOKUP(B394,Foglio1!$A$1:$D$2766,4,FALSE)</f>
        <v>SC PRIMAVERA</v>
      </c>
      <c r="F394" s="318">
        <f>SUM(LARGE(G394:BP394,{1,2,3,4,5,6}))</f>
        <v>0</v>
      </c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4"/>
      <c r="BE394" s="218"/>
      <c r="BF394" s="218"/>
      <c r="BG394" s="218"/>
      <c r="BH394" s="218"/>
      <c r="BI394" s="218"/>
      <c r="BJ394" s="218"/>
      <c r="BK394" s="127">
        <v>0</v>
      </c>
      <c r="BL394" s="127">
        <v>0</v>
      </c>
      <c r="BM394" s="127">
        <v>0</v>
      </c>
      <c r="BN394" s="116">
        <v>0</v>
      </c>
      <c r="BO394" s="116">
        <v>0</v>
      </c>
      <c r="BP394" s="116">
        <v>0</v>
      </c>
    </row>
    <row r="395" spans="1:96" ht="15" hidden="1" customHeight="1" thickBot="1" x14ac:dyDescent="0.3">
      <c r="A395" s="209" t="s">
        <v>1498</v>
      </c>
      <c r="B395" s="18" t="s">
        <v>903</v>
      </c>
      <c r="C395" s="157" t="str">
        <f>VLOOKUP(B395,Foglio1!$A$1:$D$2766,3,FALSE)</f>
        <v>23/02/2004</v>
      </c>
      <c r="D395" s="326" t="str">
        <f>VLOOKUP(B395,Foglio1!$A$1:$D$2766,2,FALSE)</f>
        <v>60137</v>
      </c>
      <c r="E395" s="157" t="str">
        <f>VLOOKUP(B395,Foglio1!$A$1:$D$2766,4,FALSE)</f>
        <v>SPORT ACADEMY</v>
      </c>
      <c r="F395" s="318">
        <f>SUM(LARGE(G395:BP395,{1,2,3,4,5,6}))</f>
        <v>0</v>
      </c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4"/>
      <c r="BE395" s="218"/>
      <c r="BF395" s="218"/>
      <c r="BG395" s="218"/>
      <c r="BH395" s="218"/>
      <c r="BI395" s="218"/>
      <c r="BJ395" s="218"/>
      <c r="BK395" s="127">
        <v>0</v>
      </c>
      <c r="BL395" s="127">
        <v>0</v>
      </c>
      <c r="BM395" s="127">
        <v>0</v>
      </c>
      <c r="BN395" s="116">
        <v>0</v>
      </c>
      <c r="BO395" s="116">
        <v>0</v>
      </c>
      <c r="BP395" s="116">
        <v>0</v>
      </c>
      <c r="CN395" s="13"/>
      <c r="CO395" s="13"/>
      <c r="CP395" s="13"/>
      <c r="CQ395" s="13"/>
      <c r="CR395" s="13"/>
    </row>
    <row r="396" spans="1:96" ht="15" hidden="1" customHeight="1" thickBot="1" x14ac:dyDescent="0.3">
      <c r="A396" s="209" t="s">
        <v>1499</v>
      </c>
      <c r="B396" s="18" t="s">
        <v>1054</v>
      </c>
      <c r="C396" s="325">
        <v>37992</v>
      </c>
      <c r="D396" s="326" t="str">
        <f>VLOOKUP(B396,Foglio1!$A$1:$B$2766,2,FALSE)</f>
        <v>141967</v>
      </c>
      <c r="E396" s="363" t="s">
        <v>336</v>
      </c>
      <c r="F396" s="366">
        <f>SUM(LARGE(G396:BP396,{1,2,3,4,5,6}))</f>
        <v>0</v>
      </c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4"/>
      <c r="BE396" s="218"/>
      <c r="BF396" s="218"/>
      <c r="BG396" s="218"/>
      <c r="BH396" s="218"/>
      <c r="BI396" s="218"/>
      <c r="BJ396" s="218"/>
      <c r="BK396" s="127">
        <v>0</v>
      </c>
      <c r="BL396" s="127">
        <v>0</v>
      </c>
      <c r="BM396" s="127">
        <v>0</v>
      </c>
      <c r="BN396" s="116">
        <v>0</v>
      </c>
      <c r="BO396" s="116">
        <v>0</v>
      </c>
      <c r="BP396" s="116">
        <v>0</v>
      </c>
    </row>
    <row r="397" spans="1:96" ht="15" hidden="1" customHeight="1" thickBot="1" x14ac:dyDescent="0.3">
      <c r="A397" s="209" t="s">
        <v>1500</v>
      </c>
      <c r="B397" s="18" t="s">
        <v>1021</v>
      </c>
      <c r="C397" s="157" t="str">
        <f>VLOOKUP(B397,Foglio1!$A$1:$D$2766,3,FALSE)</f>
        <v>01/12/2003</v>
      </c>
      <c r="D397" s="326" t="str">
        <f>VLOOKUP(B397,Foglio1!$A$1:$D$2766,2,FALSE)</f>
        <v>142229</v>
      </c>
      <c r="E397" s="157" t="str">
        <f>VLOOKUP(B397,Foglio1!$A$1:$D$2766,4,FALSE)</f>
        <v>SC MERAN</v>
      </c>
      <c r="F397" s="318">
        <f>SUM(LARGE(G397:BP397,{1,2,3,4,5,6}))</f>
        <v>0</v>
      </c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4"/>
      <c r="BE397" s="218"/>
      <c r="BF397" s="218"/>
      <c r="BG397" s="218"/>
      <c r="BH397" s="218"/>
      <c r="BI397" s="218"/>
      <c r="BJ397" s="218"/>
      <c r="BK397" s="127">
        <v>0</v>
      </c>
      <c r="BL397" s="127">
        <v>0</v>
      </c>
      <c r="BM397" s="127">
        <v>0</v>
      </c>
      <c r="BN397" s="116">
        <v>0</v>
      </c>
      <c r="BO397" s="116">
        <v>0</v>
      </c>
      <c r="BP397" s="116">
        <v>0</v>
      </c>
    </row>
    <row r="398" spans="1:96" ht="15" hidden="1" customHeight="1" thickBot="1" x14ac:dyDescent="0.3">
      <c r="A398" s="209" t="s">
        <v>1501</v>
      </c>
      <c r="B398" s="263" t="s">
        <v>1052</v>
      </c>
      <c r="C398" s="325">
        <v>37944</v>
      </c>
      <c r="D398" s="326" t="str">
        <f>VLOOKUP(B398,Foglio1!$A$1:$B$2766,2,FALSE)</f>
        <v>80923</v>
      </c>
      <c r="E398" s="363" t="s">
        <v>336</v>
      </c>
      <c r="F398" s="366">
        <f>SUM(LARGE(G398:BP398,{1,2,3,4,5,6}))</f>
        <v>0</v>
      </c>
      <c r="G398" s="197"/>
      <c r="H398" s="197"/>
      <c r="I398" s="197"/>
      <c r="J398" s="197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  <c r="AO398" s="197"/>
      <c r="AP398" s="197"/>
      <c r="AQ398" s="197"/>
      <c r="AR398" s="197"/>
      <c r="AS398" s="197"/>
      <c r="AT398" s="197"/>
      <c r="AU398" s="197"/>
      <c r="AV398" s="197"/>
      <c r="AW398" s="197"/>
      <c r="AX398" s="197"/>
      <c r="AY398" s="197"/>
      <c r="AZ398" s="197"/>
      <c r="BA398" s="197"/>
      <c r="BB398" s="197"/>
      <c r="BC398" s="197"/>
      <c r="BD398" s="198"/>
      <c r="BE398" s="31"/>
      <c r="BF398" s="31"/>
      <c r="BG398" s="31"/>
      <c r="BH398" s="31"/>
      <c r="BI398" s="31"/>
      <c r="BJ398" s="31"/>
      <c r="BK398" s="127">
        <v>0</v>
      </c>
      <c r="BL398" s="127">
        <v>0</v>
      </c>
      <c r="BM398" s="127">
        <v>0</v>
      </c>
      <c r="BN398" s="116">
        <v>0</v>
      </c>
      <c r="BO398" s="116">
        <v>0</v>
      </c>
      <c r="BP398" s="116">
        <v>0</v>
      </c>
    </row>
    <row r="399" spans="1:96" ht="15" hidden="1" customHeight="1" thickBot="1" x14ac:dyDescent="0.3">
      <c r="A399" s="209" t="s">
        <v>1502</v>
      </c>
      <c r="B399" s="242" t="s">
        <v>1035</v>
      </c>
      <c r="C399" s="243">
        <v>37930</v>
      </c>
      <c r="D399" s="319" t="str">
        <f>VLOOKUP(B399,Foglio1!$A$1:$B$2766,2,FALSE)</f>
        <v>49907</v>
      </c>
      <c r="E399" s="239" t="s">
        <v>213</v>
      </c>
      <c r="F399" s="366">
        <f>SUM(LARGE(G399:BP399,{1,2,3,4,5,6}))</f>
        <v>0</v>
      </c>
      <c r="G399" s="240"/>
      <c r="H399" s="240"/>
      <c r="I399" s="240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40"/>
      <c r="AP399" s="240"/>
      <c r="AQ399" s="240"/>
      <c r="AR399" s="240"/>
      <c r="AS399" s="240"/>
      <c r="AT399" s="240"/>
      <c r="AU399" s="240"/>
      <c r="AV399" s="240"/>
      <c r="AW399" s="240"/>
      <c r="AX399" s="240"/>
      <c r="AY399" s="241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127">
        <v>0</v>
      </c>
      <c r="BL399" s="127">
        <v>0</v>
      </c>
      <c r="BM399" s="127">
        <v>0</v>
      </c>
      <c r="BN399" s="116">
        <v>0</v>
      </c>
      <c r="BO399" s="116">
        <v>0</v>
      </c>
      <c r="BP399" s="116">
        <v>0</v>
      </c>
    </row>
    <row r="400" spans="1:96" ht="15" hidden="1" customHeight="1" thickBot="1" x14ac:dyDescent="0.3">
      <c r="A400" s="209" t="s">
        <v>1503</v>
      </c>
      <c r="B400" s="18" t="s">
        <v>1036</v>
      </c>
      <c r="C400" s="84">
        <v>37903</v>
      </c>
      <c r="D400" s="354" t="str">
        <f>VLOOKUP(B400,Foglio1!$A$1:$B$2766,2,FALSE)</f>
        <v>49900</v>
      </c>
      <c r="E400" s="61" t="s">
        <v>213</v>
      </c>
      <c r="F400" s="366">
        <f>SUM(LARGE(G400:BP400,{1,2,3,4,5,6}))</f>
        <v>0</v>
      </c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4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127">
        <v>0</v>
      </c>
      <c r="BL400" s="127">
        <v>0</v>
      </c>
      <c r="BM400" s="127">
        <v>0</v>
      </c>
      <c r="BN400" s="116">
        <v>0</v>
      </c>
      <c r="BO400" s="116">
        <v>0</v>
      </c>
      <c r="BP400" s="116">
        <v>0</v>
      </c>
    </row>
    <row r="401" spans="1:97" ht="15" hidden="1" customHeight="1" thickBot="1" x14ac:dyDescent="0.3">
      <c r="A401" s="209" t="s">
        <v>1504</v>
      </c>
      <c r="B401" s="18" t="s">
        <v>946</v>
      </c>
      <c r="C401" s="84">
        <v>37878</v>
      </c>
      <c r="D401" s="354" t="str">
        <f>VLOOKUP(B401,Foglio1!$A$1:$B$2766,2,FALSE)</f>
        <v>17262</v>
      </c>
      <c r="E401" s="61" t="s">
        <v>336</v>
      </c>
      <c r="F401" s="366">
        <f>SUM(LARGE(G401:BP401,{1,2,3,4,5,6}))</f>
        <v>0</v>
      </c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4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127">
        <v>0</v>
      </c>
      <c r="BL401" s="127">
        <v>0</v>
      </c>
      <c r="BM401" s="127">
        <v>0</v>
      </c>
      <c r="BN401" s="116">
        <v>0</v>
      </c>
      <c r="BO401" s="116">
        <v>0</v>
      </c>
      <c r="BP401" s="116">
        <v>0</v>
      </c>
    </row>
    <row r="402" spans="1:97" ht="15" hidden="1" customHeight="1" thickBot="1" x14ac:dyDescent="0.3">
      <c r="A402" s="209" t="s">
        <v>1505</v>
      </c>
      <c r="B402" s="18" t="s">
        <v>1029</v>
      </c>
      <c r="C402" s="85" t="str">
        <f>VLOOKUP(B402,Foglio1!$A$1:$D$2766,3,FALSE)</f>
        <v>03/09/2003</v>
      </c>
      <c r="D402" s="354" t="str">
        <f>VLOOKUP(B402,Foglio1!$A$1:$D$2766,2,FALSE)</f>
        <v>141953</v>
      </c>
      <c r="E402" s="362" t="str">
        <f>VLOOKUP(B402,Foglio1!$A$1:$D$2766,4,FALSE)</f>
        <v>SC PRIMAVERA</v>
      </c>
      <c r="F402" s="318">
        <f>SUM(LARGE(G402:BP402,{1,2,3,4,5,6}))</f>
        <v>0</v>
      </c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4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127">
        <v>0</v>
      </c>
      <c r="BL402" s="127">
        <v>0</v>
      </c>
      <c r="BM402" s="127">
        <v>0</v>
      </c>
      <c r="BN402" s="116">
        <v>0</v>
      </c>
      <c r="BO402" s="116">
        <v>0</v>
      </c>
      <c r="BP402" s="116">
        <v>0</v>
      </c>
    </row>
    <row r="403" spans="1:97" ht="15" hidden="1" customHeight="1" thickBot="1" x14ac:dyDescent="0.3">
      <c r="A403" s="209" t="s">
        <v>1506</v>
      </c>
      <c r="B403" s="18" t="s">
        <v>581</v>
      </c>
      <c r="C403" s="85" t="str">
        <f>VLOOKUP(B403,Foglio1!$A$1:$D$2766,3,FALSE)</f>
        <v>08/07/2003</v>
      </c>
      <c r="D403" s="354" t="str">
        <f>VLOOKUP(B403,Foglio1!$A$1:$D$2766,2,FALSE)</f>
        <v>60135</v>
      </c>
      <c r="E403" s="362" t="str">
        <f>VLOOKUP(B403,Foglio1!$A$1:$D$2766,4,FALSE)</f>
        <v>SPORT ACADEMY</v>
      </c>
      <c r="F403" s="296">
        <f>SUM(LARGE(G403:BP403,{1,2,3,4,5,6}))</f>
        <v>0</v>
      </c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4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127">
        <v>0</v>
      </c>
      <c r="BL403" s="127">
        <v>0</v>
      </c>
      <c r="BM403" s="127">
        <v>0</v>
      </c>
      <c r="BN403" s="116">
        <v>0</v>
      </c>
      <c r="BO403" s="116">
        <v>0</v>
      </c>
      <c r="BP403" s="116">
        <v>0</v>
      </c>
      <c r="CS403" s="14"/>
    </row>
    <row r="404" spans="1:97" ht="15" hidden="1" customHeight="1" thickBot="1" x14ac:dyDescent="0.3">
      <c r="A404" s="209" t="s">
        <v>1507</v>
      </c>
      <c r="B404" s="18" t="s">
        <v>2630</v>
      </c>
      <c r="C404" s="84">
        <v>37784</v>
      </c>
      <c r="D404" s="354" t="str">
        <f>VLOOKUP(B404,Foglio1!$A$1:$B$2766,2,FALSE)</f>
        <v>23401</v>
      </c>
      <c r="E404" s="61" t="s">
        <v>151</v>
      </c>
      <c r="F404" s="173">
        <f>SUM(LARGE(G404:BP404,{1,2,3,4,5,6}))</f>
        <v>0</v>
      </c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4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127">
        <v>0</v>
      </c>
      <c r="BL404" s="127">
        <v>0</v>
      </c>
      <c r="BM404" s="127">
        <v>0</v>
      </c>
      <c r="BN404" s="116">
        <v>0</v>
      </c>
      <c r="BO404" s="116">
        <v>0</v>
      </c>
      <c r="BP404" s="116">
        <v>0</v>
      </c>
    </row>
    <row r="405" spans="1:97" ht="15" hidden="1" customHeight="1" thickBot="1" x14ac:dyDescent="0.3">
      <c r="A405" s="209" t="s">
        <v>1508</v>
      </c>
      <c r="B405" s="18" t="s">
        <v>72</v>
      </c>
      <c r="C405" s="84">
        <v>37703</v>
      </c>
      <c r="D405" s="354" t="str">
        <f>VLOOKUP(B405,Foglio1!$A$1:$B$2766,2,FALSE)</f>
        <v>39773</v>
      </c>
      <c r="E405" s="61" t="s">
        <v>157</v>
      </c>
      <c r="F405" s="173">
        <f>SUM(LARGE(G405:BP405,{1,2,3,4,5,6}))</f>
        <v>0</v>
      </c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4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127">
        <v>0</v>
      </c>
      <c r="BL405" s="127">
        <v>0</v>
      </c>
      <c r="BM405" s="127">
        <v>0</v>
      </c>
      <c r="BN405" s="116">
        <v>0</v>
      </c>
      <c r="BO405" s="116">
        <v>0</v>
      </c>
      <c r="BP405" s="116">
        <v>0</v>
      </c>
    </row>
    <row r="406" spans="1:97" ht="15" hidden="1" customHeight="1" thickBot="1" x14ac:dyDescent="0.3">
      <c r="A406" s="209" t="s">
        <v>1509</v>
      </c>
      <c r="B406" s="18" t="s">
        <v>814</v>
      </c>
      <c r="C406" s="84">
        <v>37646</v>
      </c>
      <c r="D406" s="354" t="str">
        <f>VLOOKUP(B406,Foglio1!$A$1:$B$2766,2,FALSE)</f>
        <v>113499</v>
      </c>
      <c r="E406" s="61" t="s">
        <v>657</v>
      </c>
      <c r="F406" s="173">
        <f>SUM(LARGE(G406:BP406,{1,2,3,4,5,6}))</f>
        <v>0</v>
      </c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4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127">
        <v>0</v>
      </c>
      <c r="BL406" s="127">
        <v>0</v>
      </c>
      <c r="BM406" s="127">
        <v>0</v>
      </c>
      <c r="BN406" s="116">
        <v>0</v>
      </c>
      <c r="BO406" s="116">
        <v>0</v>
      </c>
      <c r="BP406" s="116">
        <v>0</v>
      </c>
    </row>
    <row r="407" spans="1:97" ht="15" hidden="1" customHeight="1" thickBot="1" x14ac:dyDescent="0.3">
      <c r="A407" s="209" t="s">
        <v>1510</v>
      </c>
      <c r="B407" s="18" t="s">
        <v>731</v>
      </c>
      <c r="C407" s="84">
        <v>37633</v>
      </c>
      <c r="D407" s="354" t="str">
        <f>VLOOKUP(B407,Foglio1!$A$1:$B$2766,2,FALSE)</f>
        <v>101677</v>
      </c>
      <c r="E407" s="61" t="s">
        <v>657</v>
      </c>
      <c r="F407" s="296">
        <f>SUM(LARGE(G407:BP407,{1,2,3,4,5,6}))</f>
        <v>0</v>
      </c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4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127">
        <v>0</v>
      </c>
      <c r="BL407" s="127">
        <v>0</v>
      </c>
      <c r="BM407" s="127">
        <v>0</v>
      </c>
      <c r="BN407" s="116">
        <v>0</v>
      </c>
      <c r="BO407" s="116">
        <v>0</v>
      </c>
      <c r="BP407" s="116">
        <v>0</v>
      </c>
      <c r="CN407" s="13"/>
      <c r="CO407" s="13"/>
      <c r="CP407" s="13"/>
      <c r="CQ407" s="13"/>
      <c r="CR407" s="13"/>
    </row>
    <row r="408" spans="1:97" ht="15" hidden="1" customHeight="1" thickBot="1" x14ac:dyDescent="0.3">
      <c r="A408" s="209" t="s">
        <v>1511</v>
      </c>
      <c r="B408" s="18" t="s">
        <v>481</v>
      </c>
      <c r="C408" s="84">
        <v>37633</v>
      </c>
      <c r="D408" s="354" t="str">
        <f>VLOOKUP(B408,Foglio1!$A$1:$B$2766,2,FALSE)</f>
        <v>43815</v>
      </c>
      <c r="E408" s="61" t="s">
        <v>336</v>
      </c>
      <c r="F408" s="173">
        <f>SUM(LARGE(G408:BP408,{1,2,3,4,5,6}))</f>
        <v>0</v>
      </c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4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127">
        <v>0</v>
      </c>
      <c r="BL408" s="127">
        <v>0</v>
      </c>
      <c r="BM408" s="127">
        <v>0</v>
      </c>
      <c r="BN408" s="116">
        <v>0</v>
      </c>
      <c r="BO408" s="116">
        <v>0</v>
      </c>
      <c r="BP408" s="116">
        <v>0</v>
      </c>
    </row>
    <row r="409" spans="1:97" ht="15" hidden="1" customHeight="1" thickBot="1" x14ac:dyDescent="0.3">
      <c r="A409" s="209" t="s">
        <v>1512</v>
      </c>
      <c r="B409" s="18" t="s">
        <v>908</v>
      </c>
      <c r="C409" s="84">
        <v>37610</v>
      </c>
      <c r="D409" s="354" t="e">
        <f>VLOOKUP(B409,Foglio1!$A$1:$B$2766,2,FALSE)</f>
        <v>#N/A</v>
      </c>
      <c r="E409" s="61" t="s">
        <v>532</v>
      </c>
      <c r="F409" s="173">
        <f>SUM(LARGE(G409:BP409,{1,2,3,4,5,6}))</f>
        <v>0</v>
      </c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4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127">
        <v>0</v>
      </c>
      <c r="BL409" s="127">
        <v>0</v>
      </c>
      <c r="BM409" s="127">
        <v>0</v>
      </c>
      <c r="BN409" s="116">
        <v>0</v>
      </c>
      <c r="BO409" s="116">
        <v>0</v>
      </c>
      <c r="BP409" s="116">
        <v>0</v>
      </c>
    </row>
    <row r="410" spans="1:97" ht="15" hidden="1" customHeight="1" thickBot="1" x14ac:dyDescent="0.3">
      <c r="A410" s="209" t="s">
        <v>1513</v>
      </c>
      <c r="B410" s="18" t="s">
        <v>996</v>
      </c>
      <c r="C410" s="84">
        <v>37600</v>
      </c>
      <c r="D410" s="354" t="e">
        <f>VLOOKUP(B410,Foglio1!$A$1:$B$2766,2,FALSE)</f>
        <v>#N/A</v>
      </c>
      <c r="E410" s="61" t="s">
        <v>657</v>
      </c>
      <c r="F410" s="173">
        <f>SUM(LARGE(G410:BP410,{1,2,3,4,5,6}))</f>
        <v>0</v>
      </c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4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127">
        <v>0</v>
      </c>
      <c r="BL410" s="127">
        <v>0</v>
      </c>
      <c r="BM410" s="127">
        <v>0</v>
      </c>
      <c r="BN410" s="116">
        <v>0</v>
      </c>
      <c r="BO410" s="116">
        <v>0</v>
      </c>
      <c r="BP410" s="116">
        <v>0</v>
      </c>
    </row>
    <row r="411" spans="1:97" ht="15" hidden="1" customHeight="1" thickBot="1" x14ac:dyDescent="0.3">
      <c r="A411" s="209" t="s">
        <v>1514</v>
      </c>
      <c r="B411" s="263" t="s">
        <v>2051</v>
      </c>
      <c r="C411" s="195">
        <v>37583</v>
      </c>
      <c r="D411" s="355" t="e">
        <f>VLOOKUP(B411,Foglio1!$A$1:$B$2766,2,FALSE)</f>
        <v>#N/A</v>
      </c>
      <c r="E411" s="208" t="s">
        <v>431</v>
      </c>
      <c r="F411" s="296">
        <f>SUM(LARGE(G411:BP411,{1,2,3,4,5,6}))</f>
        <v>0</v>
      </c>
      <c r="G411" s="197"/>
      <c r="H411" s="197"/>
      <c r="I411" s="197"/>
      <c r="J411" s="197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8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127">
        <v>0</v>
      </c>
      <c r="BL411" s="127">
        <v>0</v>
      </c>
      <c r="BM411" s="127">
        <v>0</v>
      </c>
      <c r="BN411" s="116">
        <v>0</v>
      </c>
      <c r="BO411" s="116">
        <v>0</v>
      </c>
      <c r="BP411" s="116">
        <v>0</v>
      </c>
    </row>
    <row r="412" spans="1:97" ht="15" hidden="1" customHeight="1" thickBot="1" x14ac:dyDescent="0.3">
      <c r="A412" s="209" t="s">
        <v>1515</v>
      </c>
      <c r="B412" s="242" t="s">
        <v>997</v>
      </c>
      <c r="C412" s="243">
        <v>37580</v>
      </c>
      <c r="D412" s="319" t="e">
        <f>VLOOKUP(B412,Foglio1!$A$1:$B$2766,2,FALSE)</f>
        <v>#N/A</v>
      </c>
      <c r="E412" s="239" t="s">
        <v>657</v>
      </c>
      <c r="F412" s="173">
        <f>SUM(LARGE(G412:BP412,{1,2,3,4,5,6}))</f>
        <v>0</v>
      </c>
      <c r="G412" s="240"/>
      <c r="H412" s="240"/>
      <c r="I412" s="240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40"/>
      <c r="AP412" s="240"/>
      <c r="AQ412" s="240"/>
      <c r="AR412" s="240"/>
      <c r="AS412" s="240"/>
      <c r="AT412" s="240"/>
      <c r="AU412" s="241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127">
        <v>0</v>
      </c>
      <c r="BL412" s="127">
        <v>0</v>
      </c>
      <c r="BM412" s="127">
        <v>0</v>
      </c>
      <c r="BN412" s="116">
        <v>0</v>
      </c>
      <c r="BO412" s="116">
        <v>0</v>
      </c>
      <c r="BP412" s="116">
        <v>0</v>
      </c>
    </row>
    <row r="413" spans="1:97" ht="15" hidden="1" customHeight="1" thickBot="1" x14ac:dyDescent="0.3">
      <c r="A413" s="209" t="s">
        <v>1516</v>
      </c>
      <c r="B413" s="18" t="s">
        <v>498</v>
      </c>
      <c r="C413" s="84">
        <v>37525</v>
      </c>
      <c r="D413" s="354" t="e">
        <f>VLOOKUP(B413,Foglio1!$A$1:$B$2766,2,FALSE)</f>
        <v>#N/A</v>
      </c>
      <c r="E413" s="61" t="s">
        <v>431</v>
      </c>
      <c r="F413" s="296">
        <f>SUM(LARGE(G413:BP413,{1,2,3,4,5,6}))</f>
        <v>0</v>
      </c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4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127">
        <v>0</v>
      </c>
      <c r="BL413" s="127">
        <v>0</v>
      </c>
      <c r="BM413" s="127">
        <v>0</v>
      </c>
      <c r="BN413" s="116">
        <v>0</v>
      </c>
      <c r="BO413" s="116">
        <v>0</v>
      </c>
      <c r="BP413" s="116">
        <v>0</v>
      </c>
    </row>
    <row r="414" spans="1:97" ht="15" hidden="1" customHeight="1" thickBot="1" x14ac:dyDescent="0.3">
      <c r="A414" s="209" t="s">
        <v>1517</v>
      </c>
      <c r="B414" s="18" t="s">
        <v>499</v>
      </c>
      <c r="C414" s="84">
        <v>37525</v>
      </c>
      <c r="D414" s="354" t="e">
        <f>VLOOKUP(B414,Foglio1!$A$1:$B$2766,2,FALSE)</f>
        <v>#N/A</v>
      </c>
      <c r="E414" s="61" t="s">
        <v>431</v>
      </c>
      <c r="F414" s="296">
        <f>SUM(LARGE(G414:BP414,{1,2,3,4,5,6}))</f>
        <v>0</v>
      </c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4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127">
        <v>0</v>
      </c>
      <c r="BL414" s="127">
        <v>0</v>
      </c>
      <c r="BM414" s="127">
        <v>0</v>
      </c>
      <c r="BN414" s="116">
        <v>0</v>
      </c>
      <c r="BO414" s="116">
        <v>0</v>
      </c>
      <c r="BP414" s="116">
        <v>0</v>
      </c>
    </row>
    <row r="415" spans="1:97" ht="15" hidden="1" customHeight="1" thickBot="1" x14ac:dyDescent="0.3">
      <c r="A415" s="209" t="s">
        <v>1518</v>
      </c>
      <c r="B415" s="18" t="s">
        <v>1034</v>
      </c>
      <c r="C415" s="84">
        <v>37506</v>
      </c>
      <c r="D415" s="354" t="str">
        <f>VLOOKUP(B415,Foglio1!$A$1:$B$2766,2,FALSE)</f>
        <v>141958</v>
      </c>
      <c r="E415" s="61" t="s">
        <v>793</v>
      </c>
      <c r="F415" s="173">
        <f>SUM(LARGE(G415:BP415,{1,2,3,4,5,6}))</f>
        <v>0</v>
      </c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4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127">
        <v>0</v>
      </c>
      <c r="BL415" s="127">
        <v>0</v>
      </c>
      <c r="BM415" s="127">
        <v>0</v>
      </c>
      <c r="BN415" s="116">
        <v>0</v>
      </c>
      <c r="BO415" s="116">
        <v>0</v>
      </c>
      <c r="BP415" s="116">
        <v>0</v>
      </c>
    </row>
    <row r="416" spans="1:97" ht="15" hidden="1" customHeight="1" thickBot="1" x14ac:dyDescent="0.3">
      <c r="A416" s="209" t="s">
        <v>1519</v>
      </c>
      <c r="B416" s="18" t="s">
        <v>154</v>
      </c>
      <c r="C416" s="84">
        <v>37487</v>
      </c>
      <c r="D416" s="354" t="str">
        <f>VLOOKUP(B416,Foglio1!$A$1:$B$2766,2,FALSE)</f>
        <v>26445</v>
      </c>
      <c r="E416" s="61" t="s">
        <v>156</v>
      </c>
      <c r="F416" s="173">
        <f>SUM(LARGE(G416:BP416,{1,2,3,4,5,6}))</f>
        <v>0</v>
      </c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4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127">
        <v>0</v>
      </c>
      <c r="BL416" s="127">
        <v>0</v>
      </c>
      <c r="BM416" s="127">
        <v>0</v>
      </c>
      <c r="BN416" s="116">
        <v>0</v>
      </c>
      <c r="BO416" s="116">
        <v>0</v>
      </c>
      <c r="BP416" s="116">
        <v>0</v>
      </c>
    </row>
    <row r="417" spans="1:97" ht="15" hidden="1" customHeight="1" thickBot="1" x14ac:dyDescent="0.3">
      <c r="A417" s="209" t="s">
        <v>1520</v>
      </c>
      <c r="B417" s="18" t="s">
        <v>994</v>
      </c>
      <c r="C417" s="84">
        <v>37418</v>
      </c>
      <c r="D417" s="354" t="e">
        <f>VLOOKUP(B417,Foglio1!$A$1:$B$2766,2,FALSE)</f>
        <v>#N/A</v>
      </c>
      <c r="E417" s="61" t="s">
        <v>657</v>
      </c>
      <c r="F417" s="173">
        <f>SUM(LARGE(G417:BP417,{1,2,3,4,5,6}))</f>
        <v>0</v>
      </c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4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127">
        <v>0</v>
      </c>
      <c r="BL417" s="127">
        <v>0</v>
      </c>
      <c r="BM417" s="127">
        <v>0</v>
      </c>
      <c r="BN417" s="116">
        <v>0</v>
      </c>
      <c r="BO417" s="116">
        <v>0</v>
      </c>
      <c r="BP417" s="116">
        <v>0</v>
      </c>
    </row>
    <row r="418" spans="1:97" ht="15" hidden="1" customHeight="1" thickBot="1" x14ac:dyDescent="0.3">
      <c r="A418" s="209" t="s">
        <v>1521</v>
      </c>
      <c r="B418" s="18" t="s">
        <v>1860</v>
      </c>
      <c r="C418" s="84">
        <v>37398</v>
      </c>
      <c r="D418" s="354" t="str">
        <f>VLOOKUP(B418,Foglio1!$A$1:$B$2766,2,FALSE)</f>
        <v>102553</v>
      </c>
      <c r="E418" s="61" t="s">
        <v>294</v>
      </c>
      <c r="F418" s="296">
        <f>SUM(LARGE(G418:BP418,{1,2,3,4,5,6}))</f>
        <v>0</v>
      </c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4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127">
        <v>0</v>
      </c>
      <c r="BL418" s="127">
        <v>0</v>
      </c>
      <c r="BM418" s="127">
        <v>0</v>
      </c>
      <c r="BN418" s="116">
        <v>0</v>
      </c>
      <c r="BO418" s="116">
        <v>0</v>
      </c>
      <c r="BP418" s="116">
        <v>0</v>
      </c>
    </row>
    <row r="419" spans="1:97" ht="15" hidden="1" customHeight="1" thickBot="1" x14ac:dyDescent="0.3">
      <c r="A419" s="209" t="s">
        <v>1522</v>
      </c>
      <c r="B419" s="18" t="s">
        <v>844</v>
      </c>
      <c r="C419" s="84">
        <v>37395</v>
      </c>
      <c r="D419" s="354" t="str">
        <f>VLOOKUP(B419,Foglio1!$A$1:$B$2766,2,FALSE)</f>
        <v>124670</v>
      </c>
      <c r="E419" s="61" t="s">
        <v>637</v>
      </c>
      <c r="F419" s="173">
        <f>SUM(LARGE(G419:BP419,{1,2,3,4,5,6}))</f>
        <v>0</v>
      </c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4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127">
        <v>0</v>
      </c>
      <c r="BL419" s="127">
        <v>0</v>
      </c>
      <c r="BM419" s="127">
        <v>0</v>
      </c>
      <c r="BN419" s="116">
        <v>0</v>
      </c>
      <c r="BO419" s="116">
        <v>0</v>
      </c>
      <c r="BP419" s="116">
        <v>0</v>
      </c>
      <c r="CN419" s="13"/>
      <c r="CO419" s="13"/>
      <c r="CP419" s="13"/>
      <c r="CQ419" s="13"/>
      <c r="CR419" s="13"/>
    </row>
    <row r="420" spans="1:97" ht="15" hidden="1" customHeight="1" thickBot="1" x14ac:dyDescent="0.3">
      <c r="A420" s="209" t="s">
        <v>1523</v>
      </c>
      <c r="B420" s="18" t="s">
        <v>995</v>
      </c>
      <c r="C420" s="84">
        <v>37390</v>
      </c>
      <c r="D420" s="354" t="e">
        <f>VLOOKUP(B420,Foglio1!$A$1:$B$2766,2,FALSE)</f>
        <v>#N/A</v>
      </c>
      <c r="E420" s="61" t="s">
        <v>657</v>
      </c>
      <c r="F420" s="173">
        <f>SUM(LARGE(G420:BP420,{1,2,3,4,5,6}))</f>
        <v>0</v>
      </c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4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127">
        <v>0</v>
      </c>
      <c r="BL420" s="127">
        <v>0</v>
      </c>
      <c r="BM420" s="127">
        <v>0</v>
      </c>
      <c r="BN420" s="116">
        <v>0</v>
      </c>
      <c r="BO420" s="116">
        <v>0</v>
      </c>
      <c r="BP420" s="116">
        <v>0</v>
      </c>
    </row>
    <row r="421" spans="1:97" ht="15" hidden="1" customHeight="1" thickBot="1" x14ac:dyDescent="0.3">
      <c r="A421" s="209" t="s">
        <v>1524</v>
      </c>
      <c r="B421" s="18" t="s">
        <v>3613</v>
      </c>
      <c r="C421" s="85" t="str">
        <f>VLOOKUP(B421,Foglio1!$A$1:$D$2766,3,FALSE)</f>
        <v>30/03/2002</v>
      </c>
      <c r="D421" s="354" t="str">
        <f>VLOOKUP(B421,Foglio1!$A$1:$D$2766,2,FALSE)</f>
        <v>142071</v>
      </c>
      <c r="E421" s="362" t="str">
        <f>VLOOKUP(B421,Foglio1!$A$1:$D$2766,4,FALSE)</f>
        <v>BOCCARDO NOVI</v>
      </c>
      <c r="F421" s="296">
        <f>SUM(LARGE(G421:BP421,{1,2,3,4,5,6}))</f>
        <v>0</v>
      </c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4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127">
        <v>0</v>
      </c>
      <c r="BL421" s="127">
        <v>0</v>
      </c>
      <c r="BM421" s="127">
        <v>0</v>
      </c>
      <c r="BN421" s="116">
        <v>0</v>
      </c>
      <c r="BO421" s="116">
        <v>0</v>
      </c>
      <c r="BP421" s="116">
        <v>0</v>
      </c>
    </row>
    <row r="422" spans="1:97" ht="15" hidden="1" customHeight="1" thickBot="1" x14ac:dyDescent="0.3">
      <c r="A422" s="209" t="s">
        <v>1525</v>
      </c>
      <c r="B422" s="18" t="s">
        <v>605</v>
      </c>
      <c r="C422" s="84">
        <v>37339</v>
      </c>
      <c r="D422" s="354" t="str">
        <f>VLOOKUP(B422,Foglio1!$A$1:$B$2766,2,FALSE)</f>
        <v>64070</v>
      </c>
      <c r="E422" s="61" t="s">
        <v>180</v>
      </c>
      <c r="F422" s="173">
        <f>SUM(LARGE(G422:BP422,{1,2,3,4,5,6}))</f>
        <v>0</v>
      </c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4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127">
        <v>0</v>
      </c>
      <c r="BL422" s="127">
        <v>0</v>
      </c>
      <c r="BM422" s="127">
        <v>0</v>
      </c>
      <c r="BN422" s="116">
        <v>0</v>
      </c>
      <c r="BO422" s="116">
        <v>0</v>
      </c>
      <c r="BP422" s="116">
        <v>0</v>
      </c>
    </row>
    <row r="423" spans="1:97" ht="15" hidden="1" customHeight="1" thickBot="1" x14ac:dyDescent="0.3">
      <c r="A423" s="209" t="s">
        <v>1526</v>
      </c>
      <c r="B423" s="18" t="s">
        <v>547</v>
      </c>
      <c r="C423" s="84">
        <v>37336</v>
      </c>
      <c r="D423" s="354" t="str">
        <f>VLOOKUP(B423,Foglio1!$A$1:$B$2766,2,FALSE)</f>
        <v>66784</v>
      </c>
      <c r="E423" s="61" t="s">
        <v>637</v>
      </c>
      <c r="F423" s="173">
        <f>SUM(LARGE(G423:BP423,{1,2,3,4,5,6}))</f>
        <v>0</v>
      </c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4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127">
        <v>0</v>
      </c>
      <c r="BL423" s="127">
        <v>0</v>
      </c>
      <c r="BM423" s="127">
        <v>0</v>
      </c>
      <c r="BN423" s="116">
        <v>0</v>
      </c>
      <c r="BO423" s="116">
        <v>0</v>
      </c>
      <c r="BP423" s="116">
        <v>0</v>
      </c>
      <c r="CM423" s="13"/>
      <c r="CN423" s="13"/>
      <c r="CO423" s="13"/>
      <c r="CP423" s="13"/>
      <c r="CQ423" s="13"/>
      <c r="CR423" s="13"/>
    </row>
    <row r="424" spans="1:97" ht="15" hidden="1" customHeight="1" thickBot="1" x14ac:dyDescent="0.3">
      <c r="A424" s="209" t="s">
        <v>1527</v>
      </c>
      <c r="B424" s="18" t="s">
        <v>2922</v>
      </c>
      <c r="C424" s="84">
        <v>37323</v>
      </c>
      <c r="D424" s="354" t="str">
        <f>VLOOKUP(B424,Foglio1!$A$1:$B$2766,2,FALSE)</f>
        <v>22309</v>
      </c>
      <c r="E424" s="61" t="s">
        <v>180</v>
      </c>
      <c r="F424" s="173">
        <f>SUM(LARGE(G424:BP424,{1,2,3,4,5,6}))</f>
        <v>0</v>
      </c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4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127">
        <v>0</v>
      </c>
      <c r="BL424" s="127">
        <v>0</v>
      </c>
      <c r="BM424" s="127">
        <v>0</v>
      </c>
      <c r="BN424" s="116">
        <v>0</v>
      </c>
      <c r="BO424" s="116">
        <v>0</v>
      </c>
      <c r="BP424" s="116">
        <v>0</v>
      </c>
    </row>
    <row r="425" spans="1:97" ht="15" hidden="1" customHeight="1" thickBot="1" x14ac:dyDescent="0.3">
      <c r="A425" s="209" t="s">
        <v>1528</v>
      </c>
      <c r="B425" s="18" t="s">
        <v>607</v>
      </c>
      <c r="C425" s="84">
        <v>37287</v>
      </c>
      <c r="D425" s="354" t="str">
        <f>VLOOKUP(B425,Foglio1!$A$1:$B$2766,2,FALSE)</f>
        <v>64071</v>
      </c>
      <c r="E425" s="61" t="s">
        <v>180</v>
      </c>
      <c r="F425" s="173">
        <f>SUM(LARGE(G425:BP425,{1,2,3,4,5,6}))</f>
        <v>0</v>
      </c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4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127">
        <v>0</v>
      </c>
      <c r="BL425" s="127">
        <v>0</v>
      </c>
      <c r="BM425" s="127">
        <v>0</v>
      </c>
      <c r="BN425" s="116">
        <v>0</v>
      </c>
      <c r="BO425" s="116">
        <v>0</v>
      </c>
      <c r="BP425" s="116">
        <v>0</v>
      </c>
    </row>
    <row r="426" spans="1:97" ht="15" hidden="1" customHeight="1" thickBot="1" x14ac:dyDescent="0.3">
      <c r="A426" s="209" t="s">
        <v>1529</v>
      </c>
      <c r="B426" s="18" t="s">
        <v>905</v>
      </c>
      <c r="C426" s="84">
        <v>37159</v>
      </c>
      <c r="D426" s="354" t="e">
        <f>VLOOKUP(B426,Foglio1!$A$1:$B$2766,2,FALSE)</f>
        <v>#N/A</v>
      </c>
      <c r="E426" s="61" t="s">
        <v>532</v>
      </c>
      <c r="F426" s="173">
        <f>SUM(LARGE(G426:BP426,{1,2,3,4,5,6}))</f>
        <v>0</v>
      </c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4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127">
        <v>0</v>
      </c>
      <c r="BL426" s="127">
        <v>0</v>
      </c>
      <c r="BM426" s="127">
        <v>0</v>
      </c>
      <c r="BN426" s="116">
        <v>0</v>
      </c>
      <c r="BO426" s="116">
        <v>0</v>
      </c>
      <c r="BP426" s="116">
        <v>0</v>
      </c>
    </row>
    <row r="427" spans="1:97" ht="15" hidden="1" customHeight="1" thickBot="1" x14ac:dyDescent="0.3">
      <c r="A427" s="209" t="s">
        <v>1530</v>
      </c>
      <c r="B427" s="18" t="s">
        <v>711</v>
      </c>
      <c r="C427" s="84">
        <v>37152</v>
      </c>
      <c r="D427" s="354" t="str">
        <f>VLOOKUP(B427,Foglio1!$A$1:$B$2766,2,FALSE)</f>
        <v>80924</v>
      </c>
      <c r="E427" s="61" t="s">
        <v>336</v>
      </c>
      <c r="F427" s="173">
        <f>SUM(LARGE(G427:BP427,{1,2,3,4,5,6}))</f>
        <v>0</v>
      </c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4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127">
        <v>0</v>
      </c>
      <c r="BL427" s="127">
        <v>0</v>
      </c>
      <c r="BM427" s="127">
        <v>0</v>
      </c>
      <c r="BN427" s="116">
        <v>0</v>
      </c>
      <c r="BO427" s="116">
        <v>0</v>
      </c>
      <c r="BP427" s="116">
        <v>0</v>
      </c>
    </row>
    <row r="428" spans="1:97" ht="15" hidden="1" customHeight="1" thickBot="1" x14ac:dyDescent="0.3">
      <c r="A428" s="209" t="s">
        <v>1531</v>
      </c>
      <c r="B428" s="18" t="s">
        <v>519</v>
      </c>
      <c r="C428" s="84">
        <v>37088</v>
      </c>
      <c r="D428" s="354" t="str">
        <f>VLOOKUP(B428,Foglio1!$A$1:$B$2766,2,FALSE)</f>
        <v>42314</v>
      </c>
      <c r="E428" s="61" t="s">
        <v>180</v>
      </c>
      <c r="F428" s="173">
        <f>SUM(LARGE(G428:BP428,{1,2,3,4,5,6}))</f>
        <v>0</v>
      </c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4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127">
        <v>0</v>
      </c>
      <c r="BL428" s="127">
        <v>0</v>
      </c>
      <c r="BM428" s="127">
        <v>0</v>
      </c>
      <c r="BN428" s="116">
        <v>0</v>
      </c>
      <c r="BO428" s="116">
        <v>0</v>
      </c>
      <c r="BP428" s="116">
        <v>0</v>
      </c>
    </row>
    <row r="429" spans="1:97" ht="15" hidden="1" customHeight="1" thickBot="1" x14ac:dyDescent="0.3">
      <c r="A429" s="209" t="s">
        <v>1532</v>
      </c>
      <c r="B429" s="18" t="s">
        <v>906</v>
      </c>
      <c r="C429" s="84">
        <v>37083</v>
      </c>
      <c r="D429" s="354" t="e">
        <f>VLOOKUP(B429,Foglio1!$A$1:$B$2766,2,FALSE)</f>
        <v>#N/A</v>
      </c>
      <c r="E429" s="61" t="s">
        <v>532</v>
      </c>
      <c r="F429" s="173">
        <f>SUM(LARGE(G429:BP429,{1,2,3,4,5,6}))</f>
        <v>0</v>
      </c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4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127">
        <v>0</v>
      </c>
      <c r="BL429" s="127">
        <v>0</v>
      </c>
      <c r="BM429" s="127">
        <v>0</v>
      </c>
      <c r="BN429" s="116">
        <v>0</v>
      </c>
      <c r="BO429" s="116">
        <v>0</v>
      </c>
      <c r="BP429" s="116">
        <v>0</v>
      </c>
    </row>
    <row r="430" spans="1:97" ht="15" hidden="1" customHeight="1" thickBot="1" x14ac:dyDescent="0.3">
      <c r="A430" s="209" t="s">
        <v>1533</v>
      </c>
      <c r="B430" s="18" t="s">
        <v>583</v>
      </c>
      <c r="C430" s="85" t="str">
        <f>VLOOKUP(B430,Foglio1!$A$1:$D$2766,3,FALSE)</f>
        <v>16/06/2001</v>
      </c>
      <c r="D430" s="354" t="str">
        <f>VLOOKUP(B430,Foglio1!$A$1:$D$2766,2,FALSE)</f>
        <v>29633</v>
      </c>
      <c r="E430" s="362" t="str">
        <f>VLOOKUP(B430,Foglio1!$A$1:$D$2766,4,FALSE)</f>
        <v>POL 2B</v>
      </c>
      <c r="F430" s="296">
        <f>SUM(LARGE(G430:BP430,{1,2,3,4,5,6}))</f>
        <v>0</v>
      </c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4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127">
        <v>0</v>
      </c>
      <c r="BL430" s="127">
        <v>0</v>
      </c>
      <c r="BM430" s="127">
        <v>0</v>
      </c>
      <c r="BN430" s="116">
        <v>0</v>
      </c>
      <c r="BO430" s="116">
        <v>0</v>
      </c>
      <c r="BP430" s="116">
        <v>0</v>
      </c>
      <c r="CM430" s="13"/>
    </row>
    <row r="431" spans="1:97" ht="15" hidden="1" customHeight="1" thickBot="1" x14ac:dyDescent="0.3">
      <c r="A431" s="209" t="s">
        <v>1534</v>
      </c>
      <c r="B431" s="18" t="s">
        <v>907</v>
      </c>
      <c r="C431" s="84">
        <v>37052</v>
      </c>
      <c r="D431" s="354" t="e">
        <f>VLOOKUP(B431,Foglio1!$A$1:$B$2766,2,FALSE)</f>
        <v>#N/A</v>
      </c>
      <c r="E431" s="61" t="s">
        <v>532</v>
      </c>
      <c r="F431" s="173">
        <f>SUM(LARGE(G431:BP431,{1,2,3,4,5,6}))</f>
        <v>0</v>
      </c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4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127">
        <v>0</v>
      </c>
      <c r="BL431" s="127">
        <v>0</v>
      </c>
      <c r="BM431" s="127">
        <v>0</v>
      </c>
      <c r="BN431" s="116">
        <v>0</v>
      </c>
      <c r="BO431" s="116">
        <v>0</v>
      </c>
      <c r="BP431" s="116">
        <v>0</v>
      </c>
    </row>
    <row r="432" spans="1:97" ht="15" hidden="1" customHeight="1" thickBot="1" x14ac:dyDescent="0.3">
      <c r="A432" s="209" t="s">
        <v>1535</v>
      </c>
      <c r="B432" s="18" t="s">
        <v>945</v>
      </c>
      <c r="C432" s="85" t="str">
        <f>VLOOKUP(B432,Foglio1!$A$1:$D$2766,3,FALSE)</f>
        <v>21/05/2001</v>
      </c>
      <c r="D432" s="354" t="str">
        <f>VLOOKUP(B432,Foglio1!$A$1:$D$2766,2,FALSE)</f>
        <v>16826</v>
      </c>
      <c r="E432" s="362" t="str">
        <f>VLOOKUP(B432,Foglio1!$A$1:$D$2766,4,FALSE)</f>
        <v>GSA CHIARI</v>
      </c>
      <c r="F432" s="296">
        <f>SUM(LARGE(G432:BP432,{1,2,3,4,5,6}))</f>
        <v>0</v>
      </c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4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127">
        <v>0</v>
      </c>
      <c r="BL432" s="127">
        <v>0</v>
      </c>
      <c r="BM432" s="127">
        <v>0</v>
      </c>
      <c r="BN432" s="116">
        <v>0</v>
      </c>
      <c r="BO432" s="116">
        <v>0</v>
      </c>
      <c r="BP432" s="116">
        <v>0</v>
      </c>
      <c r="CN432" s="13"/>
      <c r="CO432" s="13"/>
      <c r="CP432" s="13"/>
      <c r="CQ432" s="13"/>
      <c r="CR432" s="13"/>
      <c r="CS432" s="13"/>
    </row>
    <row r="433" spans="1:97" ht="15" hidden="1" customHeight="1" thickBot="1" x14ac:dyDescent="0.3">
      <c r="A433" s="209" t="s">
        <v>1536</v>
      </c>
      <c r="B433" s="18" t="s">
        <v>531</v>
      </c>
      <c r="C433" s="84">
        <v>36964</v>
      </c>
      <c r="D433" s="354" t="str">
        <f>VLOOKUP(B433,Foglio1!$A$1:$B$2766,2,FALSE)</f>
        <v>50692</v>
      </c>
      <c r="E433" s="61" t="s">
        <v>180</v>
      </c>
      <c r="F433" s="173">
        <f>SUM(LARGE(G433:BP433,{1,2,3,4,5,6}))</f>
        <v>0</v>
      </c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4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127">
        <v>0</v>
      </c>
      <c r="BL433" s="127">
        <v>0</v>
      </c>
      <c r="BM433" s="127">
        <v>0</v>
      </c>
      <c r="BN433" s="116">
        <v>0</v>
      </c>
      <c r="BO433" s="116">
        <v>0</v>
      </c>
      <c r="BP433" s="116">
        <v>0</v>
      </c>
    </row>
    <row r="434" spans="1:97" ht="15" hidden="1" customHeight="1" thickBot="1" x14ac:dyDescent="0.3">
      <c r="A434" s="209" t="s">
        <v>1537</v>
      </c>
      <c r="B434" s="55" t="s">
        <v>726</v>
      </c>
      <c r="C434" s="84">
        <v>36950</v>
      </c>
      <c r="D434" s="354" t="str">
        <f>VLOOKUP(B434,Foglio1!$A$1:$B$2766,2,FALSE)</f>
        <v>66748</v>
      </c>
      <c r="E434" s="61" t="s">
        <v>337</v>
      </c>
      <c r="F434" s="173">
        <f>SUM(LARGE(G434:BP434,{1,2,3,4,5,6}))</f>
        <v>0</v>
      </c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4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127">
        <v>0</v>
      </c>
      <c r="BL434" s="127">
        <v>0</v>
      </c>
      <c r="BM434" s="127">
        <v>0</v>
      </c>
      <c r="BN434" s="116">
        <v>0</v>
      </c>
      <c r="BO434" s="116">
        <v>0</v>
      </c>
      <c r="BP434" s="116">
        <v>0</v>
      </c>
    </row>
    <row r="435" spans="1:97" ht="15" hidden="1" customHeight="1" thickBot="1" x14ac:dyDescent="0.3">
      <c r="A435" s="209" t="s">
        <v>1538</v>
      </c>
      <c r="B435" s="18" t="s">
        <v>702</v>
      </c>
      <c r="C435" s="84">
        <v>36911</v>
      </c>
      <c r="D435" s="354" t="str">
        <f>VLOOKUP(B435,Foglio1!$A$1:$B$2766,2,FALSE)</f>
        <v>87540</v>
      </c>
      <c r="E435" s="61" t="s">
        <v>5394</v>
      </c>
      <c r="F435" s="173">
        <f>SUM(LARGE(G435:BP435,{1,2,3,4,5,6}))</f>
        <v>0</v>
      </c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4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127">
        <v>0</v>
      </c>
      <c r="BL435" s="127">
        <v>0</v>
      </c>
      <c r="BM435" s="127">
        <v>0</v>
      </c>
      <c r="BN435" s="116">
        <v>0</v>
      </c>
      <c r="BO435" s="116">
        <v>0</v>
      </c>
      <c r="BP435" s="116">
        <v>0</v>
      </c>
      <c r="CN435" s="13"/>
      <c r="CO435" s="13"/>
      <c r="CP435" s="13"/>
      <c r="CQ435" s="13"/>
      <c r="CR435" s="13"/>
    </row>
    <row r="436" spans="1:97" ht="15" hidden="1" customHeight="1" thickBot="1" x14ac:dyDescent="0.3">
      <c r="A436" s="209" t="s">
        <v>1539</v>
      </c>
      <c r="B436" s="12" t="s">
        <v>1167</v>
      </c>
      <c r="C436" s="85" t="str">
        <f>VLOOKUP(B436,Foglio1!$A$1:$D$2766,3,FALSE)</f>
        <v>13/01/2001</v>
      </c>
      <c r="D436" s="354" t="str">
        <f>VLOOKUP(B436,Foglio1!$A$1:$D$2766,2,FALSE)</f>
        <v>36136</v>
      </c>
      <c r="E436" s="362" t="str">
        <f>VLOOKUP(B436,Foglio1!$A$1:$D$2766,4,FALSE)</f>
        <v>LA SCINTILLA</v>
      </c>
      <c r="F436" s="296">
        <f>SUM(LARGE(G436:BP436,{1,2,3,4,5,6}))</f>
        <v>0</v>
      </c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4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127">
        <v>0</v>
      </c>
      <c r="BL436" s="127">
        <v>0</v>
      </c>
      <c r="BM436" s="127">
        <v>0</v>
      </c>
      <c r="BN436" s="116">
        <v>0</v>
      </c>
      <c r="BO436" s="116">
        <v>0</v>
      </c>
      <c r="BP436" s="116">
        <v>0</v>
      </c>
    </row>
    <row r="437" spans="1:97" ht="15" hidden="1" customHeight="1" thickBot="1" x14ac:dyDescent="0.3">
      <c r="A437" s="209" t="s">
        <v>1540</v>
      </c>
      <c r="B437" s="12" t="s">
        <v>699</v>
      </c>
      <c r="C437" s="84">
        <v>36886</v>
      </c>
      <c r="D437" s="354" t="e">
        <f>VLOOKUP(B437,Foglio1!$A$1:$B$2766,2,FALSE)</f>
        <v>#N/A</v>
      </c>
      <c r="E437" s="61" t="s">
        <v>5394</v>
      </c>
      <c r="F437" s="173">
        <f>SUM(LARGE(G437:BP437,{1,2,3,4,5,6}))</f>
        <v>0</v>
      </c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4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127">
        <v>0</v>
      </c>
      <c r="BL437" s="127">
        <v>0</v>
      </c>
      <c r="BM437" s="127">
        <v>0</v>
      </c>
      <c r="BN437" s="116">
        <v>0</v>
      </c>
      <c r="BO437" s="116">
        <v>0</v>
      </c>
      <c r="BP437" s="116">
        <v>0</v>
      </c>
      <c r="BQ437" s="14"/>
      <c r="BR437" s="14"/>
      <c r="BS437" s="14"/>
      <c r="BT437" s="14"/>
      <c r="BU437" s="14"/>
      <c r="BV437" s="14"/>
      <c r="BW437" s="14"/>
      <c r="BX437" s="14"/>
      <c r="BY437" s="14"/>
      <c r="CC437" s="13"/>
      <c r="CD437" s="13"/>
      <c r="CE437" s="13"/>
      <c r="CF437" s="13"/>
      <c r="CG437" s="13"/>
    </row>
    <row r="438" spans="1:97" ht="15" hidden="1" customHeight="1" thickBot="1" x14ac:dyDescent="0.3">
      <c r="A438" s="209" t="s">
        <v>1541</v>
      </c>
      <c r="B438" s="263" t="s">
        <v>2504</v>
      </c>
      <c r="C438" s="210" t="str">
        <f>VLOOKUP(B438,Foglio1!$A$1:$D$2766,3,FALSE)</f>
        <v>18/12/2000</v>
      </c>
      <c r="D438" s="355" t="str">
        <f>VLOOKUP(B438,Foglio1!$A$1:$D$2766,2,FALSE)</f>
        <v>96684</v>
      </c>
      <c r="E438" s="364" t="str">
        <f>VLOOKUP(B438,Foglio1!$A$1:$D$2766,4,FALSE)</f>
        <v>PADOVA BAD</v>
      </c>
      <c r="F438" s="296">
        <f>SUM(LARGE(G438:BP438,{1,2,3,4,5,6}))</f>
        <v>0</v>
      </c>
      <c r="G438" s="197"/>
      <c r="H438" s="197"/>
      <c r="I438" s="197"/>
      <c r="J438" s="197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7"/>
      <c r="AK438" s="197"/>
      <c r="AL438" s="197"/>
      <c r="AM438" s="197"/>
      <c r="AN438" s="197"/>
      <c r="AO438" s="197"/>
      <c r="AP438" s="197"/>
      <c r="AQ438" s="197"/>
      <c r="AR438" s="197"/>
      <c r="AS438" s="197"/>
      <c r="AT438" s="197"/>
      <c r="AU438" s="198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127">
        <v>0</v>
      </c>
      <c r="BL438" s="127">
        <v>0</v>
      </c>
      <c r="BM438" s="127">
        <v>0</v>
      </c>
      <c r="BN438" s="116">
        <v>0</v>
      </c>
      <c r="BO438" s="116">
        <v>0</v>
      </c>
      <c r="BP438" s="116">
        <v>0</v>
      </c>
    </row>
    <row r="439" spans="1:97" ht="15" hidden="1" customHeight="1" thickBot="1" x14ac:dyDescent="0.3">
      <c r="A439" s="209" t="s">
        <v>1542</v>
      </c>
      <c r="B439" s="242" t="s">
        <v>735</v>
      </c>
      <c r="C439" s="361" t="str">
        <f>VLOOKUP(B439,Foglio1!$A$1:$D$2766,3,FALSE)</f>
        <v>12/12/2000</v>
      </c>
      <c r="D439" s="319" t="str">
        <f>VLOOKUP(B439,Foglio1!$A$1:$D$2766,2,FALSE)</f>
        <v>26717</v>
      </c>
      <c r="E439" s="399" t="str">
        <f>VLOOKUP(B439,Foglio1!$A$1:$D$2766,4,FALSE)</f>
        <v>SOPRANESE</v>
      </c>
      <c r="F439" s="296">
        <f>SUM(LARGE(G439:BP439,{1,2,3,4,5,6}))</f>
        <v>0</v>
      </c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0"/>
      <c r="V439" s="240"/>
      <c r="W439" s="240"/>
      <c r="X439" s="240"/>
      <c r="Y439" s="240"/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0"/>
      <c r="AJ439" s="240"/>
      <c r="AK439" s="241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127">
        <v>0</v>
      </c>
      <c r="BL439" s="127">
        <v>0</v>
      </c>
      <c r="BM439" s="127">
        <v>0</v>
      </c>
      <c r="BN439" s="116">
        <v>0</v>
      </c>
      <c r="BO439" s="116">
        <v>0</v>
      </c>
      <c r="BP439" s="116">
        <v>0</v>
      </c>
      <c r="CH439" s="13"/>
      <c r="CI439" s="13"/>
      <c r="CJ439" s="13"/>
    </row>
    <row r="440" spans="1:97" ht="15" hidden="1" customHeight="1" thickBot="1" x14ac:dyDescent="0.3">
      <c r="A440" s="209" t="s">
        <v>1543</v>
      </c>
      <c r="B440" s="18" t="s">
        <v>626</v>
      </c>
      <c r="C440" s="84">
        <v>36848</v>
      </c>
      <c r="D440" s="354" t="e">
        <f>VLOOKUP(B440,Foglio1!$A$1:$B$2766,2,FALSE)</f>
        <v>#N/A</v>
      </c>
      <c r="E440" s="61" t="s">
        <v>609</v>
      </c>
      <c r="F440" s="173">
        <f>SUM(LARGE(G440:BP440,{1,2,3,4,5,6}))</f>
        <v>0</v>
      </c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4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127">
        <v>0</v>
      </c>
      <c r="BL440" s="127">
        <v>0</v>
      </c>
      <c r="BM440" s="127">
        <v>0</v>
      </c>
      <c r="BN440" s="116">
        <v>0</v>
      </c>
      <c r="BO440" s="116">
        <v>0</v>
      </c>
      <c r="BP440" s="116">
        <v>0</v>
      </c>
      <c r="BW440" s="13"/>
      <c r="BX440" s="13"/>
      <c r="BY440" s="13"/>
      <c r="CC440" s="13"/>
      <c r="CD440" s="13"/>
      <c r="CE440" s="13"/>
      <c r="CF440" s="13"/>
      <c r="CG440" s="13"/>
      <c r="CN440" s="13"/>
      <c r="CO440" s="13"/>
      <c r="CP440" s="13"/>
      <c r="CQ440" s="13"/>
      <c r="CR440" s="13"/>
    </row>
    <row r="441" spans="1:97" ht="15" hidden="1" customHeight="1" thickBot="1" x14ac:dyDescent="0.3">
      <c r="A441" s="209" t="s">
        <v>1544</v>
      </c>
      <c r="B441" s="18" t="s">
        <v>773</v>
      </c>
      <c r="C441" s="85" t="str">
        <f>VLOOKUP(B441,Foglio1!$A$1:$D$2766,3,FALSE)</f>
        <v>06/10/2000</v>
      </c>
      <c r="D441" s="354" t="str">
        <f>VLOOKUP(B441,Foglio1!$A$1:$D$2766,2,FALSE)</f>
        <v>36140</v>
      </c>
      <c r="E441" s="362" t="str">
        <f>VLOOKUP(B441,Foglio1!$A$1:$D$2766,4,FALSE)</f>
        <v>LA SCINTILLA</v>
      </c>
      <c r="F441" s="296">
        <f>SUM(LARGE(G441:BP441,{1,2,3,4,5,6}))</f>
        <v>0</v>
      </c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4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127">
        <v>0</v>
      </c>
      <c r="BL441" s="127">
        <v>0</v>
      </c>
      <c r="BM441" s="127">
        <v>0</v>
      </c>
      <c r="BN441" s="116">
        <v>0</v>
      </c>
      <c r="BO441" s="116">
        <v>0</v>
      </c>
      <c r="BP441" s="116">
        <v>0</v>
      </c>
      <c r="CK441" s="13"/>
      <c r="CL441" s="13"/>
    </row>
    <row r="442" spans="1:97" ht="15" hidden="1" customHeight="1" thickBot="1" x14ac:dyDescent="0.3">
      <c r="A442" s="209" t="s">
        <v>1545</v>
      </c>
      <c r="B442" s="12" t="s">
        <v>938</v>
      </c>
      <c r="C442" s="84">
        <v>36711</v>
      </c>
      <c r="D442" s="354" t="str">
        <f>VLOOKUP(B442,Foglio1!$A$1:$B$2766,2,FALSE)</f>
        <v>22274</v>
      </c>
      <c r="E442" s="61" t="s">
        <v>383</v>
      </c>
      <c r="F442" s="173">
        <f>SUM(LARGE(G442:BP442,{1,2,3,4,5,6}))</f>
        <v>0</v>
      </c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4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127">
        <v>0</v>
      </c>
      <c r="BL442" s="127">
        <v>0</v>
      </c>
      <c r="BM442" s="127">
        <v>0</v>
      </c>
      <c r="BN442" s="116">
        <v>0</v>
      </c>
      <c r="BO442" s="116">
        <v>0</v>
      </c>
      <c r="BP442" s="116">
        <v>0</v>
      </c>
    </row>
    <row r="443" spans="1:97" ht="15" hidden="1" customHeight="1" thickBot="1" x14ac:dyDescent="0.3">
      <c r="A443" s="209" t="s">
        <v>1546</v>
      </c>
      <c r="B443" s="18" t="s">
        <v>855</v>
      </c>
      <c r="C443" s="84">
        <v>36667</v>
      </c>
      <c r="D443" s="354" t="str">
        <f>VLOOKUP(B443,Foglio1!$A$1:$B$2766,2,FALSE)</f>
        <v>26077</v>
      </c>
      <c r="E443" s="61" t="s">
        <v>236</v>
      </c>
      <c r="F443" s="173">
        <f>SUM(LARGE(G443:BP443,{1,2,3,4,5,6}))</f>
        <v>0</v>
      </c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4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127">
        <v>0</v>
      </c>
      <c r="BL443" s="127">
        <v>0</v>
      </c>
      <c r="BM443" s="127">
        <v>0</v>
      </c>
      <c r="BN443" s="116">
        <v>0</v>
      </c>
      <c r="BO443" s="116">
        <v>0</v>
      </c>
      <c r="BP443" s="116">
        <v>0</v>
      </c>
      <c r="CK443" s="13"/>
      <c r="CL443" s="13"/>
    </row>
    <row r="444" spans="1:97" ht="15" hidden="1" customHeight="1" thickBot="1" x14ac:dyDescent="0.3">
      <c r="A444" s="209" t="s">
        <v>1547</v>
      </c>
      <c r="B444" s="12" t="s">
        <v>713</v>
      </c>
      <c r="C444" s="85" t="str">
        <f>VLOOKUP(B444,Foglio1!$A$1:$D$2766,3,FALSE)</f>
        <v>24/02/2000</v>
      </c>
      <c r="D444" s="354" t="str">
        <f>VLOOKUP(B444,Foglio1!$A$1:$D$2766,2,FALSE)</f>
        <v>26719</v>
      </c>
      <c r="E444" s="362" t="str">
        <f>VLOOKUP(B444,Foglio1!$A$1:$D$2766,4,FALSE)</f>
        <v>SOPRANESE</v>
      </c>
      <c r="F444" s="296">
        <f>SUM(LARGE(G444:BP444,{1,2,3,4,5,6}))</f>
        <v>0</v>
      </c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4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127">
        <v>0</v>
      </c>
      <c r="BL444" s="127">
        <v>0</v>
      </c>
      <c r="BM444" s="127">
        <v>0</v>
      </c>
      <c r="BN444" s="116">
        <v>0</v>
      </c>
      <c r="BO444" s="116">
        <v>0</v>
      </c>
      <c r="BP444" s="116">
        <v>0</v>
      </c>
      <c r="CK444" s="13"/>
      <c r="CL444" s="13"/>
    </row>
    <row r="445" spans="1:97" ht="15" hidden="1" customHeight="1" thickBot="1" x14ac:dyDescent="0.3">
      <c r="A445" s="209" t="s">
        <v>1548</v>
      </c>
      <c r="B445" s="12" t="s">
        <v>320</v>
      </c>
      <c r="C445" s="84">
        <v>36556</v>
      </c>
      <c r="D445" s="354" t="str">
        <f>VLOOKUP(B445,Foglio1!$A$1:$B$2766,2,FALSE)</f>
        <v>17325</v>
      </c>
      <c r="E445" s="61" t="s">
        <v>202</v>
      </c>
      <c r="F445" s="296">
        <f>SUM(LARGE(G445:BP445,{1,2,3,4,5,6}))</f>
        <v>0</v>
      </c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4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127">
        <v>0</v>
      </c>
      <c r="BL445" s="127">
        <v>0</v>
      </c>
      <c r="BM445" s="127">
        <v>0</v>
      </c>
      <c r="BN445" s="116">
        <v>0</v>
      </c>
      <c r="BO445" s="116">
        <v>0</v>
      </c>
      <c r="BP445" s="116">
        <v>0</v>
      </c>
      <c r="CH445" s="13"/>
      <c r="CI445" s="13"/>
      <c r="CJ445" s="13"/>
      <c r="CS445" s="13"/>
    </row>
    <row r="446" spans="1:97" ht="15" hidden="1" customHeight="1" thickBot="1" x14ac:dyDescent="0.3">
      <c r="A446" s="209" t="s">
        <v>1549</v>
      </c>
      <c r="B446" s="12" t="s">
        <v>608</v>
      </c>
      <c r="C446" s="84">
        <v>36537</v>
      </c>
      <c r="D446" s="354" t="str">
        <f>VLOOKUP(B446,Foglio1!$A$1:$B$2766,2,FALSE)</f>
        <v>50903</v>
      </c>
      <c r="E446" s="61" t="s">
        <v>180</v>
      </c>
      <c r="F446" s="173">
        <f>SUM(LARGE(G446:BP446,{1,2,3,4,5,6}))</f>
        <v>0</v>
      </c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4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127">
        <v>0</v>
      </c>
      <c r="BL446" s="127">
        <v>0</v>
      </c>
      <c r="BM446" s="127">
        <v>0</v>
      </c>
      <c r="BN446" s="116">
        <v>0</v>
      </c>
      <c r="BO446" s="116">
        <v>0</v>
      </c>
      <c r="BP446" s="116">
        <v>0</v>
      </c>
    </row>
    <row r="447" spans="1:97" ht="15" hidden="1" customHeight="1" thickBot="1" x14ac:dyDescent="0.3">
      <c r="A447" s="209" t="s">
        <v>1550</v>
      </c>
      <c r="B447" s="12" t="s">
        <v>453</v>
      </c>
      <c r="C447" s="84">
        <v>36356</v>
      </c>
      <c r="D447" s="354" t="str">
        <f>VLOOKUP(B447,Foglio1!$A$1:$B$2766,2,FALSE)</f>
        <v>42553</v>
      </c>
      <c r="E447" s="61" t="s">
        <v>657</v>
      </c>
      <c r="F447" s="173">
        <f>SUM(LARGE(G447:BP447,{1,2,3,4,5,6}))</f>
        <v>0</v>
      </c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4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127">
        <v>0</v>
      </c>
      <c r="BL447" s="127">
        <v>0</v>
      </c>
      <c r="BM447" s="127">
        <v>0</v>
      </c>
      <c r="BN447" s="116">
        <v>0</v>
      </c>
      <c r="BO447" s="116">
        <v>0</v>
      </c>
      <c r="BP447" s="116">
        <v>0</v>
      </c>
      <c r="BQ447" s="13"/>
      <c r="BR447" s="13"/>
      <c r="BS447" s="13"/>
      <c r="BT447" s="13"/>
      <c r="BU447" s="13"/>
      <c r="BV447" s="13"/>
      <c r="BW447" s="13"/>
      <c r="BX447" s="13"/>
      <c r="BY447" s="13"/>
      <c r="BZ447" s="14"/>
      <c r="CA447" s="14"/>
      <c r="CB447" s="13"/>
      <c r="CH447" s="13"/>
      <c r="CI447" s="13"/>
      <c r="CJ447" s="13"/>
      <c r="CN447" s="13"/>
      <c r="CO447" s="13"/>
      <c r="CP447" s="13"/>
      <c r="CQ447" s="13"/>
      <c r="CR447" s="13"/>
    </row>
    <row r="448" spans="1:97" ht="15" hidden="1" customHeight="1" thickBot="1" x14ac:dyDescent="0.3">
      <c r="A448" s="209" t="s">
        <v>1551</v>
      </c>
      <c r="B448" s="12" t="s">
        <v>80</v>
      </c>
      <c r="C448" s="84">
        <v>36158</v>
      </c>
      <c r="D448" s="354" t="str">
        <f>VLOOKUP(B448,Foglio1!$A$1:$B$2766,2,FALSE)</f>
        <v>78293</v>
      </c>
      <c r="E448" s="61" t="s">
        <v>79</v>
      </c>
      <c r="F448" s="173">
        <f>SUM(LARGE(G448:BP448,{1,2,3,4,5,6}))</f>
        <v>0</v>
      </c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4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127">
        <v>0</v>
      </c>
      <c r="BL448" s="127">
        <v>0</v>
      </c>
      <c r="BM448" s="127">
        <v>0</v>
      </c>
      <c r="BN448" s="116">
        <v>0</v>
      </c>
      <c r="BO448" s="116">
        <v>0</v>
      </c>
      <c r="BP448" s="116">
        <v>0</v>
      </c>
      <c r="BQ448" s="13"/>
      <c r="BR448" s="13"/>
      <c r="BS448" s="13"/>
      <c r="BT448" s="13"/>
      <c r="BU448" s="13"/>
      <c r="BY448" s="14"/>
      <c r="CB448" s="7"/>
    </row>
    <row r="449" spans="1:97" ht="15" hidden="1" customHeight="1" thickBot="1" x14ac:dyDescent="0.3">
      <c r="A449" s="209" t="s">
        <v>1552</v>
      </c>
      <c r="B449" s="12" t="s">
        <v>16</v>
      </c>
      <c r="C449" s="84">
        <v>36150</v>
      </c>
      <c r="D449" s="354" t="str">
        <f>VLOOKUP(B449,Foglio1!$A$1:$B$2766,2,FALSE)</f>
        <v>11648</v>
      </c>
      <c r="E449" s="61" t="s">
        <v>52</v>
      </c>
      <c r="F449" s="173">
        <f>SUM(LARGE(G449:BP449,{1,2,3,4,5,6}))</f>
        <v>0</v>
      </c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4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127">
        <v>0</v>
      </c>
      <c r="BL449" s="127">
        <v>0</v>
      </c>
      <c r="BM449" s="127">
        <v>0</v>
      </c>
      <c r="BN449" s="116">
        <v>0</v>
      </c>
      <c r="BO449" s="116">
        <v>0</v>
      </c>
      <c r="BP449" s="116">
        <v>0</v>
      </c>
      <c r="BQ449" s="14"/>
      <c r="BR449" s="14"/>
      <c r="BY449" s="13"/>
      <c r="CK449" s="13"/>
      <c r="CL449" s="13"/>
    </row>
    <row r="450" spans="1:97" ht="15" hidden="1" customHeight="1" thickBot="1" x14ac:dyDescent="0.3">
      <c r="A450" s="209" t="s">
        <v>1553</v>
      </c>
      <c r="B450" s="18" t="s">
        <v>901</v>
      </c>
      <c r="C450" s="84">
        <v>36119</v>
      </c>
      <c r="D450" s="354" t="e">
        <f>VLOOKUP(B450,Foglio1!$A$1:$B$2766,2,FALSE)</f>
        <v>#N/A</v>
      </c>
      <c r="E450" s="61" t="s">
        <v>148</v>
      </c>
      <c r="F450" s="173">
        <f>SUM(LARGE(G450:BP450,{1,2,3,4,5,6}))</f>
        <v>0</v>
      </c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4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127">
        <v>0</v>
      </c>
      <c r="BL450" s="127">
        <v>0</v>
      </c>
      <c r="BM450" s="127">
        <v>0</v>
      </c>
      <c r="BN450" s="116">
        <v>0</v>
      </c>
      <c r="BO450" s="116">
        <v>0</v>
      </c>
      <c r="BP450" s="116">
        <v>0</v>
      </c>
    </row>
    <row r="451" spans="1:97" ht="15" hidden="1" customHeight="1" thickBot="1" x14ac:dyDescent="0.3">
      <c r="A451" s="209" t="s">
        <v>1554</v>
      </c>
      <c r="B451" s="10" t="s">
        <v>2872</v>
      </c>
      <c r="C451" s="85">
        <v>36064</v>
      </c>
      <c r="D451" s="354" t="str">
        <f>VLOOKUP(B451,Foglio1!$A$1:$B$2766,2,FALSE)</f>
        <v>30825</v>
      </c>
      <c r="E451" s="130" t="s">
        <v>180</v>
      </c>
      <c r="F451" s="173">
        <f>SUM(LARGE(G451:BP451,{1,2,3,4,5,6}))</f>
        <v>0</v>
      </c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4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127">
        <v>0</v>
      </c>
      <c r="BL451" s="127">
        <v>0</v>
      </c>
      <c r="BM451" s="127">
        <v>0</v>
      </c>
      <c r="BN451" s="116">
        <v>0</v>
      </c>
      <c r="BO451" s="116">
        <v>0</v>
      </c>
      <c r="BP451" s="116">
        <v>0</v>
      </c>
      <c r="BY451" s="13"/>
      <c r="BZ451" s="13"/>
      <c r="CA451" s="13"/>
      <c r="CC451" s="14"/>
      <c r="CD451" s="14"/>
      <c r="CE451" s="14"/>
      <c r="CF451" s="14"/>
      <c r="CG451" s="14"/>
      <c r="CH451" s="13"/>
      <c r="CI451" s="13"/>
      <c r="CJ451" s="13"/>
    </row>
    <row r="452" spans="1:97" ht="15" hidden="1" customHeight="1" thickBot="1" x14ac:dyDescent="0.3">
      <c r="A452" s="209" t="s">
        <v>1555</v>
      </c>
      <c r="B452" s="12" t="s">
        <v>117</v>
      </c>
      <c r="C452" s="84">
        <v>36048</v>
      </c>
      <c r="D452" s="354">
        <f>VLOOKUP(B452,Foglio1!$A$1:$B$2766,2,FALSE)</f>
        <v>66512</v>
      </c>
      <c r="E452" s="61" t="s">
        <v>871</v>
      </c>
      <c r="F452" s="296">
        <f>SUM(LARGE(G452:BP452,{1,2,3,4,5,6}))</f>
        <v>0</v>
      </c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4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127">
        <v>0</v>
      </c>
      <c r="BL452" s="127">
        <v>0</v>
      </c>
      <c r="BM452" s="127">
        <v>0</v>
      </c>
      <c r="BN452" s="116">
        <v>0</v>
      </c>
      <c r="BO452" s="116">
        <v>0</v>
      </c>
      <c r="BP452" s="116">
        <v>0</v>
      </c>
      <c r="BS452" s="13"/>
      <c r="BT452" s="13"/>
      <c r="BU452" s="13"/>
      <c r="BY452" s="13"/>
      <c r="CB452" s="13"/>
      <c r="CK452" s="13"/>
      <c r="CL452" s="13"/>
      <c r="CS452" s="13"/>
    </row>
    <row r="453" spans="1:97" ht="15" hidden="1" customHeight="1" thickBot="1" x14ac:dyDescent="0.3">
      <c r="A453" s="209" t="s">
        <v>1556</v>
      </c>
      <c r="B453" s="10" t="s">
        <v>877</v>
      </c>
      <c r="C453" s="85">
        <v>35971</v>
      </c>
      <c r="D453" s="354" t="str">
        <f>VLOOKUP(B453,Foglio1!$A$1:$B$2766,2,FALSE)</f>
        <v>41457</v>
      </c>
      <c r="E453" s="130" t="s">
        <v>180</v>
      </c>
      <c r="F453" s="173">
        <f>SUM(LARGE(G453:BP453,{1,2,3,4,5,6}))</f>
        <v>0</v>
      </c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4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127">
        <v>0</v>
      </c>
      <c r="BL453" s="127">
        <v>0</v>
      </c>
      <c r="BM453" s="127">
        <v>0</v>
      </c>
      <c r="BN453" s="116">
        <v>0</v>
      </c>
      <c r="BO453" s="116">
        <v>0</v>
      </c>
      <c r="BP453" s="116">
        <v>0</v>
      </c>
      <c r="BY453" s="13"/>
      <c r="BZ453" s="13"/>
      <c r="CA453" s="13"/>
      <c r="CC453" s="14"/>
      <c r="CD453" s="14"/>
      <c r="CE453" s="14"/>
      <c r="CF453" s="14"/>
      <c r="CG453" s="14"/>
      <c r="CH453" s="13"/>
      <c r="CI453" s="13"/>
      <c r="CJ453" s="13"/>
    </row>
    <row r="454" spans="1:97" ht="15" hidden="1" customHeight="1" thickBot="1" x14ac:dyDescent="0.3">
      <c r="A454" s="209" t="s">
        <v>1557</v>
      </c>
      <c r="B454" s="12" t="s">
        <v>77</v>
      </c>
      <c r="C454" s="84">
        <v>35745</v>
      </c>
      <c r="D454" s="354" t="str">
        <f>VLOOKUP(B454,Foglio1!$A$1:$B$2766,2,FALSE)</f>
        <v>43278</v>
      </c>
      <c r="E454" s="61" t="s">
        <v>393</v>
      </c>
      <c r="F454" s="296">
        <f>SUM(LARGE(G454:BP454,{1,2,3,4,5,6}))</f>
        <v>0</v>
      </c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4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127">
        <v>0</v>
      </c>
      <c r="BL454" s="127">
        <v>0</v>
      </c>
      <c r="BM454" s="127">
        <v>0</v>
      </c>
      <c r="BN454" s="116">
        <v>0</v>
      </c>
      <c r="BO454" s="116">
        <v>0</v>
      </c>
      <c r="BP454" s="116">
        <v>0</v>
      </c>
      <c r="BQ454" s="13"/>
      <c r="BR454" s="13"/>
      <c r="BS454" s="14"/>
      <c r="BT454" s="14"/>
      <c r="BU454" s="14"/>
      <c r="CH454" s="13"/>
      <c r="CI454" s="13"/>
      <c r="CJ454" s="13"/>
      <c r="CS454" s="13"/>
    </row>
    <row r="455" spans="1:97" ht="15" hidden="1" customHeight="1" thickBot="1" x14ac:dyDescent="0.3">
      <c r="A455" s="209" t="s">
        <v>1558</v>
      </c>
      <c r="B455" s="18" t="s">
        <v>536</v>
      </c>
      <c r="C455" s="84">
        <v>35489</v>
      </c>
      <c r="D455" s="354" t="e">
        <f>VLOOKUP(B455,Foglio1!$A$1:$B$2766,2,FALSE)</f>
        <v>#N/A</v>
      </c>
      <c r="E455" s="61" t="s">
        <v>151</v>
      </c>
      <c r="F455" s="173">
        <f>SUM(LARGE(G455:BP455,{1,2,3,4,5,6}))</f>
        <v>0</v>
      </c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4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127">
        <v>0</v>
      </c>
      <c r="BL455" s="127">
        <v>0</v>
      </c>
      <c r="BM455" s="127">
        <v>0</v>
      </c>
      <c r="BN455" s="116">
        <v>0</v>
      </c>
      <c r="BO455" s="116">
        <v>0</v>
      </c>
      <c r="BP455" s="116">
        <v>0</v>
      </c>
      <c r="BS455" s="13"/>
      <c r="BT455" s="13"/>
      <c r="BU455" s="13"/>
      <c r="BY455" s="13"/>
      <c r="BZ455" s="13"/>
      <c r="CA455" s="13"/>
      <c r="CH455" s="4"/>
      <c r="CI455" s="4"/>
      <c r="CJ455" s="4"/>
    </row>
    <row r="456" spans="1:97" ht="15" hidden="1" customHeight="1" thickBot="1" x14ac:dyDescent="0.3">
      <c r="A456" s="209" t="s">
        <v>1559</v>
      </c>
      <c r="B456" s="56" t="s">
        <v>465</v>
      </c>
      <c r="C456" s="85">
        <v>35149</v>
      </c>
      <c r="D456" s="354" t="e">
        <f>VLOOKUP(B456,Foglio1!$A$1:$B$2766,2,FALSE)</f>
        <v>#N/A</v>
      </c>
      <c r="E456" s="61" t="s">
        <v>383</v>
      </c>
      <c r="F456" s="173">
        <f>SUM(LARGE(G456:BP456,{1,2,3,4,5,6}))</f>
        <v>0</v>
      </c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4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127">
        <v>0</v>
      </c>
      <c r="BL456" s="127">
        <v>0</v>
      </c>
      <c r="BM456" s="127">
        <v>0</v>
      </c>
      <c r="BN456" s="116">
        <v>0</v>
      </c>
      <c r="BO456" s="116">
        <v>0</v>
      </c>
      <c r="BP456" s="116">
        <v>0</v>
      </c>
      <c r="BV456" s="14"/>
      <c r="BY456" s="13"/>
      <c r="CC456" s="13"/>
      <c r="CD456" s="13"/>
      <c r="CE456" s="13"/>
      <c r="CF456" s="13"/>
      <c r="CG456" s="13"/>
    </row>
    <row r="457" spans="1:97" ht="15" hidden="1" customHeight="1" thickBot="1" x14ac:dyDescent="0.3">
      <c r="A457" s="209" t="s">
        <v>1560</v>
      </c>
      <c r="B457" s="18" t="s">
        <v>535</v>
      </c>
      <c r="C457" s="84">
        <v>35137</v>
      </c>
      <c r="D457" s="354" t="str">
        <f>VLOOKUP(B457,Foglio1!$A$1:$B$2766,2,FALSE)</f>
        <v>16382</v>
      </c>
      <c r="E457" s="61" t="s">
        <v>151</v>
      </c>
      <c r="F457" s="173">
        <f>SUM(LARGE(G457:BP457,{1,2,3,4,5,6}))</f>
        <v>0</v>
      </c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4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127">
        <v>0</v>
      </c>
      <c r="BL457" s="127">
        <v>0</v>
      </c>
      <c r="BM457" s="127">
        <v>0</v>
      </c>
      <c r="BN457" s="116">
        <v>0</v>
      </c>
      <c r="BO457" s="116">
        <v>0</v>
      </c>
      <c r="BP457" s="116">
        <v>0</v>
      </c>
      <c r="BS457" s="13"/>
      <c r="BT457" s="13"/>
      <c r="BU457" s="13"/>
      <c r="BY457" s="13"/>
      <c r="BZ457" s="13"/>
      <c r="CA457" s="13"/>
      <c r="CB457" s="13"/>
      <c r="CC457" s="14"/>
      <c r="CD457" s="14"/>
      <c r="CE457" s="14"/>
      <c r="CF457" s="14"/>
      <c r="CG457" s="14"/>
      <c r="CH457" s="13"/>
      <c r="CI457" s="13"/>
      <c r="CJ457" s="13"/>
    </row>
    <row r="458" spans="1:97" ht="15" hidden="1" customHeight="1" thickBot="1" x14ac:dyDescent="0.3">
      <c r="A458" s="209" t="s">
        <v>1561</v>
      </c>
      <c r="B458" s="18" t="s">
        <v>571</v>
      </c>
      <c r="C458" s="87">
        <v>35003</v>
      </c>
      <c r="D458" s="354" t="e">
        <f>VLOOKUP(B458,Foglio1!$A$1:$B$2766,2,FALSE)</f>
        <v>#N/A</v>
      </c>
      <c r="E458" s="64" t="s">
        <v>52</v>
      </c>
      <c r="F458" s="173">
        <f>SUM(LARGE(G458:BP458,{1,2,3,4,5,6}))</f>
        <v>0</v>
      </c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4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127">
        <v>0</v>
      </c>
      <c r="BL458" s="127">
        <v>0</v>
      </c>
      <c r="BM458" s="127">
        <v>0</v>
      </c>
      <c r="BN458" s="116">
        <v>0</v>
      </c>
      <c r="BO458" s="116">
        <v>0</v>
      </c>
      <c r="BP458" s="116">
        <v>0</v>
      </c>
      <c r="BV458" s="14"/>
      <c r="BW458" s="13"/>
      <c r="BX458" s="13"/>
      <c r="BY458" s="13"/>
      <c r="CB458" s="14"/>
      <c r="CH458" s="14"/>
      <c r="CI458" s="14"/>
      <c r="CJ458" s="14"/>
    </row>
    <row r="459" spans="1:97" ht="15" hidden="1" customHeight="1" thickBot="1" x14ac:dyDescent="0.3">
      <c r="A459" s="209" t="s">
        <v>1562</v>
      </c>
      <c r="B459" s="18" t="s">
        <v>537</v>
      </c>
      <c r="C459" s="84">
        <v>34378</v>
      </c>
      <c r="D459" s="354" t="str">
        <f>VLOOKUP(B459,Foglio1!$A$1:$B$2766,2,FALSE)</f>
        <v>51404</v>
      </c>
      <c r="E459" s="61" t="s">
        <v>151</v>
      </c>
      <c r="F459" s="173">
        <f>SUM(LARGE(G459:BP459,{1,2,3,4,5,6}))</f>
        <v>0</v>
      </c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4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127">
        <v>0</v>
      </c>
      <c r="BL459" s="127">
        <v>0</v>
      </c>
      <c r="BM459" s="127">
        <v>0</v>
      </c>
      <c r="BN459" s="116">
        <v>0</v>
      </c>
      <c r="BO459" s="116">
        <v>0</v>
      </c>
      <c r="BP459" s="116">
        <v>0</v>
      </c>
      <c r="BS459" s="13"/>
      <c r="BT459" s="13"/>
      <c r="BU459" s="13"/>
      <c r="BY459" s="13"/>
      <c r="BZ459" s="13"/>
      <c r="CA459" s="13"/>
      <c r="CB459" s="14"/>
      <c r="CH459" s="13"/>
      <c r="CI459" s="13"/>
      <c r="CJ459" s="13"/>
    </row>
    <row r="460" spans="1:97" ht="15" hidden="1" customHeight="1" thickBot="1" x14ac:dyDescent="0.3">
      <c r="A460" s="209" t="s">
        <v>1563</v>
      </c>
      <c r="B460" s="12" t="s">
        <v>737</v>
      </c>
      <c r="C460" s="84">
        <v>34221</v>
      </c>
      <c r="D460" s="354" t="e">
        <f>VLOOKUP(B460,Foglio1!$A$1:$B$2766,2,FALSE)</f>
        <v>#N/A</v>
      </c>
      <c r="E460" s="61" t="s">
        <v>337</v>
      </c>
      <c r="F460" s="173">
        <f>SUM(LARGE(G460:BP460,{1,2,3,4,5,6}))</f>
        <v>0</v>
      </c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4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127">
        <v>0</v>
      </c>
      <c r="BL460" s="127">
        <v>0</v>
      </c>
      <c r="BM460" s="127">
        <v>0</v>
      </c>
      <c r="BN460" s="116">
        <v>0</v>
      </c>
      <c r="BO460" s="116">
        <v>0</v>
      </c>
      <c r="BP460" s="116">
        <v>0</v>
      </c>
      <c r="BQ460" s="14"/>
      <c r="BR460" s="14"/>
      <c r="BS460" s="14"/>
      <c r="BT460" s="14"/>
      <c r="BU460" s="14"/>
      <c r="BV460" s="14"/>
      <c r="BW460" s="14"/>
      <c r="BX460" s="14"/>
      <c r="BY460" s="14"/>
      <c r="CC460" s="13"/>
      <c r="CD460" s="13"/>
      <c r="CE460" s="13"/>
      <c r="CF460" s="13"/>
      <c r="CG460" s="13"/>
      <c r="CN460" s="13"/>
      <c r="CO460" s="13"/>
      <c r="CP460" s="13"/>
      <c r="CQ460" s="13"/>
      <c r="CR460" s="13"/>
    </row>
    <row r="461" spans="1:97" ht="15" hidden="1" customHeight="1" thickBot="1" x14ac:dyDescent="0.3">
      <c r="A461" s="209" t="s">
        <v>1564</v>
      </c>
      <c r="B461" s="10" t="s">
        <v>750</v>
      </c>
      <c r="C461" s="85">
        <v>33943</v>
      </c>
      <c r="D461" s="354" t="str">
        <f>VLOOKUP(B461,Foglio1!$A$1:$B$2766,2,FALSE)</f>
        <v>95392</v>
      </c>
      <c r="E461" s="129" t="s">
        <v>1904</v>
      </c>
      <c r="F461" s="173">
        <f>SUM(LARGE(G461:BP461,{1,2,3,4,5,6}))</f>
        <v>0</v>
      </c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4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127">
        <v>0</v>
      </c>
      <c r="BL461" s="127">
        <v>0</v>
      </c>
      <c r="BM461" s="127">
        <v>0</v>
      </c>
      <c r="BN461" s="116">
        <v>0</v>
      </c>
      <c r="BO461" s="116">
        <v>0</v>
      </c>
      <c r="BP461" s="116">
        <v>0</v>
      </c>
      <c r="BV461" s="13"/>
      <c r="BW461" s="14"/>
      <c r="BX461" s="14"/>
      <c r="CB461" s="13"/>
      <c r="CC461" s="13"/>
      <c r="CD461" s="13"/>
      <c r="CE461" s="13"/>
      <c r="CF461" s="13"/>
      <c r="CG461" s="13"/>
      <c r="CH461" s="13"/>
      <c r="CI461" s="13"/>
      <c r="CJ461" s="13"/>
    </row>
    <row r="462" spans="1:97" ht="15" hidden="1" customHeight="1" thickBot="1" x14ac:dyDescent="0.3">
      <c r="A462" s="209" t="s">
        <v>1565</v>
      </c>
      <c r="B462" s="10" t="s">
        <v>411</v>
      </c>
      <c r="C462" s="85" t="str">
        <f>VLOOKUP(B462,Foglio1!$A$1:$D$2766,3,FALSE)</f>
        <v>16/10/1992</v>
      </c>
      <c r="D462" s="354" t="str">
        <f>VLOOKUP(B462,Foglio1!$A$1:$D$2766,2,FALSE)</f>
        <v>13963</v>
      </c>
      <c r="E462" s="362" t="str">
        <f>VLOOKUP(B462,Foglio1!$A$1:$D$2766,4,FALSE)</f>
        <v>PIUME D'ARGENTO</v>
      </c>
      <c r="F462" s="296">
        <f>SUM(LARGE(G462:BP462,{1,2,3,4,5,6}))</f>
        <v>0</v>
      </c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4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127">
        <v>0</v>
      </c>
      <c r="BL462" s="127">
        <v>0</v>
      </c>
      <c r="BM462" s="127">
        <v>0</v>
      </c>
      <c r="BN462" s="116">
        <v>0</v>
      </c>
      <c r="BO462" s="116">
        <v>0</v>
      </c>
      <c r="BP462" s="116">
        <v>0</v>
      </c>
      <c r="BS462" s="14"/>
      <c r="BT462" s="14"/>
      <c r="BU462" s="14"/>
      <c r="BV462" s="13"/>
      <c r="CB462" s="13"/>
      <c r="CC462" s="13"/>
      <c r="CD462" s="13"/>
      <c r="CE462" s="13"/>
      <c r="CF462" s="13"/>
      <c r="CG462" s="13"/>
    </row>
    <row r="463" spans="1:97" ht="15" hidden="1" customHeight="1" thickBot="1" x14ac:dyDescent="0.3">
      <c r="A463" s="209" t="s">
        <v>1566</v>
      </c>
      <c r="B463" s="56" t="s">
        <v>2571</v>
      </c>
      <c r="C463" s="85">
        <v>33398</v>
      </c>
      <c r="D463" s="354" t="str">
        <f>VLOOKUP(B463,Foglio1!$A$1:$B$2766,2,FALSE)</f>
        <v>124669</v>
      </c>
      <c r="E463" s="129" t="s">
        <v>922</v>
      </c>
      <c r="F463" s="173">
        <f>SUM(LARGE(G463:BP463,{1,2,3,4,5,6}))</f>
        <v>0</v>
      </c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4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127">
        <v>0</v>
      </c>
      <c r="BL463" s="127">
        <v>0</v>
      </c>
      <c r="BM463" s="127">
        <v>0</v>
      </c>
      <c r="BN463" s="116">
        <v>0</v>
      </c>
      <c r="BO463" s="116">
        <v>0</v>
      </c>
      <c r="BP463" s="116">
        <v>0</v>
      </c>
      <c r="BV463" s="13"/>
      <c r="BW463" s="13"/>
      <c r="BX463" s="13"/>
      <c r="CC463" s="14"/>
      <c r="CD463" s="14"/>
      <c r="CE463" s="14"/>
      <c r="CF463" s="14"/>
      <c r="CG463" s="14"/>
    </row>
    <row r="464" spans="1:97" ht="15" hidden="1" customHeight="1" thickBot="1" x14ac:dyDescent="0.3">
      <c r="A464" s="209" t="s">
        <v>1567</v>
      </c>
      <c r="B464" s="11" t="s">
        <v>130</v>
      </c>
      <c r="C464" s="87">
        <v>33297</v>
      </c>
      <c r="D464" s="354" t="str">
        <f>VLOOKUP(B464,Foglio1!$A$1:$B$2766,2,FALSE)</f>
        <v>10519</v>
      </c>
      <c r="E464" s="64" t="s">
        <v>88</v>
      </c>
      <c r="F464" s="173">
        <f>SUM(LARGE(G464:BP464,{1,2,3,4,5,6}))</f>
        <v>0</v>
      </c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4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127">
        <v>0</v>
      </c>
      <c r="BL464" s="127">
        <v>0</v>
      </c>
      <c r="BM464" s="127">
        <v>0</v>
      </c>
      <c r="BN464" s="116">
        <v>0</v>
      </c>
      <c r="BO464" s="116">
        <v>0</v>
      </c>
      <c r="BP464" s="116">
        <v>0</v>
      </c>
      <c r="BW464" s="13"/>
      <c r="BX464" s="13"/>
      <c r="BY464" s="13"/>
      <c r="CC464" s="13"/>
      <c r="CD464" s="13"/>
      <c r="CE464" s="13"/>
      <c r="CF464" s="13"/>
      <c r="CG464" s="13"/>
      <c r="CM464" s="13"/>
    </row>
    <row r="465" spans="1:96" ht="15" hidden="1" customHeight="1" thickBot="1" x14ac:dyDescent="0.3">
      <c r="A465" s="209" t="s">
        <v>1568</v>
      </c>
      <c r="B465" s="56" t="s">
        <v>837</v>
      </c>
      <c r="C465" s="85">
        <v>33166</v>
      </c>
      <c r="D465" s="354" t="str">
        <f>VLOOKUP(B465,Foglio1!$A$1:$B$2766,2,FALSE)</f>
        <v>124624</v>
      </c>
      <c r="E465" s="129" t="s">
        <v>835</v>
      </c>
      <c r="F465" s="173">
        <f>SUM(LARGE(G465:BP465,{1,2,3,4,5,6}))</f>
        <v>0</v>
      </c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4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127">
        <v>0</v>
      </c>
      <c r="BL465" s="127">
        <v>0</v>
      </c>
      <c r="BM465" s="127">
        <v>0</v>
      </c>
      <c r="BN465" s="116">
        <v>0</v>
      </c>
      <c r="BO465" s="116">
        <v>0</v>
      </c>
      <c r="BP465" s="116">
        <v>0</v>
      </c>
      <c r="BV465" s="13"/>
      <c r="BW465" s="13"/>
      <c r="BX465" s="13"/>
      <c r="CC465" s="14"/>
      <c r="CD465" s="14"/>
      <c r="CE465" s="14"/>
      <c r="CF465" s="14"/>
      <c r="CG465" s="14"/>
      <c r="CK465" s="13"/>
      <c r="CL465" s="13"/>
    </row>
    <row r="466" spans="1:96" ht="15" hidden="1" customHeight="1" thickBot="1" x14ac:dyDescent="0.3">
      <c r="A466" s="209" t="s">
        <v>1569</v>
      </c>
      <c r="B466" s="62" t="s">
        <v>604</v>
      </c>
      <c r="C466" s="85" t="str">
        <f>VLOOKUP(B466,Foglio1!$A$1:$D$2766,3,FALSE)</f>
        <v>16/02/1990</v>
      </c>
      <c r="D466" s="354" t="str">
        <f>VLOOKUP(B466,Foglio1!$A$1:$D$2766,2,FALSE)</f>
        <v>66453</v>
      </c>
      <c r="E466" s="362" t="str">
        <f>VLOOKUP(B466,Foglio1!$A$1:$D$2766,4,FALSE)</f>
        <v>PIUME D'ARGENTO</v>
      </c>
      <c r="F466" s="296">
        <f>SUM(LARGE(G466:BP466,{1,2,3,4,5,6}))</f>
        <v>0</v>
      </c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4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127">
        <v>0</v>
      </c>
      <c r="BL466" s="127">
        <v>0</v>
      </c>
      <c r="BM466" s="127">
        <v>0</v>
      </c>
      <c r="BN466" s="116">
        <v>0</v>
      </c>
      <c r="BO466" s="116">
        <v>0</v>
      </c>
      <c r="BP466" s="116">
        <v>0</v>
      </c>
    </row>
    <row r="467" spans="1:96" ht="15" hidden="1" customHeight="1" thickBot="1" x14ac:dyDescent="0.3">
      <c r="A467" s="209" t="s">
        <v>1570</v>
      </c>
      <c r="B467" s="12" t="s">
        <v>775</v>
      </c>
      <c r="C467" s="84">
        <v>32811</v>
      </c>
      <c r="D467" s="354" t="e">
        <f>VLOOKUP(B467,Foglio1!$A$1:$B$2766,2,FALSE)</f>
        <v>#N/A</v>
      </c>
      <c r="E467" s="61" t="s">
        <v>456</v>
      </c>
      <c r="F467" s="173">
        <f>SUM(LARGE(G467:BP467,{1,2,3,4,5,6}))</f>
        <v>0</v>
      </c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4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127">
        <v>0</v>
      </c>
      <c r="BL467" s="127">
        <v>0</v>
      </c>
      <c r="BM467" s="127">
        <v>0</v>
      </c>
      <c r="BN467" s="116">
        <v>0</v>
      </c>
      <c r="BO467" s="116">
        <v>0</v>
      </c>
      <c r="BP467" s="116">
        <v>0</v>
      </c>
      <c r="BQ467" s="14"/>
      <c r="BR467" s="14"/>
      <c r="BS467" s="14"/>
      <c r="BT467" s="14"/>
      <c r="BU467" s="14"/>
      <c r="BV467" s="14"/>
      <c r="BW467" s="14"/>
      <c r="BX467" s="14"/>
      <c r="BY467" s="14"/>
      <c r="CC467" s="13"/>
      <c r="CD467" s="13"/>
      <c r="CE467" s="13"/>
      <c r="CF467" s="13"/>
      <c r="CG467" s="13"/>
    </row>
    <row r="468" spans="1:96" ht="15" hidden="1" customHeight="1" thickBot="1" x14ac:dyDescent="0.3">
      <c r="A468" s="209" t="s">
        <v>1571</v>
      </c>
      <c r="B468" s="18" t="s">
        <v>1847</v>
      </c>
      <c r="C468" s="84">
        <v>32766</v>
      </c>
      <c r="D468" s="354" t="str">
        <f>VLOOKUP(B468,Foglio1!$A$1:$B$2766,2,FALSE)</f>
        <v>117126</v>
      </c>
      <c r="E468" s="61" t="s">
        <v>456</v>
      </c>
      <c r="F468" s="296">
        <f>SUM(LARGE(G468:BP468,{1,2,3,4,5,6}))</f>
        <v>0</v>
      </c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4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127">
        <v>0</v>
      </c>
      <c r="BL468" s="127">
        <v>0</v>
      </c>
      <c r="BM468" s="127">
        <v>0</v>
      </c>
      <c r="BN468" s="116">
        <v>0</v>
      </c>
      <c r="BO468" s="116">
        <v>0</v>
      </c>
      <c r="BP468" s="116">
        <v>0</v>
      </c>
    </row>
    <row r="469" spans="1:96" ht="15" hidden="1" customHeight="1" thickBot="1" x14ac:dyDescent="0.3">
      <c r="A469" s="209" t="s">
        <v>1572</v>
      </c>
      <c r="B469" s="11" t="s">
        <v>329</v>
      </c>
      <c r="C469" s="85" t="str">
        <f>VLOOKUP(B469,Foglio1!$A$1:$D$2766,3,FALSE)</f>
        <v>22/04/1989</v>
      </c>
      <c r="D469" s="354" t="str">
        <f>VLOOKUP(B469,Foglio1!$A$1:$D$2766,2,FALSE)</f>
        <v>29028</v>
      </c>
      <c r="E469" s="362" t="str">
        <f>VLOOKUP(B469,Foglio1!$A$1:$D$2766,4,FALSE)</f>
        <v>PIUME D'ARGENTO</v>
      </c>
      <c r="F469" s="296">
        <f>SUM(LARGE(G469:BP469,{1,2,3,4,5,6}))</f>
        <v>0</v>
      </c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4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127">
        <v>0</v>
      </c>
      <c r="BL469" s="127">
        <v>0</v>
      </c>
      <c r="BM469" s="127">
        <v>0</v>
      </c>
      <c r="BN469" s="116">
        <v>0</v>
      </c>
      <c r="BO469" s="116">
        <v>0</v>
      </c>
      <c r="BP469" s="116">
        <v>0</v>
      </c>
      <c r="BQ469" s="14"/>
      <c r="BR469" s="14"/>
      <c r="BV469" s="13"/>
      <c r="BY469" s="13"/>
      <c r="CB469" s="14"/>
      <c r="CC469" s="14"/>
      <c r="CD469" s="14"/>
      <c r="CE469" s="14"/>
      <c r="CF469" s="14"/>
      <c r="CG469" s="14"/>
      <c r="CK469" s="13"/>
      <c r="CL469" s="13"/>
    </row>
    <row r="470" spans="1:96" ht="15" hidden="1" customHeight="1" thickBot="1" x14ac:dyDescent="0.3">
      <c r="A470" s="209" t="s">
        <v>1573</v>
      </c>
      <c r="B470" s="397" t="s">
        <v>291</v>
      </c>
      <c r="C470" s="210">
        <v>32613</v>
      </c>
      <c r="D470" s="355" t="str">
        <f>VLOOKUP(B470,Foglio1!$A$1:$B$2766,2,FALSE)</f>
        <v>11495</v>
      </c>
      <c r="E470" s="400" t="s">
        <v>209</v>
      </c>
      <c r="F470" s="173">
        <f>SUM(LARGE(G470:BP470,{1,2,3,4,5,6}))</f>
        <v>0</v>
      </c>
      <c r="G470" s="200"/>
      <c r="H470" s="200"/>
      <c r="I470" s="200"/>
      <c r="J470" s="200"/>
      <c r="K470" s="200"/>
      <c r="L470" s="200"/>
      <c r="M470" s="200"/>
      <c r="N470" s="200"/>
      <c r="O470" s="200"/>
      <c r="P470" s="200"/>
      <c r="Q470" s="200"/>
      <c r="R470" s="200"/>
      <c r="S470" s="200"/>
      <c r="T470" s="200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7"/>
      <c r="AK470" s="198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127">
        <v>0</v>
      </c>
      <c r="BL470" s="127">
        <v>0</v>
      </c>
      <c r="BM470" s="127">
        <v>0</v>
      </c>
      <c r="BN470" s="116">
        <v>0</v>
      </c>
      <c r="BO470" s="116">
        <v>0</v>
      </c>
      <c r="BP470" s="116">
        <v>0</v>
      </c>
      <c r="BW470" s="13"/>
      <c r="BX470" s="13"/>
      <c r="BY470" s="13"/>
      <c r="CB470" s="13"/>
      <c r="CK470" s="13"/>
      <c r="CL470" s="13"/>
    </row>
    <row r="471" spans="1:96" ht="15" hidden="1" customHeight="1" thickBot="1" x14ac:dyDescent="0.3">
      <c r="A471" s="209" t="s">
        <v>1574</v>
      </c>
      <c r="B471" s="360" t="s">
        <v>530</v>
      </c>
      <c r="C471" s="361">
        <v>31550</v>
      </c>
      <c r="D471" s="319" t="str">
        <f>VLOOKUP(B471,Foglio1!$A$1:$B$2766,2,FALSE)</f>
        <v>33021</v>
      </c>
      <c r="E471" s="365" t="s">
        <v>180</v>
      </c>
      <c r="F471" s="173">
        <f>SUM(LARGE(G471:BP471,{1,2,3,4,5,6}))</f>
        <v>0</v>
      </c>
      <c r="G471" s="244"/>
      <c r="H471" s="244"/>
      <c r="I471" s="244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0"/>
      <c r="V471" s="240"/>
      <c r="W471" s="240"/>
      <c r="X471" s="240"/>
      <c r="Y471" s="240"/>
      <c r="Z471" s="240"/>
      <c r="AA471" s="240"/>
      <c r="AB471" s="240"/>
      <c r="AC471" s="240"/>
      <c r="AD471" s="240"/>
      <c r="AE471" s="241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127">
        <v>0</v>
      </c>
      <c r="BL471" s="127">
        <v>0</v>
      </c>
      <c r="BM471" s="127">
        <v>0</v>
      </c>
      <c r="BN471" s="116">
        <v>0</v>
      </c>
      <c r="BO471" s="116">
        <v>0</v>
      </c>
      <c r="BP471" s="116">
        <v>0</v>
      </c>
      <c r="BY471" s="13"/>
    </row>
    <row r="472" spans="1:96" ht="15" hidden="1" customHeight="1" thickBot="1" x14ac:dyDescent="0.3">
      <c r="A472" s="209" t="s">
        <v>1575</v>
      </c>
      <c r="B472" s="11" t="s">
        <v>1862</v>
      </c>
      <c r="C472" s="87">
        <v>31265</v>
      </c>
      <c r="D472" s="354" t="e">
        <f>VLOOKUP(B472,Foglio1!$A$1:$B$2766,2,FALSE)</f>
        <v>#N/A</v>
      </c>
      <c r="E472" s="64" t="s">
        <v>1853</v>
      </c>
      <c r="F472" s="296">
        <f>SUM(LARGE(G472:BP472,{1,2,3,4,5,6}))</f>
        <v>0</v>
      </c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4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127">
        <v>0</v>
      </c>
      <c r="BL472" s="127">
        <v>0</v>
      </c>
      <c r="BM472" s="127">
        <v>0</v>
      </c>
      <c r="BN472" s="116">
        <v>0</v>
      </c>
      <c r="BO472" s="116">
        <v>0</v>
      </c>
      <c r="BP472" s="116">
        <v>0</v>
      </c>
      <c r="BS472" s="14"/>
      <c r="BT472" s="14"/>
      <c r="BU472" s="14"/>
      <c r="BW472" s="14"/>
      <c r="BX472" s="14"/>
      <c r="CB472" s="13"/>
      <c r="CC472" s="7"/>
      <c r="CD472" s="7"/>
      <c r="CE472" s="7"/>
      <c r="CF472" s="7"/>
      <c r="CG472" s="7"/>
      <c r="CK472" s="13"/>
      <c r="CL472" s="13"/>
    </row>
    <row r="473" spans="1:96" ht="15" hidden="1" customHeight="1" thickBot="1" x14ac:dyDescent="0.3">
      <c r="A473" s="209" t="s">
        <v>1576</v>
      </c>
      <c r="B473" s="10" t="s">
        <v>432</v>
      </c>
      <c r="C473" s="85" t="str">
        <f>VLOOKUP(B473,Foglio1!$A$1:$D$2766,3,FALSE)</f>
        <v>05/02/1985</v>
      </c>
      <c r="D473" s="354" t="str">
        <f>VLOOKUP(B473,Foglio1!$A$1:$D$2766,2,FALSE)</f>
        <v>11073</v>
      </c>
      <c r="E473" s="362" t="str">
        <f>VLOOKUP(B473,Foglio1!$A$1:$D$2766,4,FALSE)</f>
        <v>LE RACCHETTE</v>
      </c>
      <c r="F473" s="296">
        <f>SUM(LARGE(G473:BP473,{1,2,3,4,5,6}))</f>
        <v>0</v>
      </c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4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127">
        <v>0</v>
      </c>
      <c r="BL473" s="127">
        <v>0</v>
      </c>
      <c r="BM473" s="127">
        <v>0</v>
      </c>
      <c r="BN473" s="116">
        <v>0</v>
      </c>
      <c r="BO473" s="116">
        <v>0</v>
      </c>
      <c r="BP473" s="116">
        <v>0</v>
      </c>
      <c r="BW473" s="13"/>
      <c r="BX473" s="13"/>
      <c r="CB473" s="13"/>
      <c r="CC473" s="13"/>
      <c r="CD473" s="13"/>
      <c r="CE473" s="13"/>
      <c r="CF473" s="13"/>
      <c r="CG473" s="13"/>
      <c r="CK473" s="14"/>
      <c r="CL473" s="14"/>
    </row>
    <row r="474" spans="1:96" ht="15" hidden="1" customHeight="1" thickBot="1" x14ac:dyDescent="0.3">
      <c r="A474" s="209" t="s">
        <v>1577</v>
      </c>
      <c r="B474" s="11" t="s">
        <v>237</v>
      </c>
      <c r="C474" s="87">
        <v>30739</v>
      </c>
      <c r="D474" s="354" t="str">
        <f>VLOOKUP(B474,Foglio1!$A$1:$B$2766,2,FALSE)</f>
        <v>22024</v>
      </c>
      <c r="E474" s="64" t="s">
        <v>196</v>
      </c>
      <c r="F474" s="296">
        <f>SUM(LARGE(G474:BP474,{1,2,3,4,5,6}))</f>
        <v>0</v>
      </c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4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127">
        <v>0</v>
      </c>
      <c r="BL474" s="127">
        <v>0</v>
      </c>
      <c r="BM474" s="127">
        <v>0</v>
      </c>
      <c r="BN474" s="116">
        <v>0</v>
      </c>
      <c r="BO474" s="116">
        <v>0</v>
      </c>
      <c r="BP474" s="116">
        <v>0</v>
      </c>
      <c r="BS474" s="14"/>
      <c r="BT474" s="14"/>
      <c r="BU474" s="14"/>
      <c r="BW474" s="14"/>
      <c r="BX474" s="14"/>
      <c r="CB474" s="13"/>
      <c r="CC474" s="7"/>
      <c r="CD474" s="7"/>
      <c r="CE474" s="7"/>
      <c r="CF474" s="7"/>
      <c r="CG474" s="7"/>
      <c r="CK474" s="13"/>
      <c r="CL474" s="13"/>
      <c r="CN474" s="13"/>
      <c r="CO474" s="13"/>
      <c r="CP474" s="13"/>
      <c r="CQ474" s="13"/>
      <c r="CR474" s="13"/>
    </row>
    <row r="475" spans="1:96" ht="15" hidden="1" customHeight="1" thickBot="1" x14ac:dyDescent="0.3">
      <c r="A475" s="209" t="s">
        <v>1578</v>
      </c>
      <c r="B475" s="11" t="s">
        <v>563</v>
      </c>
      <c r="C475" s="87">
        <v>30486</v>
      </c>
      <c r="D475" s="354" t="str">
        <f>VLOOKUP(B475,Foglio1!$A$1:$B$2766,2,FALSE)</f>
        <v>41701</v>
      </c>
      <c r="E475" s="64" t="s">
        <v>431</v>
      </c>
      <c r="F475" s="296">
        <f>SUM(LARGE(G475:BP475,{1,2,3,4,5,6}))</f>
        <v>0</v>
      </c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4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127">
        <v>0</v>
      </c>
      <c r="BL475" s="127">
        <v>0</v>
      </c>
      <c r="BM475" s="127">
        <v>0</v>
      </c>
      <c r="BN475" s="116">
        <v>0</v>
      </c>
      <c r="BO475" s="116">
        <v>0</v>
      </c>
      <c r="BP475" s="116">
        <v>0</v>
      </c>
      <c r="BQ475" s="14"/>
      <c r="BR475" s="14"/>
      <c r="BS475" s="13"/>
      <c r="BT475" s="13"/>
      <c r="BU475" s="13"/>
      <c r="CC475" s="13"/>
      <c r="CD475" s="13"/>
      <c r="CE475" s="13"/>
      <c r="CF475" s="13"/>
      <c r="CG475" s="13"/>
      <c r="CH475" s="13"/>
      <c r="CI475" s="13"/>
      <c r="CJ475" s="13"/>
    </row>
    <row r="476" spans="1:96" ht="15" hidden="1" customHeight="1" thickBot="1" x14ac:dyDescent="0.3">
      <c r="A476" s="209" t="s">
        <v>1579</v>
      </c>
      <c r="B476" s="398" t="s">
        <v>660</v>
      </c>
      <c r="C476" s="195">
        <v>30172</v>
      </c>
      <c r="D476" s="355" t="e">
        <f>VLOOKUP(B476,Foglio1!$A$1:$B$2766,2,FALSE)</f>
        <v>#N/A</v>
      </c>
      <c r="E476" s="208" t="s">
        <v>327</v>
      </c>
      <c r="F476" s="173">
        <f>SUM(LARGE(G476:BP476,{1,2,3,4,5,6}))</f>
        <v>0</v>
      </c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8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127">
        <v>0</v>
      </c>
      <c r="BL476" s="127">
        <v>0</v>
      </c>
      <c r="BM476" s="127">
        <v>0</v>
      </c>
      <c r="BN476" s="116">
        <v>0</v>
      </c>
      <c r="BO476" s="116">
        <v>0</v>
      </c>
      <c r="BP476" s="116">
        <v>0</v>
      </c>
    </row>
    <row r="477" spans="1:96" ht="15" hidden="1" customHeight="1" thickBot="1" x14ac:dyDescent="0.3">
      <c r="A477" s="209" t="s">
        <v>1580</v>
      </c>
      <c r="B477" s="236" t="s">
        <v>1173</v>
      </c>
      <c r="C477" s="361" t="str">
        <f>VLOOKUP(B477,Foglio1!$A$1:$D$2766,3,FALSE)</f>
        <v>18/05/1979</v>
      </c>
      <c r="D477" s="319" t="str">
        <f>VLOOKUP(B477,Foglio1!$A$1:$D$2766,2,FALSE)</f>
        <v>45114</v>
      </c>
      <c r="E477" s="399" t="str">
        <f>VLOOKUP(B477,Foglio1!$A$1:$D$2766,4,FALSE)</f>
        <v>CROSSROADS</v>
      </c>
      <c r="F477" s="296">
        <f>SUM(LARGE(G477:BP477,{1,2,3,4,5,6}))</f>
        <v>0</v>
      </c>
      <c r="G477" s="244"/>
      <c r="H477" s="244"/>
      <c r="I477" s="244"/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  <c r="U477" s="240"/>
      <c r="V477" s="241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127">
        <v>0</v>
      </c>
      <c r="BL477" s="127">
        <v>0</v>
      </c>
      <c r="BM477" s="127">
        <v>0</v>
      </c>
      <c r="BN477" s="116">
        <v>0</v>
      </c>
      <c r="BO477" s="116">
        <v>0</v>
      </c>
      <c r="BP477" s="116">
        <v>0</v>
      </c>
    </row>
    <row r="478" spans="1:96" ht="15" hidden="1" customHeight="1" thickBot="1" x14ac:dyDescent="0.3">
      <c r="A478" s="209" t="s">
        <v>1581</v>
      </c>
      <c r="B478" s="10" t="s">
        <v>406</v>
      </c>
      <c r="C478" s="85">
        <v>28652</v>
      </c>
      <c r="D478" s="354" t="str">
        <f>VLOOKUP(B478,Foglio1!$A$1:$B$2766,2,FALSE)</f>
        <v>66387</v>
      </c>
      <c r="E478" s="129" t="s">
        <v>636</v>
      </c>
      <c r="F478" s="296">
        <f>SUM(LARGE(G478:BP478,{1,2,3,4,5,6}))</f>
        <v>0</v>
      </c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2"/>
      <c r="V478" s="114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127">
        <v>0</v>
      </c>
      <c r="BL478" s="127">
        <v>0</v>
      </c>
      <c r="BM478" s="127">
        <v>0</v>
      </c>
      <c r="BN478" s="116">
        <v>0</v>
      </c>
      <c r="BO478" s="116">
        <v>0</v>
      </c>
      <c r="BP478" s="116">
        <v>0</v>
      </c>
      <c r="BY478" s="13"/>
      <c r="BZ478" s="13"/>
      <c r="CA478" s="13"/>
      <c r="CB478" s="13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N478" s="13"/>
      <c r="CO478" s="13"/>
      <c r="CP478" s="13"/>
      <c r="CQ478" s="13"/>
      <c r="CR478" s="13"/>
    </row>
    <row r="479" spans="1:96" ht="15" hidden="1" customHeight="1" thickBot="1" x14ac:dyDescent="0.3">
      <c r="A479" s="209" t="s">
        <v>1582</v>
      </c>
      <c r="B479" s="10" t="s">
        <v>836</v>
      </c>
      <c r="C479" s="85">
        <v>28371</v>
      </c>
      <c r="D479" s="354" t="str">
        <f>VLOOKUP(B479,Foglio1!$A$1:$B$2766,2,FALSE)</f>
        <v>87537</v>
      </c>
      <c r="E479" s="129" t="s">
        <v>5394</v>
      </c>
      <c r="F479" s="173">
        <f>SUM(LARGE(G479:BP479,{1,2,3,4,5,6}))</f>
        <v>0</v>
      </c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2"/>
      <c r="V479" s="114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127">
        <v>0</v>
      </c>
      <c r="BL479" s="127">
        <v>0</v>
      </c>
      <c r="BM479" s="127">
        <v>0</v>
      </c>
      <c r="BN479" s="116">
        <v>0</v>
      </c>
      <c r="BO479" s="116">
        <v>0</v>
      </c>
      <c r="BP479" s="116">
        <v>0</v>
      </c>
      <c r="BV479" s="13"/>
      <c r="BW479" s="13"/>
      <c r="BX479" s="13"/>
      <c r="CC479" s="14"/>
      <c r="CD479" s="14"/>
      <c r="CE479" s="14"/>
      <c r="CF479" s="14"/>
      <c r="CG479" s="14"/>
      <c r="CK479" s="13"/>
      <c r="CL479" s="13"/>
    </row>
    <row r="480" spans="1:96" ht="15" hidden="1" customHeight="1" thickBot="1" x14ac:dyDescent="0.3">
      <c r="A480" s="209" t="s">
        <v>1583</v>
      </c>
      <c r="B480" s="62" t="s">
        <v>676</v>
      </c>
      <c r="C480" s="85" t="str">
        <f>VLOOKUP(B480,Foglio1!$A$1:$D$2766,3,FALSE)</f>
        <v>24/02/1977</v>
      </c>
      <c r="D480" s="354" t="str">
        <f>VLOOKUP(B480,Foglio1!$A$1:$D$2766,2,FALSE)</f>
        <v>66459</v>
      </c>
      <c r="E480" s="362" t="str">
        <f>VLOOKUP(B480,Foglio1!$A$1:$D$2766,4,FALSE)</f>
        <v>BC MILANO</v>
      </c>
      <c r="F480" s="296">
        <f>SUM(LARGE(G480:BP480,{1,2,3,4,5,6}))</f>
        <v>0</v>
      </c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2"/>
      <c r="V480" s="114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127">
        <v>0</v>
      </c>
      <c r="BL480" s="127">
        <v>0</v>
      </c>
      <c r="BM480" s="127">
        <v>0</v>
      </c>
      <c r="BN480" s="116">
        <v>0</v>
      </c>
      <c r="BO480" s="116">
        <v>0</v>
      </c>
      <c r="BP480" s="116">
        <v>0</v>
      </c>
      <c r="CC480" s="13"/>
      <c r="CD480" s="13"/>
      <c r="CE480" s="13"/>
      <c r="CF480" s="13"/>
      <c r="CG480" s="13"/>
      <c r="CN480" s="13"/>
      <c r="CO480" s="13"/>
      <c r="CP480" s="13"/>
      <c r="CQ480" s="13"/>
      <c r="CR480" s="13"/>
    </row>
    <row r="481" spans="1:97" ht="15" hidden="1" customHeight="1" thickBot="1" x14ac:dyDescent="0.3">
      <c r="A481" s="209" t="s">
        <v>1584</v>
      </c>
      <c r="B481" s="10" t="s">
        <v>533</v>
      </c>
      <c r="C481" s="85">
        <v>26888</v>
      </c>
      <c r="D481" s="354" t="e">
        <f>VLOOKUP(B481,Foglio1!$A$1:$B$2766,2,FALSE)</f>
        <v>#N/A</v>
      </c>
      <c r="E481" s="129" t="s">
        <v>286</v>
      </c>
      <c r="F481" s="173">
        <f>SUM(LARGE(G481:BP481,{1,2,3,4,5,6}))</f>
        <v>0</v>
      </c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2"/>
      <c r="V481" s="114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127">
        <v>0</v>
      </c>
      <c r="BL481" s="127">
        <v>0</v>
      </c>
      <c r="BM481" s="127">
        <v>0</v>
      </c>
      <c r="BN481" s="116">
        <v>0</v>
      </c>
      <c r="BO481" s="116">
        <v>0</v>
      </c>
      <c r="BP481" s="116">
        <v>0</v>
      </c>
      <c r="CM481" s="13"/>
    </row>
    <row r="482" spans="1:97" ht="15" hidden="1" customHeight="1" thickBot="1" x14ac:dyDescent="0.3">
      <c r="A482" s="209" t="s">
        <v>1585</v>
      </c>
      <c r="B482" s="18" t="s">
        <v>865</v>
      </c>
      <c r="C482" s="84">
        <v>26660</v>
      </c>
      <c r="D482" s="354" t="str">
        <f>VLOOKUP(B482,Foglio1!$A$1:$B$2766,2,FALSE)</f>
        <v>12496</v>
      </c>
      <c r="E482" s="61" t="s">
        <v>99</v>
      </c>
      <c r="F482" s="173">
        <f>SUM(LARGE(G482:BP482,{1,2,3,4,5,6}))</f>
        <v>0</v>
      </c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2"/>
      <c r="V482" s="114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127">
        <v>0</v>
      </c>
      <c r="BL482" s="127">
        <v>0</v>
      </c>
      <c r="BM482" s="127">
        <v>0</v>
      </c>
      <c r="BN482" s="116">
        <v>0</v>
      </c>
      <c r="BO482" s="116">
        <v>0</v>
      </c>
      <c r="BP482" s="116">
        <v>0</v>
      </c>
      <c r="CK482" s="14"/>
      <c r="CL482" s="14"/>
    </row>
    <row r="483" spans="1:97" ht="15" hidden="1" customHeight="1" thickBot="1" x14ac:dyDescent="0.3">
      <c r="A483" s="209" t="s">
        <v>1586</v>
      </c>
      <c r="B483" s="12" t="s">
        <v>1859</v>
      </c>
      <c r="C483" s="85" t="str">
        <f>VLOOKUP(B483,Foglio1!$A$1:$D$2766,3,FALSE)</f>
        <v>12/01/1969</v>
      </c>
      <c r="D483" s="354" t="str">
        <f>VLOOKUP(B483,Foglio1!$A$1:$D$2766,2,FALSE)</f>
        <v>143400</v>
      </c>
      <c r="E483" s="362" t="str">
        <f>VLOOKUP(B483,Foglio1!$A$1:$D$2766,4,FALSE)</f>
        <v>PATERNO' BC</v>
      </c>
      <c r="F483" s="296">
        <f>SUM(LARGE(G483:BP483,{1,2,3,4,5,6}))</f>
        <v>0</v>
      </c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2"/>
      <c r="V483" s="114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127">
        <v>0</v>
      </c>
      <c r="BL483" s="127">
        <v>0</v>
      </c>
      <c r="BM483" s="127">
        <v>0</v>
      </c>
      <c r="BN483" s="116">
        <v>0</v>
      </c>
      <c r="BO483" s="116">
        <v>0</v>
      </c>
      <c r="BP483" s="116">
        <v>0</v>
      </c>
    </row>
    <row r="484" spans="1:97" ht="15" hidden="1" customHeight="1" thickBot="1" x14ac:dyDescent="0.3">
      <c r="A484" s="209" t="s">
        <v>1587</v>
      </c>
      <c r="B484" s="12" t="s">
        <v>787</v>
      </c>
      <c r="C484" s="84">
        <v>25080</v>
      </c>
      <c r="D484" s="354" t="str">
        <f>VLOOKUP(B484,Foglio1!$A$1:$B$2766,2,FALSE)</f>
        <v>10246</v>
      </c>
      <c r="E484" s="61" t="s">
        <v>789</v>
      </c>
      <c r="F484" s="173">
        <f>SUM(LARGE(G484:BP484,{1,2,3,4,5,6}))</f>
        <v>0</v>
      </c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2"/>
      <c r="V484" s="114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127">
        <v>0</v>
      </c>
      <c r="BL484" s="127">
        <v>0</v>
      </c>
      <c r="BM484" s="127">
        <v>0</v>
      </c>
      <c r="BN484" s="116">
        <v>0</v>
      </c>
      <c r="BO484" s="116">
        <v>0</v>
      </c>
      <c r="BP484" s="116">
        <v>0</v>
      </c>
      <c r="BQ484" s="14"/>
      <c r="BR484" s="14"/>
      <c r="BS484" s="14"/>
      <c r="BT484" s="14"/>
      <c r="BU484" s="14"/>
      <c r="BV484" s="14"/>
      <c r="BW484" s="14"/>
      <c r="BX484" s="14"/>
      <c r="BY484" s="14"/>
      <c r="CC484" s="13"/>
      <c r="CD484" s="13"/>
      <c r="CE484" s="13"/>
      <c r="CF484" s="13"/>
      <c r="CG484" s="13"/>
    </row>
    <row r="485" spans="1:97" ht="15" hidden="1" customHeight="1" thickBot="1" x14ac:dyDescent="0.3">
      <c r="A485" s="209" t="s">
        <v>1588</v>
      </c>
      <c r="B485" s="18" t="s">
        <v>900</v>
      </c>
      <c r="C485" s="84">
        <v>24593</v>
      </c>
      <c r="D485" s="354" t="e">
        <f>VLOOKUP(B485,Foglio1!$A$1:$B$2766,2,FALSE)</f>
        <v>#N/A</v>
      </c>
      <c r="E485" s="61" t="s">
        <v>148</v>
      </c>
      <c r="F485" s="173">
        <f>SUM(LARGE(G485:BP485,{1,2,3,4,5,6}))</f>
        <v>0</v>
      </c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2"/>
      <c r="V485" s="114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127">
        <v>0</v>
      </c>
      <c r="BL485" s="127">
        <v>0</v>
      </c>
      <c r="BM485" s="127">
        <v>0</v>
      </c>
      <c r="BN485" s="116">
        <v>0</v>
      </c>
      <c r="BO485" s="116">
        <v>0</v>
      </c>
      <c r="BP485" s="116">
        <v>0</v>
      </c>
    </row>
    <row r="486" spans="1:97" ht="15" hidden="1" customHeight="1" thickBot="1" x14ac:dyDescent="0.3">
      <c r="A486" s="209" t="s">
        <v>1589</v>
      </c>
      <c r="B486" s="18" t="s">
        <v>930</v>
      </c>
      <c r="C486" s="84">
        <v>24409</v>
      </c>
      <c r="D486" s="354" t="str">
        <f>VLOOKUP(B486,Foglio1!$A$1:$B$2766,2,FALSE)</f>
        <v>11038</v>
      </c>
      <c r="E486" s="61" t="s">
        <v>186</v>
      </c>
      <c r="F486" s="173">
        <f>SUM(LARGE(G486:BP486,{1,2,3,4,5,6}))</f>
        <v>0</v>
      </c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2"/>
      <c r="V486" s="114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127">
        <v>0</v>
      </c>
      <c r="BL486" s="127">
        <v>0</v>
      </c>
      <c r="BM486" s="127">
        <v>0</v>
      </c>
      <c r="BN486" s="116">
        <v>0</v>
      </c>
      <c r="BO486" s="116">
        <v>0</v>
      </c>
      <c r="BP486" s="116">
        <v>0</v>
      </c>
    </row>
    <row r="487" spans="1:97" ht="15" hidden="1" customHeight="1" thickBot="1" x14ac:dyDescent="0.3">
      <c r="A487" s="209" t="s">
        <v>1590</v>
      </c>
      <c r="B487" s="10" t="s">
        <v>749</v>
      </c>
      <c r="C487" s="85">
        <v>23890</v>
      </c>
      <c r="D487" s="354" t="e">
        <f>VLOOKUP(B487,Foglio1!$A$1:$B$2766,2,FALSE)</f>
        <v>#N/A</v>
      </c>
      <c r="E487" s="129" t="s">
        <v>286</v>
      </c>
      <c r="F487" s="173">
        <f>SUM(LARGE(G487:BP487,{1,2,3,4,5,6}))</f>
        <v>0</v>
      </c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2"/>
      <c r="V487" s="114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127">
        <v>0</v>
      </c>
      <c r="BL487" s="127">
        <v>0</v>
      </c>
      <c r="BM487" s="127">
        <v>0</v>
      </c>
      <c r="BN487" s="116">
        <v>0</v>
      </c>
      <c r="BO487" s="116">
        <v>0</v>
      </c>
      <c r="BP487" s="116">
        <v>0</v>
      </c>
      <c r="BV487" s="13"/>
      <c r="BW487" s="14"/>
      <c r="BX487" s="14"/>
      <c r="CB487" s="13"/>
      <c r="CC487" s="13"/>
      <c r="CD487" s="13"/>
      <c r="CE487" s="13"/>
      <c r="CF487" s="13"/>
      <c r="CG487" s="13"/>
      <c r="CK487" s="13"/>
      <c r="CL487" s="13"/>
    </row>
    <row r="488" spans="1:97" ht="15" hidden="1" customHeight="1" thickBot="1" x14ac:dyDescent="0.3">
      <c r="A488" s="209" t="s">
        <v>1591</v>
      </c>
      <c r="B488" s="10" t="s">
        <v>353</v>
      </c>
      <c r="C488" s="85" t="str">
        <f>VLOOKUP(B488,Foglio1!$A$1:$D$2766,3,FALSE)</f>
        <v>12/10/1964</v>
      </c>
      <c r="D488" s="354" t="str">
        <f>VLOOKUP(B488,Foglio1!$A$1:$D$2766,2,FALSE)</f>
        <v>24686</v>
      </c>
      <c r="E488" s="362" t="str">
        <f>VLOOKUP(B488,Foglio1!$A$1:$D$2766,4,FALSE)</f>
        <v>GANDHI</v>
      </c>
      <c r="F488" s="296">
        <f>SUM(LARGE(G488:BP488,{1,2,3,4,5,6}))</f>
        <v>0</v>
      </c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2"/>
      <c r="V488" s="114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127">
        <v>0</v>
      </c>
      <c r="BL488" s="127">
        <v>0</v>
      </c>
      <c r="BM488" s="127">
        <v>0</v>
      </c>
      <c r="BN488" s="116">
        <v>0</v>
      </c>
      <c r="BO488" s="116">
        <v>0</v>
      </c>
      <c r="BP488" s="116">
        <v>0</v>
      </c>
      <c r="BQ488" s="14"/>
      <c r="BR488" s="14"/>
      <c r="BV488" s="14"/>
      <c r="BY488" s="13"/>
      <c r="BZ488" s="14"/>
      <c r="CA488" s="14"/>
      <c r="CC488" s="14"/>
      <c r="CD488" s="14"/>
      <c r="CE488" s="14"/>
      <c r="CF488" s="14"/>
      <c r="CG488" s="14"/>
      <c r="CH488" s="13"/>
      <c r="CI488" s="13"/>
      <c r="CJ488" s="13"/>
      <c r="CK488" s="14"/>
      <c r="CL488" s="14"/>
      <c r="CM488" s="13"/>
      <c r="CN488" s="13"/>
      <c r="CO488" s="13"/>
      <c r="CP488" s="13"/>
      <c r="CQ488" s="13"/>
      <c r="CR488" s="13"/>
      <c r="CS488" s="14"/>
    </row>
    <row r="489" spans="1:97" ht="15" hidden="1" customHeight="1" thickBot="1" x14ac:dyDescent="0.3">
      <c r="A489" s="209" t="s">
        <v>1592</v>
      </c>
      <c r="B489" s="39" t="s">
        <v>5111</v>
      </c>
      <c r="C489" s="85">
        <v>22999</v>
      </c>
      <c r="D489" s="354" t="e">
        <f>VLOOKUP(B489,Foglio1!$A$1:$B$2766,2,FALSE)</f>
        <v>#N/A</v>
      </c>
      <c r="E489" s="129" t="s">
        <v>352</v>
      </c>
      <c r="F489" s="173">
        <f>SUM(LARGE(G489:BP489,{1,2,3,4,5,6}))</f>
        <v>0</v>
      </c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2"/>
      <c r="V489" s="114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127">
        <v>0</v>
      </c>
      <c r="BL489" s="127">
        <v>0</v>
      </c>
      <c r="BM489" s="127">
        <v>0</v>
      </c>
      <c r="BN489" s="116">
        <v>0</v>
      </c>
      <c r="BO489" s="116">
        <v>0</v>
      </c>
      <c r="BP489" s="116">
        <v>0</v>
      </c>
      <c r="BZ489" s="13"/>
      <c r="CA489" s="13"/>
    </row>
    <row r="490" spans="1:97" ht="15" hidden="1" customHeight="1" thickBot="1" x14ac:dyDescent="0.3">
      <c r="A490" s="209" t="s">
        <v>1593</v>
      </c>
      <c r="B490" s="257" t="s">
        <v>586</v>
      </c>
      <c r="C490" s="195">
        <v>22399</v>
      </c>
      <c r="D490" s="355" t="str">
        <f>VLOOKUP(B490,Foglio1!$A$1:$B$2766,2,FALSE)</f>
        <v>38567</v>
      </c>
      <c r="E490" s="208" t="s">
        <v>785</v>
      </c>
      <c r="F490" s="173">
        <f>SUM(LARGE(G490:BP490,{1,2,3,4,5,6}))</f>
        <v>0</v>
      </c>
      <c r="G490" s="200"/>
      <c r="H490" s="200"/>
      <c r="I490" s="200"/>
      <c r="J490" s="200"/>
      <c r="K490" s="200"/>
      <c r="L490" s="200"/>
      <c r="M490" s="200"/>
      <c r="N490" s="200"/>
      <c r="O490" s="200"/>
      <c r="P490" s="200"/>
      <c r="Q490" s="200"/>
      <c r="R490" s="200"/>
      <c r="S490" s="200"/>
      <c r="T490" s="200"/>
      <c r="U490" s="197"/>
      <c r="V490" s="198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127">
        <v>0</v>
      </c>
      <c r="BL490" s="127">
        <v>0</v>
      </c>
      <c r="BM490" s="127">
        <v>0</v>
      </c>
      <c r="BN490" s="116">
        <v>0</v>
      </c>
      <c r="BO490" s="116">
        <v>0</v>
      </c>
      <c r="BP490" s="116">
        <v>0</v>
      </c>
      <c r="BQ490" s="13"/>
      <c r="BR490" s="13"/>
      <c r="BS490" s="13"/>
      <c r="BT490" s="13"/>
      <c r="BU490" s="13"/>
      <c r="BY490" s="14"/>
      <c r="BZ490" s="13"/>
      <c r="CA490" s="13"/>
      <c r="CC490" s="13"/>
      <c r="CD490" s="13"/>
      <c r="CE490" s="13"/>
      <c r="CF490" s="13"/>
      <c r="CG490" s="13"/>
      <c r="CH490" s="14"/>
      <c r="CI490" s="14"/>
      <c r="CJ490" s="14"/>
    </row>
  </sheetData>
  <sheetProtection algorithmName="SHA-512" hashValue="tOQc5cTJJp2C06l3KXsAQ28CccnPi1rQHtgaf7GPDktlhZAKEKYw+o5ubYSROF6o2HD+lGSbrnpdn3LtSMBNHw==" saltValue="r+LGiGVefkNTgkFNJhJyHg==" spinCount="100000" sheet="1" objects="1" scenarios="1"/>
  <sortState ref="A9:CS364">
    <sortCondition descending="1" ref="F9:F364"/>
    <sortCondition descending="1" ref="C9:C364"/>
  </sortState>
  <mergeCells count="27">
    <mergeCell ref="AQ6:AQ7"/>
    <mergeCell ref="W6:W7"/>
    <mergeCell ref="AA5:AB5"/>
    <mergeCell ref="Y5:Z5"/>
    <mergeCell ref="AI5:AK5"/>
    <mergeCell ref="AF5:AH5"/>
    <mergeCell ref="X6:X7"/>
    <mergeCell ref="AO5:AP5"/>
    <mergeCell ref="AL5:AN5"/>
    <mergeCell ref="C6:C8"/>
    <mergeCell ref="A6:A8"/>
    <mergeCell ref="B6:B8"/>
    <mergeCell ref="D6:D8"/>
    <mergeCell ref="E6:E8"/>
    <mergeCell ref="BI5:BJ5"/>
    <mergeCell ref="BF5:BG5"/>
    <mergeCell ref="U5:V5"/>
    <mergeCell ref="AC5:AD5"/>
    <mergeCell ref="A1:F1"/>
    <mergeCell ref="A3:F3"/>
    <mergeCell ref="O5:S5"/>
    <mergeCell ref="J5:M5"/>
    <mergeCell ref="G5:I5"/>
    <mergeCell ref="BC5:BD5"/>
    <mergeCell ref="AZ5:BB5"/>
    <mergeCell ref="AV5:AW5"/>
    <mergeCell ref="AR5:AT5"/>
  </mergeCells>
  <phoneticPr fontId="7" type="noConversion"/>
  <conditionalFormatting sqref="F9:F490">
    <cfRule type="cellIs" dxfId="4" priority="44" stopIfTrue="1" operator="equal">
      <formula>0</formula>
    </cfRule>
  </conditionalFormatting>
  <conditionalFormatting sqref="B112">
    <cfRule type="expression" dxfId="3" priority="1">
      <formula>"$C$111=SI"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K3:BK4 BT3:BT5 BK1 BN3:BS7 BN1:BT1 BN8:BR8 BK6:BK8 BK491:BO609 A1:B2 B3 A4:B8 C1:BG8 A491:AU609 A9:B364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801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1" bestFit="1" customWidth="1"/>
    <col min="2" max="2" width="56.28515625" style="36" bestFit="1" customWidth="1"/>
    <col min="3" max="3" width="11.42578125" style="92" bestFit="1" customWidth="1"/>
    <col min="4" max="4" width="9.28515625" style="65" bestFit="1" customWidth="1"/>
    <col min="5" max="5" width="17.7109375" style="6" bestFit="1" customWidth="1"/>
    <col min="6" max="6" width="5.42578125" style="30" customWidth="1"/>
    <col min="7" max="8" width="7.42578125" style="30" customWidth="1"/>
    <col min="9" max="9" width="8.28515625" style="30" customWidth="1"/>
    <col min="10" max="13" width="7.42578125" style="30" customWidth="1"/>
    <col min="14" max="14" width="7.7109375" style="30" customWidth="1"/>
    <col min="15" max="18" width="7.42578125" style="30" customWidth="1"/>
    <col min="19" max="19" width="11.42578125" style="30" customWidth="1"/>
    <col min="20" max="21" width="7.42578125" style="30" customWidth="1"/>
    <col min="22" max="22" width="8" style="30" customWidth="1"/>
    <col min="23" max="24" width="7.42578125" style="30" customWidth="1"/>
    <col min="25" max="25" width="7.7109375" style="30" customWidth="1"/>
    <col min="26" max="26" width="8.28515625" style="30" customWidth="1"/>
    <col min="27" max="28" width="7.42578125" style="30" customWidth="1"/>
    <col min="29" max="29" width="9.42578125" style="30" customWidth="1"/>
    <col min="30" max="30" width="7.42578125" style="30" customWidth="1"/>
    <col min="31" max="31" width="8.140625" style="30" customWidth="1"/>
    <col min="32" max="35" width="7.42578125" style="30" customWidth="1"/>
    <col min="36" max="36" width="8.28515625" style="30" customWidth="1"/>
    <col min="37" max="44" width="7.42578125" style="30" customWidth="1"/>
    <col min="45" max="45" width="8.85546875" style="30" customWidth="1"/>
    <col min="46" max="47" width="7.42578125" style="30" customWidth="1"/>
    <col min="48" max="48" width="8.140625" style="30" customWidth="1"/>
    <col min="49" max="49" width="8" style="30" customWidth="1"/>
    <col min="50" max="50" width="8.140625" style="30" customWidth="1"/>
    <col min="51" max="53" width="7.42578125" style="30" customWidth="1"/>
    <col min="54" max="54" width="9.28515625" style="30" customWidth="1"/>
    <col min="55" max="55" width="7.42578125" style="30" customWidth="1"/>
    <col min="56" max="56" width="8" style="30" bestFit="1" customWidth="1"/>
    <col min="57" max="57" width="9.42578125" style="30" customWidth="1"/>
    <col min="58" max="63" width="7.42578125" style="30" customWidth="1"/>
    <col min="64" max="64" width="8.42578125" style="30" bestFit="1" customWidth="1"/>
    <col min="65" max="76" width="7.42578125" style="30" customWidth="1"/>
    <col min="77" max="82" width="1.85546875" style="30" hidden="1" customWidth="1"/>
    <col min="83" max="16384" width="9.140625" style="2"/>
  </cols>
  <sheetData>
    <row r="1" spans="1:105" ht="69" customHeight="1" x14ac:dyDescent="0.25">
      <c r="A1" s="441"/>
      <c r="B1" s="441"/>
      <c r="C1" s="441"/>
      <c r="D1" s="441"/>
      <c r="E1" s="441"/>
      <c r="F1" s="441"/>
      <c r="BY1" s="27"/>
      <c r="BZ1" s="27"/>
      <c r="CA1" s="27"/>
      <c r="CB1" s="27"/>
      <c r="CC1" s="27"/>
      <c r="CD1" s="27"/>
    </row>
    <row r="2" spans="1:105" ht="9.9499999999999993" customHeight="1" thickBot="1" x14ac:dyDescent="0.3">
      <c r="A2" s="101"/>
      <c r="B2" s="5"/>
      <c r="C2" s="342"/>
      <c r="D2" s="60"/>
      <c r="E2" s="101"/>
      <c r="F2" s="101"/>
      <c r="BY2" s="27"/>
      <c r="BZ2" s="27"/>
      <c r="CA2" s="27"/>
      <c r="CB2" s="27"/>
      <c r="CC2" s="27"/>
      <c r="CD2" s="27"/>
    </row>
    <row r="3" spans="1:105" s="3" customFormat="1" ht="15" customHeight="1" thickBot="1" x14ac:dyDescent="0.3">
      <c r="A3" s="424" t="s">
        <v>8763</v>
      </c>
      <c r="B3" s="425"/>
      <c r="C3" s="425"/>
      <c r="D3" s="425"/>
      <c r="E3" s="425"/>
      <c r="F3" s="426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8"/>
      <c r="BZ3" s="28"/>
      <c r="CA3" s="28"/>
      <c r="CB3" s="28"/>
      <c r="CC3" s="28"/>
      <c r="CD3" s="28"/>
    </row>
    <row r="4" spans="1:105" s="3" customFormat="1" ht="9.9499999999999993" customHeight="1" thickBot="1" x14ac:dyDescent="0.3">
      <c r="B4" s="47"/>
      <c r="C4" s="91"/>
      <c r="D4" s="175"/>
      <c r="E4" s="8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29"/>
      <c r="BZ4" s="29"/>
      <c r="CA4" s="29"/>
      <c r="CB4" s="29"/>
      <c r="CC4" s="29"/>
      <c r="CD4" s="29"/>
    </row>
    <row r="5" spans="1:105" ht="15" customHeight="1" thickBot="1" x14ac:dyDescent="0.3">
      <c r="A5" s="117"/>
      <c r="B5" s="118"/>
      <c r="C5" s="133"/>
      <c r="D5" s="181"/>
      <c r="E5" s="117"/>
      <c r="F5" s="131"/>
      <c r="G5" s="422" t="s">
        <v>1906</v>
      </c>
      <c r="H5" s="423"/>
      <c r="I5" s="419" t="s">
        <v>5287</v>
      </c>
      <c r="J5" s="420"/>
      <c r="K5" s="420"/>
      <c r="L5" s="420"/>
      <c r="M5" s="420"/>
      <c r="N5" s="421"/>
      <c r="O5" s="167" t="s">
        <v>5393</v>
      </c>
      <c r="P5" s="419" t="s">
        <v>1901</v>
      </c>
      <c r="Q5" s="420"/>
      <c r="R5" s="420"/>
      <c r="S5" s="420"/>
      <c r="T5" s="420"/>
      <c r="U5" s="421"/>
      <c r="V5" s="190" t="s">
        <v>5407</v>
      </c>
      <c r="W5" s="419" t="s">
        <v>5410</v>
      </c>
      <c r="X5" s="420"/>
      <c r="Y5" s="421"/>
      <c r="Z5" s="217" t="s">
        <v>1902</v>
      </c>
      <c r="AA5" s="217" t="s">
        <v>1903</v>
      </c>
      <c r="AB5" s="419" t="s">
        <v>5422</v>
      </c>
      <c r="AC5" s="420"/>
      <c r="AD5" s="421"/>
      <c r="AE5" s="419" t="s">
        <v>5433</v>
      </c>
      <c r="AF5" s="421"/>
      <c r="AG5" s="419" t="s">
        <v>5439</v>
      </c>
      <c r="AH5" s="421"/>
      <c r="AI5" s="255" t="s">
        <v>5449</v>
      </c>
      <c r="AJ5" s="419" t="s">
        <v>5454</v>
      </c>
      <c r="AK5" s="420"/>
      <c r="AL5" s="421"/>
      <c r="AM5" s="419" t="s">
        <v>5457</v>
      </c>
      <c r="AN5" s="420"/>
      <c r="AO5" s="421"/>
      <c r="AP5" s="419" t="s">
        <v>5462</v>
      </c>
      <c r="AQ5" s="420"/>
      <c r="AR5" s="420"/>
      <c r="AS5" s="421"/>
      <c r="AT5" s="419" t="s">
        <v>5471</v>
      </c>
      <c r="AU5" s="420"/>
      <c r="AV5" s="421"/>
      <c r="AW5" s="419" t="s">
        <v>5491</v>
      </c>
      <c r="AX5" s="421"/>
      <c r="AY5" s="419" t="s">
        <v>5492</v>
      </c>
      <c r="AZ5" s="420"/>
      <c r="BA5" s="421"/>
      <c r="BB5" s="419" t="s">
        <v>5496</v>
      </c>
      <c r="BC5" s="421"/>
      <c r="BD5" s="419" t="s">
        <v>5502</v>
      </c>
      <c r="BE5" s="420"/>
      <c r="BF5" s="421"/>
      <c r="BG5" s="419" t="s">
        <v>5503</v>
      </c>
      <c r="BH5" s="420"/>
      <c r="BI5" s="420"/>
      <c r="BJ5" s="421"/>
      <c r="BK5" s="286" t="s">
        <v>5516</v>
      </c>
      <c r="BL5" s="419" t="s">
        <v>5518</v>
      </c>
      <c r="BM5" s="420"/>
      <c r="BN5" s="420"/>
      <c r="BO5" s="421"/>
      <c r="BP5" s="419" t="s">
        <v>5536</v>
      </c>
      <c r="BQ5" s="421"/>
      <c r="BR5" s="286" t="s">
        <v>8707</v>
      </c>
      <c r="BS5" s="419" t="s">
        <v>8718</v>
      </c>
      <c r="BT5" s="420"/>
      <c r="BU5" s="421"/>
      <c r="BV5" s="286" t="s">
        <v>1900</v>
      </c>
      <c r="BW5" s="419" t="s">
        <v>8766</v>
      </c>
      <c r="BX5" s="421"/>
      <c r="BY5" s="57"/>
      <c r="BZ5" s="57"/>
      <c r="CA5" s="57"/>
      <c r="CB5" s="57"/>
      <c r="CC5" s="57"/>
      <c r="CD5" s="57"/>
    </row>
    <row r="6" spans="1:105" ht="15" customHeight="1" thickBot="1" x14ac:dyDescent="0.3">
      <c r="A6" s="450" t="s">
        <v>356</v>
      </c>
      <c r="B6" s="452" t="s">
        <v>224</v>
      </c>
      <c r="C6" s="454" t="s">
        <v>1907</v>
      </c>
      <c r="D6" s="458" t="s">
        <v>5278</v>
      </c>
      <c r="E6" s="456" t="s">
        <v>198</v>
      </c>
      <c r="F6" s="297"/>
      <c r="G6" s="120" t="s">
        <v>1899</v>
      </c>
      <c r="H6" s="120" t="s">
        <v>1898</v>
      </c>
      <c r="I6" s="120" t="s">
        <v>1897</v>
      </c>
      <c r="J6" s="120" t="s">
        <v>1899</v>
      </c>
      <c r="K6" s="120" t="s">
        <v>1899</v>
      </c>
      <c r="L6" s="120" t="s">
        <v>1899</v>
      </c>
      <c r="M6" s="120" t="s">
        <v>1899</v>
      </c>
      <c r="N6" s="120" t="s">
        <v>1898</v>
      </c>
      <c r="O6" s="120" t="s">
        <v>1908</v>
      </c>
      <c r="P6" s="153" t="s">
        <v>1897</v>
      </c>
      <c r="Q6" s="153" t="s">
        <v>1899</v>
      </c>
      <c r="R6" s="153" t="s">
        <v>1899</v>
      </c>
      <c r="S6" s="153" t="s">
        <v>1899</v>
      </c>
      <c r="T6" s="153" t="s">
        <v>1898</v>
      </c>
      <c r="U6" s="120" t="s">
        <v>1898</v>
      </c>
      <c r="V6" s="120" t="s">
        <v>5408</v>
      </c>
      <c r="W6" s="120" t="s">
        <v>1899</v>
      </c>
      <c r="X6" s="120" t="s">
        <v>1899</v>
      </c>
      <c r="Y6" s="153" t="s">
        <v>1899</v>
      </c>
      <c r="Z6" s="435" t="s">
        <v>5421</v>
      </c>
      <c r="AA6" s="437" t="s">
        <v>5500</v>
      </c>
      <c r="AB6" s="153" t="s">
        <v>1897</v>
      </c>
      <c r="AC6" s="153" t="s">
        <v>1899</v>
      </c>
      <c r="AD6" s="120" t="s">
        <v>1898</v>
      </c>
      <c r="AE6" s="120" t="s">
        <v>1897</v>
      </c>
      <c r="AF6" s="120" t="s">
        <v>1898</v>
      </c>
      <c r="AG6" s="120" t="s">
        <v>1897</v>
      </c>
      <c r="AH6" s="120" t="s">
        <v>1899</v>
      </c>
      <c r="AI6" s="120" t="s">
        <v>1897</v>
      </c>
      <c r="AJ6" s="120" t="s">
        <v>1897</v>
      </c>
      <c r="AK6" s="120" t="s">
        <v>1898</v>
      </c>
      <c r="AL6" s="120" t="s">
        <v>1898</v>
      </c>
      <c r="AM6" s="120" t="s">
        <v>1908</v>
      </c>
      <c r="AN6" s="120" t="s">
        <v>1898</v>
      </c>
      <c r="AO6" s="120" t="s">
        <v>1898</v>
      </c>
      <c r="AP6" s="120" t="s">
        <v>1899</v>
      </c>
      <c r="AQ6" s="120" t="s">
        <v>1899</v>
      </c>
      <c r="AR6" s="120" t="s">
        <v>1897</v>
      </c>
      <c r="AS6" s="120" t="s">
        <v>1898</v>
      </c>
      <c r="AT6" s="271" t="s">
        <v>1899</v>
      </c>
      <c r="AU6" s="271" t="s">
        <v>1897</v>
      </c>
      <c r="AV6" s="120" t="s">
        <v>1898</v>
      </c>
      <c r="AW6" s="437" t="s">
        <v>5499</v>
      </c>
      <c r="AX6" s="120" t="s">
        <v>1898</v>
      </c>
      <c r="AY6" s="120" t="s">
        <v>1898</v>
      </c>
      <c r="AZ6" s="120" t="s">
        <v>1898</v>
      </c>
      <c r="BA6" s="120" t="s">
        <v>1899</v>
      </c>
      <c r="BB6" s="120" t="s">
        <v>1898</v>
      </c>
      <c r="BC6" s="120" t="s">
        <v>1908</v>
      </c>
      <c r="BD6" s="120" t="s">
        <v>1898</v>
      </c>
      <c r="BE6" s="120" t="s">
        <v>1899</v>
      </c>
      <c r="BF6" s="120" t="s">
        <v>1897</v>
      </c>
      <c r="BG6" s="120" t="s">
        <v>1898</v>
      </c>
      <c r="BH6" s="20" t="s">
        <v>1898</v>
      </c>
      <c r="BI6" s="120" t="s">
        <v>1899</v>
      </c>
      <c r="BJ6" s="282" t="s">
        <v>1899</v>
      </c>
      <c r="BK6" s="120" t="s">
        <v>5517</v>
      </c>
      <c r="BL6" s="120" t="s">
        <v>1898</v>
      </c>
      <c r="BM6" s="120" t="s">
        <v>1897</v>
      </c>
      <c r="BN6" s="120" t="s">
        <v>1899</v>
      </c>
      <c r="BO6" s="120" t="s">
        <v>1899</v>
      </c>
      <c r="BP6" s="120" t="s">
        <v>1898</v>
      </c>
      <c r="BQ6" s="120" t="s">
        <v>1897</v>
      </c>
      <c r="BR6" s="120" t="s">
        <v>1897</v>
      </c>
      <c r="BS6" s="120" t="s">
        <v>1897</v>
      </c>
      <c r="BT6" s="120" t="s">
        <v>1899</v>
      </c>
      <c r="BU6" s="120" t="s">
        <v>1899</v>
      </c>
      <c r="BV6" s="120" t="s">
        <v>1908</v>
      </c>
      <c r="BW6" s="120" t="s">
        <v>1897</v>
      </c>
      <c r="BX6" s="120" t="s">
        <v>1899</v>
      </c>
      <c r="BY6" s="58"/>
      <c r="BZ6" s="58"/>
      <c r="CA6" s="58"/>
      <c r="CB6" s="58"/>
      <c r="CC6" s="58"/>
      <c r="CD6" s="58"/>
    </row>
    <row r="7" spans="1:105" ht="15" customHeight="1" thickBot="1" x14ac:dyDescent="0.3">
      <c r="A7" s="451"/>
      <c r="B7" s="453"/>
      <c r="C7" s="455"/>
      <c r="D7" s="459"/>
      <c r="E7" s="457"/>
      <c r="F7" s="298" t="s">
        <v>415</v>
      </c>
      <c r="G7" s="121" t="s">
        <v>5281</v>
      </c>
      <c r="H7" s="121" t="s">
        <v>827</v>
      </c>
      <c r="I7" s="121" t="s">
        <v>5285</v>
      </c>
      <c r="J7" s="121" t="s">
        <v>207</v>
      </c>
      <c r="K7" s="121" t="s">
        <v>5286</v>
      </c>
      <c r="L7" s="121" t="s">
        <v>588</v>
      </c>
      <c r="M7" s="121" t="s">
        <v>338</v>
      </c>
      <c r="N7" s="121" t="s">
        <v>5284</v>
      </c>
      <c r="O7" s="121" t="s">
        <v>5204</v>
      </c>
      <c r="P7" s="121" t="s">
        <v>573</v>
      </c>
      <c r="Q7" s="121" t="s">
        <v>5203</v>
      </c>
      <c r="R7" s="121" t="s">
        <v>948</v>
      </c>
      <c r="S7" s="121" t="s">
        <v>1848</v>
      </c>
      <c r="T7" s="121" t="s">
        <v>5274</v>
      </c>
      <c r="U7" s="174" t="s">
        <v>644</v>
      </c>
      <c r="V7" s="121" t="s">
        <v>5409</v>
      </c>
      <c r="W7" s="121" t="s">
        <v>5411</v>
      </c>
      <c r="X7" s="121" t="s">
        <v>948</v>
      </c>
      <c r="Y7" s="121" t="s">
        <v>862</v>
      </c>
      <c r="Z7" s="436"/>
      <c r="AA7" s="438"/>
      <c r="AB7" s="121" t="s">
        <v>5423</v>
      </c>
      <c r="AC7" s="121" t="s">
        <v>771</v>
      </c>
      <c r="AD7" s="121" t="s">
        <v>5432</v>
      </c>
      <c r="AE7" s="121" t="s">
        <v>810</v>
      </c>
      <c r="AF7" s="121" t="s">
        <v>5274</v>
      </c>
      <c r="AG7" s="121" t="s">
        <v>338</v>
      </c>
      <c r="AH7" s="121" t="s">
        <v>5440</v>
      </c>
      <c r="AI7" s="121" t="s">
        <v>348</v>
      </c>
      <c r="AJ7" s="120" t="s">
        <v>5456</v>
      </c>
      <c r="AK7" s="120" t="s">
        <v>5274</v>
      </c>
      <c r="AL7" s="120" t="s">
        <v>5455</v>
      </c>
      <c r="AM7" s="20" t="s">
        <v>348</v>
      </c>
      <c r="AN7" s="120" t="s">
        <v>5458</v>
      </c>
      <c r="AO7" s="120" t="s">
        <v>5459</v>
      </c>
      <c r="AP7" s="120" t="s">
        <v>588</v>
      </c>
      <c r="AQ7" s="120" t="s">
        <v>526</v>
      </c>
      <c r="AR7" s="120" t="s">
        <v>207</v>
      </c>
      <c r="AS7" s="120" t="s">
        <v>5463</v>
      </c>
      <c r="AT7" s="120" t="s">
        <v>947</v>
      </c>
      <c r="AU7" s="120" t="s">
        <v>5472</v>
      </c>
      <c r="AV7" s="120" t="s">
        <v>5480</v>
      </c>
      <c r="AW7" s="438"/>
      <c r="AX7" s="120" t="s">
        <v>5480</v>
      </c>
      <c r="AY7" s="120" t="s">
        <v>5493</v>
      </c>
      <c r="AZ7" s="120" t="s">
        <v>5494</v>
      </c>
      <c r="BA7" s="120" t="s">
        <v>207</v>
      </c>
      <c r="BB7" s="120" t="s">
        <v>5497</v>
      </c>
      <c r="BC7" s="120" t="s">
        <v>573</v>
      </c>
      <c r="BD7" s="120" t="s">
        <v>826</v>
      </c>
      <c r="BE7" s="120" t="s">
        <v>771</v>
      </c>
      <c r="BF7" s="120" t="s">
        <v>948</v>
      </c>
      <c r="BG7" s="120" t="s">
        <v>5504</v>
      </c>
      <c r="BH7" s="120" t="s">
        <v>5505</v>
      </c>
      <c r="BI7" s="120" t="s">
        <v>573</v>
      </c>
      <c r="BJ7" s="120" t="s">
        <v>5286</v>
      </c>
      <c r="BK7" s="120" t="s">
        <v>5409</v>
      </c>
      <c r="BL7" s="120" t="s">
        <v>5519</v>
      </c>
      <c r="BM7" s="120" t="s">
        <v>267</v>
      </c>
      <c r="BN7" s="120" t="s">
        <v>810</v>
      </c>
      <c r="BO7" s="120" t="s">
        <v>207</v>
      </c>
      <c r="BP7" s="120" t="s">
        <v>827</v>
      </c>
      <c r="BQ7" s="120" t="s">
        <v>5537</v>
      </c>
      <c r="BR7" s="120" t="s">
        <v>348</v>
      </c>
      <c r="BS7" s="120" t="s">
        <v>8719</v>
      </c>
      <c r="BT7" s="120" t="s">
        <v>573</v>
      </c>
      <c r="BU7" s="120" t="s">
        <v>5423</v>
      </c>
      <c r="BV7" s="120" t="s">
        <v>267</v>
      </c>
      <c r="BW7" s="120" t="s">
        <v>8841</v>
      </c>
      <c r="BX7" s="120" t="s">
        <v>207</v>
      </c>
      <c r="BY7" s="104"/>
      <c r="BZ7" s="104"/>
      <c r="CA7" s="57"/>
      <c r="CB7" s="57"/>
      <c r="CC7" s="57"/>
      <c r="CD7" s="57"/>
    </row>
    <row r="8" spans="1:105" s="1" customFormat="1" ht="15" customHeight="1" thickBot="1" x14ac:dyDescent="0.3">
      <c r="A8" s="451"/>
      <c r="B8" s="453"/>
      <c r="C8" s="455"/>
      <c r="D8" s="459"/>
      <c r="E8" s="457"/>
      <c r="F8" s="299"/>
      <c r="G8" s="125">
        <v>43156</v>
      </c>
      <c r="H8" s="155">
        <v>43156</v>
      </c>
      <c r="I8" s="125">
        <v>43170</v>
      </c>
      <c r="J8" s="125">
        <v>43170</v>
      </c>
      <c r="K8" s="125">
        <v>43170</v>
      </c>
      <c r="L8" s="125">
        <v>43170</v>
      </c>
      <c r="M8" s="125">
        <v>43170</v>
      </c>
      <c r="N8" s="125">
        <v>43170</v>
      </c>
      <c r="O8" s="125">
        <v>43184</v>
      </c>
      <c r="P8" s="125">
        <v>43219</v>
      </c>
      <c r="Q8" s="125">
        <v>43219</v>
      </c>
      <c r="R8" s="125">
        <v>43219</v>
      </c>
      <c r="S8" s="125">
        <v>43219</v>
      </c>
      <c r="T8" s="125">
        <v>43219</v>
      </c>
      <c r="U8" s="125">
        <v>43219</v>
      </c>
      <c r="V8" s="125">
        <v>43233</v>
      </c>
      <c r="W8" s="125">
        <v>43240</v>
      </c>
      <c r="X8" s="125">
        <v>43240</v>
      </c>
      <c r="Y8" s="125">
        <v>43240</v>
      </c>
      <c r="Z8" s="235">
        <v>43247</v>
      </c>
      <c r="AA8" s="235">
        <v>43261</v>
      </c>
      <c r="AB8" s="125">
        <v>43268</v>
      </c>
      <c r="AC8" s="125">
        <v>43268</v>
      </c>
      <c r="AD8" s="125">
        <v>43268</v>
      </c>
      <c r="AE8" s="125">
        <v>43275</v>
      </c>
      <c r="AF8" s="125">
        <v>43275</v>
      </c>
      <c r="AG8" s="125">
        <v>43282</v>
      </c>
      <c r="AH8" s="125">
        <v>43282</v>
      </c>
      <c r="AI8" s="235">
        <v>43289</v>
      </c>
      <c r="AJ8" s="125">
        <v>43345</v>
      </c>
      <c r="AK8" s="125">
        <v>43345</v>
      </c>
      <c r="AL8" s="125">
        <v>43345</v>
      </c>
      <c r="AM8" s="125">
        <v>43359</v>
      </c>
      <c r="AN8" s="262">
        <v>43359</v>
      </c>
      <c r="AO8" s="125">
        <v>43359</v>
      </c>
      <c r="AP8" s="125">
        <v>43373</v>
      </c>
      <c r="AQ8" s="125">
        <v>43373</v>
      </c>
      <c r="AR8" s="125">
        <v>43373</v>
      </c>
      <c r="AS8" s="155">
        <v>43373</v>
      </c>
      <c r="AT8" s="125">
        <v>43380</v>
      </c>
      <c r="AU8" s="125">
        <v>43380</v>
      </c>
      <c r="AV8" s="125">
        <v>43380</v>
      </c>
      <c r="AW8" s="125">
        <v>43387</v>
      </c>
      <c r="AX8" s="125">
        <v>43387</v>
      </c>
      <c r="AY8" s="125">
        <v>43029</v>
      </c>
      <c r="AZ8" s="125">
        <v>43029</v>
      </c>
      <c r="BA8" s="125">
        <v>43394</v>
      </c>
      <c r="BB8" s="125">
        <v>43401</v>
      </c>
      <c r="BC8" s="125">
        <v>43401</v>
      </c>
      <c r="BD8" s="125">
        <v>43408</v>
      </c>
      <c r="BE8" s="125">
        <v>43408</v>
      </c>
      <c r="BF8" s="125">
        <v>43408</v>
      </c>
      <c r="BG8" s="156">
        <v>43422</v>
      </c>
      <c r="BH8" s="125">
        <v>43422</v>
      </c>
      <c r="BI8" s="262">
        <v>43422</v>
      </c>
      <c r="BJ8" s="125">
        <v>43422</v>
      </c>
      <c r="BK8" s="125">
        <v>43429</v>
      </c>
      <c r="BL8" s="125">
        <v>43436</v>
      </c>
      <c r="BM8" s="125">
        <v>43436</v>
      </c>
      <c r="BN8" s="125">
        <v>43436</v>
      </c>
      <c r="BO8" s="125">
        <v>43436</v>
      </c>
      <c r="BP8" s="156">
        <v>43450</v>
      </c>
      <c r="BQ8" s="125">
        <v>43450</v>
      </c>
      <c r="BR8" s="125">
        <v>43471</v>
      </c>
      <c r="BS8" s="262">
        <v>43485</v>
      </c>
      <c r="BT8" s="125">
        <v>43485</v>
      </c>
      <c r="BU8" s="125">
        <v>43485</v>
      </c>
      <c r="BV8" s="125">
        <v>43492</v>
      </c>
      <c r="BW8" s="125">
        <v>43513</v>
      </c>
      <c r="BX8" s="125">
        <v>43513</v>
      </c>
      <c r="BY8" s="104"/>
      <c r="BZ8" s="104"/>
      <c r="CA8" s="57"/>
      <c r="CB8" s="57"/>
      <c r="CC8" s="57"/>
      <c r="CD8" s="57"/>
    </row>
    <row r="9" spans="1:105" ht="15" customHeight="1" thickBot="1" x14ac:dyDescent="0.3">
      <c r="A9" s="9" t="s">
        <v>323</v>
      </c>
      <c r="B9" s="367" t="s">
        <v>409</v>
      </c>
      <c r="C9" s="325" t="str">
        <f>VLOOKUP(B9,Foglio1!$A$1:$D$2766,3,FALSE)</f>
        <v>26/08/1997</v>
      </c>
      <c r="D9" s="182" t="str">
        <f>VLOOKUP(B9,Foglio1!$A$1:$D$2766,2,FALSE)</f>
        <v>97740</v>
      </c>
      <c r="E9" s="375" t="str">
        <f>VLOOKUP(B9,Foglio1!$A$1:$D$2766,4,FALSE)</f>
        <v>CS AERONAUTICA</v>
      </c>
      <c r="F9" s="300">
        <f>SUM(LARGE(G9:CD9,{1,2,3,4,5,6}))</f>
        <v>5820</v>
      </c>
      <c r="G9" s="474"/>
      <c r="H9" s="105"/>
      <c r="I9" s="105"/>
      <c r="J9" s="105"/>
      <c r="K9" s="105"/>
      <c r="L9" s="105"/>
      <c r="M9" s="105"/>
      <c r="N9" s="105"/>
      <c r="O9" s="105">
        <v>1130</v>
      </c>
      <c r="P9" s="105"/>
      <c r="Q9" s="105"/>
      <c r="R9" s="105"/>
      <c r="S9" s="105"/>
      <c r="T9" s="105">
        <v>780</v>
      </c>
      <c r="U9" s="105"/>
      <c r="V9" s="105">
        <v>1200</v>
      </c>
      <c r="W9" s="105"/>
      <c r="X9" s="105"/>
      <c r="Y9" s="105"/>
      <c r="Z9" s="105"/>
      <c r="AA9" s="105"/>
      <c r="AB9" s="105"/>
      <c r="AC9" s="105"/>
      <c r="AD9" s="105"/>
      <c r="AE9" s="105"/>
      <c r="AF9" s="105">
        <v>780</v>
      </c>
      <c r="AG9" s="105"/>
      <c r="AH9" s="105"/>
      <c r="AI9" s="105"/>
      <c r="AJ9" s="105"/>
      <c r="AK9" s="105"/>
      <c r="AL9" s="105"/>
      <c r="AM9" s="105">
        <v>960</v>
      </c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>
        <v>253</v>
      </c>
      <c r="AZ9" s="105"/>
      <c r="BA9" s="105"/>
      <c r="BB9" s="105"/>
      <c r="BC9" s="105">
        <v>790</v>
      </c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>
        <v>780</v>
      </c>
      <c r="BQ9" s="105"/>
      <c r="BR9" s="105">
        <v>780</v>
      </c>
      <c r="BS9" s="105"/>
      <c r="BT9" s="105"/>
      <c r="BU9" s="105"/>
      <c r="BV9" s="105">
        <v>960</v>
      </c>
      <c r="BW9" s="105"/>
      <c r="BX9" s="106"/>
      <c r="BY9" s="107">
        <v>0</v>
      </c>
      <c r="BZ9" s="107">
        <v>0</v>
      </c>
      <c r="CA9" s="132">
        <v>0</v>
      </c>
      <c r="CB9" s="105">
        <v>0</v>
      </c>
      <c r="CC9" s="105">
        <v>0</v>
      </c>
      <c r="CD9" s="105">
        <v>0</v>
      </c>
    </row>
    <row r="10" spans="1:105" ht="15" customHeight="1" thickBot="1" x14ac:dyDescent="0.3">
      <c r="A10" s="201" t="s">
        <v>325</v>
      </c>
      <c r="B10" s="35" t="s">
        <v>5</v>
      </c>
      <c r="C10" s="84" t="str">
        <f>VLOOKUP(B10,Foglio1!$A$1:$D$2766,3,FALSE)</f>
        <v>28/12/2000</v>
      </c>
      <c r="D10" s="154" t="str">
        <f>VLOOKUP(B10,Foglio1!$A$1:$D$2766,2,FALSE)</f>
        <v>20132</v>
      </c>
      <c r="E10" s="134" t="str">
        <f>VLOOKUP(B10,Foglio1!$A$1:$D$2766,4,FALSE)</f>
        <v>GSA CHIARI</v>
      </c>
      <c r="F10" s="300">
        <f>SUM(LARGE(G10:CD10,{1,2,3,4,5,6}))</f>
        <v>5780</v>
      </c>
      <c r="G10" s="467"/>
      <c r="H10" s="112">
        <v>233</v>
      </c>
      <c r="I10" s="112"/>
      <c r="J10" s="112"/>
      <c r="K10" s="112"/>
      <c r="L10" s="112"/>
      <c r="M10" s="112"/>
      <c r="N10" s="112">
        <v>780</v>
      </c>
      <c r="O10" s="112"/>
      <c r="P10" s="112"/>
      <c r="Q10" s="112"/>
      <c r="R10" s="112"/>
      <c r="S10" s="112"/>
      <c r="T10" s="112"/>
      <c r="U10" s="112">
        <v>687</v>
      </c>
      <c r="V10" s="112">
        <v>840</v>
      </c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>
        <v>687</v>
      </c>
      <c r="AM10" s="112"/>
      <c r="AN10" s="112">
        <v>790</v>
      </c>
      <c r="AO10" s="112"/>
      <c r="AP10" s="112"/>
      <c r="AQ10" s="112"/>
      <c r="AR10" s="112"/>
      <c r="AS10" s="112"/>
      <c r="AT10" s="112"/>
      <c r="AU10" s="112"/>
      <c r="AV10" s="112">
        <v>687</v>
      </c>
      <c r="AW10" s="112"/>
      <c r="AX10" s="112">
        <v>510</v>
      </c>
      <c r="AY10" s="112"/>
      <c r="AZ10" s="112"/>
      <c r="BA10" s="112"/>
      <c r="BB10" s="112"/>
      <c r="BC10" s="112">
        <v>1130</v>
      </c>
      <c r="BD10" s="112"/>
      <c r="BE10" s="112"/>
      <c r="BF10" s="112"/>
      <c r="BG10" s="112">
        <v>233</v>
      </c>
      <c r="BH10" s="112"/>
      <c r="BI10" s="112"/>
      <c r="BJ10" s="112"/>
      <c r="BK10" s="112">
        <v>970</v>
      </c>
      <c r="BL10" s="112"/>
      <c r="BM10" s="112"/>
      <c r="BN10" s="112"/>
      <c r="BO10" s="112"/>
      <c r="BP10" s="112">
        <v>780</v>
      </c>
      <c r="BQ10" s="112"/>
      <c r="BR10" s="112"/>
      <c r="BS10" s="112"/>
      <c r="BT10" s="112"/>
      <c r="BU10" s="112"/>
      <c r="BV10" s="112">
        <v>1130</v>
      </c>
      <c r="BW10" s="112">
        <v>920</v>
      </c>
      <c r="BX10" s="114"/>
      <c r="BY10" s="107">
        <v>0</v>
      </c>
      <c r="BZ10" s="107">
        <v>0</v>
      </c>
      <c r="CA10" s="132">
        <v>0</v>
      </c>
      <c r="CB10" s="105">
        <v>0</v>
      </c>
      <c r="CC10" s="105">
        <v>0</v>
      </c>
      <c r="CD10" s="105">
        <v>0</v>
      </c>
      <c r="CW10" s="414"/>
      <c r="CX10" s="414"/>
      <c r="CY10" s="414"/>
      <c r="CZ10" s="414"/>
    </row>
    <row r="11" spans="1:105" ht="15" customHeight="1" thickBot="1" x14ac:dyDescent="0.3">
      <c r="A11" s="201" t="s">
        <v>54</v>
      </c>
      <c r="B11" s="35" t="s">
        <v>407</v>
      </c>
      <c r="C11" s="84" t="str">
        <f>VLOOKUP(B11,Foglio1!$A$1:$D$2766,3,FALSE)</f>
        <v>30/09/1997</v>
      </c>
      <c r="D11" s="154" t="str">
        <f>VLOOKUP(B11,Foglio1!$A$1:$D$2766,2,FALSE)</f>
        <v>11644</v>
      </c>
      <c r="E11" s="134" t="str">
        <f>VLOOKUP(B11,Foglio1!$A$1:$D$2766,4,FALSE)</f>
        <v>ASV MALLES</v>
      </c>
      <c r="F11" s="300">
        <f>SUM(LARGE(G11:CD11,{1,2,3,4,5,6}))</f>
        <v>5640</v>
      </c>
      <c r="G11" s="467"/>
      <c r="H11" s="112"/>
      <c r="I11" s="112"/>
      <c r="J11" s="112"/>
      <c r="K11" s="112"/>
      <c r="L11" s="112"/>
      <c r="M11" s="112"/>
      <c r="N11" s="112"/>
      <c r="O11" s="112">
        <v>1130</v>
      </c>
      <c r="P11" s="112"/>
      <c r="Q11" s="112"/>
      <c r="R11" s="112"/>
      <c r="S11" s="112"/>
      <c r="T11" s="112">
        <v>780</v>
      </c>
      <c r="U11" s="112"/>
      <c r="V11" s="112">
        <v>1200</v>
      </c>
      <c r="W11" s="112"/>
      <c r="X11" s="112"/>
      <c r="Y11" s="112"/>
      <c r="Z11" s="112"/>
      <c r="AA11" s="112">
        <v>700</v>
      </c>
      <c r="AB11" s="112"/>
      <c r="AC11" s="112"/>
      <c r="AD11" s="112"/>
      <c r="AE11" s="112"/>
      <c r="AF11" s="112">
        <v>780</v>
      </c>
      <c r="AG11" s="112"/>
      <c r="AH11" s="112"/>
      <c r="AI11" s="112"/>
      <c r="AJ11" s="112"/>
      <c r="AK11" s="112"/>
      <c r="AL11" s="112"/>
      <c r="AM11" s="112">
        <v>960</v>
      </c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>
        <v>790</v>
      </c>
      <c r="BD11" s="112"/>
      <c r="BE11" s="112"/>
      <c r="BF11" s="112"/>
      <c r="BG11" s="112"/>
      <c r="BH11" s="112"/>
      <c r="BI11" s="112"/>
      <c r="BJ11" s="112"/>
      <c r="BK11" s="112"/>
      <c r="BL11" s="112"/>
      <c r="BM11" s="112">
        <v>642</v>
      </c>
      <c r="BN11" s="112"/>
      <c r="BO11" s="112"/>
      <c r="BP11" s="112"/>
      <c r="BQ11" s="112"/>
      <c r="BR11" s="112">
        <v>780</v>
      </c>
      <c r="BS11" s="112"/>
      <c r="BT11" s="112"/>
      <c r="BU11" s="112"/>
      <c r="BV11" s="112">
        <v>620</v>
      </c>
      <c r="BW11" s="112"/>
      <c r="BX11" s="114"/>
      <c r="BY11" s="107">
        <v>0</v>
      </c>
      <c r="BZ11" s="107">
        <v>0</v>
      </c>
      <c r="CA11" s="132">
        <v>0</v>
      </c>
      <c r="CB11" s="105">
        <v>0</v>
      </c>
      <c r="CC11" s="105">
        <v>0</v>
      </c>
      <c r="CD11" s="105">
        <v>0</v>
      </c>
    </row>
    <row r="12" spans="1:105" ht="15" customHeight="1" thickBot="1" x14ac:dyDescent="0.3">
      <c r="A12" s="201" t="s">
        <v>56</v>
      </c>
      <c r="B12" s="35" t="s">
        <v>493</v>
      </c>
      <c r="C12" s="84" t="str">
        <f>VLOOKUP(B12,Foglio1!$A$1:$D$2766,3,FALSE)</f>
        <v>26/03/1999</v>
      </c>
      <c r="D12" s="154" t="str">
        <f>VLOOKUP(B12,Foglio1!$A$1:$D$2766,2,FALSE)</f>
        <v>10290</v>
      </c>
      <c r="E12" s="134" t="str">
        <f>VLOOKUP(B12,Foglio1!$A$1:$D$2766,4,FALSE)</f>
        <v>CS AERONAUTICA</v>
      </c>
      <c r="F12" s="300">
        <f>SUM(LARGE(G12:CD12,{1,2,3,4,5,6}))</f>
        <v>5270</v>
      </c>
      <c r="G12" s="467"/>
      <c r="H12" s="112"/>
      <c r="I12" s="112"/>
      <c r="J12" s="112"/>
      <c r="K12" s="112"/>
      <c r="L12" s="112"/>
      <c r="M12" s="112"/>
      <c r="N12" s="112">
        <v>780</v>
      </c>
      <c r="O12" s="112"/>
      <c r="P12" s="112"/>
      <c r="Q12" s="112"/>
      <c r="R12" s="112"/>
      <c r="S12" s="112"/>
      <c r="T12" s="112"/>
      <c r="U12" s="112"/>
      <c r="V12" s="112">
        <v>840</v>
      </c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>
        <v>780</v>
      </c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>
        <v>960</v>
      </c>
      <c r="BC12" s="112"/>
      <c r="BD12" s="112">
        <v>780</v>
      </c>
      <c r="BE12" s="112"/>
      <c r="BF12" s="112"/>
      <c r="BG12" s="112"/>
      <c r="BH12" s="112">
        <v>253</v>
      </c>
      <c r="BI12" s="112"/>
      <c r="BJ12" s="112"/>
      <c r="BK12" s="112"/>
      <c r="BL12" s="112"/>
      <c r="BM12" s="112"/>
      <c r="BN12" s="112"/>
      <c r="BO12" s="112"/>
      <c r="BP12" s="112">
        <v>780</v>
      </c>
      <c r="BQ12" s="112"/>
      <c r="BR12" s="112"/>
      <c r="BS12" s="112"/>
      <c r="BT12" s="112"/>
      <c r="BU12" s="112"/>
      <c r="BV12" s="112">
        <v>1130</v>
      </c>
      <c r="BW12" s="112"/>
      <c r="BX12" s="114"/>
      <c r="BY12" s="107">
        <v>0</v>
      </c>
      <c r="BZ12" s="107">
        <v>0</v>
      </c>
      <c r="CA12" s="132">
        <v>0</v>
      </c>
      <c r="CB12" s="105">
        <v>0</v>
      </c>
      <c r="CC12" s="105">
        <v>0</v>
      </c>
      <c r="CD12" s="105">
        <v>0</v>
      </c>
      <c r="CK12" s="414"/>
      <c r="CL12" s="414"/>
      <c r="CM12" s="414"/>
      <c r="CN12" s="414"/>
      <c r="CO12" s="414"/>
      <c r="CP12" s="414"/>
      <c r="CQ12" s="414"/>
      <c r="CR12" s="414"/>
      <c r="CS12" s="414"/>
      <c r="CT12" s="414"/>
    </row>
    <row r="13" spans="1:105" ht="15" customHeight="1" thickBot="1" x14ac:dyDescent="0.3">
      <c r="A13" s="201" t="s">
        <v>384</v>
      </c>
      <c r="B13" s="35" t="s">
        <v>264</v>
      </c>
      <c r="C13" s="84" t="str">
        <f>VLOOKUP(B13,Foglio1!$A$1:$D$2766,3,FALSE)</f>
        <v>31/12/1998</v>
      </c>
      <c r="D13" s="154" t="str">
        <f>VLOOKUP(B13,Foglio1!$A$1:$D$2766,2,FALSE)</f>
        <v>10130</v>
      </c>
      <c r="E13" s="134" t="str">
        <f>VLOOKUP(B13,Foglio1!$A$1:$D$2766,4,FALSE)</f>
        <v>SC MERAN</v>
      </c>
      <c r="F13" s="300">
        <f>SUM(LARGE(G13:CD13,{1,2,3,4,5,6}))</f>
        <v>5170</v>
      </c>
      <c r="G13" s="467"/>
      <c r="H13" s="112"/>
      <c r="I13" s="112"/>
      <c r="J13" s="112"/>
      <c r="K13" s="112"/>
      <c r="L13" s="112"/>
      <c r="M13" s="112"/>
      <c r="N13" s="112"/>
      <c r="O13" s="112">
        <v>960</v>
      </c>
      <c r="P13" s="112"/>
      <c r="Q13" s="112"/>
      <c r="R13" s="112"/>
      <c r="S13" s="112"/>
      <c r="T13" s="112"/>
      <c r="U13" s="112"/>
      <c r="V13" s="112">
        <v>1020</v>
      </c>
      <c r="W13" s="112"/>
      <c r="X13" s="112"/>
      <c r="Y13" s="112"/>
      <c r="Z13" s="112"/>
      <c r="AA13" s="112">
        <v>490</v>
      </c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>
        <v>1130</v>
      </c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>
        <v>253</v>
      </c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>
        <v>780</v>
      </c>
      <c r="BQ13" s="112"/>
      <c r="BR13" s="112"/>
      <c r="BS13" s="112"/>
      <c r="BT13" s="112"/>
      <c r="BU13" s="112"/>
      <c r="BV13" s="112">
        <v>790</v>
      </c>
      <c r="BW13" s="112"/>
      <c r="BX13" s="114"/>
      <c r="BY13" s="107">
        <v>0</v>
      </c>
      <c r="BZ13" s="107">
        <v>0</v>
      </c>
      <c r="CA13" s="132">
        <v>0</v>
      </c>
      <c r="CB13" s="105">
        <v>0</v>
      </c>
      <c r="CC13" s="105">
        <v>0</v>
      </c>
      <c r="CD13" s="105">
        <v>0</v>
      </c>
      <c r="CW13" s="414"/>
      <c r="CX13" s="414"/>
      <c r="CY13" s="414"/>
      <c r="CZ13" s="414"/>
      <c r="DA13" s="414"/>
    </row>
    <row r="14" spans="1:105" ht="15" customHeight="1" thickBot="1" x14ac:dyDescent="0.3">
      <c r="A14" s="201" t="s">
        <v>386</v>
      </c>
      <c r="B14" s="35" t="s">
        <v>502</v>
      </c>
      <c r="C14" s="84" t="str">
        <f>VLOOKUP(B14,Foglio1!$A$1:$D$2766,3,FALSE)</f>
        <v>27/02/2000</v>
      </c>
      <c r="D14" s="154" t="str">
        <f>VLOOKUP(B14,Foglio1!$A$1:$D$2766,2,FALSE)</f>
        <v>11698</v>
      </c>
      <c r="E14" s="134" t="str">
        <f>VLOOKUP(B14,Foglio1!$A$1:$D$2766,4,FALSE)</f>
        <v>ASV MALLES</v>
      </c>
      <c r="F14" s="300">
        <f>SUM(LARGE(G14:CD14,{1,2,3,4,5,6}))</f>
        <v>5157</v>
      </c>
      <c r="G14" s="467"/>
      <c r="H14" s="112">
        <v>233</v>
      </c>
      <c r="I14" s="112"/>
      <c r="J14" s="112"/>
      <c r="K14" s="112"/>
      <c r="L14" s="112"/>
      <c r="M14" s="112"/>
      <c r="N14" s="112"/>
      <c r="O14" s="112">
        <v>790</v>
      </c>
      <c r="P14" s="112"/>
      <c r="Q14" s="112"/>
      <c r="R14" s="112"/>
      <c r="S14" s="112"/>
      <c r="T14" s="112"/>
      <c r="U14" s="112"/>
      <c r="V14" s="112">
        <v>480</v>
      </c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>
        <v>687</v>
      </c>
      <c r="AM14" s="112"/>
      <c r="AN14" s="112">
        <v>790</v>
      </c>
      <c r="AO14" s="112"/>
      <c r="AP14" s="112"/>
      <c r="AQ14" s="112"/>
      <c r="AR14" s="112"/>
      <c r="AS14" s="112"/>
      <c r="AT14" s="112"/>
      <c r="AU14" s="112"/>
      <c r="AV14" s="112"/>
      <c r="AW14" s="112">
        <v>600</v>
      </c>
      <c r="AX14" s="112"/>
      <c r="AY14" s="112"/>
      <c r="AZ14" s="112"/>
      <c r="BA14" s="112"/>
      <c r="BB14" s="112"/>
      <c r="BC14" s="112">
        <v>1130</v>
      </c>
      <c r="BD14" s="112"/>
      <c r="BE14" s="112"/>
      <c r="BF14" s="112"/>
      <c r="BG14" s="112"/>
      <c r="BH14" s="112"/>
      <c r="BI14" s="112"/>
      <c r="BJ14" s="112"/>
      <c r="BK14" s="112">
        <v>970</v>
      </c>
      <c r="BL14" s="112"/>
      <c r="BM14" s="112"/>
      <c r="BN14" s="112"/>
      <c r="BO14" s="112"/>
      <c r="BP14" s="112"/>
      <c r="BQ14" s="112"/>
      <c r="BR14" s="112">
        <v>504</v>
      </c>
      <c r="BS14" s="112"/>
      <c r="BT14" s="112"/>
      <c r="BU14" s="112"/>
      <c r="BV14" s="112">
        <v>790</v>
      </c>
      <c r="BW14" s="112"/>
      <c r="BX14" s="114"/>
      <c r="BY14" s="107">
        <v>0</v>
      </c>
      <c r="BZ14" s="107">
        <v>0</v>
      </c>
      <c r="CA14" s="132">
        <v>0</v>
      </c>
      <c r="CB14" s="105">
        <v>0</v>
      </c>
      <c r="CC14" s="105">
        <v>0</v>
      </c>
      <c r="CD14" s="105">
        <v>0</v>
      </c>
      <c r="CW14" s="414"/>
      <c r="CX14" s="414"/>
      <c r="CY14" s="414"/>
      <c r="CZ14" s="414"/>
    </row>
    <row r="15" spans="1:105" ht="15" customHeight="1" thickBot="1" x14ac:dyDescent="0.3">
      <c r="A15" s="201" t="s">
        <v>388</v>
      </c>
      <c r="B15" s="35" t="s">
        <v>277</v>
      </c>
      <c r="C15" s="84" t="str">
        <f>VLOOKUP(B15,Foglio1!$A$1:$D$2766,3,FALSE)</f>
        <v>31/07/2002</v>
      </c>
      <c r="D15" s="154" t="str">
        <f>VLOOKUP(B15,Foglio1!$A$1:$D$2766,2,FALSE)</f>
        <v>33416</v>
      </c>
      <c r="E15" s="134" t="str">
        <f>VLOOKUP(B15,Foglio1!$A$1:$D$2766,4,FALSE)</f>
        <v>GSA CHIARI</v>
      </c>
      <c r="F15" s="300">
        <f>SUM(LARGE(G15:CD15,{1,2,3,4,5,6}))</f>
        <v>5145</v>
      </c>
      <c r="G15" s="467"/>
      <c r="H15" s="112"/>
      <c r="I15" s="112"/>
      <c r="J15" s="112"/>
      <c r="K15" s="112"/>
      <c r="L15" s="112"/>
      <c r="M15" s="112"/>
      <c r="N15" s="112"/>
      <c r="O15" s="112">
        <v>815</v>
      </c>
      <c r="P15" s="112">
        <v>810</v>
      </c>
      <c r="Q15" s="112"/>
      <c r="R15" s="112"/>
      <c r="S15" s="112"/>
      <c r="T15" s="112"/>
      <c r="U15" s="112"/>
      <c r="V15" s="112">
        <v>660</v>
      </c>
      <c r="W15" s="112"/>
      <c r="X15" s="112"/>
      <c r="Y15" s="112"/>
      <c r="Z15" s="112"/>
      <c r="AA15" s="112">
        <v>385</v>
      </c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>
        <v>930</v>
      </c>
      <c r="AN15" s="112"/>
      <c r="AO15" s="112"/>
      <c r="AP15" s="112"/>
      <c r="AQ15" s="112"/>
      <c r="AR15" s="112">
        <v>504</v>
      </c>
      <c r="AS15" s="112"/>
      <c r="AT15" s="112"/>
      <c r="AU15" s="112"/>
      <c r="AV15" s="112"/>
      <c r="AW15" s="112">
        <v>500</v>
      </c>
      <c r="AX15" s="112"/>
      <c r="AY15" s="112"/>
      <c r="AZ15" s="112"/>
      <c r="BA15" s="112"/>
      <c r="BB15" s="112"/>
      <c r="BC15" s="112">
        <v>651</v>
      </c>
      <c r="BD15" s="112"/>
      <c r="BE15" s="112"/>
      <c r="BF15" s="112"/>
      <c r="BG15" s="112"/>
      <c r="BH15" s="112"/>
      <c r="BI15" s="112"/>
      <c r="BJ15" s="112"/>
      <c r="BK15" s="112">
        <v>850</v>
      </c>
      <c r="BL15" s="112"/>
      <c r="BM15" s="112"/>
      <c r="BN15" s="112"/>
      <c r="BO15" s="112"/>
      <c r="BP15" s="112"/>
      <c r="BQ15" s="112"/>
      <c r="BR15" s="112">
        <v>810</v>
      </c>
      <c r="BS15" s="112"/>
      <c r="BT15" s="112"/>
      <c r="BU15" s="112"/>
      <c r="BV15" s="112">
        <v>930</v>
      </c>
      <c r="BW15" s="112">
        <v>810</v>
      </c>
      <c r="BX15" s="114"/>
      <c r="BY15" s="107">
        <v>0</v>
      </c>
      <c r="BZ15" s="107">
        <v>0</v>
      </c>
      <c r="CA15" s="132">
        <v>0</v>
      </c>
      <c r="CB15" s="105">
        <v>0</v>
      </c>
      <c r="CC15" s="105">
        <v>0</v>
      </c>
      <c r="CD15" s="105">
        <v>0</v>
      </c>
      <c r="DA15" s="414"/>
    </row>
    <row r="16" spans="1:105" ht="15" customHeight="1" thickBot="1" x14ac:dyDescent="0.3">
      <c r="A16" s="201" t="s">
        <v>389</v>
      </c>
      <c r="B16" s="35" t="s">
        <v>276</v>
      </c>
      <c r="C16" s="84" t="str">
        <f>VLOOKUP(B16,Foglio1!$A$1:$D$2766,3,FALSE)</f>
        <v>09/03/2004</v>
      </c>
      <c r="D16" s="154" t="str">
        <f>VLOOKUP(B16,Foglio1!$A$1:$D$2766,2,FALSE)</f>
        <v>14745</v>
      </c>
      <c r="E16" s="134" t="str">
        <f>VLOOKUP(B16,Foglio1!$A$1:$D$2766,4,FALSE)</f>
        <v>GSA CHIARI</v>
      </c>
      <c r="F16" s="300">
        <f>SUM(LARGE(G16:CD16,{1,2,3,4,5,6}))</f>
        <v>5080</v>
      </c>
      <c r="G16" s="467"/>
      <c r="H16" s="112"/>
      <c r="I16" s="112"/>
      <c r="J16" s="112"/>
      <c r="K16" s="112"/>
      <c r="L16" s="112"/>
      <c r="M16" s="112"/>
      <c r="N16" s="112"/>
      <c r="O16" s="112">
        <v>681</v>
      </c>
      <c r="P16" s="112">
        <v>504</v>
      </c>
      <c r="Q16" s="112"/>
      <c r="R16" s="112"/>
      <c r="S16" s="112"/>
      <c r="T16" s="112"/>
      <c r="U16" s="112"/>
      <c r="V16" s="112">
        <v>480</v>
      </c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>
        <v>205</v>
      </c>
      <c r="AJ16" s="112">
        <v>810</v>
      </c>
      <c r="AK16" s="112"/>
      <c r="AL16" s="112"/>
      <c r="AM16" s="112">
        <v>930</v>
      </c>
      <c r="AN16" s="112"/>
      <c r="AO16" s="112"/>
      <c r="AP16" s="112"/>
      <c r="AQ16" s="112"/>
      <c r="AR16" s="112">
        <v>810</v>
      </c>
      <c r="AS16" s="112"/>
      <c r="AT16" s="112"/>
      <c r="AU16" s="112"/>
      <c r="AV16" s="112"/>
      <c r="AW16" s="112">
        <v>510</v>
      </c>
      <c r="AX16" s="112"/>
      <c r="AY16" s="112"/>
      <c r="AZ16" s="112"/>
      <c r="BA16" s="112"/>
      <c r="BB16" s="112"/>
      <c r="BC16" s="112">
        <v>790</v>
      </c>
      <c r="BD16" s="112"/>
      <c r="BE16" s="112"/>
      <c r="BF16" s="112"/>
      <c r="BG16" s="112"/>
      <c r="BH16" s="112"/>
      <c r="BI16" s="112"/>
      <c r="BJ16" s="112"/>
      <c r="BK16" s="112">
        <v>700</v>
      </c>
      <c r="BL16" s="112"/>
      <c r="BM16" s="112"/>
      <c r="BN16" s="112"/>
      <c r="BO16" s="112"/>
      <c r="BP16" s="112"/>
      <c r="BQ16" s="112"/>
      <c r="BR16" s="112">
        <v>700</v>
      </c>
      <c r="BS16" s="112"/>
      <c r="BT16" s="112"/>
      <c r="BU16" s="112"/>
      <c r="BV16" s="112">
        <v>930</v>
      </c>
      <c r="BW16" s="112">
        <v>810</v>
      </c>
      <c r="BX16" s="114"/>
      <c r="BY16" s="107">
        <v>0</v>
      </c>
      <c r="BZ16" s="107">
        <v>0</v>
      </c>
      <c r="CA16" s="132">
        <v>0</v>
      </c>
      <c r="CB16" s="105">
        <v>0</v>
      </c>
      <c r="CC16" s="105">
        <v>0</v>
      </c>
      <c r="CD16" s="105">
        <v>0</v>
      </c>
    </row>
    <row r="17" spans="1:105" ht="15" customHeight="1" thickBot="1" x14ac:dyDescent="0.3">
      <c r="A17" s="201" t="s">
        <v>391</v>
      </c>
      <c r="B17" s="35" t="s">
        <v>92</v>
      </c>
      <c r="C17" s="84" t="str">
        <f>VLOOKUP(B17,Foglio1!$A$1:$D$2766,3,FALSE)</f>
        <v>09/11/1992</v>
      </c>
      <c r="D17" s="154" t="str">
        <f>VLOOKUP(B17,Foglio1!$A$1:$D$2766,2,FALSE)</f>
        <v>34274</v>
      </c>
      <c r="E17" s="134" t="str">
        <f>VLOOKUP(B17,Foglio1!$A$1:$D$2766,4,FALSE)</f>
        <v>ACQUI BAD</v>
      </c>
      <c r="F17" s="300">
        <f>SUM(LARGE(G17:CD17,{1,2,3,4,5,6}))</f>
        <v>4982</v>
      </c>
      <c r="G17" s="467"/>
      <c r="H17" s="112"/>
      <c r="I17" s="112">
        <v>920</v>
      </c>
      <c r="J17" s="112"/>
      <c r="K17" s="112"/>
      <c r="L17" s="112"/>
      <c r="M17" s="112"/>
      <c r="N17" s="112"/>
      <c r="O17" s="112">
        <v>450</v>
      </c>
      <c r="P17" s="112">
        <v>504</v>
      </c>
      <c r="Q17" s="112"/>
      <c r="R17" s="112"/>
      <c r="S17" s="112"/>
      <c r="T17" s="112"/>
      <c r="U17" s="112"/>
      <c r="V17" s="112">
        <v>840</v>
      </c>
      <c r="W17" s="112"/>
      <c r="X17" s="112"/>
      <c r="Y17" s="112"/>
      <c r="Z17" s="112"/>
      <c r="AA17" s="112">
        <v>700</v>
      </c>
      <c r="AB17" s="112"/>
      <c r="AC17" s="112"/>
      <c r="AD17" s="112"/>
      <c r="AE17" s="112"/>
      <c r="AF17" s="112"/>
      <c r="AG17" s="112"/>
      <c r="AH17" s="112"/>
      <c r="AI17" s="112"/>
      <c r="AJ17" s="112">
        <v>920</v>
      </c>
      <c r="AK17" s="112"/>
      <c r="AL17" s="112"/>
      <c r="AM17" s="112">
        <v>620</v>
      </c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>
        <v>300</v>
      </c>
      <c r="BB17" s="112"/>
      <c r="BC17" s="112">
        <v>960</v>
      </c>
      <c r="BD17" s="112"/>
      <c r="BE17" s="112"/>
      <c r="BF17" s="112"/>
      <c r="BG17" s="112"/>
      <c r="BH17" s="112"/>
      <c r="BI17" s="112"/>
      <c r="BJ17" s="112"/>
      <c r="BK17" s="112"/>
      <c r="BL17" s="112"/>
      <c r="BM17" s="112">
        <v>360</v>
      </c>
      <c r="BN17" s="112"/>
      <c r="BO17" s="112"/>
      <c r="BP17" s="112"/>
      <c r="BQ17" s="112"/>
      <c r="BR17" s="112">
        <v>642</v>
      </c>
      <c r="BS17" s="112"/>
      <c r="BT17" s="112"/>
      <c r="BU17" s="112"/>
      <c r="BV17" s="112">
        <v>620</v>
      </c>
      <c r="BW17" s="112"/>
      <c r="BX17" s="114"/>
      <c r="BY17" s="107">
        <v>0</v>
      </c>
      <c r="BZ17" s="107">
        <v>0</v>
      </c>
      <c r="CA17" s="132">
        <v>0</v>
      </c>
      <c r="CB17" s="105">
        <v>0</v>
      </c>
      <c r="CC17" s="105">
        <v>0</v>
      </c>
      <c r="CD17" s="105">
        <v>0</v>
      </c>
      <c r="DA17" s="414"/>
    </row>
    <row r="18" spans="1:105" ht="15" customHeight="1" thickBot="1" x14ac:dyDescent="0.3">
      <c r="A18" s="201" t="s">
        <v>367</v>
      </c>
      <c r="B18" s="35" t="s">
        <v>387</v>
      </c>
      <c r="C18" s="84" t="str">
        <f>VLOOKUP(B18,Foglio1!$A$1:$D$2766,3,FALSE)</f>
        <v>02/08/1988</v>
      </c>
      <c r="D18" s="154" t="str">
        <f>VLOOKUP(B18,Foglio1!$A$1:$D$2766,2,FALSE)</f>
        <v>33283</v>
      </c>
      <c r="E18" s="134" t="str">
        <f>VLOOKUP(B18,Foglio1!$A$1:$D$2766,4,FALSE)</f>
        <v>GS FIAMME ORO</v>
      </c>
      <c r="F18" s="300">
        <f>SUM(LARGE(G18:CD18,{1,2,3,4,5,6}))</f>
        <v>4860</v>
      </c>
      <c r="G18" s="467"/>
      <c r="H18" s="112"/>
      <c r="I18" s="112"/>
      <c r="J18" s="112"/>
      <c r="K18" s="112"/>
      <c r="L18" s="112"/>
      <c r="M18" s="112"/>
      <c r="N18" s="112">
        <v>780</v>
      </c>
      <c r="O18" s="112"/>
      <c r="P18" s="112"/>
      <c r="Q18" s="112"/>
      <c r="R18" s="112"/>
      <c r="S18" s="112"/>
      <c r="T18" s="112">
        <v>780</v>
      </c>
      <c r="U18" s="112"/>
      <c r="V18" s="112">
        <v>660</v>
      </c>
      <c r="W18" s="112"/>
      <c r="X18" s="112"/>
      <c r="Y18" s="112"/>
      <c r="Z18" s="112"/>
      <c r="AA18" s="112"/>
      <c r="AB18" s="112"/>
      <c r="AC18" s="112"/>
      <c r="AD18" s="112">
        <v>780</v>
      </c>
      <c r="AE18" s="112"/>
      <c r="AF18" s="112">
        <v>780</v>
      </c>
      <c r="AG18" s="112"/>
      <c r="AH18" s="112"/>
      <c r="AI18" s="112"/>
      <c r="AJ18" s="112"/>
      <c r="AK18" s="112">
        <v>780</v>
      </c>
      <c r="AL18" s="112"/>
      <c r="AM18" s="112"/>
      <c r="AN18" s="112"/>
      <c r="AO18" s="112"/>
      <c r="AP18" s="112"/>
      <c r="AQ18" s="112"/>
      <c r="AR18" s="112"/>
      <c r="AS18" s="112">
        <v>780</v>
      </c>
      <c r="AT18" s="112"/>
      <c r="AU18" s="112"/>
      <c r="AV18" s="112"/>
      <c r="AW18" s="112"/>
      <c r="AX18" s="112"/>
      <c r="AY18" s="112"/>
      <c r="AZ18" s="112"/>
      <c r="BA18" s="112"/>
      <c r="BB18" s="112">
        <v>960</v>
      </c>
      <c r="BC18" s="112"/>
      <c r="BD18" s="112">
        <v>780</v>
      </c>
      <c r="BE18" s="112"/>
      <c r="BF18" s="112"/>
      <c r="BG18" s="112"/>
      <c r="BH18" s="112">
        <v>253</v>
      </c>
      <c r="BI18" s="112"/>
      <c r="BJ18" s="112"/>
      <c r="BK18" s="112"/>
      <c r="BL18" s="112"/>
      <c r="BM18" s="112"/>
      <c r="BN18" s="112"/>
      <c r="BO18" s="112"/>
      <c r="BP18" s="112">
        <v>780</v>
      </c>
      <c r="BQ18" s="112"/>
      <c r="BR18" s="112"/>
      <c r="BS18" s="112"/>
      <c r="BT18" s="112"/>
      <c r="BU18" s="112"/>
      <c r="BV18" s="112"/>
      <c r="BW18" s="112"/>
      <c r="BX18" s="114"/>
      <c r="BY18" s="107">
        <v>0</v>
      </c>
      <c r="BZ18" s="107">
        <v>0</v>
      </c>
      <c r="CA18" s="132">
        <v>0</v>
      </c>
      <c r="CB18" s="105">
        <v>0</v>
      </c>
      <c r="CC18" s="105">
        <v>0</v>
      </c>
      <c r="CD18" s="105">
        <v>0</v>
      </c>
    </row>
    <row r="19" spans="1:105" ht="15" customHeight="1" thickBot="1" x14ac:dyDescent="0.3">
      <c r="A19" s="201" t="s">
        <v>368</v>
      </c>
      <c r="B19" s="35" t="s">
        <v>416</v>
      </c>
      <c r="C19" s="84" t="str">
        <f>VLOOKUP(B19,Foglio1!$A$1:$D$2766,3,FALSE)</f>
        <v>20/05/2001</v>
      </c>
      <c r="D19" s="154" t="str">
        <f>VLOOKUP(B19,Foglio1!$A$1:$D$2766,2,FALSE)</f>
        <v>12668</v>
      </c>
      <c r="E19" s="134" t="str">
        <f>VLOOKUP(B19,Foglio1!$A$1:$D$2766,4,FALSE)</f>
        <v>GSA CHIARI</v>
      </c>
      <c r="F19" s="300">
        <f>SUM(LARGE(G19:CD19,{1,2,3,4,5,6}))</f>
        <v>4792</v>
      </c>
      <c r="G19" s="467"/>
      <c r="H19" s="112">
        <v>233</v>
      </c>
      <c r="I19" s="112"/>
      <c r="J19" s="112"/>
      <c r="K19" s="112"/>
      <c r="L19" s="112"/>
      <c r="M19" s="112"/>
      <c r="N19" s="112">
        <v>780</v>
      </c>
      <c r="O19" s="112"/>
      <c r="P19" s="112"/>
      <c r="Q19" s="112"/>
      <c r="R19" s="112"/>
      <c r="S19" s="112"/>
      <c r="T19" s="112"/>
      <c r="U19" s="112">
        <v>687</v>
      </c>
      <c r="V19" s="112">
        <v>300</v>
      </c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>
        <v>687</v>
      </c>
      <c r="AM19" s="112">
        <v>450</v>
      </c>
      <c r="AN19" s="112">
        <v>790</v>
      </c>
      <c r="AO19" s="112"/>
      <c r="AP19" s="112"/>
      <c r="AQ19" s="112"/>
      <c r="AR19" s="112"/>
      <c r="AS19" s="112"/>
      <c r="AT19" s="112"/>
      <c r="AU19" s="112"/>
      <c r="AV19" s="112"/>
      <c r="AW19" s="112">
        <v>600</v>
      </c>
      <c r="AX19" s="112"/>
      <c r="AY19" s="112"/>
      <c r="AZ19" s="112">
        <v>233</v>
      </c>
      <c r="BA19" s="112"/>
      <c r="BB19" s="112"/>
      <c r="BC19" s="112">
        <v>930</v>
      </c>
      <c r="BD19" s="112"/>
      <c r="BE19" s="112"/>
      <c r="BF19" s="112"/>
      <c r="BG19" s="112">
        <v>233</v>
      </c>
      <c r="BH19" s="112"/>
      <c r="BI19" s="112"/>
      <c r="BJ19" s="112"/>
      <c r="BK19" s="112">
        <v>825</v>
      </c>
      <c r="BL19" s="112">
        <v>687</v>
      </c>
      <c r="BM19" s="112"/>
      <c r="BN19" s="112"/>
      <c r="BO19" s="112"/>
      <c r="BP19" s="112">
        <v>780</v>
      </c>
      <c r="BQ19" s="112"/>
      <c r="BR19" s="112"/>
      <c r="BS19" s="112"/>
      <c r="BT19" s="112"/>
      <c r="BU19" s="112"/>
      <c r="BV19" s="112">
        <v>450</v>
      </c>
      <c r="BW19" s="112"/>
      <c r="BX19" s="114"/>
      <c r="BY19" s="107">
        <v>0</v>
      </c>
      <c r="BZ19" s="107">
        <v>0</v>
      </c>
      <c r="CA19" s="132">
        <v>0</v>
      </c>
      <c r="CB19" s="105">
        <v>0</v>
      </c>
      <c r="CC19" s="105">
        <v>0</v>
      </c>
      <c r="CD19" s="105">
        <v>0</v>
      </c>
      <c r="CW19" s="414"/>
      <c r="CX19" s="414"/>
      <c r="CY19" s="414"/>
      <c r="CZ19" s="414"/>
      <c r="DA19" s="414"/>
    </row>
    <row r="20" spans="1:105" ht="15" customHeight="1" thickBot="1" x14ac:dyDescent="0.3">
      <c r="A20" s="201" t="s">
        <v>369</v>
      </c>
      <c r="B20" s="35" t="s">
        <v>177</v>
      </c>
      <c r="C20" s="84" t="str">
        <f>VLOOKUP(B20,Foglio1!$A$1:$D$2766,3,FALSE)</f>
        <v>03/07/2002</v>
      </c>
      <c r="D20" s="154" t="str">
        <f>VLOOKUP(B20,Foglio1!$A$1:$D$2766,2,FALSE)</f>
        <v>13917</v>
      </c>
      <c r="E20" s="134" t="str">
        <f>VLOOKUP(B20,Foglio1!$A$1:$D$2766,4,FALSE)</f>
        <v>GSA CHIARI</v>
      </c>
      <c r="F20" s="300">
        <f>SUM(LARGE(G20:CD20,{1,2,3,4,5,6}))</f>
        <v>4762</v>
      </c>
      <c r="G20" s="467"/>
      <c r="H20" s="112">
        <v>233</v>
      </c>
      <c r="I20" s="112"/>
      <c r="J20" s="112"/>
      <c r="K20" s="112"/>
      <c r="L20" s="112"/>
      <c r="M20" s="112"/>
      <c r="N20" s="112"/>
      <c r="O20" s="112">
        <v>815</v>
      </c>
      <c r="P20" s="112">
        <v>810</v>
      </c>
      <c r="Q20" s="112"/>
      <c r="R20" s="112"/>
      <c r="S20" s="112"/>
      <c r="T20" s="112"/>
      <c r="U20" s="112"/>
      <c r="V20" s="112">
        <v>660</v>
      </c>
      <c r="W20" s="112"/>
      <c r="X20" s="112"/>
      <c r="Y20" s="112"/>
      <c r="Z20" s="112"/>
      <c r="AA20" s="112">
        <v>385</v>
      </c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>
        <v>687</v>
      </c>
      <c r="AM20" s="112"/>
      <c r="AN20" s="112">
        <v>790</v>
      </c>
      <c r="AO20" s="112"/>
      <c r="AP20" s="112"/>
      <c r="AQ20" s="112"/>
      <c r="AR20" s="112">
        <v>504</v>
      </c>
      <c r="AS20" s="112"/>
      <c r="AT20" s="112"/>
      <c r="AU20" s="112"/>
      <c r="AV20" s="112"/>
      <c r="AW20" s="112">
        <v>500</v>
      </c>
      <c r="AX20" s="112"/>
      <c r="AY20" s="112"/>
      <c r="AZ20" s="112"/>
      <c r="BA20" s="112"/>
      <c r="BB20" s="112"/>
      <c r="BC20" s="112">
        <v>651</v>
      </c>
      <c r="BD20" s="112"/>
      <c r="BE20" s="112"/>
      <c r="BF20" s="112"/>
      <c r="BG20" s="112"/>
      <c r="BH20" s="112"/>
      <c r="BI20" s="112"/>
      <c r="BJ20" s="112"/>
      <c r="BK20" s="112">
        <v>850</v>
      </c>
      <c r="BL20" s="112"/>
      <c r="BM20" s="112"/>
      <c r="BN20" s="112"/>
      <c r="BO20" s="112"/>
      <c r="BP20" s="112"/>
      <c r="BQ20" s="112"/>
      <c r="BR20" s="112">
        <v>810</v>
      </c>
      <c r="BS20" s="112"/>
      <c r="BT20" s="112"/>
      <c r="BU20" s="112"/>
      <c r="BV20" s="112">
        <v>450</v>
      </c>
      <c r="BW20" s="112"/>
      <c r="BX20" s="114"/>
      <c r="BY20" s="107">
        <v>0</v>
      </c>
      <c r="BZ20" s="107">
        <v>0</v>
      </c>
      <c r="CA20" s="132">
        <v>0</v>
      </c>
      <c r="CB20" s="105">
        <v>0</v>
      </c>
      <c r="CC20" s="105">
        <v>0</v>
      </c>
      <c r="CD20" s="105">
        <v>0</v>
      </c>
    </row>
    <row r="21" spans="1:105" ht="15" customHeight="1" thickBot="1" x14ac:dyDescent="0.3">
      <c r="A21" s="201" t="s">
        <v>69</v>
      </c>
      <c r="B21" s="35" t="s">
        <v>214</v>
      </c>
      <c r="C21" s="84" t="str">
        <f>VLOOKUP(B21,Foglio1!$A$1:$D$2766,3,FALSE)</f>
        <v>01/07/2002</v>
      </c>
      <c r="D21" s="154" t="str">
        <f>VLOOKUP(B21,Foglio1!$A$1:$D$2766,2,FALSE)</f>
        <v>26535</v>
      </c>
      <c r="E21" s="134" t="str">
        <f>VLOOKUP(B21,Foglio1!$A$1:$D$2766,4,FALSE)</f>
        <v>BOCCARDO NOVI</v>
      </c>
      <c r="F21" s="300">
        <f>SUM(LARGE(G21:CD21,{1,2,3,4,5,6}))</f>
        <v>4602</v>
      </c>
      <c r="G21" s="467"/>
      <c r="H21" s="112"/>
      <c r="I21" s="112">
        <v>810</v>
      </c>
      <c r="J21" s="112"/>
      <c r="K21" s="112"/>
      <c r="L21" s="112"/>
      <c r="M21" s="112"/>
      <c r="N21" s="112"/>
      <c r="O21" s="112">
        <v>790</v>
      </c>
      <c r="P21" s="112">
        <v>444</v>
      </c>
      <c r="Q21" s="112"/>
      <c r="R21" s="112"/>
      <c r="S21" s="112"/>
      <c r="T21" s="112"/>
      <c r="U21" s="112"/>
      <c r="V21" s="112">
        <v>300</v>
      </c>
      <c r="W21" s="112"/>
      <c r="X21" s="112"/>
      <c r="Y21" s="112"/>
      <c r="Z21" s="112"/>
      <c r="AA21" s="112">
        <v>490</v>
      </c>
      <c r="AB21" s="112"/>
      <c r="AC21" s="112"/>
      <c r="AD21" s="112"/>
      <c r="AE21" s="112"/>
      <c r="AF21" s="112"/>
      <c r="AG21" s="112"/>
      <c r="AH21" s="112"/>
      <c r="AI21" s="112">
        <v>250</v>
      </c>
      <c r="AJ21" s="112">
        <v>566</v>
      </c>
      <c r="AK21" s="112"/>
      <c r="AL21" s="112"/>
      <c r="AM21" s="112">
        <v>815</v>
      </c>
      <c r="AN21" s="112"/>
      <c r="AO21" s="112"/>
      <c r="AP21" s="112"/>
      <c r="AQ21" s="112"/>
      <c r="AR21" s="112">
        <v>687</v>
      </c>
      <c r="AS21" s="112"/>
      <c r="AT21" s="112"/>
      <c r="AU21" s="112"/>
      <c r="AV21" s="112"/>
      <c r="AW21" s="112">
        <v>500</v>
      </c>
      <c r="AX21" s="112"/>
      <c r="AY21" s="112"/>
      <c r="AZ21" s="112"/>
      <c r="BA21" s="112">
        <v>205</v>
      </c>
      <c r="BB21" s="112"/>
      <c r="BC21" s="112">
        <v>513</v>
      </c>
      <c r="BD21" s="112"/>
      <c r="BE21" s="112"/>
      <c r="BF21" s="112"/>
      <c r="BG21" s="112"/>
      <c r="BH21" s="112"/>
      <c r="BI21" s="112"/>
      <c r="BJ21" s="112"/>
      <c r="BK21" s="112">
        <v>710</v>
      </c>
      <c r="BL21" s="112"/>
      <c r="BM21" s="112"/>
      <c r="BN21" s="112"/>
      <c r="BO21" s="112">
        <v>300</v>
      </c>
      <c r="BP21" s="112"/>
      <c r="BQ21" s="112"/>
      <c r="BR21" s="112"/>
      <c r="BS21" s="112"/>
      <c r="BT21" s="112"/>
      <c r="BU21" s="112"/>
      <c r="BV21" s="112">
        <v>790</v>
      </c>
      <c r="BW21" s="112"/>
      <c r="BX21" s="114"/>
      <c r="BY21" s="107">
        <v>0</v>
      </c>
      <c r="BZ21" s="107">
        <v>0</v>
      </c>
      <c r="CA21" s="132">
        <v>0</v>
      </c>
      <c r="CB21" s="105">
        <v>0</v>
      </c>
      <c r="CC21" s="105">
        <v>0</v>
      </c>
      <c r="CD21" s="105">
        <v>0</v>
      </c>
      <c r="CW21" s="414"/>
      <c r="CX21" s="414"/>
      <c r="CY21" s="414"/>
      <c r="CZ21" s="414"/>
      <c r="DA21" s="414"/>
    </row>
    <row r="22" spans="1:105" ht="15" customHeight="1" thickBot="1" x14ac:dyDescent="0.3">
      <c r="A22" s="201" t="s">
        <v>141</v>
      </c>
      <c r="B22" s="35" t="s">
        <v>126</v>
      </c>
      <c r="C22" s="84" t="str">
        <f>VLOOKUP(B22,Foglio1!$A$1:$D$2766,3,FALSE)</f>
        <v>22/09/1993</v>
      </c>
      <c r="D22" s="154" t="str">
        <f>VLOOKUP(B22,Foglio1!$A$1:$D$2766,2,FALSE)</f>
        <v>10673</v>
      </c>
      <c r="E22" s="134" t="str">
        <f>VLOOKUP(B22,Foglio1!$A$1:$D$2766,4,FALSE)</f>
        <v>BRACCIANO BAD</v>
      </c>
      <c r="F22" s="300">
        <f>SUM(LARGE(G22:CD22,{1,2,3,4,5,6}))</f>
        <v>4526</v>
      </c>
      <c r="G22" s="467"/>
      <c r="H22" s="112"/>
      <c r="I22" s="112">
        <v>504</v>
      </c>
      <c r="J22" s="112"/>
      <c r="K22" s="112"/>
      <c r="L22" s="112"/>
      <c r="M22" s="112"/>
      <c r="N22" s="112"/>
      <c r="O22" s="112"/>
      <c r="P22" s="112">
        <v>504</v>
      </c>
      <c r="Q22" s="112"/>
      <c r="R22" s="112"/>
      <c r="S22" s="112"/>
      <c r="T22" s="112"/>
      <c r="U22" s="112"/>
      <c r="V22" s="112">
        <v>300</v>
      </c>
      <c r="W22" s="112"/>
      <c r="X22" s="112"/>
      <c r="Y22" s="112"/>
      <c r="Z22" s="112"/>
      <c r="AA22" s="112">
        <v>385</v>
      </c>
      <c r="AB22" s="112">
        <v>920</v>
      </c>
      <c r="AC22" s="112"/>
      <c r="AD22" s="112"/>
      <c r="AE22" s="112">
        <v>920</v>
      </c>
      <c r="AF22" s="112"/>
      <c r="AG22" s="112"/>
      <c r="AH22" s="112"/>
      <c r="AI22" s="112"/>
      <c r="AJ22" s="112"/>
      <c r="AK22" s="112"/>
      <c r="AL22" s="112"/>
      <c r="AM22" s="112">
        <v>450</v>
      </c>
      <c r="AN22" s="112"/>
      <c r="AO22" s="112"/>
      <c r="AP22" s="112"/>
      <c r="AQ22" s="112"/>
      <c r="AR22" s="112">
        <v>504</v>
      </c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>
        <v>620</v>
      </c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>
        <v>300</v>
      </c>
      <c r="BO22" s="112"/>
      <c r="BP22" s="112"/>
      <c r="BQ22" s="112">
        <v>920</v>
      </c>
      <c r="BR22" s="112"/>
      <c r="BS22" s="112"/>
      <c r="BT22" s="112"/>
      <c r="BU22" s="112"/>
      <c r="BV22" s="112"/>
      <c r="BW22" s="112">
        <v>642</v>
      </c>
      <c r="BX22" s="114"/>
      <c r="BY22" s="107">
        <v>0</v>
      </c>
      <c r="BZ22" s="107">
        <v>0</v>
      </c>
      <c r="CA22" s="132">
        <v>0</v>
      </c>
      <c r="CB22" s="105">
        <v>0</v>
      </c>
      <c r="CC22" s="105">
        <v>0</v>
      </c>
      <c r="CD22" s="105">
        <v>0</v>
      </c>
    </row>
    <row r="23" spans="1:105" ht="15" customHeight="1" thickBot="1" x14ac:dyDescent="0.3">
      <c r="A23" s="201" t="s">
        <v>142</v>
      </c>
      <c r="B23" s="35" t="s">
        <v>390</v>
      </c>
      <c r="C23" s="84" t="str">
        <f>VLOOKUP(B23,Foglio1!$A$1:$D$2766,3,FALSE)</f>
        <v>16/12/1986</v>
      </c>
      <c r="D23" s="154" t="str">
        <f>VLOOKUP(B23,Foglio1!$A$1:$D$2766,2,FALSE)</f>
        <v>11534</v>
      </c>
      <c r="E23" s="134" t="str">
        <f>VLOOKUP(B23,Foglio1!$A$1:$D$2766,4,FALSE)</f>
        <v>ACQUI BAD</v>
      </c>
      <c r="F23" s="300">
        <f>SUM(LARGE(G23:CD23,{1,2,3,4,5,6}))</f>
        <v>4476</v>
      </c>
      <c r="G23" s="467"/>
      <c r="H23" s="112"/>
      <c r="I23" s="112"/>
      <c r="J23" s="112">
        <v>300</v>
      </c>
      <c r="K23" s="112"/>
      <c r="L23" s="112"/>
      <c r="M23" s="112"/>
      <c r="N23" s="112"/>
      <c r="O23" s="112">
        <v>790</v>
      </c>
      <c r="P23" s="112">
        <v>504</v>
      </c>
      <c r="Q23" s="112"/>
      <c r="R23" s="112"/>
      <c r="S23" s="112"/>
      <c r="T23" s="112"/>
      <c r="U23" s="112"/>
      <c r="V23" s="112">
        <v>660</v>
      </c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>
        <v>920</v>
      </c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>
        <v>300</v>
      </c>
      <c r="BB23" s="112"/>
      <c r="BC23" s="112">
        <v>960</v>
      </c>
      <c r="BD23" s="112"/>
      <c r="BE23" s="112"/>
      <c r="BF23" s="112"/>
      <c r="BG23" s="112"/>
      <c r="BH23" s="112"/>
      <c r="BI23" s="112"/>
      <c r="BJ23" s="112"/>
      <c r="BK23" s="112"/>
      <c r="BL23" s="112"/>
      <c r="BM23" s="112">
        <v>360</v>
      </c>
      <c r="BN23" s="112"/>
      <c r="BO23" s="112"/>
      <c r="BP23" s="112"/>
      <c r="BQ23" s="112"/>
      <c r="BR23" s="112">
        <v>642</v>
      </c>
      <c r="BS23" s="112"/>
      <c r="BT23" s="112"/>
      <c r="BU23" s="112"/>
      <c r="BV23" s="112"/>
      <c r="BW23" s="112"/>
      <c r="BX23" s="114"/>
      <c r="BY23" s="107">
        <v>0</v>
      </c>
      <c r="BZ23" s="107">
        <v>0</v>
      </c>
      <c r="CA23" s="132">
        <v>0</v>
      </c>
      <c r="CB23" s="105">
        <v>0</v>
      </c>
      <c r="CC23" s="105">
        <v>0</v>
      </c>
      <c r="CD23" s="105">
        <v>0</v>
      </c>
      <c r="CH23" s="414"/>
      <c r="CI23" s="414"/>
      <c r="CJ23" s="414"/>
    </row>
    <row r="24" spans="1:105" ht="15" customHeight="1" thickBot="1" x14ac:dyDescent="0.3">
      <c r="A24" s="201" t="s">
        <v>143</v>
      </c>
      <c r="B24" s="35" t="s">
        <v>401</v>
      </c>
      <c r="C24" s="84" t="str">
        <f>VLOOKUP(B24,Foglio1!$A$1:$D$2766,3,FALSE)</f>
        <v>14/04/1999</v>
      </c>
      <c r="D24" s="154" t="str">
        <f>VLOOKUP(B24,Foglio1!$A$1:$D$2766,2,FALSE)</f>
        <v>11654</v>
      </c>
      <c r="E24" s="134" t="str">
        <f>VLOOKUP(B24,Foglio1!$A$1:$D$2766,4,FALSE)</f>
        <v>ASV MALLES</v>
      </c>
      <c r="F24" s="300">
        <f>SUM(LARGE(G24:CD24,{1,2,3,4,5,6}))</f>
        <v>4436</v>
      </c>
      <c r="G24" s="467"/>
      <c r="H24" s="112"/>
      <c r="I24" s="112"/>
      <c r="J24" s="112"/>
      <c r="K24" s="112"/>
      <c r="L24" s="112"/>
      <c r="M24" s="112"/>
      <c r="N24" s="112"/>
      <c r="O24" s="112">
        <v>790</v>
      </c>
      <c r="P24" s="112"/>
      <c r="Q24" s="112"/>
      <c r="R24" s="112"/>
      <c r="S24" s="112"/>
      <c r="T24" s="112"/>
      <c r="U24" s="112"/>
      <c r="V24" s="112">
        <v>480</v>
      </c>
      <c r="W24" s="112"/>
      <c r="X24" s="112"/>
      <c r="Y24" s="112"/>
      <c r="Z24" s="112"/>
      <c r="AA24" s="112">
        <v>385</v>
      </c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>
        <v>790</v>
      </c>
      <c r="AN24" s="112"/>
      <c r="AO24" s="112"/>
      <c r="AP24" s="112"/>
      <c r="AQ24" s="112"/>
      <c r="AR24" s="112">
        <v>920</v>
      </c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>
        <v>642</v>
      </c>
      <c r="BN24" s="112"/>
      <c r="BO24" s="112"/>
      <c r="BP24" s="112"/>
      <c r="BQ24" s="112"/>
      <c r="BR24" s="112">
        <v>504</v>
      </c>
      <c r="BS24" s="112"/>
      <c r="BT24" s="112"/>
      <c r="BU24" s="112"/>
      <c r="BV24" s="112">
        <v>790</v>
      </c>
      <c r="BW24" s="112"/>
      <c r="BX24" s="114"/>
      <c r="BY24" s="107">
        <v>0</v>
      </c>
      <c r="BZ24" s="107">
        <v>0</v>
      </c>
      <c r="CA24" s="132">
        <v>0</v>
      </c>
      <c r="CB24" s="105">
        <v>0</v>
      </c>
      <c r="CC24" s="105">
        <v>0</v>
      </c>
      <c r="CD24" s="105">
        <v>0</v>
      </c>
    </row>
    <row r="25" spans="1:105" ht="15" customHeight="1" thickBot="1" x14ac:dyDescent="0.3">
      <c r="A25" s="201" t="s">
        <v>244</v>
      </c>
      <c r="B25" s="35" t="s">
        <v>272</v>
      </c>
      <c r="C25" s="84" t="str">
        <f>VLOOKUP(B25,Foglio1!$A$1:$D$2766,3,FALSE)</f>
        <v>19/06/2003</v>
      </c>
      <c r="D25" s="154" t="str">
        <f>VLOOKUP(B25,Foglio1!$A$1:$D$2766,2,FALSE)</f>
        <v>16427</v>
      </c>
      <c r="E25" s="134" t="str">
        <f>VLOOKUP(B25,Foglio1!$A$1:$D$2766,4,FALSE)</f>
        <v>BOCCARDO NOVI</v>
      </c>
      <c r="F25" s="300">
        <f>SUM(LARGE(G25:CD25,{1,2,3,4,5,6}))</f>
        <v>4358</v>
      </c>
      <c r="G25" s="467"/>
      <c r="H25" s="112"/>
      <c r="I25" s="112"/>
      <c r="J25" s="112">
        <v>157</v>
      </c>
      <c r="K25" s="112"/>
      <c r="L25" s="112"/>
      <c r="M25" s="112"/>
      <c r="N25" s="112"/>
      <c r="O25" s="112">
        <v>790</v>
      </c>
      <c r="P25" s="112">
        <v>444</v>
      </c>
      <c r="Q25" s="112"/>
      <c r="R25" s="112"/>
      <c r="S25" s="112"/>
      <c r="T25" s="112"/>
      <c r="U25" s="112"/>
      <c r="V25" s="112">
        <v>300</v>
      </c>
      <c r="W25" s="112"/>
      <c r="X25" s="112"/>
      <c r="Y25" s="112"/>
      <c r="Z25" s="112"/>
      <c r="AA25" s="112">
        <v>490</v>
      </c>
      <c r="AB25" s="112"/>
      <c r="AC25" s="112"/>
      <c r="AD25" s="112"/>
      <c r="AE25" s="112"/>
      <c r="AF25" s="112"/>
      <c r="AG25" s="112"/>
      <c r="AH25" s="112"/>
      <c r="AI25" s="112"/>
      <c r="AJ25" s="112">
        <v>566</v>
      </c>
      <c r="AK25" s="112"/>
      <c r="AL25" s="112"/>
      <c r="AM25" s="112">
        <v>815</v>
      </c>
      <c r="AN25" s="112"/>
      <c r="AO25" s="112"/>
      <c r="AP25" s="112"/>
      <c r="AQ25" s="112"/>
      <c r="AR25" s="112">
        <v>687</v>
      </c>
      <c r="AS25" s="112"/>
      <c r="AT25" s="112"/>
      <c r="AU25" s="112"/>
      <c r="AV25" s="112"/>
      <c r="AW25" s="112">
        <v>500</v>
      </c>
      <c r="AX25" s="112"/>
      <c r="AY25" s="112"/>
      <c r="AZ25" s="112"/>
      <c r="BA25" s="112">
        <v>205</v>
      </c>
      <c r="BB25" s="112"/>
      <c r="BC25" s="112">
        <v>513</v>
      </c>
      <c r="BD25" s="112"/>
      <c r="BE25" s="112"/>
      <c r="BF25" s="112"/>
      <c r="BG25" s="112"/>
      <c r="BH25" s="112"/>
      <c r="BI25" s="112">
        <v>253</v>
      </c>
      <c r="BJ25" s="112"/>
      <c r="BK25" s="112">
        <v>710</v>
      </c>
      <c r="BL25" s="112"/>
      <c r="BM25" s="112"/>
      <c r="BN25" s="112"/>
      <c r="BO25" s="112">
        <v>300</v>
      </c>
      <c r="BP25" s="112"/>
      <c r="BQ25" s="112"/>
      <c r="BR25" s="112">
        <v>566</v>
      </c>
      <c r="BS25" s="112"/>
      <c r="BT25" s="112">
        <v>205</v>
      </c>
      <c r="BU25" s="112"/>
      <c r="BV25" s="112">
        <v>790</v>
      </c>
      <c r="BW25" s="112"/>
      <c r="BX25" s="114">
        <v>205</v>
      </c>
      <c r="BY25" s="107">
        <v>0</v>
      </c>
      <c r="BZ25" s="107">
        <v>0</v>
      </c>
      <c r="CA25" s="132">
        <v>0</v>
      </c>
      <c r="CB25" s="105">
        <v>0</v>
      </c>
      <c r="CC25" s="105">
        <v>0</v>
      </c>
      <c r="CD25" s="105">
        <v>0</v>
      </c>
    </row>
    <row r="26" spans="1:105" ht="15" customHeight="1" thickBot="1" x14ac:dyDescent="0.3">
      <c r="A26" s="201" t="s">
        <v>245</v>
      </c>
      <c r="B26" s="35" t="s">
        <v>226</v>
      </c>
      <c r="C26" s="84" t="str">
        <f>VLOOKUP(B26,Foglio1!$A$1:$D$2766,3,FALSE)</f>
        <v>18/11/1997</v>
      </c>
      <c r="D26" s="154" t="str">
        <f>VLOOKUP(B26,Foglio1!$A$1:$D$2766,2,FALSE)</f>
        <v>13321</v>
      </c>
      <c r="E26" s="134" t="str">
        <f>VLOOKUP(B26,Foglio1!$A$1:$D$2766,4,FALSE)</f>
        <v>BC VOGHERA</v>
      </c>
      <c r="F26" s="300">
        <f>SUM(LARGE(G26:CD26,{1,2,3,4,5,6}))</f>
        <v>4312</v>
      </c>
      <c r="G26" s="467"/>
      <c r="H26" s="112"/>
      <c r="I26" s="112"/>
      <c r="J26" s="112"/>
      <c r="K26" s="112">
        <v>300</v>
      </c>
      <c r="L26" s="112"/>
      <c r="M26" s="112"/>
      <c r="N26" s="112"/>
      <c r="O26" s="112">
        <v>450</v>
      </c>
      <c r="P26" s="112">
        <v>642</v>
      </c>
      <c r="Q26" s="112"/>
      <c r="R26" s="112"/>
      <c r="S26" s="112"/>
      <c r="T26" s="112"/>
      <c r="U26" s="112"/>
      <c r="V26" s="112">
        <v>480</v>
      </c>
      <c r="W26" s="112"/>
      <c r="X26" s="112"/>
      <c r="Y26" s="112"/>
      <c r="Z26" s="112"/>
      <c r="AA26" s="112">
        <v>700</v>
      </c>
      <c r="AB26" s="112"/>
      <c r="AC26" s="112">
        <v>300</v>
      </c>
      <c r="AD26" s="112"/>
      <c r="AE26" s="112"/>
      <c r="AF26" s="112"/>
      <c r="AG26" s="112"/>
      <c r="AH26" s="112"/>
      <c r="AI26" s="112"/>
      <c r="AJ26" s="112">
        <v>504</v>
      </c>
      <c r="AK26" s="112"/>
      <c r="AL26" s="112"/>
      <c r="AM26" s="112">
        <v>790</v>
      </c>
      <c r="AN26" s="112"/>
      <c r="AO26" s="112"/>
      <c r="AP26" s="112"/>
      <c r="AQ26" s="112"/>
      <c r="AR26" s="112">
        <v>780</v>
      </c>
      <c r="AS26" s="112"/>
      <c r="AT26" s="112"/>
      <c r="AU26" s="112"/>
      <c r="AV26" s="112"/>
      <c r="AW26" s="112"/>
      <c r="AX26" s="112"/>
      <c r="AY26" s="112"/>
      <c r="AZ26" s="112"/>
      <c r="BA26" s="112">
        <v>157</v>
      </c>
      <c r="BB26" s="112"/>
      <c r="BC26" s="112">
        <v>620</v>
      </c>
      <c r="BD26" s="112"/>
      <c r="BE26" s="112">
        <v>300</v>
      </c>
      <c r="BF26" s="112"/>
      <c r="BG26" s="112"/>
      <c r="BH26" s="112"/>
      <c r="BI26" s="112"/>
      <c r="BJ26" s="112"/>
      <c r="BK26" s="112"/>
      <c r="BL26" s="112"/>
      <c r="BM26" s="112">
        <v>360</v>
      </c>
      <c r="BN26" s="112"/>
      <c r="BO26" s="112"/>
      <c r="BP26" s="112"/>
      <c r="BQ26" s="112"/>
      <c r="BR26" s="112"/>
      <c r="BS26" s="112"/>
      <c r="BT26" s="112"/>
      <c r="BU26" s="112"/>
      <c r="BV26" s="112">
        <v>450</v>
      </c>
      <c r="BW26" s="112">
        <v>780</v>
      </c>
      <c r="BX26" s="114"/>
      <c r="BY26" s="107">
        <v>0</v>
      </c>
      <c r="BZ26" s="107">
        <v>0</v>
      </c>
      <c r="CA26" s="132">
        <v>0</v>
      </c>
      <c r="CB26" s="105">
        <v>0</v>
      </c>
      <c r="CC26" s="105">
        <v>0</v>
      </c>
      <c r="CD26" s="105">
        <v>0</v>
      </c>
      <c r="CE26" s="414"/>
      <c r="CF26" s="414"/>
      <c r="CI26" s="414"/>
      <c r="CJ26" s="414"/>
    </row>
    <row r="27" spans="1:105" ht="15" customHeight="1" thickBot="1" x14ac:dyDescent="0.3">
      <c r="A27" s="201" t="s">
        <v>246</v>
      </c>
      <c r="B27" s="35" t="s">
        <v>43</v>
      </c>
      <c r="C27" s="84" t="str">
        <f>VLOOKUP(B27,Foglio1!$A$1:$D$2766,3,FALSE)</f>
        <v>25/09/1994</v>
      </c>
      <c r="D27" s="154" t="str">
        <f>VLOOKUP(B27,Foglio1!$A$1:$D$2766,2,FALSE)</f>
        <v>26023</v>
      </c>
      <c r="E27" s="134" t="str">
        <f>VLOOKUP(B27,Foglio1!$A$1:$D$2766,4,FALSE)</f>
        <v>BC ROTH</v>
      </c>
      <c r="F27" s="300">
        <f>SUM(LARGE(G27:CD27,{1,2,3,4,5,6}))</f>
        <v>4306</v>
      </c>
      <c r="G27" s="467"/>
      <c r="H27" s="112"/>
      <c r="I27" s="112">
        <v>504</v>
      </c>
      <c r="J27" s="112"/>
      <c r="K27" s="112"/>
      <c r="L27" s="112"/>
      <c r="M27" s="112"/>
      <c r="N27" s="112"/>
      <c r="O27" s="112"/>
      <c r="P27" s="112">
        <v>504</v>
      </c>
      <c r="Q27" s="112"/>
      <c r="R27" s="112"/>
      <c r="S27" s="112"/>
      <c r="T27" s="112"/>
      <c r="U27" s="112"/>
      <c r="V27" s="112">
        <v>300</v>
      </c>
      <c r="W27" s="112"/>
      <c r="X27" s="112"/>
      <c r="Y27" s="112"/>
      <c r="Z27" s="112"/>
      <c r="AA27" s="112">
        <v>700</v>
      </c>
      <c r="AB27" s="112">
        <v>920</v>
      </c>
      <c r="AC27" s="112"/>
      <c r="AD27" s="112"/>
      <c r="AE27" s="112">
        <v>920</v>
      </c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>
        <v>504</v>
      </c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>
        <v>620</v>
      </c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>
        <v>360</v>
      </c>
      <c r="BS27" s="112"/>
      <c r="BT27" s="112"/>
      <c r="BU27" s="112">
        <v>300</v>
      </c>
      <c r="BV27" s="112"/>
      <c r="BW27" s="112">
        <v>642</v>
      </c>
      <c r="BX27" s="114"/>
      <c r="BY27" s="107">
        <v>0</v>
      </c>
      <c r="BZ27" s="107">
        <v>0</v>
      </c>
      <c r="CA27" s="132">
        <v>0</v>
      </c>
      <c r="CB27" s="105">
        <v>0</v>
      </c>
      <c r="CC27" s="105">
        <v>0</v>
      </c>
      <c r="CD27" s="105">
        <v>0</v>
      </c>
    </row>
    <row r="28" spans="1:105" ht="15" customHeight="1" thickBot="1" x14ac:dyDescent="0.3">
      <c r="A28" s="201" t="s">
        <v>108</v>
      </c>
      <c r="B28" s="35" t="s">
        <v>863</v>
      </c>
      <c r="C28" s="84" t="str">
        <f>VLOOKUP(B28,Foglio1!$A$1:$D$2766,3,FALSE)</f>
        <v>22/12/2000</v>
      </c>
      <c r="D28" s="154" t="str">
        <f>VLOOKUP(B28,Foglio1!$A$1:$D$2766,2,FALSE)</f>
        <v>16225</v>
      </c>
      <c r="E28" s="134" t="str">
        <f>VLOOKUP(B28,Foglio1!$A$1:$D$2766,4,FALSE)</f>
        <v>BOCCARDO NOVI</v>
      </c>
      <c r="F28" s="300">
        <f>SUM(LARGE(G28:CD28,{1,2,3,4,5,6}))</f>
        <v>4293</v>
      </c>
      <c r="G28" s="467"/>
      <c r="H28" s="112"/>
      <c r="I28" s="112">
        <v>642</v>
      </c>
      <c r="J28" s="112"/>
      <c r="K28" s="112"/>
      <c r="L28" s="112"/>
      <c r="M28" s="112"/>
      <c r="N28" s="112"/>
      <c r="O28" s="112">
        <v>930</v>
      </c>
      <c r="P28" s="112">
        <v>360</v>
      </c>
      <c r="Q28" s="112"/>
      <c r="R28" s="112"/>
      <c r="S28" s="112"/>
      <c r="T28" s="112"/>
      <c r="U28" s="112"/>
      <c r="V28" s="112">
        <v>300</v>
      </c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>
        <v>360</v>
      </c>
      <c r="AK28" s="112"/>
      <c r="AL28" s="112"/>
      <c r="AM28" s="112">
        <v>790</v>
      </c>
      <c r="AN28" s="112"/>
      <c r="AO28" s="112"/>
      <c r="AP28" s="112"/>
      <c r="AQ28" s="112"/>
      <c r="AR28" s="112"/>
      <c r="AS28" s="112"/>
      <c r="AT28" s="112"/>
      <c r="AU28" s="112"/>
      <c r="AV28" s="112"/>
      <c r="AW28" s="112">
        <v>600</v>
      </c>
      <c r="AX28" s="112"/>
      <c r="AY28" s="112"/>
      <c r="AZ28" s="112"/>
      <c r="BA28" s="112">
        <v>253</v>
      </c>
      <c r="BB28" s="112"/>
      <c r="BC28" s="112">
        <v>651</v>
      </c>
      <c r="BD28" s="112"/>
      <c r="BE28" s="112">
        <v>253</v>
      </c>
      <c r="BF28" s="112"/>
      <c r="BG28" s="112"/>
      <c r="BH28" s="112"/>
      <c r="BI28" s="112">
        <v>300</v>
      </c>
      <c r="BJ28" s="112"/>
      <c r="BK28" s="112">
        <v>680</v>
      </c>
      <c r="BL28" s="112"/>
      <c r="BM28" s="112"/>
      <c r="BN28" s="112"/>
      <c r="BO28" s="112">
        <v>253</v>
      </c>
      <c r="BP28" s="112"/>
      <c r="BQ28" s="112"/>
      <c r="BR28" s="112">
        <v>360</v>
      </c>
      <c r="BS28" s="112"/>
      <c r="BT28" s="112">
        <v>253</v>
      </c>
      <c r="BU28" s="112"/>
      <c r="BV28" s="112">
        <v>450</v>
      </c>
      <c r="BW28" s="112"/>
      <c r="BX28" s="114">
        <v>253</v>
      </c>
      <c r="BY28" s="107">
        <v>0</v>
      </c>
      <c r="BZ28" s="107">
        <v>0</v>
      </c>
      <c r="CA28" s="132">
        <v>0</v>
      </c>
      <c r="CB28" s="105">
        <v>0</v>
      </c>
      <c r="CC28" s="105">
        <v>0</v>
      </c>
      <c r="CD28" s="105">
        <v>0</v>
      </c>
    </row>
    <row r="29" spans="1:105" ht="15" customHeight="1" thickBot="1" x14ac:dyDescent="0.3">
      <c r="A29" s="201" t="s">
        <v>109</v>
      </c>
      <c r="B29" s="35" t="s">
        <v>324</v>
      </c>
      <c r="C29" s="84" t="str">
        <f>VLOOKUP(B29,Foglio1!$A$1:$D$2766,3,FALSE)</f>
        <v>11/04/1990</v>
      </c>
      <c r="D29" s="154" t="str">
        <f>VLOOKUP(B29,Foglio1!$A$1:$D$2766,2,FALSE)</f>
        <v>33282</v>
      </c>
      <c r="E29" s="134" t="str">
        <f>VLOOKUP(B29,Foglio1!$A$1:$D$2766,4,FALSE)</f>
        <v>GS FIAMME ORO</v>
      </c>
      <c r="F29" s="300">
        <f>SUM(LARGE(G29:CD29,{1,2,3,4,5,6}))</f>
        <v>4213</v>
      </c>
      <c r="G29" s="467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>
        <v>780</v>
      </c>
      <c r="U29" s="112"/>
      <c r="V29" s="112">
        <v>660</v>
      </c>
      <c r="W29" s="112"/>
      <c r="X29" s="112"/>
      <c r="Y29" s="112"/>
      <c r="Z29" s="112"/>
      <c r="AA29" s="112"/>
      <c r="AB29" s="112"/>
      <c r="AC29" s="112"/>
      <c r="AD29" s="112"/>
      <c r="AE29" s="112"/>
      <c r="AF29" s="112">
        <v>780</v>
      </c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>
        <v>253</v>
      </c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>
        <v>780</v>
      </c>
      <c r="BQ29" s="112"/>
      <c r="BR29" s="112"/>
      <c r="BS29" s="112"/>
      <c r="BT29" s="112"/>
      <c r="BU29" s="112"/>
      <c r="BV29" s="112">
        <v>960</v>
      </c>
      <c r="BW29" s="112"/>
      <c r="BX29" s="114"/>
      <c r="BY29" s="107">
        <v>0</v>
      </c>
      <c r="BZ29" s="107">
        <v>0</v>
      </c>
      <c r="CA29" s="132">
        <v>0</v>
      </c>
      <c r="CB29" s="105">
        <v>0</v>
      </c>
      <c r="CC29" s="105">
        <v>0</v>
      </c>
      <c r="CD29" s="105">
        <v>0</v>
      </c>
      <c r="DA29" s="414"/>
    </row>
    <row r="30" spans="1:105" s="414" customFormat="1" ht="15" customHeight="1" thickBot="1" x14ac:dyDescent="0.3">
      <c r="A30" s="201" t="s">
        <v>110</v>
      </c>
      <c r="B30" s="35" t="s">
        <v>305</v>
      </c>
      <c r="C30" s="84" t="str">
        <f>VLOOKUP(B30,Foglio1!$A$1:$D$2766,3,FALSE)</f>
        <v>18/01/1998</v>
      </c>
      <c r="D30" s="154" t="str">
        <f>VLOOKUP(B30,Foglio1!$A$1:$D$2766,2,FALSE)</f>
        <v>12636</v>
      </c>
      <c r="E30" s="134" t="str">
        <f>VLOOKUP(B30,Foglio1!$A$1:$D$2766,4,FALSE)</f>
        <v>GSA CHIARI</v>
      </c>
      <c r="F30" s="300">
        <f>SUM(LARGE(G30:CD30,{1,2,3,4,5,6}))</f>
        <v>4209</v>
      </c>
      <c r="G30" s="467"/>
      <c r="H30" s="112"/>
      <c r="I30" s="112"/>
      <c r="J30" s="112"/>
      <c r="K30" s="112"/>
      <c r="L30" s="112"/>
      <c r="M30" s="112"/>
      <c r="N30" s="112"/>
      <c r="O30" s="112"/>
      <c r="P30" s="112">
        <v>504</v>
      </c>
      <c r="Q30" s="112"/>
      <c r="R30" s="112"/>
      <c r="S30" s="112"/>
      <c r="T30" s="112"/>
      <c r="U30" s="112"/>
      <c r="V30" s="112">
        <v>480</v>
      </c>
      <c r="W30" s="112"/>
      <c r="X30" s="112"/>
      <c r="Y30" s="112"/>
      <c r="Z30" s="112"/>
      <c r="AA30" s="112">
        <v>595</v>
      </c>
      <c r="AB30" s="112"/>
      <c r="AC30" s="112"/>
      <c r="AD30" s="112"/>
      <c r="AE30" s="112"/>
      <c r="AF30" s="112"/>
      <c r="AG30" s="112"/>
      <c r="AH30" s="112"/>
      <c r="AI30" s="112">
        <v>205</v>
      </c>
      <c r="AJ30" s="112">
        <v>780</v>
      </c>
      <c r="AK30" s="112"/>
      <c r="AL30" s="112"/>
      <c r="AM30" s="112">
        <v>790</v>
      </c>
      <c r="AN30" s="112"/>
      <c r="AO30" s="112"/>
      <c r="AP30" s="112"/>
      <c r="AQ30" s="112"/>
      <c r="AR30" s="112">
        <v>504</v>
      </c>
      <c r="AS30" s="112"/>
      <c r="AT30" s="112">
        <v>205</v>
      </c>
      <c r="AU30" s="112"/>
      <c r="AV30" s="112"/>
      <c r="AW30" s="112"/>
      <c r="AX30" s="112"/>
      <c r="AY30" s="112"/>
      <c r="AZ30" s="112"/>
      <c r="BA30" s="112"/>
      <c r="BB30" s="112"/>
      <c r="BC30" s="112">
        <v>450</v>
      </c>
      <c r="BD30" s="112"/>
      <c r="BE30" s="112"/>
      <c r="BF30" s="112"/>
      <c r="BG30" s="112"/>
      <c r="BH30" s="112"/>
      <c r="BI30" s="112"/>
      <c r="BJ30" s="112"/>
      <c r="BK30" s="112"/>
      <c r="BL30" s="112"/>
      <c r="BM30" s="112">
        <v>504</v>
      </c>
      <c r="BN30" s="112"/>
      <c r="BO30" s="112"/>
      <c r="BP30" s="112"/>
      <c r="BQ30" s="112"/>
      <c r="BR30" s="112">
        <v>222</v>
      </c>
      <c r="BS30" s="112"/>
      <c r="BT30" s="112"/>
      <c r="BU30" s="112"/>
      <c r="BV30" s="112">
        <v>620</v>
      </c>
      <c r="BW30" s="112">
        <v>920</v>
      </c>
      <c r="BX30" s="114"/>
      <c r="BY30" s="107">
        <v>0</v>
      </c>
      <c r="BZ30" s="107">
        <v>0</v>
      </c>
      <c r="CA30" s="132">
        <v>0</v>
      </c>
      <c r="CB30" s="105">
        <v>0</v>
      </c>
      <c r="CC30" s="105">
        <v>0</v>
      </c>
      <c r="CD30" s="105">
        <v>0</v>
      </c>
      <c r="CE30" s="2"/>
      <c r="CF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</row>
    <row r="31" spans="1:105" ht="15" customHeight="1" thickBot="1" x14ac:dyDescent="0.3">
      <c r="A31" s="201" t="s">
        <v>111</v>
      </c>
      <c r="B31" s="35" t="s">
        <v>562</v>
      </c>
      <c r="C31" s="84" t="str">
        <f>VLOOKUP(B31,Foglio1!$A$1:$D$2766,3,FALSE)</f>
        <v>08/07/2004</v>
      </c>
      <c r="D31" s="154" t="str">
        <f>VLOOKUP(B31,Foglio1!$A$1:$D$2766,2,FALSE)</f>
        <v>33184</v>
      </c>
      <c r="E31" s="134" t="str">
        <f>VLOOKUP(B31,Foglio1!$A$1:$D$2766,4,FALSE)</f>
        <v>ASV MALLES</v>
      </c>
      <c r="F31" s="300">
        <f>SUM(LARGE(G31:CD31,{1,2,3,4,5,6}))</f>
        <v>4175</v>
      </c>
      <c r="G31" s="467"/>
      <c r="H31" s="112"/>
      <c r="I31" s="112"/>
      <c r="J31" s="112"/>
      <c r="K31" s="112"/>
      <c r="L31" s="112"/>
      <c r="M31" s="112"/>
      <c r="N31" s="112"/>
      <c r="O31" s="112">
        <v>681</v>
      </c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>
        <v>552</v>
      </c>
      <c r="AP31" s="112"/>
      <c r="AQ31" s="112"/>
      <c r="AR31" s="112">
        <v>810</v>
      </c>
      <c r="AS31" s="112"/>
      <c r="AT31" s="112"/>
      <c r="AU31" s="112">
        <v>500</v>
      </c>
      <c r="AV31" s="112"/>
      <c r="AW31" s="112">
        <v>500</v>
      </c>
      <c r="AX31" s="112"/>
      <c r="AY31" s="112"/>
      <c r="AZ31" s="112"/>
      <c r="BA31" s="112"/>
      <c r="BB31" s="112"/>
      <c r="BC31" s="112">
        <v>790</v>
      </c>
      <c r="BD31" s="112"/>
      <c r="BE31" s="112"/>
      <c r="BF31" s="112"/>
      <c r="BG31" s="112"/>
      <c r="BH31" s="112"/>
      <c r="BI31" s="112"/>
      <c r="BJ31" s="112"/>
      <c r="BK31" s="112">
        <v>700</v>
      </c>
      <c r="BL31" s="112"/>
      <c r="BM31" s="112">
        <v>642</v>
      </c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4"/>
      <c r="BY31" s="107">
        <v>0</v>
      </c>
      <c r="BZ31" s="107">
        <v>0</v>
      </c>
      <c r="CA31" s="132">
        <v>0</v>
      </c>
      <c r="CB31" s="105">
        <v>0</v>
      </c>
      <c r="CC31" s="105">
        <v>0</v>
      </c>
      <c r="CD31" s="105">
        <v>0</v>
      </c>
    </row>
    <row r="32" spans="1:105" s="414" customFormat="1" ht="15" customHeight="1" thickBot="1" x14ac:dyDescent="0.3">
      <c r="A32" s="201" t="s">
        <v>112</v>
      </c>
      <c r="B32" s="35" t="s">
        <v>100</v>
      </c>
      <c r="C32" s="84" t="str">
        <f>VLOOKUP(B32,Foglio1!$A$1:$D$2766,3,FALSE)</f>
        <v>16/04/2001</v>
      </c>
      <c r="D32" s="154" t="str">
        <f>VLOOKUP(B32,Foglio1!$A$1:$D$2766,2,FALSE)</f>
        <v>14427</v>
      </c>
      <c r="E32" s="134" t="str">
        <f>VLOOKUP(B32,Foglio1!$A$1:$D$2766,4,FALSE)</f>
        <v>GSA CHIARI</v>
      </c>
      <c r="F32" s="300">
        <f>SUM(LARGE(G32:CD32,{1,2,3,4,5,6}))</f>
        <v>4121</v>
      </c>
      <c r="G32" s="467"/>
      <c r="H32" s="112"/>
      <c r="I32" s="112"/>
      <c r="J32" s="112"/>
      <c r="K32" s="112"/>
      <c r="L32" s="112"/>
      <c r="M32" s="112"/>
      <c r="N32" s="112"/>
      <c r="O32" s="112">
        <v>513</v>
      </c>
      <c r="P32" s="112"/>
      <c r="Q32" s="112"/>
      <c r="R32" s="112"/>
      <c r="S32" s="112"/>
      <c r="T32" s="112"/>
      <c r="U32" s="112"/>
      <c r="V32" s="112">
        <v>300</v>
      </c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>
        <v>253</v>
      </c>
      <c r="AJ32" s="112"/>
      <c r="AK32" s="112"/>
      <c r="AL32" s="112"/>
      <c r="AM32" s="112">
        <v>513</v>
      </c>
      <c r="AN32" s="112"/>
      <c r="AO32" s="112"/>
      <c r="AP32" s="112"/>
      <c r="AQ32" s="112"/>
      <c r="AR32" s="112">
        <v>566</v>
      </c>
      <c r="AS32" s="112"/>
      <c r="AT32" s="112"/>
      <c r="AU32" s="112"/>
      <c r="AV32" s="112"/>
      <c r="AW32" s="112">
        <v>600</v>
      </c>
      <c r="AX32" s="112"/>
      <c r="AY32" s="112"/>
      <c r="AZ32" s="112"/>
      <c r="BA32" s="112"/>
      <c r="BB32" s="112"/>
      <c r="BC32" s="112">
        <v>930</v>
      </c>
      <c r="BD32" s="112"/>
      <c r="BE32" s="112"/>
      <c r="BF32" s="112"/>
      <c r="BG32" s="112"/>
      <c r="BH32" s="112"/>
      <c r="BI32" s="112"/>
      <c r="BJ32" s="112"/>
      <c r="BK32" s="112">
        <v>825</v>
      </c>
      <c r="BL32" s="112"/>
      <c r="BM32" s="112"/>
      <c r="BN32" s="112"/>
      <c r="BO32" s="112"/>
      <c r="BP32" s="112"/>
      <c r="BQ32" s="112"/>
      <c r="BR32" s="112">
        <v>687</v>
      </c>
      <c r="BS32" s="112"/>
      <c r="BT32" s="112"/>
      <c r="BU32" s="112"/>
      <c r="BV32" s="112"/>
      <c r="BW32" s="112"/>
      <c r="BX32" s="114"/>
      <c r="BY32" s="107">
        <v>0</v>
      </c>
      <c r="BZ32" s="107">
        <v>0</v>
      </c>
      <c r="CA32" s="132">
        <v>0</v>
      </c>
      <c r="CB32" s="105">
        <v>0</v>
      </c>
      <c r="CC32" s="105">
        <v>0</v>
      </c>
      <c r="CD32" s="105">
        <v>0</v>
      </c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</row>
    <row r="33" spans="1:105" s="414" customFormat="1" ht="15" customHeight="1" thickBot="1" x14ac:dyDescent="0.3">
      <c r="A33" s="201" t="s">
        <v>47</v>
      </c>
      <c r="B33" s="35" t="s">
        <v>70</v>
      </c>
      <c r="C33" s="84" t="str">
        <f>VLOOKUP(B33,Foglio1!$A$1:$D$2766,3,FALSE)</f>
        <v>30/09/2001</v>
      </c>
      <c r="D33" s="154" t="str">
        <f>VLOOKUP(B33,Foglio1!$A$1:$D$2766,2,FALSE)</f>
        <v>22278</v>
      </c>
      <c r="E33" s="134" t="str">
        <f>VLOOKUP(B33,Foglio1!$A$1:$D$2766,4,FALSE)</f>
        <v>PIUME D'ARGENTO</v>
      </c>
      <c r="F33" s="300">
        <f>SUM(LARGE(G33:CD33,{1,2,3,4,5,6}))</f>
        <v>4084</v>
      </c>
      <c r="G33" s="467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>
        <v>300</v>
      </c>
      <c r="Y33" s="112"/>
      <c r="Z33" s="112"/>
      <c r="AA33" s="112">
        <v>595</v>
      </c>
      <c r="AB33" s="112"/>
      <c r="AC33" s="112"/>
      <c r="AD33" s="112"/>
      <c r="AE33" s="112"/>
      <c r="AF33" s="112"/>
      <c r="AG33" s="112">
        <v>642</v>
      </c>
      <c r="AH33" s="112"/>
      <c r="AI33" s="112"/>
      <c r="AJ33" s="112">
        <v>687</v>
      </c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>
        <v>504</v>
      </c>
      <c r="AV33" s="112"/>
      <c r="AW33" s="112">
        <v>600</v>
      </c>
      <c r="AX33" s="112"/>
      <c r="AY33" s="112"/>
      <c r="AZ33" s="112"/>
      <c r="BA33" s="112"/>
      <c r="BB33" s="112"/>
      <c r="BC33" s="112"/>
      <c r="BD33" s="112"/>
      <c r="BE33" s="112"/>
      <c r="BF33" s="112">
        <v>780</v>
      </c>
      <c r="BG33" s="112"/>
      <c r="BH33" s="112"/>
      <c r="BI33" s="112"/>
      <c r="BJ33" s="112"/>
      <c r="BK33" s="112">
        <v>535</v>
      </c>
      <c r="BL33" s="112"/>
      <c r="BM33" s="112"/>
      <c r="BN33" s="112"/>
      <c r="BO33" s="112"/>
      <c r="BP33" s="112"/>
      <c r="BQ33" s="112"/>
      <c r="BR33" s="112"/>
      <c r="BS33" s="112">
        <v>780</v>
      </c>
      <c r="BT33" s="112"/>
      <c r="BU33" s="112"/>
      <c r="BV33" s="112"/>
      <c r="BW33" s="112"/>
      <c r="BX33" s="114"/>
      <c r="BY33" s="107">
        <v>0</v>
      </c>
      <c r="BZ33" s="107">
        <v>0</v>
      </c>
      <c r="CA33" s="132">
        <v>0</v>
      </c>
      <c r="CB33" s="105">
        <v>0</v>
      </c>
      <c r="CC33" s="105">
        <v>0</v>
      </c>
      <c r="CD33" s="105">
        <v>0</v>
      </c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</row>
    <row r="34" spans="1:105" ht="15" customHeight="1" thickBot="1" x14ac:dyDescent="0.3">
      <c r="A34" s="201" t="s">
        <v>1</v>
      </c>
      <c r="B34" s="35" t="s">
        <v>744</v>
      </c>
      <c r="C34" s="84" t="str">
        <f>VLOOKUP(B34,Foglio1!$A$1:$D$2766,3,FALSE)</f>
        <v>07/08/2000</v>
      </c>
      <c r="D34" s="154" t="str">
        <f>VLOOKUP(B34,Foglio1!$A$1:$D$2766,2,FALSE)</f>
        <v>68004</v>
      </c>
      <c r="E34" s="134" t="str">
        <f>VLOOKUP(B34,Foglio1!$A$1:$D$2766,4,FALSE)</f>
        <v>ASV MALLES</v>
      </c>
      <c r="F34" s="300">
        <f>SUM(LARGE(G34:CD34,{1,2,3,4,5,6}))</f>
        <v>4059</v>
      </c>
      <c r="G34" s="467"/>
      <c r="H34" s="112"/>
      <c r="I34" s="112">
        <v>504</v>
      </c>
      <c r="J34" s="112"/>
      <c r="K34" s="112"/>
      <c r="L34" s="112"/>
      <c r="M34" s="112"/>
      <c r="N34" s="112"/>
      <c r="O34" s="112">
        <v>651</v>
      </c>
      <c r="P34" s="112">
        <v>687</v>
      </c>
      <c r="Q34" s="112"/>
      <c r="R34" s="112"/>
      <c r="S34" s="112"/>
      <c r="T34" s="112"/>
      <c r="U34" s="112"/>
      <c r="V34" s="112">
        <v>480</v>
      </c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>
        <v>790</v>
      </c>
      <c r="AN34" s="112"/>
      <c r="AO34" s="112"/>
      <c r="AP34" s="112"/>
      <c r="AQ34" s="112"/>
      <c r="AR34" s="112">
        <v>360</v>
      </c>
      <c r="AS34" s="112"/>
      <c r="AT34" s="112"/>
      <c r="AU34" s="112"/>
      <c r="AV34" s="112"/>
      <c r="AW34" s="112">
        <v>600</v>
      </c>
      <c r="AX34" s="112"/>
      <c r="AY34" s="112"/>
      <c r="AZ34" s="112"/>
      <c r="BA34" s="112"/>
      <c r="BB34" s="112"/>
      <c r="BC34" s="112">
        <v>651</v>
      </c>
      <c r="BD34" s="112"/>
      <c r="BE34" s="112"/>
      <c r="BF34" s="112"/>
      <c r="BG34" s="112"/>
      <c r="BH34" s="112"/>
      <c r="BI34" s="112"/>
      <c r="BJ34" s="112"/>
      <c r="BK34" s="112">
        <v>680</v>
      </c>
      <c r="BL34" s="112"/>
      <c r="BM34" s="112"/>
      <c r="BN34" s="112"/>
      <c r="BO34" s="112"/>
      <c r="BP34" s="112"/>
      <c r="BQ34" s="112"/>
      <c r="BR34" s="112">
        <v>360</v>
      </c>
      <c r="BS34" s="112"/>
      <c r="BT34" s="112"/>
      <c r="BU34" s="112"/>
      <c r="BV34" s="112">
        <v>450</v>
      </c>
      <c r="BW34" s="112"/>
      <c r="BX34" s="114"/>
      <c r="BY34" s="107">
        <v>0</v>
      </c>
      <c r="BZ34" s="107">
        <v>0</v>
      </c>
      <c r="CA34" s="132">
        <v>0</v>
      </c>
      <c r="CB34" s="105">
        <v>0</v>
      </c>
      <c r="CC34" s="105">
        <v>0</v>
      </c>
      <c r="CD34" s="105">
        <v>0</v>
      </c>
    </row>
    <row r="35" spans="1:105" s="414" customFormat="1" ht="15" customHeight="1" thickBot="1" x14ac:dyDescent="0.3">
      <c r="A35" s="201" t="s">
        <v>119</v>
      </c>
      <c r="B35" s="35" t="s">
        <v>283</v>
      </c>
      <c r="C35" s="84" t="str">
        <f>VLOOKUP(B35,Foglio1!$A$1:$D$2766,3,FALSE)</f>
        <v>10/07/2003</v>
      </c>
      <c r="D35" s="154" t="str">
        <f>VLOOKUP(B35,Foglio1!$A$1:$D$2766,2,FALSE)</f>
        <v>26090</v>
      </c>
      <c r="E35" s="134" t="str">
        <f>VLOOKUP(B35,Foglio1!$A$1:$D$2766,4,FALSE)</f>
        <v>ASC BERG</v>
      </c>
      <c r="F35" s="300">
        <f>SUM(LARGE(G35:CD35,{1,2,3,4,5,6}))</f>
        <v>4057</v>
      </c>
      <c r="G35" s="467"/>
      <c r="H35" s="112"/>
      <c r="I35" s="112"/>
      <c r="J35" s="112"/>
      <c r="K35" s="112"/>
      <c r="L35" s="112"/>
      <c r="M35" s="112"/>
      <c r="N35" s="112"/>
      <c r="O35" s="112">
        <v>561</v>
      </c>
      <c r="P35" s="112">
        <v>700</v>
      </c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>
        <v>385</v>
      </c>
      <c r="AB35" s="112"/>
      <c r="AC35" s="112"/>
      <c r="AD35" s="112"/>
      <c r="AE35" s="112"/>
      <c r="AF35" s="112"/>
      <c r="AG35" s="112"/>
      <c r="AH35" s="112"/>
      <c r="AI35" s="112"/>
      <c r="AJ35" s="112">
        <v>700</v>
      </c>
      <c r="AK35" s="112"/>
      <c r="AL35" s="112"/>
      <c r="AM35" s="112">
        <v>681</v>
      </c>
      <c r="AN35" s="112"/>
      <c r="AO35" s="112"/>
      <c r="AP35" s="112"/>
      <c r="AQ35" s="112"/>
      <c r="AR35" s="112"/>
      <c r="AS35" s="112"/>
      <c r="AT35" s="112"/>
      <c r="AU35" s="112"/>
      <c r="AV35" s="112"/>
      <c r="AW35" s="112">
        <v>425</v>
      </c>
      <c r="AX35" s="112"/>
      <c r="AY35" s="112"/>
      <c r="AZ35" s="112"/>
      <c r="BA35" s="112"/>
      <c r="BB35" s="112"/>
      <c r="BC35" s="112">
        <v>561</v>
      </c>
      <c r="BD35" s="112"/>
      <c r="BE35" s="112"/>
      <c r="BF35" s="112"/>
      <c r="BG35" s="112"/>
      <c r="BH35" s="112"/>
      <c r="BI35" s="112"/>
      <c r="BJ35" s="112"/>
      <c r="BK35" s="112">
        <v>585</v>
      </c>
      <c r="BL35" s="112"/>
      <c r="BM35" s="112">
        <v>700</v>
      </c>
      <c r="BN35" s="112"/>
      <c r="BO35" s="112"/>
      <c r="BP35" s="112"/>
      <c r="BQ35" s="112"/>
      <c r="BR35" s="112">
        <v>595</v>
      </c>
      <c r="BS35" s="112"/>
      <c r="BT35" s="112"/>
      <c r="BU35" s="112"/>
      <c r="BV35" s="112">
        <v>681</v>
      </c>
      <c r="BW35" s="112"/>
      <c r="BX35" s="114"/>
      <c r="BY35" s="107">
        <v>0</v>
      </c>
      <c r="BZ35" s="107">
        <v>0</v>
      </c>
      <c r="CA35" s="132">
        <v>0</v>
      </c>
      <c r="CB35" s="105">
        <v>0</v>
      </c>
      <c r="CC35" s="105">
        <v>0</v>
      </c>
      <c r="CD35" s="105">
        <v>0</v>
      </c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</row>
    <row r="36" spans="1:105" s="414" customFormat="1" ht="15" customHeight="1" thickBot="1" x14ac:dyDescent="0.3">
      <c r="A36" s="201" t="s">
        <v>120</v>
      </c>
      <c r="B36" s="35" t="s">
        <v>281</v>
      </c>
      <c r="C36" s="84" t="str">
        <f>VLOOKUP(B36,Foglio1!$A$1:$D$2766,3,FALSE)</f>
        <v>13/01/2003</v>
      </c>
      <c r="D36" s="154" t="str">
        <f>VLOOKUP(B36,Foglio1!$A$1:$D$2766,2,FALSE)</f>
        <v>24603</v>
      </c>
      <c r="E36" s="134" t="str">
        <f>VLOOKUP(B36,Foglio1!$A$1:$D$2766,4,FALSE)</f>
        <v>SV KALTERN</v>
      </c>
      <c r="F36" s="300">
        <f>SUM(LARGE(G36:CD36,{1,2,3,4,5,6}))</f>
        <v>4057</v>
      </c>
      <c r="G36" s="467"/>
      <c r="H36" s="112"/>
      <c r="I36" s="112"/>
      <c r="J36" s="112"/>
      <c r="K36" s="112"/>
      <c r="L36" s="112"/>
      <c r="M36" s="112"/>
      <c r="N36" s="112"/>
      <c r="O36" s="112">
        <v>561</v>
      </c>
      <c r="P36" s="112">
        <v>700</v>
      </c>
      <c r="Q36" s="112"/>
      <c r="R36" s="112"/>
      <c r="S36" s="112"/>
      <c r="T36" s="112"/>
      <c r="U36" s="112"/>
      <c r="V36" s="112">
        <v>300</v>
      </c>
      <c r="W36" s="112"/>
      <c r="X36" s="112"/>
      <c r="Y36" s="112"/>
      <c r="Z36" s="112"/>
      <c r="AA36" s="112">
        <v>385</v>
      </c>
      <c r="AB36" s="112"/>
      <c r="AC36" s="112"/>
      <c r="AD36" s="112"/>
      <c r="AE36" s="112"/>
      <c r="AF36" s="112"/>
      <c r="AG36" s="112"/>
      <c r="AH36" s="112"/>
      <c r="AI36" s="112"/>
      <c r="AJ36" s="112">
        <v>700</v>
      </c>
      <c r="AK36" s="112"/>
      <c r="AL36" s="112"/>
      <c r="AM36" s="112">
        <v>681</v>
      </c>
      <c r="AN36" s="112"/>
      <c r="AO36" s="112"/>
      <c r="AP36" s="112"/>
      <c r="AQ36" s="112"/>
      <c r="AR36" s="112"/>
      <c r="AS36" s="112"/>
      <c r="AT36" s="112"/>
      <c r="AU36" s="112"/>
      <c r="AV36" s="112"/>
      <c r="AW36" s="112">
        <v>425</v>
      </c>
      <c r="AX36" s="112"/>
      <c r="AY36" s="112"/>
      <c r="AZ36" s="112"/>
      <c r="BA36" s="112"/>
      <c r="BB36" s="112"/>
      <c r="BC36" s="112">
        <v>561</v>
      </c>
      <c r="BD36" s="112"/>
      <c r="BE36" s="112"/>
      <c r="BF36" s="112"/>
      <c r="BG36" s="112"/>
      <c r="BH36" s="112"/>
      <c r="BI36" s="112"/>
      <c r="BJ36" s="112"/>
      <c r="BK36" s="112">
        <v>585</v>
      </c>
      <c r="BL36" s="112"/>
      <c r="BM36" s="112">
        <v>700</v>
      </c>
      <c r="BN36" s="112"/>
      <c r="BO36" s="112"/>
      <c r="BP36" s="112"/>
      <c r="BQ36" s="112"/>
      <c r="BR36" s="112">
        <v>595</v>
      </c>
      <c r="BS36" s="112"/>
      <c r="BT36" s="112"/>
      <c r="BU36" s="112"/>
      <c r="BV36" s="112">
        <v>681</v>
      </c>
      <c r="BW36" s="112"/>
      <c r="BX36" s="114"/>
      <c r="BY36" s="107">
        <v>0</v>
      </c>
      <c r="BZ36" s="107">
        <v>0</v>
      </c>
      <c r="CA36" s="132">
        <v>0</v>
      </c>
      <c r="CB36" s="105">
        <v>0</v>
      </c>
      <c r="CC36" s="105">
        <v>0</v>
      </c>
      <c r="CD36" s="105">
        <v>0</v>
      </c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</row>
    <row r="37" spans="1:105" ht="15" customHeight="1" thickBot="1" x14ac:dyDescent="0.3">
      <c r="A37" s="201" t="s">
        <v>1181</v>
      </c>
      <c r="B37" s="35" t="s">
        <v>306</v>
      </c>
      <c r="C37" s="84" t="str">
        <f>VLOOKUP(B37,Foglio1!$A$1:$D$2766,3,FALSE)</f>
        <v>12/07/1998</v>
      </c>
      <c r="D37" s="154" t="str">
        <f>VLOOKUP(B37,Foglio1!$A$1:$D$2766,2,FALSE)</f>
        <v>15168</v>
      </c>
      <c r="E37" s="134" t="str">
        <f>VLOOKUP(B37,Foglio1!$A$1:$D$2766,4,FALSE)</f>
        <v>GSA CHIARI</v>
      </c>
      <c r="F37" s="300">
        <f>SUM(LARGE(G37:CD37,{1,2,3,4,5,6}))</f>
        <v>4054</v>
      </c>
      <c r="G37" s="467"/>
      <c r="H37" s="112"/>
      <c r="I37" s="112"/>
      <c r="J37" s="112"/>
      <c r="K37" s="112"/>
      <c r="L37" s="112"/>
      <c r="M37" s="112"/>
      <c r="N37" s="112"/>
      <c r="O37" s="112">
        <v>620</v>
      </c>
      <c r="P37" s="112">
        <v>360</v>
      </c>
      <c r="Q37" s="112"/>
      <c r="R37" s="112"/>
      <c r="S37" s="112"/>
      <c r="T37" s="112"/>
      <c r="U37" s="112"/>
      <c r="V37" s="112">
        <v>660</v>
      </c>
      <c r="W37" s="112"/>
      <c r="X37" s="112"/>
      <c r="Y37" s="112"/>
      <c r="Z37" s="112"/>
      <c r="AA37" s="112">
        <v>700</v>
      </c>
      <c r="AB37" s="112"/>
      <c r="AC37" s="112"/>
      <c r="AD37" s="112"/>
      <c r="AE37" s="112"/>
      <c r="AF37" s="112"/>
      <c r="AG37" s="112"/>
      <c r="AH37" s="112"/>
      <c r="AI37" s="112"/>
      <c r="AJ37" s="112">
        <v>642</v>
      </c>
      <c r="AK37" s="112"/>
      <c r="AL37" s="112"/>
      <c r="AM37" s="112">
        <v>620</v>
      </c>
      <c r="AN37" s="112"/>
      <c r="AO37" s="112"/>
      <c r="AP37" s="112"/>
      <c r="AQ37" s="112"/>
      <c r="AR37" s="112">
        <v>642</v>
      </c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>
        <v>790</v>
      </c>
      <c r="BD37" s="112"/>
      <c r="BE37" s="112"/>
      <c r="BF37" s="112"/>
      <c r="BG37" s="112"/>
      <c r="BH37" s="112"/>
      <c r="BI37" s="112"/>
      <c r="BJ37" s="112"/>
      <c r="BK37" s="112"/>
      <c r="BL37" s="112"/>
      <c r="BM37" s="112">
        <v>504</v>
      </c>
      <c r="BN37" s="112"/>
      <c r="BO37" s="112"/>
      <c r="BP37" s="112"/>
      <c r="BQ37" s="112"/>
      <c r="BR37" s="112">
        <v>504</v>
      </c>
      <c r="BS37" s="112"/>
      <c r="BT37" s="112"/>
      <c r="BU37" s="112"/>
      <c r="BV37" s="112">
        <v>620</v>
      </c>
      <c r="BW37" s="112"/>
      <c r="BX37" s="114"/>
      <c r="BY37" s="107">
        <v>0</v>
      </c>
      <c r="BZ37" s="107">
        <v>0</v>
      </c>
      <c r="CA37" s="132">
        <v>0</v>
      </c>
      <c r="CB37" s="105">
        <v>0</v>
      </c>
      <c r="CC37" s="105">
        <v>0</v>
      </c>
      <c r="CD37" s="105">
        <v>0</v>
      </c>
    </row>
    <row r="38" spans="1:105" ht="15" customHeight="1" thickBot="1" x14ac:dyDescent="0.3">
      <c r="A38" s="201" t="s">
        <v>121</v>
      </c>
      <c r="B38" s="35" t="s">
        <v>97</v>
      </c>
      <c r="C38" s="84" t="str">
        <f>VLOOKUP(B38,Foglio1!$A$1:$D$2766,3,FALSE)</f>
        <v>26/08/2003</v>
      </c>
      <c r="D38" s="154" t="str">
        <f>VLOOKUP(B38,Foglio1!$A$1:$D$2766,2,FALSE)</f>
        <v>20572</v>
      </c>
      <c r="E38" s="134" t="str">
        <f>VLOOKUP(B38,Foglio1!$A$1:$D$2766,4,FALSE)</f>
        <v>LE RACCHETTE</v>
      </c>
      <c r="F38" s="300">
        <f>SUM(LARGE(G38:CD38,{1,2,3,4,5,6}))</f>
        <v>4037</v>
      </c>
      <c r="G38" s="467"/>
      <c r="H38" s="112"/>
      <c r="I38" s="112"/>
      <c r="J38" s="112"/>
      <c r="K38" s="112"/>
      <c r="L38" s="112"/>
      <c r="M38" s="112">
        <v>175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>
        <v>142</v>
      </c>
      <c r="AA38" s="112"/>
      <c r="AB38" s="112"/>
      <c r="AC38" s="112"/>
      <c r="AD38" s="112"/>
      <c r="AE38" s="112"/>
      <c r="AF38" s="112"/>
      <c r="AG38" s="112">
        <v>700</v>
      </c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>
        <v>595</v>
      </c>
      <c r="AV38" s="112"/>
      <c r="AW38" s="112">
        <v>500</v>
      </c>
      <c r="AX38" s="112"/>
      <c r="AY38" s="112"/>
      <c r="AZ38" s="112"/>
      <c r="BA38" s="112"/>
      <c r="BB38" s="112"/>
      <c r="BC38" s="112">
        <v>815</v>
      </c>
      <c r="BD38" s="112"/>
      <c r="BE38" s="112"/>
      <c r="BF38" s="112">
        <v>700</v>
      </c>
      <c r="BG38" s="112"/>
      <c r="BH38" s="112"/>
      <c r="BI38" s="112"/>
      <c r="BJ38" s="112"/>
      <c r="BK38" s="112">
        <v>585</v>
      </c>
      <c r="BL38" s="112"/>
      <c r="BM38" s="112"/>
      <c r="BN38" s="112"/>
      <c r="BO38" s="112"/>
      <c r="BP38" s="112"/>
      <c r="BQ38" s="112"/>
      <c r="BR38" s="112"/>
      <c r="BS38" s="112">
        <v>642</v>
      </c>
      <c r="BT38" s="112"/>
      <c r="BU38" s="112"/>
      <c r="BV38" s="112"/>
      <c r="BW38" s="112"/>
      <c r="BX38" s="114"/>
      <c r="BY38" s="107">
        <v>0</v>
      </c>
      <c r="BZ38" s="107">
        <v>0</v>
      </c>
      <c r="CA38" s="132">
        <v>0</v>
      </c>
      <c r="CB38" s="105">
        <v>0</v>
      </c>
      <c r="CC38" s="105">
        <v>0</v>
      </c>
      <c r="CD38" s="105">
        <v>0</v>
      </c>
      <c r="DA38" s="4"/>
    </row>
    <row r="39" spans="1:105" ht="15" customHeight="1" thickBot="1" x14ac:dyDescent="0.3">
      <c r="A39" s="201" t="s">
        <v>93</v>
      </c>
      <c r="B39" s="35" t="s">
        <v>299</v>
      </c>
      <c r="C39" s="84" t="str">
        <f>VLOOKUP(B39,Foglio1!$A$1:$D$2766,3,FALSE)</f>
        <v>05/03/1995</v>
      </c>
      <c r="D39" s="154" t="str">
        <f>VLOOKUP(B39,Foglio1!$A$1:$D$2766,2,FALSE)</f>
        <v>13444</v>
      </c>
      <c r="E39" s="134" t="str">
        <f>VLOOKUP(B39,Foglio1!$A$1:$D$2766,4,FALSE)</f>
        <v xml:space="preserve">TIGULLIO </v>
      </c>
      <c r="F39" s="300">
        <f>SUM(LARGE(G39:CD39,{1,2,3,4,5,6}))</f>
        <v>4026</v>
      </c>
      <c r="G39" s="467"/>
      <c r="H39" s="112"/>
      <c r="I39" s="112">
        <v>360</v>
      </c>
      <c r="J39" s="112"/>
      <c r="K39" s="112"/>
      <c r="L39" s="112"/>
      <c r="M39" s="112"/>
      <c r="N39" s="112"/>
      <c r="O39" s="112">
        <v>450</v>
      </c>
      <c r="P39" s="112">
        <v>642</v>
      </c>
      <c r="Q39" s="112"/>
      <c r="R39" s="112"/>
      <c r="S39" s="112"/>
      <c r="T39" s="112"/>
      <c r="U39" s="112"/>
      <c r="V39" s="112">
        <v>480</v>
      </c>
      <c r="W39" s="112"/>
      <c r="X39" s="112"/>
      <c r="Y39" s="112"/>
      <c r="Z39" s="112">
        <v>213</v>
      </c>
      <c r="AA39" s="112">
        <v>700</v>
      </c>
      <c r="AB39" s="112"/>
      <c r="AC39" s="112">
        <v>253</v>
      </c>
      <c r="AD39" s="112"/>
      <c r="AE39" s="112"/>
      <c r="AF39" s="112"/>
      <c r="AG39" s="112"/>
      <c r="AH39" s="112"/>
      <c r="AI39" s="112"/>
      <c r="AJ39" s="112">
        <v>504</v>
      </c>
      <c r="AK39" s="112"/>
      <c r="AL39" s="112"/>
      <c r="AM39" s="112"/>
      <c r="AN39" s="112"/>
      <c r="AO39" s="112"/>
      <c r="AP39" s="112"/>
      <c r="AQ39" s="112"/>
      <c r="AR39" s="112">
        <v>780</v>
      </c>
      <c r="AS39" s="112"/>
      <c r="AT39" s="112"/>
      <c r="AU39" s="112"/>
      <c r="AV39" s="112"/>
      <c r="AW39" s="112"/>
      <c r="AX39" s="112"/>
      <c r="AY39" s="112"/>
      <c r="AZ39" s="112"/>
      <c r="BA39" s="112">
        <v>157</v>
      </c>
      <c r="BB39" s="112"/>
      <c r="BC39" s="112">
        <v>620</v>
      </c>
      <c r="BD39" s="112"/>
      <c r="BE39" s="112">
        <v>300</v>
      </c>
      <c r="BF39" s="112"/>
      <c r="BG39" s="112"/>
      <c r="BH39" s="112"/>
      <c r="BI39" s="112"/>
      <c r="BJ39" s="112"/>
      <c r="BK39" s="112"/>
      <c r="BL39" s="112"/>
      <c r="BM39" s="112">
        <v>360</v>
      </c>
      <c r="BN39" s="112"/>
      <c r="BO39" s="112"/>
      <c r="BP39" s="112"/>
      <c r="BQ39" s="112"/>
      <c r="BR39" s="112"/>
      <c r="BS39" s="112"/>
      <c r="BT39" s="112"/>
      <c r="BU39" s="112"/>
      <c r="BV39" s="112">
        <v>450</v>
      </c>
      <c r="BW39" s="112">
        <v>780</v>
      </c>
      <c r="BX39" s="114"/>
      <c r="BY39" s="107">
        <v>0</v>
      </c>
      <c r="BZ39" s="107">
        <v>0</v>
      </c>
      <c r="CA39" s="132">
        <v>0</v>
      </c>
      <c r="CB39" s="105">
        <v>0</v>
      </c>
      <c r="CC39" s="105">
        <v>0</v>
      </c>
      <c r="CD39" s="105">
        <v>0</v>
      </c>
      <c r="CW39" s="414"/>
      <c r="CX39" s="414"/>
      <c r="CY39" s="414"/>
      <c r="CZ39" s="414"/>
    </row>
    <row r="40" spans="1:105" ht="15" customHeight="1" thickBot="1" x14ac:dyDescent="0.3">
      <c r="A40" s="201" t="s">
        <v>122</v>
      </c>
      <c r="B40" s="35" t="s">
        <v>225</v>
      </c>
      <c r="C40" s="84" t="str">
        <f>VLOOKUP(B40,Foglio1!$A$1:$D$2766,3,FALSE)</f>
        <v>05/07/1996</v>
      </c>
      <c r="D40" s="154" t="str">
        <f>VLOOKUP(B40,Foglio1!$A$1:$D$2766,2,FALSE)</f>
        <v>9023</v>
      </c>
      <c r="E40" s="134" t="str">
        <f>VLOOKUP(B40,Foglio1!$A$1:$D$2766,4,FALSE)</f>
        <v>BOCCARDO NOVI</v>
      </c>
      <c r="F40" s="300">
        <f>SUM(LARGE(G40:CD40,{1,2,3,4,5,6}))</f>
        <v>3974</v>
      </c>
      <c r="G40" s="467"/>
      <c r="H40" s="112"/>
      <c r="I40" s="112"/>
      <c r="J40" s="112">
        <v>300</v>
      </c>
      <c r="K40" s="112"/>
      <c r="L40" s="112"/>
      <c r="M40" s="112"/>
      <c r="N40" s="112"/>
      <c r="O40" s="112">
        <v>620</v>
      </c>
      <c r="P40" s="112">
        <v>360</v>
      </c>
      <c r="Q40" s="112"/>
      <c r="R40" s="112"/>
      <c r="S40" s="112"/>
      <c r="T40" s="112"/>
      <c r="U40" s="112"/>
      <c r="V40" s="112">
        <v>660</v>
      </c>
      <c r="W40" s="112"/>
      <c r="X40" s="112"/>
      <c r="Y40" s="112"/>
      <c r="Z40" s="112"/>
      <c r="AA40" s="112">
        <v>490</v>
      </c>
      <c r="AB40" s="112"/>
      <c r="AC40" s="112"/>
      <c r="AD40" s="112"/>
      <c r="AE40" s="112"/>
      <c r="AF40" s="112"/>
      <c r="AG40" s="112"/>
      <c r="AH40" s="112"/>
      <c r="AI40" s="112"/>
      <c r="AJ40" s="112">
        <v>642</v>
      </c>
      <c r="AK40" s="112"/>
      <c r="AL40" s="112"/>
      <c r="AM40" s="112">
        <v>620</v>
      </c>
      <c r="AN40" s="112"/>
      <c r="AO40" s="112"/>
      <c r="AP40" s="112"/>
      <c r="AQ40" s="112"/>
      <c r="AR40" s="112">
        <v>642</v>
      </c>
      <c r="AS40" s="112"/>
      <c r="AT40" s="112"/>
      <c r="AU40" s="112"/>
      <c r="AV40" s="112"/>
      <c r="AW40" s="112"/>
      <c r="AX40" s="112"/>
      <c r="AY40" s="112"/>
      <c r="AZ40" s="112"/>
      <c r="BA40" s="112">
        <v>253</v>
      </c>
      <c r="BB40" s="112"/>
      <c r="BC40" s="112">
        <v>790</v>
      </c>
      <c r="BD40" s="112"/>
      <c r="BE40" s="112"/>
      <c r="BF40" s="112"/>
      <c r="BG40" s="112"/>
      <c r="BH40" s="112"/>
      <c r="BI40" s="112">
        <v>205</v>
      </c>
      <c r="BJ40" s="112"/>
      <c r="BK40" s="112"/>
      <c r="BL40" s="112"/>
      <c r="BM40" s="112"/>
      <c r="BN40" s="112"/>
      <c r="BO40" s="112">
        <v>253</v>
      </c>
      <c r="BP40" s="112"/>
      <c r="BQ40" s="112"/>
      <c r="BR40" s="112">
        <v>504</v>
      </c>
      <c r="BS40" s="112"/>
      <c r="BT40" s="112"/>
      <c r="BU40" s="112"/>
      <c r="BV40" s="112">
        <v>620</v>
      </c>
      <c r="BW40" s="112"/>
      <c r="BX40" s="114">
        <v>157</v>
      </c>
      <c r="BY40" s="107">
        <v>0</v>
      </c>
      <c r="BZ40" s="107">
        <v>0</v>
      </c>
      <c r="CA40" s="132">
        <v>0</v>
      </c>
      <c r="CB40" s="105">
        <v>0</v>
      </c>
      <c r="CC40" s="105">
        <v>0</v>
      </c>
      <c r="CD40" s="105">
        <v>0</v>
      </c>
    </row>
    <row r="41" spans="1:105" ht="15" customHeight="1" thickBot="1" x14ac:dyDescent="0.3">
      <c r="A41" s="201" t="s">
        <v>254</v>
      </c>
      <c r="B41" s="35" t="s">
        <v>91</v>
      </c>
      <c r="C41" s="84" t="str">
        <f>VLOOKUP(B41,Foglio1!$A$1:$D$2766,3,FALSE)</f>
        <v>09/06/1992</v>
      </c>
      <c r="D41" s="154" t="str">
        <f>VLOOKUP(B41,Foglio1!$A$1:$D$2766,2,FALSE)</f>
        <v>10462</v>
      </c>
      <c r="E41" s="134" t="str">
        <f>VLOOKUP(B41,Foglio1!$A$1:$D$2766,4,FALSE)</f>
        <v>CS ETNA</v>
      </c>
      <c r="F41" s="300">
        <f>SUM(LARGE(G41:CD41,{1,2,3,4,5,6}))</f>
        <v>3963</v>
      </c>
      <c r="G41" s="467"/>
      <c r="H41" s="112"/>
      <c r="I41" s="112"/>
      <c r="J41" s="112"/>
      <c r="K41" s="112"/>
      <c r="L41" s="112"/>
      <c r="M41" s="112">
        <v>253</v>
      </c>
      <c r="N41" s="112"/>
      <c r="O41" s="112"/>
      <c r="P41" s="112"/>
      <c r="Q41" s="112"/>
      <c r="R41" s="112">
        <v>157</v>
      </c>
      <c r="S41" s="112"/>
      <c r="T41" s="112"/>
      <c r="U41" s="112"/>
      <c r="V41" s="112"/>
      <c r="W41" s="112"/>
      <c r="X41" s="112"/>
      <c r="Y41" s="112"/>
      <c r="Z41" s="112">
        <v>250</v>
      </c>
      <c r="AA41" s="112">
        <v>700</v>
      </c>
      <c r="AB41" s="112"/>
      <c r="AC41" s="112"/>
      <c r="AD41" s="112"/>
      <c r="AE41" s="112"/>
      <c r="AF41" s="112"/>
      <c r="AG41" s="112">
        <v>920</v>
      </c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>
        <v>920</v>
      </c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>
        <v>920</v>
      </c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4"/>
      <c r="BY41" s="107">
        <v>0</v>
      </c>
      <c r="BZ41" s="107">
        <v>0</v>
      </c>
      <c r="CA41" s="132">
        <v>0</v>
      </c>
      <c r="CB41" s="105">
        <v>0</v>
      </c>
      <c r="CC41" s="105">
        <v>0</v>
      </c>
      <c r="CD41" s="105">
        <v>0</v>
      </c>
    </row>
    <row r="42" spans="1:105" ht="15" customHeight="1" thickBot="1" x14ac:dyDescent="0.3">
      <c r="A42" s="201" t="s">
        <v>255</v>
      </c>
      <c r="B42" s="35" t="s">
        <v>137</v>
      </c>
      <c r="C42" s="84" t="str">
        <f>VLOOKUP(B42,Foglio1!$A$1:$D$2766,3,FALSE)</f>
        <v>11/09/2001</v>
      </c>
      <c r="D42" s="154" t="str">
        <f>VLOOKUP(B42,Foglio1!$A$1:$D$2766,2,FALSE)</f>
        <v>23598</v>
      </c>
      <c r="E42" s="134" t="str">
        <f>VLOOKUP(B42,Foglio1!$A$1:$D$2766,4,FALSE)</f>
        <v>PIUME D'ARGENTO</v>
      </c>
      <c r="F42" s="300">
        <f>SUM(LARGE(G42:CD42,{1,2,3,4,5,6}))</f>
        <v>3932</v>
      </c>
      <c r="G42" s="467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>
        <v>300</v>
      </c>
      <c r="S42" s="112"/>
      <c r="T42" s="112"/>
      <c r="U42" s="112"/>
      <c r="V42" s="112"/>
      <c r="W42" s="112"/>
      <c r="X42" s="112">
        <v>300</v>
      </c>
      <c r="Y42" s="112"/>
      <c r="Z42" s="112"/>
      <c r="AA42" s="112">
        <v>595</v>
      </c>
      <c r="AB42" s="112"/>
      <c r="AC42" s="112"/>
      <c r="AD42" s="112"/>
      <c r="AE42" s="112"/>
      <c r="AF42" s="112"/>
      <c r="AG42" s="112">
        <v>642</v>
      </c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>
        <v>504</v>
      </c>
      <c r="AV42" s="112"/>
      <c r="AW42" s="112">
        <v>600</v>
      </c>
      <c r="AX42" s="112"/>
      <c r="AY42" s="112"/>
      <c r="AZ42" s="112"/>
      <c r="BA42" s="112"/>
      <c r="BB42" s="112"/>
      <c r="BC42" s="112"/>
      <c r="BD42" s="112"/>
      <c r="BE42" s="112"/>
      <c r="BF42" s="112">
        <v>780</v>
      </c>
      <c r="BG42" s="112"/>
      <c r="BH42" s="112"/>
      <c r="BI42" s="112"/>
      <c r="BJ42" s="112"/>
      <c r="BK42" s="112">
        <v>535</v>
      </c>
      <c r="BL42" s="112"/>
      <c r="BM42" s="112"/>
      <c r="BN42" s="112"/>
      <c r="BO42" s="112"/>
      <c r="BP42" s="112"/>
      <c r="BQ42" s="112"/>
      <c r="BR42" s="112"/>
      <c r="BS42" s="112">
        <v>780</v>
      </c>
      <c r="BT42" s="112"/>
      <c r="BU42" s="112"/>
      <c r="BV42" s="112"/>
      <c r="BW42" s="112"/>
      <c r="BX42" s="114"/>
      <c r="BY42" s="107">
        <v>0</v>
      </c>
      <c r="BZ42" s="107">
        <v>0</v>
      </c>
      <c r="CA42" s="132">
        <v>0</v>
      </c>
      <c r="CB42" s="105">
        <v>0</v>
      </c>
      <c r="CC42" s="105">
        <v>0</v>
      </c>
      <c r="CD42" s="105">
        <v>0</v>
      </c>
    </row>
    <row r="43" spans="1:105" s="414" customFormat="1" ht="15" customHeight="1" thickBot="1" x14ac:dyDescent="0.3">
      <c r="A43" s="201" t="s">
        <v>1182</v>
      </c>
      <c r="B43" s="35" t="s">
        <v>366</v>
      </c>
      <c r="C43" s="84" t="str">
        <f>VLOOKUP(B43,Foglio1!$A$1:$D$2766,3,FALSE)</f>
        <v>03/05/1999</v>
      </c>
      <c r="D43" s="154" t="str">
        <f>VLOOKUP(B43,Foglio1!$A$1:$D$2766,2,FALSE)</f>
        <v>66283</v>
      </c>
      <c r="E43" s="134" t="str">
        <f>VLOOKUP(B43,Foglio1!$A$1:$D$2766,4,FALSE)</f>
        <v>BC MILANO</v>
      </c>
      <c r="F43" s="300">
        <f>SUM(LARGE(G43:CD43,{1,2,3,4,5,6}))</f>
        <v>3900</v>
      </c>
      <c r="G43" s="467"/>
      <c r="H43" s="112"/>
      <c r="I43" s="112"/>
      <c r="J43" s="112"/>
      <c r="K43" s="112"/>
      <c r="L43" s="112"/>
      <c r="M43" s="112"/>
      <c r="N43" s="112"/>
      <c r="O43" s="112">
        <v>960</v>
      </c>
      <c r="P43" s="112"/>
      <c r="Q43" s="112"/>
      <c r="R43" s="112"/>
      <c r="S43" s="112"/>
      <c r="T43" s="112"/>
      <c r="U43" s="112"/>
      <c r="V43" s="112">
        <v>1020</v>
      </c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>
        <v>1130</v>
      </c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>
        <v>790</v>
      </c>
      <c r="BW43" s="112"/>
      <c r="BX43" s="114"/>
      <c r="BY43" s="107">
        <v>0</v>
      </c>
      <c r="BZ43" s="107">
        <v>0</v>
      </c>
      <c r="CA43" s="132">
        <v>0</v>
      </c>
      <c r="CB43" s="105">
        <v>0</v>
      </c>
      <c r="CC43" s="105">
        <v>0</v>
      </c>
      <c r="CD43" s="105">
        <v>0</v>
      </c>
      <c r="CE43" s="2"/>
      <c r="CF43" s="2"/>
      <c r="CU43" s="2"/>
      <c r="CV43" s="2"/>
    </row>
    <row r="44" spans="1:105" ht="15" customHeight="1" thickBot="1" x14ac:dyDescent="0.3">
      <c r="A44" s="201" t="s">
        <v>256</v>
      </c>
      <c r="B44" s="35" t="s">
        <v>75</v>
      </c>
      <c r="C44" s="84" t="str">
        <f>VLOOKUP(B44,Foglio1!$A$1:$D$2766,3,FALSE)</f>
        <v>24/05/1999</v>
      </c>
      <c r="D44" s="154" t="str">
        <f>VLOOKUP(B44,Foglio1!$A$1:$D$2766,2,FALSE)</f>
        <v>38570</v>
      </c>
      <c r="E44" s="134" t="str">
        <f>VLOOKUP(B44,Foglio1!$A$1:$D$2766,4,FALSE)</f>
        <v>BRESCIA SPORT PIU'</v>
      </c>
      <c r="F44" s="300">
        <f>SUM(LARGE(G44:CD44,{1,2,3,4,5,6}))</f>
        <v>3899</v>
      </c>
      <c r="G44" s="467">
        <v>300</v>
      </c>
      <c r="H44" s="112"/>
      <c r="I44" s="112"/>
      <c r="J44" s="112"/>
      <c r="K44" s="112">
        <v>205</v>
      </c>
      <c r="L44" s="112"/>
      <c r="M44" s="112"/>
      <c r="N44" s="112"/>
      <c r="O44" s="112">
        <v>450</v>
      </c>
      <c r="P44" s="112"/>
      <c r="Q44" s="112"/>
      <c r="R44" s="112"/>
      <c r="S44" s="112"/>
      <c r="T44" s="112"/>
      <c r="U44" s="112"/>
      <c r="V44" s="112">
        <v>300</v>
      </c>
      <c r="W44" s="112"/>
      <c r="X44" s="112"/>
      <c r="Y44" s="112"/>
      <c r="Z44" s="112"/>
      <c r="AA44" s="112">
        <v>595</v>
      </c>
      <c r="AB44" s="112"/>
      <c r="AC44" s="112"/>
      <c r="AD44" s="112"/>
      <c r="AE44" s="112"/>
      <c r="AF44" s="112"/>
      <c r="AG44" s="112"/>
      <c r="AH44" s="112">
        <v>300</v>
      </c>
      <c r="AI44" s="112"/>
      <c r="AJ44" s="112">
        <v>780</v>
      </c>
      <c r="AK44" s="112"/>
      <c r="AL44" s="112"/>
      <c r="AM44" s="112">
        <v>620</v>
      </c>
      <c r="AN44" s="112"/>
      <c r="AO44" s="112"/>
      <c r="AP44" s="112"/>
      <c r="AQ44" s="112"/>
      <c r="AR44" s="112">
        <v>222</v>
      </c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>
        <v>504</v>
      </c>
      <c r="BN44" s="112"/>
      <c r="BO44" s="112"/>
      <c r="BP44" s="112"/>
      <c r="BQ44" s="112">
        <v>780</v>
      </c>
      <c r="BR44" s="112">
        <v>360</v>
      </c>
      <c r="BS44" s="112"/>
      <c r="BT44" s="112"/>
      <c r="BU44" s="112"/>
      <c r="BV44" s="112">
        <v>620</v>
      </c>
      <c r="BW44" s="112"/>
      <c r="BX44" s="114"/>
      <c r="BY44" s="107">
        <v>0</v>
      </c>
      <c r="BZ44" s="107">
        <v>0</v>
      </c>
      <c r="CA44" s="132">
        <v>0</v>
      </c>
      <c r="CB44" s="105">
        <v>0</v>
      </c>
      <c r="CC44" s="105">
        <v>0</v>
      </c>
      <c r="CD44" s="105">
        <v>0</v>
      </c>
    </row>
    <row r="45" spans="1:105" ht="15" customHeight="1" thickBot="1" x14ac:dyDescent="0.3">
      <c r="A45" s="201" t="s">
        <v>257</v>
      </c>
      <c r="B45" s="54" t="s">
        <v>223</v>
      </c>
      <c r="C45" s="84" t="str">
        <f>VLOOKUP(B45,Foglio1!$A$1:$D$2766,3,FALSE)</f>
        <v>09/09/1987</v>
      </c>
      <c r="D45" s="154" t="str">
        <f>VLOOKUP(B45,Foglio1!$A$1:$D$2766,2,FALSE)</f>
        <v>16457</v>
      </c>
      <c r="E45" s="134" t="str">
        <f>VLOOKUP(B45,Foglio1!$A$1:$D$2766,4,FALSE)</f>
        <v>ALBA SHUTTLE</v>
      </c>
      <c r="F45" s="300">
        <f>SUM(LARGE(G45:CD45,{1,2,3,4,5,6}))</f>
        <v>3894</v>
      </c>
      <c r="G45" s="467"/>
      <c r="H45" s="112"/>
      <c r="I45" s="112"/>
      <c r="J45" s="112">
        <v>253</v>
      </c>
      <c r="K45" s="112"/>
      <c r="L45" s="112"/>
      <c r="M45" s="112"/>
      <c r="N45" s="112"/>
      <c r="O45" s="112">
        <v>450</v>
      </c>
      <c r="P45" s="112">
        <v>920</v>
      </c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>
        <v>205</v>
      </c>
      <c r="AD45" s="112"/>
      <c r="AE45" s="112"/>
      <c r="AF45" s="112"/>
      <c r="AG45" s="112"/>
      <c r="AH45" s="112">
        <v>300</v>
      </c>
      <c r="AI45" s="112">
        <v>300</v>
      </c>
      <c r="AJ45" s="112">
        <v>642</v>
      </c>
      <c r="AK45" s="112"/>
      <c r="AL45" s="112"/>
      <c r="AM45" s="112">
        <v>620</v>
      </c>
      <c r="AN45" s="112"/>
      <c r="AO45" s="112"/>
      <c r="AP45" s="112"/>
      <c r="AQ45" s="112"/>
      <c r="AR45" s="112">
        <v>642</v>
      </c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>
        <v>620</v>
      </c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>
        <v>450</v>
      </c>
      <c r="BW45" s="112"/>
      <c r="BX45" s="114">
        <v>300</v>
      </c>
      <c r="BY45" s="107">
        <v>0</v>
      </c>
      <c r="BZ45" s="107">
        <v>0</v>
      </c>
      <c r="CA45" s="132">
        <v>0</v>
      </c>
      <c r="CB45" s="105">
        <v>0</v>
      </c>
      <c r="CC45" s="105">
        <v>0</v>
      </c>
      <c r="CD45" s="105">
        <v>0</v>
      </c>
    </row>
    <row r="46" spans="1:105" s="414" customFormat="1" ht="15" customHeight="1" thickBot="1" x14ac:dyDescent="0.3">
      <c r="A46" s="201" t="s">
        <v>258</v>
      </c>
      <c r="B46" s="35" t="s">
        <v>365</v>
      </c>
      <c r="C46" s="84" t="str">
        <f>VLOOKUP(B46,Foglio1!$A$1:$D$2766,3,FALSE)</f>
        <v>21/11/2000</v>
      </c>
      <c r="D46" s="154" t="str">
        <f>VLOOKUP(B46,Foglio1!$A$1:$D$2766,2,FALSE)</f>
        <v>26424</v>
      </c>
      <c r="E46" s="134" t="str">
        <f>VLOOKUP(B46,Foglio1!$A$1:$D$2766,4,FALSE)</f>
        <v>LUDENS</v>
      </c>
      <c r="F46" s="300">
        <f>SUM(LARGE(G46:CD46,{1,2,3,4,5,6}))</f>
        <v>3808</v>
      </c>
      <c r="G46" s="467"/>
      <c r="H46" s="112"/>
      <c r="I46" s="112">
        <v>642</v>
      </c>
      <c r="J46" s="112"/>
      <c r="K46" s="112"/>
      <c r="L46" s="112"/>
      <c r="M46" s="112"/>
      <c r="N46" s="112"/>
      <c r="O46" s="112">
        <v>620</v>
      </c>
      <c r="P46" s="112"/>
      <c r="Q46" s="112">
        <v>253</v>
      </c>
      <c r="R46" s="112"/>
      <c r="S46" s="112"/>
      <c r="T46" s="112"/>
      <c r="U46" s="112"/>
      <c r="V46" s="112">
        <v>480</v>
      </c>
      <c r="W46" s="112"/>
      <c r="X46" s="112"/>
      <c r="Y46" s="112"/>
      <c r="Z46" s="112"/>
      <c r="AA46" s="112">
        <v>700</v>
      </c>
      <c r="AB46" s="112"/>
      <c r="AC46" s="112"/>
      <c r="AD46" s="112"/>
      <c r="AE46" s="112"/>
      <c r="AF46" s="112"/>
      <c r="AG46" s="112"/>
      <c r="AH46" s="112"/>
      <c r="AI46" s="112"/>
      <c r="AJ46" s="112">
        <v>566</v>
      </c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>
        <v>600</v>
      </c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>
        <v>680</v>
      </c>
      <c r="BL46" s="112"/>
      <c r="BM46" s="112">
        <v>444</v>
      </c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4"/>
      <c r="BY46" s="107">
        <v>0</v>
      </c>
      <c r="BZ46" s="107">
        <v>0</v>
      </c>
      <c r="CA46" s="132">
        <v>0</v>
      </c>
      <c r="CB46" s="105">
        <v>0</v>
      </c>
      <c r="CC46" s="105">
        <v>0</v>
      </c>
      <c r="CD46" s="105">
        <v>0</v>
      </c>
      <c r="CE46" s="2"/>
      <c r="CF46" s="2"/>
      <c r="CG46" s="2"/>
      <c r="CH46" s="2"/>
      <c r="CI46" s="2"/>
      <c r="CJ46" s="2"/>
      <c r="CU46" s="2"/>
      <c r="CV46" s="2"/>
      <c r="CW46" s="2"/>
      <c r="CX46" s="2"/>
      <c r="CY46" s="2"/>
      <c r="CZ46" s="2"/>
      <c r="DA46" s="2"/>
    </row>
    <row r="47" spans="1:105" ht="15" customHeight="1" thickBot="1" x14ac:dyDescent="0.3">
      <c r="A47" s="201" t="s">
        <v>259</v>
      </c>
      <c r="B47" s="35" t="s">
        <v>434</v>
      </c>
      <c r="C47" s="84" t="str">
        <f>VLOOKUP(B47,Foglio1!$A$1:$D$2766,3,FALSE)</f>
        <v>10/09/2002</v>
      </c>
      <c r="D47" s="154" t="str">
        <f>VLOOKUP(B47,Foglio1!$A$1:$D$2766,2,FALSE)</f>
        <v>42835</v>
      </c>
      <c r="E47" s="134" t="str">
        <f>VLOOKUP(B47,Foglio1!$A$1:$D$2766,4,FALSE)</f>
        <v>LE RACCHETTE</v>
      </c>
      <c r="F47" s="300">
        <f>SUM(LARGE(G47:CD47,{1,2,3,4,5,6}))</f>
        <v>3792</v>
      </c>
      <c r="G47" s="467"/>
      <c r="H47" s="112"/>
      <c r="I47" s="112"/>
      <c r="J47" s="112"/>
      <c r="K47" s="112"/>
      <c r="L47" s="112"/>
      <c r="M47" s="112">
        <v>213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>
        <v>250</v>
      </c>
      <c r="Y47" s="112"/>
      <c r="Z47" s="112">
        <v>170</v>
      </c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>
        <v>700</v>
      </c>
      <c r="AV47" s="112"/>
      <c r="AW47" s="112">
        <v>350</v>
      </c>
      <c r="AX47" s="112"/>
      <c r="AY47" s="112"/>
      <c r="AZ47" s="112"/>
      <c r="BA47" s="112"/>
      <c r="BB47" s="112"/>
      <c r="BC47" s="112">
        <v>815</v>
      </c>
      <c r="BD47" s="112"/>
      <c r="BE47" s="112"/>
      <c r="BF47" s="112">
        <v>700</v>
      </c>
      <c r="BG47" s="112"/>
      <c r="BH47" s="112"/>
      <c r="BI47" s="112"/>
      <c r="BJ47" s="112"/>
      <c r="BK47" s="112">
        <v>585</v>
      </c>
      <c r="BL47" s="112"/>
      <c r="BM47" s="112"/>
      <c r="BN47" s="112"/>
      <c r="BO47" s="112"/>
      <c r="BP47" s="112"/>
      <c r="BQ47" s="112"/>
      <c r="BR47" s="112"/>
      <c r="BS47" s="112">
        <v>642</v>
      </c>
      <c r="BT47" s="112"/>
      <c r="BU47" s="112"/>
      <c r="BV47" s="112"/>
      <c r="BW47" s="112"/>
      <c r="BX47" s="114"/>
      <c r="BY47" s="107">
        <v>0</v>
      </c>
      <c r="BZ47" s="107">
        <v>0</v>
      </c>
      <c r="CA47" s="132">
        <v>0</v>
      </c>
      <c r="CB47" s="105">
        <v>0</v>
      </c>
      <c r="CC47" s="105">
        <v>0</v>
      </c>
      <c r="CD47" s="105">
        <v>0</v>
      </c>
    </row>
    <row r="48" spans="1:105" ht="15" customHeight="1" thickBot="1" x14ac:dyDescent="0.3">
      <c r="A48" s="201" t="s">
        <v>260</v>
      </c>
      <c r="B48" s="35" t="s">
        <v>596</v>
      </c>
      <c r="C48" s="84" t="str">
        <f>VLOOKUP(B48,Foglio1!$A$1:$D$2766,3,FALSE)</f>
        <v>20/04/2003</v>
      </c>
      <c r="D48" s="154" t="str">
        <f>VLOOKUP(B48,Foglio1!$A$1:$D$2766,2,FALSE)</f>
        <v>51221</v>
      </c>
      <c r="E48" s="134" t="str">
        <f>VLOOKUP(B48,Foglio1!$A$1:$D$2766,4,FALSE)</f>
        <v>ASV MALLES</v>
      </c>
      <c r="F48" s="300">
        <f>SUM(LARGE(G48:CD48,{1,2,3,4,5,6}))</f>
        <v>3727</v>
      </c>
      <c r="G48" s="467"/>
      <c r="H48" s="112"/>
      <c r="I48" s="112"/>
      <c r="J48" s="112"/>
      <c r="K48" s="112"/>
      <c r="L48" s="112"/>
      <c r="M48" s="112"/>
      <c r="N48" s="112"/>
      <c r="O48" s="112">
        <v>561</v>
      </c>
      <c r="P48" s="112"/>
      <c r="Q48" s="112"/>
      <c r="R48" s="112"/>
      <c r="S48" s="112"/>
      <c r="T48" s="112"/>
      <c r="U48" s="112"/>
      <c r="V48" s="112">
        <v>300</v>
      </c>
      <c r="W48" s="112"/>
      <c r="X48" s="112"/>
      <c r="Y48" s="112"/>
      <c r="Z48" s="112"/>
      <c r="AA48" s="112">
        <v>385</v>
      </c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>
        <v>651</v>
      </c>
      <c r="AN48" s="112"/>
      <c r="AO48" s="112"/>
      <c r="AP48" s="112"/>
      <c r="AQ48" s="112"/>
      <c r="AR48" s="112">
        <v>444</v>
      </c>
      <c r="AS48" s="112"/>
      <c r="AT48" s="112"/>
      <c r="AU48" s="112"/>
      <c r="AV48" s="112"/>
      <c r="AW48" s="112">
        <v>500</v>
      </c>
      <c r="AX48" s="112"/>
      <c r="AY48" s="112"/>
      <c r="AZ48" s="112"/>
      <c r="BA48" s="112"/>
      <c r="BB48" s="112"/>
      <c r="BC48" s="112">
        <v>513</v>
      </c>
      <c r="BD48" s="112"/>
      <c r="BE48" s="112"/>
      <c r="BF48" s="112"/>
      <c r="BG48" s="112"/>
      <c r="BH48" s="112"/>
      <c r="BI48" s="112"/>
      <c r="BJ48" s="112"/>
      <c r="BK48" s="112">
        <v>390</v>
      </c>
      <c r="BL48" s="112"/>
      <c r="BM48" s="112">
        <v>687</v>
      </c>
      <c r="BN48" s="112"/>
      <c r="BO48" s="112"/>
      <c r="BP48" s="112"/>
      <c r="BQ48" s="112"/>
      <c r="BR48" s="112">
        <v>490</v>
      </c>
      <c r="BS48" s="112"/>
      <c r="BT48" s="112"/>
      <c r="BU48" s="112"/>
      <c r="BV48" s="112">
        <v>815</v>
      </c>
      <c r="BW48" s="112"/>
      <c r="BX48" s="114"/>
      <c r="BY48" s="107">
        <v>0</v>
      </c>
      <c r="BZ48" s="107">
        <v>0</v>
      </c>
      <c r="CA48" s="132">
        <v>0</v>
      </c>
      <c r="CB48" s="105">
        <v>0</v>
      </c>
      <c r="CC48" s="105">
        <v>0</v>
      </c>
      <c r="CD48" s="105">
        <v>0</v>
      </c>
    </row>
    <row r="49" spans="1:105" ht="15" customHeight="1" thickBot="1" x14ac:dyDescent="0.3">
      <c r="A49" s="201" t="s">
        <v>1183</v>
      </c>
      <c r="B49" s="35" t="s">
        <v>931</v>
      </c>
      <c r="C49" s="84" t="str">
        <f>VLOOKUP(B49,Foglio1!$A$1:$D$2766,3,FALSE)</f>
        <v>08/08/2000</v>
      </c>
      <c r="D49" s="154" t="str">
        <f>VLOOKUP(B49,Foglio1!$A$1:$D$2766,2,FALSE)</f>
        <v>97656</v>
      </c>
      <c r="E49" s="134" t="str">
        <f>VLOOKUP(B49,Foglio1!$A$1:$D$2766,4,FALSE)</f>
        <v>ASV MALLES</v>
      </c>
      <c r="F49" s="300">
        <f>SUM(LARGE(G49:CD49,{1,2,3,4,5,6}))</f>
        <v>3693</v>
      </c>
      <c r="G49" s="467"/>
      <c r="H49" s="112"/>
      <c r="I49" s="112"/>
      <c r="J49" s="112"/>
      <c r="K49" s="112"/>
      <c r="L49" s="112"/>
      <c r="M49" s="112"/>
      <c r="N49" s="112"/>
      <c r="O49" s="112">
        <v>651</v>
      </c>
      <c r="P49" s="112">
        <v>687</v>
      </c>
      <c r="Q49" s="112"/>
      <c r="R49" s="112"/>
      <c r="S49" s="112"/>
      <c r="T49" s="112"/>
      <c r="U49" s="112"/>
      <c r="V49" s="112">
        <v>480</v>
      </c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>
        <v>205</v>
      </c>
      <c r="AI49" s="112"/>
      <c r="AJ49" s="112"/>
      <c r="AK49" s="112"/>
      <c r="AL49" s="112"/>
      <c r="AM49" s="112">
        <v>651</v>
      </c>
      <c r="AN49" s="112"/>
      <c r="AO49" s="112"/>
      <c r="AP49" s="112"/>
      <c r="AQ49" s="112"/>
      <c r="AR49" s="112">
        <v>444</v>
      </c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>
        <v>513</v>
      </c>
      <c r="BD49" s="112"/>
      <c r="BE49" s="112"/>
      <c r="BF49" s="112"/>
      <c r="BG49" s="112"/>
      <c r="BH49" s="112"/>
      <c r="BI49" s="112"/>
      <c r="BJ49" s="112"/>
      <c r="BK49" s="112">
        <v>390</v>
      </c>
      <c r="BL49" s="112"/>
      <c r="BM49" s="112">
        <v>687</v>
      </c>
      <c r="BN49" s="112"/>
      <c r="BO49" s="112"/>
      <c r="BP49" s="112"/>
      <c r="BQ49" s="112"/>
      <c r="BR49" s="112">
        <v>504</v>
      </c>
      <c r="BS49" s="112"/>
      <c r="BT49" s="112"/>
      <c r="BU49" s="112"/>
      <c r="BV49" s="112"/>
      <c r="BW49" s="112"/>
      <c r="BX49" s="114"/>
      <c r="BY49" s="107">
        <v>0</v>
      </c>
      <c r="BZ49" s="107">
        <v>0</v>
      </c>
      <c r="CA49" s="132">
        <v>0</v>
      </c>
      <c r="CB49" s="105">
        <v>0</v>
      </c>
      <c r="CC49" s="105">
        <v>0</v>
      </c>
      <c r="CD49" s="105">
        <v>0</v>
      </c>
    </row>
    <row r="50" spans="1:105" ht="15" customHeight="1" thickBot="1" x14ac:dyDescent="0.3">
      <c r="A50" s="201" t="s">
        <v>261</v>
      </c>
      <c r="B50" s="35" t="s">
        <v>218</v>
      </c>
      <c r="C50" s="84" t="str">
        <f>VLOOKUP(B50,Foglio1!$A$1:$D$2766,3,FALSE)</f>
        <v>03/11/2000</v>
      </c>
      <c r="D50" s="154" t="str">
        <f>VLOOKUP(B50,Foglio1!$A$1:$D$2766,2,FALSE)</f>
        <v>31263</v>
      </c>
      <c r="E50" s="134" t="str">
        <f>VLOOKUP(B50,Foglio1!$A$1:$D$2766,4,FALSE)</f>
        <v>GSA CHIARI</v>
      </c>
      <c r="F50" s="300">
        <f>SUM(LARGE(G50:CD50,{1,2,3,4,5,6}))</f>
        <v>3645</v>
      </c>
      <c r="G50" s="467"/>
      <c r="H50" s="112"/>
      <c r="I50" s="112"/>
      <c r="J50" s="112"/>
      <c r="K50" s="112"/>
      <c r="L50" s="112"/>
      <c r="M50" s="112"/>
      <c r="N50" s="112"/>
      <c r="O50" s="112">
        <v>450</v>
      </c>
      <c r="P50" s="112"/>
      <c r="Q50" s="112"/>
      <c r="R50" s="112"/>
      <c r="S50" s="112"/>
      <c r="T50" s="112"/>
      <c r="U50" s="112"/>
      <c r="V50" s="112">
        <v>300</v>
      </c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>
        <v>253</v>
      </c>
      <c r="AJ50" s="112">
        <v>566</v>
      </c>
      <c r="AK50" s="112"/>
      <c r="AL50" s="112"/>
      <c r="AM50" s="112">
        <v>513</v>
      </c>
      <c r="AN50" s="112"/>
      <c r="AO50" s="112"/>
      <c r="AP50" s="112"/>
      <c r="AQ50" s="112"/>
      <c r="AR50" s="112">
        <v>566</v>
      </c>
      <c r="AS50" s="112"/>
      <c r="AT50" s="112"/>
      <c r="AU50" s="112"/>
      <c r="AV50" s="112"/>
      <c r="AW50" s="112">
        <v>510</v>
      </c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>
        <v>680</v>
      </c>
      <c r="BL50" s="112"/>
      <c r="BM50" s="112">
        <v>810</v>
      </c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4"/>
      <c r="BY50" s="107">
        <v>0</v>
      </c>
      <c r="BZ50" s="107">
        <v>0</v>
      </c>
      <c r="CA50" s="132">
        <v>0</v>
      </c>
      <c r="CB50" s="105">
        <v>0</v>
      </c>
      <c r="CC50" s="105">
        <v>0</v>
      </c>
      <c r="CD50" s="105">
        <v>0</v>
      </c>
      <c r="CG50" s="414"/>
      <c r="CK50" s="414"/>
      <c r="CL50" s="414"/>
      <c r="CM50" s="414"/>
      <c r="CN50" s="414"/>
      <c r="CO50" s="414"/>
      <c r="CP50" s="414"/>
      <c r="CQ50" s="414"/>
      <c r="CR50" s="414"/>
      <c r="CS50" s="414"/>
      <c r="CT50" s="414"/>
      <c r="CU50" s="414"/>
      <c r="CV50" s="414"/>
      <c r="DA50" s="414"/>
    </row>
    <row r="51" spans="1:105" s="414" customFormat="1" ht="15" customHeight="1" thickBot="1" x14ac:dyDescent="0.3">
      <c r="A51" s="201" t="s">
        <v>845</v>
      </c>
      <c r="B51" s="35" t="s">
        <v>172</v>
      </c>
      <c r="C51" s="84" t="str">
        <f>VLOOKUP(B51,Foglio1!$A$1:$D$2766,3,FALSE)</f>
        <v>13/03/1996</v>
      </c>
      <c r="D51" s="154" t="str">
        <f>VLOOKUP(B51,Foglio1!$A$1:$D$2766,2,FALSE)</f>
        <v>12548</v>
      </c>
      <c r="E51" s="134" t="str">
        <f>VLOOKUP(B51,Foglio1!$A$1:$D$2766,4,FALSE)</f>
        <v>LE RACCHETTE</v>
      </c>
      <c r="F51" s="300">
        <f>SUM(LARGE(G51:CD51,{1,2,3,4,5,6}))</f>
        <v>3615</v>
      </c>
      <c r="G51" s="467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>
        <v>213</v>
      </c>
      <c r="AA51" s="112"/>
      <c r="AB51" s="112"/>
      <c r="AC51" s="112"/>
      <c r="AD51" s="112"/>
      <c r="AE51" s="112"/>
      <c r="AF51" s="112"/>
      <c r="AG51" s="112">
        <v>920</v>
      </c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>
        <v>920</v>
      </c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>
        <v>920</v>
      </c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>
        <v>642</v>
      </c>
      <c r="BT51" s="112"/>
      <c r="BU51" s="112"/>
      <c r="BV51" s="112"/>
      <c r="BW51" s="112"/>
      <c r="BX51" s="114"/>
      <c r="BY51" s="107">
        <v>0</v>
      </c>
      <c r="BZ51" s="107">
        <v>0</v>
      </c>
      <c r="CA51" s="132">
        <v>0</v>
      </c>
      <c r="CB51" s="105">
        <v>0</v>
      </c>
      <c r="CC51" s="105">
        <v>0</v>
      </c>
      <c r="CD51" s="105">
        <v>0</v>
      </c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</row>
    <row r="52" spans="1:105" ht="15" customHeight="1" thickBot="1" x14ac:dyDescent="0.3">
      <c r="A52" s="201" t="s">
        <v>1184</v>
      </c>
      <c r="B52" s="35" t="s">
        <v>1074</v>
      </c>
      <c r="C52" s="84" t="str">
        <f>VLOOKUP(B52,Foglio1!$A$1:$D$2766,3,FALSE)</f>
        <v>07/08/1990</v>
      </c>
      <c r="D52" s="154" t="str">
        <f>VLOOKUP(B52,Foglio1!$A$1:$D$2766,2,FALSE)</f>
        <v>11891</v>
      </c>
      <c r="E52" s="134" t="str">
        <f>VLOOKUP(B52,Foglio1!$A$1:$D$2766,4,FALSE)</f>
        <v>PIUME D'ARGENTO</v>
      </c>
      <c r="F52" s="300">
        <f>SUM(LARGE(G52:CD52,{1,2,3,4,5,6}))</f>
        <v>3595</v>
      </c>
      <c r="G52" s="467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>
        <v>300</v>
      </c>
      <c r="S52" s="112"/>
      <c r="T52" s="112"/>
      <c r="U52" s="112"/>
      <c r="V52" s="112">
        <v>300</v>
      </c>
      <c r="W52" s="112"/>
      <c r="X52" s="112"/>
      <c r="Y52" s="112"/>
      <c r="Z52" s="112"/>
      <c r="AA52" s="112">
        <v>385</v>
      </c>
      <c r="AB52" s="112"/>
      <c r="AC52" s="112"/>
      <c r="AD52" s="112"/>
      <c r="AE52" s="112"/>
      <c r="AF52" s="112"/>
      <c r="AG52" s="112">
        <v>780</v>
      </c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>
        <v>780</v>
      </c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>
        <v>504</v>
      </c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>
        <v>504</v>
      </c>
      <c r="BT52" s="112"/>
      <c r="BU52" s="112"/>
      <c r="BV52" s="112"/>
      <c r="BW52" s="112">
        <v>642</v>
      </c>
      <c r="BX52" s="114"/>
      <c r="BY52" s="107">
        <v>0</v>
      </c>
      <c r="BZ52" s="107">
        <v>0</v>
      </c>
      <c r="CA52" s="132">
        <v>0</v>
      </c>
      <c r="CB52" s="105">
        <v>0</v>
      </c>
      <c r="CC52" s="105">
        <v>0</v>
      </c>
      <c r="CD52" s="105">
        <v>0</v>
      </c>
      <c r="CK52" s="414"/>
      <c r="CL52" s="414"/>
      <c r="CM52" s="414"/>
      <c r="CN52" s="414"/>
      <c r="CO52" s="414"/>
      <c r="CP52" s="414"/>
      <c r="CQ52" s="414"/>
      <c r="CR52" s="414"/>
      <c r="CS52" s="414"/>
      <c r="CT52" s="414"/>
    </row>
    <row r="53" spans="1:105" ht="15" customHeight="1" thickBot="1" x14ac:dyDescent="0.3">
      <c r="A53" s="201" t="s">
        <v>262</v>
      </c>
      <c r="B53" s="35" t="s">
        <v>145</v>
      </c>
      <c r="C53" s="84" t="str">
        <f>VLOOKUP(B53,Foglio1!$A$1:$D$2766,3,FALSE)</f>
        <v>05/10/1973</v>
      </c>
      <c r="D53" s="154" t="str">
        <f>VLOOKUP(B53,Foglio1!$A$1:$D$2766,2,FALSE)</f>
        <v>10090</v>
      </c>
      <c r="E53" s="134" t="str">
        <f>VLOOKUP(B53,Foglio1!$A$1:$D$2766,4,FALSE)</f>
        <v>THE STARS</v>
      </c>
      <c r="F53" s="300">
        <f>SUM(LARGE(G53:CD53,{1,2,3,4,5,6}))</f>
        <v>3595</v>
      </c>
      <c r="G53" s="467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>
        <v>300</v>
      </c>
      <c r="W53" s="112"/>
      <c r="X53" s="112"/>
      <c r="Y53" s="112"/>
      <c r="Z53" s="112"/>
      <c r="AA53" s="112">
        <v>385</v>
      </c>
      <c r="AB53" s="112"/>
      <c r="AC53" s="112"/>
      <c r="AD53" s="112"/>
      <c r="AE53" s="112"/>
      <c r="AF53" s="112"/>
      <c r="AG53" s="112">
        <v>780</v>
      </c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>
        <v>780</v>
      </c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>
        <v>504</v>
      </c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>
        <v>504</v>
      </c>
      <c r="BT53" s="112"/>
      <c r="BU53" s="112"/>
      <c r="BV53" s="112"/>
      <c r="BW53" s="112">
        <v>642</v>
      </c>
      <c r="BX53" s="114"/>
      <c r="BY53" s="107">
        <v>0</v>
      </c>
      <c r="BZ53" s="107">
        <v>0</v>
      </c>
      <c r="CA53" s="132">
        <v>0</v>
      </c>
      <c r="CB53" s="105">
        <v>0</v>
      </c>
      <c r="CC53" s="105">
        <v>0</v>
      </c>
      <c r="CD53" s="105">
        <v>0</v>
      </c>
    </row>
    <row r="54" spans="1:105" ht="15" customHeight="1" thickBot="1" x14ac:dyDescent="0.3">
      <c r="A54" s="201" t="s">
        <v>396</v>
      </c>
      <c r="B54" s="35" t="s">
        <v>812</v>
      </c>
      <c r="C54" s="84" t="str">
        <f>VLOOKUP(B54,Foglio1!$A$1:$D$2766,3,FALSE)</f>
        <v>16/11/2002</v>
      </c>
      <c r="D54" s="154" t="str">
        <f>VLOOKUP(B54,Foglio1!$A$1:$D$2766,2,FALSE)</f>
        <v>103882</v>
      </c>
      <c r="E54" s="134" t="str">
        <f>VLOOKUP(B54,Foglio1!$A$1:$D$2766,4,FALSE)</f>
        <v>SS LAZIO</v>
      </c>
      <c r="F54" s="300">
        <f>SUM(LARGE(G54:CD54,{1,2,3,4,5,6}))</f>
        <v>3532</v>
      </c>
      <c r="G54" s="467"/>
      <c r="H54" s="112"/>
      <c r="I54" s="112">
        <v>700</v>
      </c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>
        <v>300</v>
      </c>
      <c r="W54" s="112"/>
      <c r="X54" s="112"/>
      <c r="Y54" s="112"/>
      <c r="Z54" s="112"/>
      <c r="AA54" s="112">
        <v>385</v>
      </c>
      <c r="AB54" s="112">
        <v>504</v>
      </c>
      <c r="AC54" s="112"/>
      <c r="AD54" s="112"/>
      <c r="AE54" s="112">
        <v>700</v>
      </c>
      <c r="AF54" s="112"/>
      <c r="AG54" s="112"/>
      <c r="AH54" s="112"/>
      <c r="AI54" s="112"/>
      <c r="AJ54" s="112"/>
      <c r="AK54" s="112"/>
      <c r="AL54" s="112"/>
      <c r="AM54" s="112">
        <v>441</v>
      </c>
      <c r="AN54" s="112"/>
      <c r="AO54" s="112"/>
      <c r="AP54" s="112"/>
      <c r="AQ54" s="112"/>
      <c r="AR54" s="112"/>
      <c r="AS54" s="112"/>
      <c r="AT54" s="112"/>
      <c r="AU54" s="112"/>
      <c r="AV54" s="112"/>
      <c r="AW54" s="112">
        <v>500</v>
      </c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>
        <v>331</v>
      </c>
      <c r="BL54" s="112"/>
      <c r="BM54" s="112"/>
      <c r="BN54" s="112">
        <v>250</v>
      </c>
      <c r="BO54" s="112"/>
      <c r="BP54" s="112"/>
      <c r="BQ54" s="112"/>
      <c r="BR54" s="112"/>
      <c r="BS54" s="112"/>
      <c r="BT54" s="112"/>
      <c r="BU54" s="112"/>
      <c r="BV54" s="112"/>
      <c r="BW54" s="112">
        <v>687</v>
      </c>
      <c r="BX54" s="114"/>
      <c r="BY54" s="107">
        <v>0</v>
      </c>
      <c r="BZ54" s="107">
        <v>0</v>
      </c>
      <c r="CA54" s="132">
        <v>0</v>
      </c>
      <c r="CB54" s="105">
        <v>0</v>
      </c>
      <c r="CC54" s="105">
        <v>0</v>
      </c>
      <c r="CD54" s="105">
        <v>0</v>
      </c>
    </row>
    <row r="55" spans="1:105" ht="15" customHeight="1" thickBot="1" x14ac:dyDescent="0.3">
      <c r="A55" s="201" t="s">
        <v>32</v>
      </c>
      <c r="B55" s="35" t="s">
        <v>561</v>
      </c>
      <c r="C55" s="84" t="str">
        <f>VLOOKUP(B55,Foglio1!$A$1:$D$2766,3,FALSE)</f>
        <v>07/06/1999</v>
      </c>
      <c r="D55" s="154" t="str">
        <f>VLOOKUP(B55,Foglio1!$A$1:$D$2766,2,FALSE)</f>
        <v>33183</v>
      </c>
      <c r="E55" s="134" t="str">
        <f>VLOOKUP(B55,Foglio1!$A$1:$D$2766,4,FALSE)</f>
        <v>ASV MALLES</v>
      </c>
      <c r="F55" s="300">
        <f>SUM(LARGE(G55:CD55,{1,2,3,4,5,6}))</f>
        <v>3530</v>
      </c>
      <c r="G55" s="467"/>
      <c r="H55" s="112"/>
      <c r="I55" s="112"/>
      <c r="J55" s="112"/>
      <c r="K55" s="112"/>
      <c r="L55" s="112"/>
      <c r="M55" s="112"/>
      <c r="N55" s="112"/>
      <c r="O55" s="112">
        <v>450</v>
      </c>
      <c r="P55" s="112"/>
      <c r="Q55" s="112"/>
      <c r="R55" s="112"/>
      <c r="S55" s="112"/>
      <c r="T55" s="112"/>
      <c r="U55" s="112"/>
      <c r="V55" s="112">
        <v>840</v>
      </c>
      <c r="W55" s="112"/>
      <c r="X55" s="112"/>
      <c r="Y55" s="112"/>
      <c r="Z55" s="112"/>
      <c r="AA55" s="112">
        <v>700</v>
      </c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>
        <v>920</v>
      </c>
      <c r="BS55" s="112"/>
      <c r="BT55" s="112"/>
      <c r="BU55" s="112"/>
      <c r="BV55" s="112">
        <v>620</v>
      </c>
      <c r="BW55" s="112"/>
      <c r="BX55" s="114"/>
      <c r="BY55" s="107">
        <v>0</v>
      </c>
      <c r="BZ55" s="107">
        <v>0</v>
      </c>
      <c r="CA55" s="132">
        <v>0</v>
      </c>
      <c r="CB55" s="105">
        <v>0</v>
      </c>
      <c r="CC55" s="105">
        <v>0</v>
      </c>
      <c r="CD55" s="105">
        <v>0</v>
      </c>
      <c r="CW55" s="414"/>
      <c r="CX55" s="414"/>
      <c r="CY55" s="414"/>
      <c r="CZ55" s="414"/>
    </row>
    <row r="56" spans="1:105" ht="15" customHeight="1" thickBot="1" x14ac:dyDescent="0.3">
      <c r="A56" s="201" t="s">
        <v>33</v>
      </c>
      <c r="B56" s="35" t="s">
        <v>403</v>
      </c>
      <c r="C56" s="84" t="str">
        <f>VLOOKUP(B56,Foglio1!$A$1:$D$2766,3,FALSE)</f>
        <v>13/08/1998</v>
      </c>
      <c r="D56" s="154" t="str">
        <f>VLOOKUP(B56,Foglio1!$A$1:$D$2766,2,FALSE)</f>
        <v>10131</v>
      </c>
      <c r="E56" s="134" t="str">
        <f>VLOOKUP(B56,Foglio1!$A$1:$D$2766,4,FALSE)</f>
        <v>SC MERAN</v>
      </c>
      <c r="F56" s="300">
        <f>SUM(LARGE(G56:CD56,{1,2,3,4,5,6}))</f>
        <v>3528</v>
      </c>
      <c r="G56" s="467"/>
      <c r="H56" s="112"/>
      <c r="I56" s="112"/>
      <c r="J56" s="112"/>
      <c r="K56" s="112"/>
      <c r="L56" s="112"/>
      <c r="M56" s="112"/>
      <c r="N56" s="112"/>
      <c r="O56" s="112">
        <v>620</v>
      </c>
      <c r="P56" s="112"/>
      <c r="Q56" s="112"/>
      <c r="R56" s="112"/>
      <c r="S56" s="112"/>
      <c r="T56" s="112"/>
      <c r="U56" s="112"/>
      <c r="V56" s="112">
        <v>480</v>
      </c>
      <c r="W56" s="112"/>
      <c r="X56" s="112"/>
      <c r="Y56" s="112"/>
      <c r="Z56" s="112"/>
      <c r="AA56" s="112">
        <v>490</v>
      </c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>
        <v>790</v>
      </c>
      <c r="AN56" s="112"/>
      <c r="AO56" s="112"/>
      <c r="AP56" s="112"/>
      <c r="AQ56" s="112"/>
      <c r="AR56" s="112">
        <v>504</v>
      </c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>
        <v>450</v>
      </c>
      <c r="BD56" s="112"/>
      <c r="BE56" s="112"/>
      <c r="BF56" s="112"/>
      <c r="BG56" s="112"/>
      <c r="BH56" s="112"/>
      <c r="BI56" s="112"/>
      <c r="BJ56" s="112"/>
      <c r="BK56" s="112"/>
      <c r="BL56" s="112"/>
      <c r="BM56" s="112">
        <v>504</v>
      </c>
      <c r="BN56" s="112"/>
      <c r="BO56" s="112"/>
      <c r="BP56" s="112"/>
      <c r="BQ56" s="112"/>
      <c r="BR56" s="112">
        <v>222</v>
      </c>
      <c r="BS56" s="112"/>
      <c r="BT56" s="112"/>
      <c r="BU56" s="112"/>
      <c r="BV56" s="112">
        <v>620</v>
      </c>
      <c r="BW56" s="112"/>
      <c r="BX56" s="114"/>
      <c r="BY56" s="107">
        <v>0</v>
      </c>
      <c r="BZ56" s="107">
        <v>0</v>
      </c>
      <c r="CA56" s="132">
        <v>0</v>
      </c>
      <c r="CB56" s="105">
        <v>0</v>
      </c>
      <c r="CC56" s="105">
        <v>0</v>
      </c>
      <c r="CD56" s="105">
        <v>0</v>
      </c>
      <c r="CE56" s="414"/>
      <c r="CF56" s="414"/>
    </row>
    <row r="57" spans="1:105" ht="15" customHeight="1" thickBot="1" x14ac:dyDescent="0.3">
      <c r="A57" s="201" t="s">
        <v>1185</v>
      </c>
      <c r="B57" s="35" t="s">
        <v>495</v>
      </c>
      <c r="C57" s="84" t="str">
        <f>VLOOKUP(B57,Foglio1!$A$1:$D$2766,3,FALSE)</f>
        <v>03/11/2001</v>
      </c>
      <c r="D57" s="154" t="str">
        <f>VLOOKUP(B57,Foglio1!$A$1:$D$2766,2,FALSE)</f>
        <v>16964</v>
      </c>
      <c r="E57" s="134" t="str">
        <f>VLOOKUP(B57,Foglio1!$A$1:$D$2766,4,FALSE)</f>
        <v>BOCCARDO NOVI</v>
      </c>
      <c r="F57" s="300">
        <f>SUM(LARGE(G57:CD57,{1,2,3,4,5,6}))</f>
        <v>3514</v>
      </c>
      <c r="G57" s="467"/>
      <c r="H57" s="112"/>
      <c r="I57" s="112">
        <v>360</v>
      </c>
      <c r="J57" s="112"/>
      <c r="K57" s="112"/>
      <c r="L57" s="112"/>
      <c r="M57" s="112"/>
      <c r="N57" s="112"/>
      <c r="O57" s="112">
        <v>930</v>
      </c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>
        <v>385</v>
      </c>
      <c r="AB57" s="112"/>
      <c r="AC57" s="112"/>
      <c r="AD57" s="112"/>
      <c r="AE57" s="112"/>
      <c r="AF57" s="112"/>
      <c r="AG57" s="112"/>
      <c r="AH57" s="112"/>
      <c r="AI57" s="112"/>
      <c r="AJ57" s="112">
        <v>444</v>
      </c>
      <c r="AK57" s="112"/>
      <c r="AL57" s="112"/>
      <c r="AM57" s="112">
        <v>513</v>
      </c>
      <c r="AN57" s="112"/>
      <c r="AO57" s="112"/>
      <c r="AP57" s="112"/>
      <c r="AQ57" s="112"/>
      <c r="AR57" s="112">
        <v>444</v>
      </c>
      <c r="AS57" s="112"/>
      <c r="AT57" s="112"/>
      <c r="AU57" s="112"/>
      <c r="AV57" s="112"/>
      <c r="AW57" s="112">
        <v>510</v>
      </c>
      <c r="AX57" s="112"/>
      <c r="AY57" s="112"/>
      <c r="AZ57" s="112"/>
      <c r="BA57" s="112">
        <v>205</v>
      </c>
      <c r="BB57" s="112"/>
      <c r="BC57" s="112">
        <v>513</v>
      </c>
      <c r="BD57" s="112"/>
      <c r="BE57" s="112"/>
      <c r="BF57" s="112"/>
      <c r="BG57" s="112"/>
      <c r="BH57" s="112"/>
      <c r="BI57" s="112"/>
      <c r="BJ57" s="112"/>
      <c r="BK57" s="112">
        <v>535</v>
      </c>
      <c r="BL57" s="112"/>
      <c r="BM57" s="112"/>
      <c r="BN57" s="112"/>
      <c r="BO57" s="112">
        <v>157</v>
      </c>
      <c r="BP57" s="112"/>
      <c r="BQ57" s="112"/>
      <c r="BR57" s="112"/>
      <c r="BS57" s="112"/>
      <c r="BT57" s="112"/>
      <c r="BU57" s="112"/>
      <c r="BV57" s="112">
        <v>513</v>
      </c>
      <c r="BW57" s="112"/>
      <c r="BX57" s="114"/>
      <c r="BY57" s="107">
        <v>0</v>
      </c>
      <c r="BZ57" s="107">
        <v>0</v>
      </c>
      <c r="CA57" s="132">
        <v>0</v>
      </c>
      <c r="CB57" s="105">
        <v>0</v>
      </c>
      <c r="CC57" s="105">
        <v>0</v>
      </c>
      <c r="CD57" s="105">
        <v>0</v>
      </c>
    </row>
    <row r="58" spans="1:105" ht="15" customHeight="1" thickBot="1" x14ac:dyDescent="0.3">
      <c r="A58" s="201" t="s">
        <v>34</v>
      </c>
      <c r="B58" s="54" t="s">
        <v>4682</v>
      </c>
      <c r="C58" s="84" t="str">
        <f>VLOOKUP(B58,Foglio1!$A$1:$D$2766,3,FALSE)</f>
        <v>20/10/2001</v>
      </c>
      <c r="D58" s="154" t="str">
        <f>VLOOKUP(B58,Foglio1!$A$1:$D$2766,2,FALSE)</f>
        <v>20258</v>
      </c>
      <c r="E58" s="134" t="str">
        <f>VLOOKUP(B58,Foglio1!$A$1:$D$2766,4,FALSE)</f>
        <v>JUNIOR BCM</v>
      </c>
      <c r="F58" s="300">
        <f>SUM(LARGE(G58:CD58,{1,2,3,4,5,6}))</f>
        <v>3504</v>
      </c>
      <c r="G58" s="467"/>
      <c r="H58" s="112"/>
      <c r="I58" s="112"/>
      <c r="J58" s="112"/>
      <c r="K58" s="112"/>
      <c r="L58" s="112"/>
      <c r="M58" s="112"/>
      <c r="N58" s="112"/>
      <c r="O58" s="112"/>
      <c r="P58" s="112">
        <v>642</v>
      </c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>
        <v>504</v>
      </c>
      <c r="AK58" s="112"/>
      <c r="AL58" s="112"/>
      <c r="AM58" s="112">
        <v>513</v>
      </c>
      <c r="AN58" s="112"/>
      <c r="AO58" s="112"/>
      <c r="AP58" s="112"/>
      <c r="AQ58" s="112"/>
      <c r="AR58" s="112">
        <v>566</v>
      </c>
      <c r="AS58" s="112"/>
      <c r="AT58" s="112"/>
      <c r="AU58" s="112"/>
      <c r="AV58" s="112"/>
      <c r="AW58" s="112">
        <v>420</v>
      </c>
      <c r="AX58" s="112"/>
      <c r="AY58" s="112"/>
      <c r="AZ58" s="112"/>
      <c r="BA58" s="112"/>
      <c r="BB58" s="112"/>
      <c r="BC58" s="112">
        <v>513</v>
      </c>
      <c r="BD58" s="112"/>
      <c r="BE58" s="112"/>
      <c r="BF58" s="112"/>
      <c r="BG58" s="112"/>
      <c r="BH58" s="112"/>
      <c r="BI58" s="112"/>
      <c r="BJ58" s="112"/>
      <c r="BK58" s="112">
        <v>390</v>
      </c>
      <c r="BL58" s="112"/>
      <c r="BM58" s="112">
        <v>566</v>
      </c>
      <c r="BN58" s="112"/>
      <c r="BO58" s="112"/>
      <c r="BP58" s="112"/>
      <c r="BQ58" s="112"/>
      <c r="BR58" s="112">
        <v>566</v>
      </c>
      <c r="BS58" s="112"/>
      <c r="BT58" s="112"/>
      <c r="BU58" s="112"/>
      <c r="BV58" s="112">
        <v>651</v>
      </c>
      <c r="BW58" s="112"/>
      <c r="BX58" s="114"/>
      <c r="BY58" s="107">
        <v>0</v>
      </c>
      <c r="BZ58" s="107">
        <v>0</v>
      </c>
      <c r="CA58" s="132">
        <v>0</v>
      </c>
      <c r="CB58" s="105">
        <v>0</v>
      </c>
      <c r="CC58" s="105">
        <v>0</v>
      </c>
      <c r="CD58" s="105">
        <v>0</v>
      </c>
      <c r="DA58" s="414"/>
    </row>
    <row r="59" spans="1:105" ht="15" customHeight="1" thickBot="1" x14ac:dyDescent="0.3">
      <c r="A59" s="201" t="s">
        <v>397</v>
      </c>
      <c r="B59" s="35" t="s">
        <v>274</v>
      </c>
      <c r="C59" s="84" t="str">
        <f>VLOOKUP(B59,Foglio1!$A$1:$D$2766,3,FALSE)</f>
        <v>21/06/2004</v>
      </c>
      <c r="D59" s="154" t="str">
        <f>VLOOKUP(B59,Foglio1!$A$1:$D$2766,2,FALSE)</f>
        <v>23399</v>
      </c>
      <c r="E59" s="134" t="str">
        <f>VLOOKUP(B59,Foglio1!$A$1:$D$2766,4,FALSE)</f>
        <v>GENOVA BC</v>
      </c>
      <c r="F59" s="300">
        <f>SUM(LARGE(G59:CD59,{1,2,3,4,5,6}))</f>
        <v>3501</v>
      </c>
      <c r="G59" s="467"/>
      <c r="H59" s="112"/>
      <c r="I59" s="112"/>
      <c r="J59" s="112">
        <v>213</v>
      </c>
      <c r="K59" s="112"/>
      <c r="L59" s="112"/>
      <c r="M59" s="112"/>
      <c r="N59" s="112"/>
      <c r="O59" s="112">
        <v>357</v>
      </c>
      <c r="P59" s="112">
        <v>500</v>
      </c>
      <c r="Q59" s="112"/>
      <c r="R59" s="112"/>
      <c r="S59" s="112"/>
      <c r="T59" s="112"/>
      <c r="U59" s="112"/>
      <c r="V59" s="112"/>
      <c r="W59" s="112"/>
      <c r="X59" s="112"/>
      <c r="Y59" s="112"/>
      <c r="Z59" s="112">
        <v>175</v>
      </c>
      <c r="AA59" s="112">
        <v>595</v>
      </c>
      <c r="AB59" s="112"/>
      <c r="AC59" s="112"/>
      <c r="AD59" s="112"/>
      <c r="AE59" s="112"/>
      <c r="AF59" s="112"/>
      <c r="AG59" s="112"/>
      <c r="AH59" s="112"/>
      <c r="AI59" s="112"/>
      <c r="AJ59" s="112">
        <v>350</v>
      </c>
      <c r="AK59" s="112"/>
      <c r="AL59" s="112"/>
      <c r="AM59" s="112">
        <v>650</v>
      </c>
      <c r="AN59" s="112"/>
      <c r="AO59" s="112"/>
      <c r="AP59" s="112"/>
      <c r="AQ59" s="112"/>
      <c r="AR59" s="112">
        <v>425</v>
      </c>
      <c r="AS59" s="112"/>
      <c r="AT59" s="112"/>
      <c r="AU59" s="112"/>
      <c r="AV59" s="112"/>
      <c r="AW59" s="112">
        <v>600</v>
      </c>
      <c r="AX59" s="112"/>
      <c r="AY59" s="112"/>
      <c r="AZ59" s="112"/>
      <c r="BA59" s="112">
        <v>250</v>
      </c>
      <c r="BB59" s="112"/>
      <c r="BC59" s="112">
        <v>455</v>
      </c>
      <c r="BD59" s="112"/>
      <c r="BE59" s="112">
        <v>250</v>
      </c>
      <c r="BF59" s="112"/>
      <c r="BG59" s="112"/>
      <c r="BH59" s="112"/>
      <c r="BI59" s="112">
        <v>213</v>
      </c>
      <c r="BJ59" s="112"/>
      <c r="BK59" s="112">
        <v>595</v>
      </c>
      <c r="BL59" s="112"/>
      <c r="BM59" s="112"/>
      <c r="BN59" s="112"/>
      <c r="BO59" s="112">
        <v>250</v>
      </c>
      <c r="BP59" s="112"/>
      <c r="BQ59" s="112"/>
      <c r="BR59" s="112"/>
      <c r="BS59" s="112"/>
      <c r="BT59" s="112"/>
      <c r="BU59" s="112"/>
      <c r="BV59" s="112">
        <v>561</v>
      </c>
      <c r="BW59" s="112"/>
      <c r="BX59" s="114">
        <v>157</v>
      </c>
      <c r="BY59" s="107">
        <v>0</v>
      </c>
      <c r="BZ59" s="107">
        <v>0</v>
      </c>
      <c r="CA59" s="132">
        <v>0</v>
      </c>
      <c r="CB59" s="105">
        <v>0</v>
      </c>
      <c r="CC59" s="105">
        <v>0</v>
      </c>
      <c r="CD59" s="105">
        <v>0</v>
      </c>
    </row>
    <row r="60" spans="1:105" ht="15" customHeight="1" thickBot="1" x14ac:dyDescent="0.3">
      <c r="A60" s="201" t="s">
        <v>314</v>
      </c>
      <c r="B60" s="35" t="s">
        <v>333</v>
      </c>
      <c r="C60" s="84" t="str">
        <f>VLOOKUP(B60,Foglio1!$A$1:$D$2766,3,FALSE)</f>
        <v>13/07/1990</v>
      </c>
      <c r="D60" s="154" t="str">
        <f>VLOOKUP(B60,Foglio1!$A$1:$D$2766,2,FALSE)</f>
        <v>21753</v>
      </c>
      <c r="E60" s="134" t="str">
        <f>VLOOKUP(B60,Foglio1!$A$1:$D$2766,4,FALSE)</f>
        <v>BC MILANO</v>
      </c>
      <c r="F60" s="300">
        <f>SUM(LARGE(G60:CD60,{1,2,3,4,5,6}))</f>
        <v>3490</v>
      </c>
      <c r="G60" s="467"/>
      <c r="H60" s="112"/>
      <c r="I60" s="112"/>
      <c r="J60" s="112"/>
      <c r="K60" s="112"/>
      <c r="L60" s="112"/>
      <c r="M60" s="112"/>
      <c r="N60" s="112"/>
      <c r="O60" s="112">
        <v>620</v>
      </c>
      <c r="P60" s="112">
        <v>642</v>
      </c>
      <c r="Q60" s="112"/>
      <c r="R60" s="112"/>
      <c r="S60" s="112"/>
      <c r="T60" s="112"/>
      <c r="U60" s="112"/>
      <c r="V60" s="112">
        <v>300</v>
      </c>
      <c r="W60" s="112"/>
      <c r="X60" s="112"/>
      <c r="Y60" s="112">
        <v>300</v>
      </c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>
        <v>504</v>
      </c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>
        <v>504</v>
      </c>
      <c r="BS60" s="112">
        <v>920</v>
      </c>
      <c r="BT60" s="112"/>
      <c r="BU60" s="112"/>
      <c r="BV60" s="112"/>
      <c r="BW60" s="112"/>
      <c r="BX60" s="114"/>
      <c r="BY60" s="107">
        <v>0</v>
      </c>
      <c r="BZ60" s="107">
        <v>0</v>
      </c>
      <c r="CA60" s="132">
        <v>0</v>
      </c>
      <c r="CB60" s="105">
        <v>0</v>
      </c>
      <c r="CC60" s="105">
        <v>0</v>
      </c>
      <c r="CD60" s="105">
        <v>0</v>
      </c>
    </row>
    <row r="61" spans="1:105" ht="15" customHeight="1" thickBot="1" x14ac:dyDescent="0.3">
      <c r="A61" s="201" t="s">
        <v>398</v>
      </c>
      <c r="B61" s="35" t="s">
        <v>622</v>
      </c>
      <c r="C61" s="84" t="str">
        <f>VLOOKUP(B61,Foglio1!$A$1:$D$2766,3,FALSE)</f>
        <v>25/01/2002</v>
      </c>
      <c r="D61" s="154" t="str">
        <f>VLOOKUP(B61,Foglio1!$A$1:$D$2766,2,FALSE)</f>
        <v>65877</v>
      </c>
      <c r="E61" s="134" t="str">
        <f>VLOOKUP(B61,Foglio1!$A$1:$D$2766,4,FALSE)</f>
        <v>SS LAZIO</v>
      </c>
      <c r="F61" s="300">
        <f>SUM(LARGE(G61:CD61,{1,2,3,4,5,6}))</f>
        <v>3413</v>
      </c>
      <c r="G61" s="467"/>
      <c r="H61" s="112"/>
      <c r="I61" s="112">
        <v>700</v>
      </c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>
        <v>300</v>
      </c>
      <c r="W61" s="112"/>
      <c r="X61" s="112"/>
      <c r="Y61" s="112"/>
      <c r="Z61" s="112"/>
      <c r="AA61" s="112">
        <v>385</v>
      </c>
      <c r="AB61" s="112"/>
      <c r="AC61" s="112"/>
      <c r="AD61" s="112"/>
      <c r="AE61" s="112">
        <v>700</v>
      </c>
      <c r="AF61" s="112"/>
      <c r="AG61" s="112"/>
      <c r="AH61" s="112"/>
      <c r="AI61" s="112"/>
      <c r="AJ61" s="112"/>
      <c r="AK61" s="112"/>
      <c r="AL61" s="112"/>
      <c r="AM61" s="112">
        <v>441</v>
      </c>
      <c r="AN61" s="112"/>
      <c r="AO61" s="112"/>
      <c r="AP61" s="112"/>
      <c r="AQ61" s="112"/>
      <c r="AR61" s="112"/>
      <c r="AS61" s="112"/>
      <c r="AT61" s="112"/>
      <c r="AU61" s="112"/>
      <c r="AV61" s="112"/>
      <c r="AW61" s="112">
        <v>500</v>
      </c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>
        <v>331</v>
      </c>
      <c r="BL61" s="112"/>
      <c r="BM61" s="112"/>
      <c r="BN61" s="112">
        <v>250</v>
      </c>
      <c r="BO61" s="112"/>
      <c r="BP61" s="112"/>
      <c r="BQ61" s="112"/>
      <c r="BR61" s="112"/>
      <c r="BS61" s="112"/>
      <c r="BT61" s="112"/>
      <c r="BU61" s="112"/>
      <c r="BV61" s="112"/>
      <c r="BW61" s="112">
        <v>687</v>
      </c>
      <c r="BX61" s="114"/>
      <c r="BY61" s="107">
        <v>0</v>
      </c>
      <c r="BZ61" s="107">
        <v>0</v>
      </c>
      <c r="CA61" s="132">
        <v>0</v>
      </c>
      <c r="CB61" s="105">
        <v>0</v>
      </c>
      <c r="CC61" s="105">
        <v>0</v>
      </c>
      <c r="CD61" s="105">
        <v>0</v>
      </c>
    </row>
    <row r="62" spans="1:105" ht="15" customHeight="1" thickBot="1" x14ac:dyDescent="0.3">
      <c r="A62" s="201" t="s">
        <v>1186</v>
      </c>
      <c r="B62" s="35" t="s">
        <v>467</v>
      </c>
      <c r="C62" s="84" t="str">
        <f>VLOOKUP(B62,Foglio1!$A$1:$D$2766,3,FALSE)</f>
        <v>31/05/2003</v>
      </c>
      <c r="D62" s="154" t="str">
        <f>VLOOKUP(B62,Foglio1!$A$1:$D$2766,2,FALSE)</f>
        <v>43273</v>
      </c>
      <c r="E62" s="134" t="str">
        <f>VLOOKUP(B62,Foglio1!$A$1:$D$2766,4,FALSE)</f>
        <v>JUNIOR BCM</v>
      </c>
      <c r="F62" s="300">
        <f>SUM(LARGE(G62:CD62,{1,2,3,4,5,6}))</f>
        <v>3375</v>
      </c>
      <c r="G62" s="467"/>
      <c r="H62" s="112"/>
      <c r="I62" s="112"/>
      <c r="J62" s="112">
        <v>250</v>
      </c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>
        <v>272</v>
      </c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>
        <v>513</v>
      </c>
      <c r="AN62" s="112"/>
      <c r="AO62" s="112"/>
      <c r="AP62" s="112"/>
      <c r="AQ62" s="112"/>
      <c r="AR62" s="112">
        <v>566</v>
      </c>
      <c r="AS62" s="112"/>
      <c r="AT62" s="112"/>
      <c r="AU62" s="112"/>
      <c r="AV62" s="112"/>
      <c r="AW62" s="112">
        <v>420</v>
      </c>
      <c r="AX62" s="112"/>
      <c r="AY62" s="112"/>
      <c r="AZ62" s="112"/>
      <c r="BA62" s="112"/>
      <c r="BB62" s="112"/>
      <c r="BC62" s="112">
        <v>513</v>
      </c>
      <c r="BD62" s="112"/>
      <c r="BE62" s="112"/>
      <c r="BF62" s="112"/>
      <c r="BG62" s="112"/>
      <c r="BH62" s="112"/>
      <c r="BI62" s="112"/>
      <c r="BJ62" s="112"/>
      <c r="BK62" s="112">
        <v>390</v>
      </c>
      <c r="BL62" s="112"/>
      <c r="BM62" s="112">
        <v>566</v>
      </c>
      <c r="BN62" s="112"/>
      <c r="BO62" s="112"/>
      <c r="BP62" s="112"/>
      <c r="BQ62" s="112"/>
      <c r="BR62" s="112">
        <v>566</v>
      </c>
      <c r="BS62" s="112"/>
      <c r="BT62" s="112"/>
      <c r="BU62" s="112"/>
      <c r="BV62" s="112">
        <v>651</v>
      </c>
      <c r="BW62" s="112"/>
      <c r="BX62" s="114"/>
      <c r="BY62" s="107">
        <v>0</v>
      </c>
      <c r="BZ62" s="107">
        <v>0</v>
      </c>
      <c r="CA62" s="132">
        <v>0</v>
      </c>
      <c r="CB62" s="105">
        <v>0</v>
      </c>
      <c r="CC62" s="105">
        <v>0</v>
      </c>
      <c r="CD62" s="105">
        <v>0</v>
      </c>
    </row>
    <row r="63" spans="1:105" ht="15" customHeight="1" thickBot="1" x14ac:dyDescent="0.3">
      <c r="A63" s="201" t="s">
        <v>203</v>
      </c>
      <c r="B63" s="35" t="s">
        <v>4146</v>
      </c>
      <c r="C63" s="84" t="str">
        <f>VLOOKUP(B63,Foglio1!$A$1:$D$2766,3,FALSE)</f>
        <v>02/10/2001</v>
      </c>
      <c r="D63" s="154" t="str">
        <f>VLOOKUP(B63,Foglio1!$A$1:$D$2766,2,FALSE)</f>
        <v>12508</v>
      </c>
      <c r="E63" s="134" t="str">
        <f>VLOOKUP(B63,Foglio1!$A$1:$D$2766,4,FALSE)</f>
        <v>LARIO BC</v>
      </c>
      <c r="F63" s="300">
        <f>SUM(LARGE(G63:CD63,{1,2,3,4,5,6}))</f>
        <v>3333</v>
      </c>
      <c r="G63" s="467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>
        <v>300</v>
      </c>
      <c r="W63" s="112"/>
      <c r="X63" s="112"/>
      <c r="Y63" s="112"/>
      <c r="Z63" s="112"/>
      <c r="AA63" s="112">
        <v>490</v>
      </c>
      <c r="AB63" s="112"/>
      <c r="AC63" s="112"/>
      <c r="AD63" s="112"/>
      <c r="AE63" s="112">
        <v>810</v>
      </c>
      <c r="AF63" s="112"/>
      <c r="AG63" s="112"/>
      <c r="AH63" s="112"/>
      <c r="AI63" s="112"/>
      <c r="AJ63" s="112">
        <v>360</v>
      </c>
      <c r="AK63" s="112"/>
      <c r="AL63" s="112"/>
      <c r="AM63" s="112">
        <v>450</v>
      </c>
      <c r="AN63" s="112"/>
      <c r="AO63" s="112"/>
      <c r="AP63" s="112"/>
      <c r="AQ63" s="112"/>
      <c r="AR63" s="112">
        <v>504</v>
      </c>
      <c r="AS63" s="112"/>
      <c r="AT63" s="112"/>
      <c r="AU63" s="112"/>
      <c r="AV63" s="112"/>
      <c r="AW63" s="112">
        <v>330</v>
      </c>
      <c r="AX63" s="112"/>
      <c r="AY63" s="112"/>
      <c r="AZ63" s="112"/>
      <c r="BA63" s="112"/>
      <c r="BB63" s="112"/>
      <c r="BC63" s="112">
        <v>450</v>
      </c>
      <c r="BD63" s="112"/>
      <c r="BE63" s="112"/>
      <c r="BF63" s="112"/>
      <c r="BG63" s="112"/>
      <c r="BH63" s="112"/>
      <c r="BI63" s="112"/>
      <c r="BJ63" s="112"/>
      <c r="BK63" s="112">
        <v>390</v>
      </c>
      <c r="BL63" s="112"/>
      <c r="BM63" s="112">
        <v>566</v>
      </c>
      <c r="BN63" s="112"/>
      <c r="BO63" s="112"/>
      <c r="BP63" s="112"/>
      <c r="BQ63" s="112"/>
      <c r="BR63" s="112">
        <v>444</v>
      </c>
      <c r="BS63" s="112"/>
      <c r="BT63" s="112"/>
      <c r="BU63" s="112"/>
      <c r="BV63" s="112">
        <v>513</v>
      </c>
      <c r="BW63" s="112"/>
      <c r="BX63" s="114"/>
      <c r="BY63" s="107">
        <v>0</v>
      </c>
      <c r="BZ63" s="107">
        <v>0</v>
      </c>
      <c r="CA63" s="132">
        <v>0</v>
      </c>
      <c r="CB63" s="105">
        <v>0</v>
      </c>
      <c r="CC63" s="105">
        <v>0</v>
      </c>
      <c r="CD63" s="105">
        <v>0</v>
      </c>
    </row>
    <row r="64" spans="1:105" ht="15" customHeight="1" thickBot="1" x14ac:dyDescent="0.3">
      <c r="A64" s="201" t="s">
        <v>204</v>
      </c>
      <c r="B64" s="35" t="s">
        <v>150</v>
      </c>
      <c r="C64" s="84" t="str">
        <f>VLOOKUP(B64,Foglio1!$A$1:$D$2766,3,FALSE)</f>
        <v>28/01/2004</v>
      </c>
      <c r="D64" s="154" t="str">
        <f>VLOOKUP(B64,Foglio1!$A$1:$D$2766,2,FALSE)</f>
        <v>16137</v>
      </c>
      <c r="E64" s="134" t="str">
        <f>VLOOKUP(B64,Foglio1!$A$1:$D$2766,4,FALSE)</f>
        <v>ACQUI BAD</v>
      </c>
      <c r="F64" s="300">
        <f>SUM(LARGE(G64:CD64,{1,2,3,4,5,6}))</f>
        <v>3251</v>
      </c>
      <c r="G64" s="467"/>
      <c r="H64" s="112"/>
      <c r="I64" s="112"/>
      <c r="J64" s="112"/>
      <c r="K64" s="112"/>
      <c r="L64" s="112"/>
      <c r="M64" s="112"/>
      <c r="N64" s="112"/>
      <c r="O64" s="112">
        <v>357</v>
      </c>
      <c r="P64" s="112">
        <v>500</v>
      </c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>
        <v>490</v>
      </c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>
        <v>650</v>
      </c>
      <c r="AN64" s="112"/>
      <c r="AO64" s="112"/>
      <c r="AP64" s="112"/>
      <c r="AQ64" s="112"/>
      <c r="AR64" s="112">
        <v>425</v>
      </c>
      <c r="AS64" s="112"/>
      <c r="AT64" s="112"/>
      <c r="AU64" s="112"/>
      <c r="AV64" s="112"/>
      <c r="AW64" s="112"/>
      <c r="AX64" s="112"/>
      <c r="AY64" s="112"/>
      <c r="AZ64" s="112"/>
      <c r="BA64" s="112">
        <v>250</v>
      </c>
      <c r="BB64" s="112"/>
      <c r="BC64" s="112">
        <v>455</v>
      </c>
      <c r="BD64" s="112"/>
      <c r="BE64" s="112"/>
      <c r="BF64" s="112"/>
      <c r="BG64" s="112"/>
      <c r="BH64" s="112"/>
      <c r="BI64" s="112">
        <v>213</v>
      </c>
      <c r="BJ64" s="112"/>
      <c r="BK64" s="112">
        <v>595</v>
      </c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>
        <v>561</v>
      </c>
      <c r="BW64" s="112"/>
      <c r="BX64" s="114">
        <v>157</v>
      </c>
      <c r="BY64" s="107">
        <v>0</v>
      </c>
      <c r="BZ64" s="107">
        <v>0</v>
      </c>
      <c r="CA64" s="132">
        <v>0</v>
      </c>
      <c r="CB64" s="105">
        <v>0</v>
      </c>
      <c r="CC64" s="105">
        <v>0</v>
      </c>
      <c r="CD64" s="105">
        <v>0</v>
      </c>
    </row>
    <row r="65" spans="1:105" ht="15" customHeight="1" thickBot="1" x14ac:dyDescent="0.3">
      <c r="A65" s="201" t="s">
        <v>328</v>
      </c>
      <c r="B65" s="62" t="s">
        <v>552</v>
      </c>
      <c r="C65" s="84" t="str">
        <f>VLOOKUP(B65,Foglio1!$A$1:$D$2766,3,FALSE)</f>
        <v>07/08/2002</v>
      </c>
      <c r="D65" s="154" t="str">
        <f>VLOOKUP(B65,Foglio1!$A$1:$D$2766,2,FALSE)</f>
        <v>66786</v>
      </c>
      <c r="E65" s="134" t="str">
        <f>VLOOKUP(B65,Foglio1!$A$1:$D$2766,4,FALSE)</f>
        <v>LUDENS</v>
      </c>
      <c r="F65" s="300">
        <f>SUM(LARGE(G65:CD65,{1,2,3,4,5,6}))</f>
        <v>3242</v>
      </c>
      <c r="G65" s="467"/>
      <c r="H65" s="112"/>
      <c r="I65" s="112"/>
      <c r="J65" s="112"/>
      <c r="K65" s="112">
        <v>250</v>
      </c>
      <c r="L65" s="112"/>
      <c r="M65" s="112"/>
      <c r="N65" s="112"/>
      <c r="O65" s="112">
        <v>441</v>
      </c>
      <c r="P65" s="112"/>
      <c r="Q65" s="112">
        <v>275</v>
      </c>
      <c r="R65" s="112"/>
      <c r="S65" s="112"/>
      <c r="T65" s="112"/>
      <c r="U65" s="112"/>
      <c r="V65" s="112">
        <v>300</v>
      </c>
      <c r="W65" s="112"/>
      <c r="X65" s="112"/>
      <c r="Y65" s="112"/>
      <c r="Z65" s="112"/>
      <c r="AA65" s="112">
        <v>595</v>
      </c>
      <c r="AB65" s="112"/>
      <c r="AC65" s="112"/>
      <c r="AD65" s="112"/>
      <c r="AE65" s="112"/>
      <c r="AF65" s="112"/>
      <c r="AG65" s="112"/>
      <c r="AH65" s="112"/>
      <c r="AI65" s="112"/>
      <c r="AJ65" s="112">
        <v>595</v>
      </c>
      <c r="AK65" s="112"/>
      <c r="AL65" s="112"/>
      <c r="AM65" s="112"/>
      <c r="AN65" s="112"/>
      <c r="AO65" s="112"/>
      <c r="AP65" s="112"/>
      <c r="AQ65" s="112"/>
      <c r="AR65" s="112"/>
      <c r="AS65" s="112"/>
      <c r="AT65" s="112">
        <v>157</v>
      </c>
      <c r="AU65" s="112"/>
      <c r="AV65" s="112"/>
      <c r="AW65" s="112">
        <v>500</v>
      </c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>
        <v>157</v>
      </c>
      <c r="BK65" s="112">
        <v>331</v>
      </c>
      <c r="BL65" s="112"/>
      <c r="BM65" s="112">
        <v>595</v>
      </c>
      <c r="BN65" s="112"/>
      <c r="BO65" s="112"/>
      <c r="BP65" s="112"/>
      <c r="BQ65" s="112"/>
      <c r="BR65" s="112">
        <v>444</v>
      </c>
      <c r="BS65" s="112"/>
      <c r="BT65" s="112"/>
      <c r="BU65" s="112"/>
      <c r="BV65" s="112">
        <v>513</v>
      </c>
      <c r="BW65" s="112"/>
      <c r="BX65" s="114"/>
      <c r="BY65" s="107">
        <v>0</v>
      </c>
      <c r="BZ65" s="107">
        <v>0</v>
      </c>
      <c r="CA65" s="132">
        <v>0</v>
      </c>
      <c r="CB65" s="105">
        <v>0</v>
      </c>
      <c r="CC65" s="105">
        <v>0</v>
      </c>
      <c r="CD65" s="105">
        <v>0</v>
      </c>
      <c r="CK65" s="414"/>
      <c r="CL65" s="414"/>
      <c r="CM65" s="414"/>
      <c r="CN65" s="414"/>
      <c r="CO65" s="414"/>
      <c r="CP65" s="414"/>
      <c r="CQ65" s="414"/>
      <c r="CR65" s="414"/>
      <c r="CS65" s="414"/>
      <c r="CT65" s="414"/>
    </row>
    <row r="66" spans="1:105" ht="15" customHeight="1" thickBot="1" x14ac:dyDescent="0.3">
      <c r="A66" s="201" t="s">
        <v>1187</v>
      </c>
      <c r="B66" s="35" t="s">
        <v>231</v>
      </c>
      <c r="C66" s="84" t="str">
        <f>VLOOKUP(B66,Foglio1!$A$1:$D$2766,3,FALSE)</f>
        <v>22/11/2000</v>
      </c>
      <c r="D66" s="154" t="str">
        <f>VLOOKUP(B66,Foglio1!$A$1:$D$2766,2,FALSE)</f>
        <v>21974</v>
      </c>
      <c r="E66" s="134" t="str">
        <f>VLOOKUP(B66,Foglio1!$A$1:$D$2766,4,FALSE)</f>
        <v>SC MERAN</v>
      </c>
      <c r="F66" s="300">
        <f>SUM(LARGE(G66:CD66,{1,2,3,4,5,6}))</f>
        <v>3241</v>
      </c>
      <c r="G66" s="467"/>
      <c r="H66" s="112"/>
      <c r="I66" s="112"/>
      <c r="J66" s="112"/>
      <c r="K66" s="112"/>
      <c r="L66" s="112"/>
      <c r="M66" s="112"/>
      <c r="N66" s="112"/>
      <c r="O66" s="112">
        <v>651</v>
      </c>
      <c r="P66" s="112"/>
      <c r="Q66" s="112"/>
      <c r="R66" s="112"/>
      <c r="S66" s="112"/>
      <c r="T66" s="112"/>
      <c r="U66" s="112"/>
      <c r="V66" s="112">
        <v>300</v>
      </c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>
        <v>651</v>
      </c>
      <c r="AN66" s="112"/>
      <c r="AO66" s="112"/>
      <c r="AP66" s="112"/>
      <c r="AQ66" s="112"/>
      <c r="AR66" s="112">
        <v>360</v>
      </c>
      <c r="AS66" s="112"/>
      <c r="AT66" s="112"/>
      <c r="AU66" s="112"/>
      <c r="AV66" s="112"/>
      <c r="AW66" s="112">
        <v>510</v>
      </c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>
        <v>535</v>
      </c>
      <c r="BL66" s="112"/>
      <c r="BM66" s="112">
        <v>444</v>
      </c>
      <c r="BN66" s="112"/>
      <c r="BO66" s="112"/>
      <c r="BP66" s="112"/>
      <c r="BQ66" s="112"/>
      <c r="BR66" s="112">
        <v>360</v>
      </c>
      <c r="BS66" s="112"/>
      <c r="BT66" s="112"/>
      <c r="BU66" s="112"/>
      <c r="BV66" s="112">
        <v>450</v>
      </c>
      <c r="BW66" s="112"/>
      <c r="BX66" s="114"/>
      <c r="BY66" s="107">
        <v>0</v>
      </c>
      <c r="BZ66" s="107">
        <v>0</v>
      </c>
      <c r="CA66" s="132">
        <v>0</v>
      </c>
      <c r="CB66" s="105">
        <v>0</v>
      </c>
      <c r="CC66" s="105">
        <v>0</v>
      </c>
      <c r="CD66" s="105">
        <v>0</v>
      </c>
    </row>
    <row r="67" spans="1:105" ht="15" customHeight="1" thickBot="1" x14ac:dyDescent="0.3">
      <c r="A67" s="201" t="s">
        <v>1188</v>
      </c>
      <c r="B67" s="35" t="s">
        <v>354</v>
      </c>
      <c r="C67" s="84" t="str">
        <f>VLOOKUP(B67,Foglio1!$A$1:$D$2766,3,FALSE)</f>
        <v>13/08/2000</v>
      </c>
      <c r="D67" s="154" t="str">
        <f>VLOOKUP(B67,Foglio1!$A$1:$D$2766,2,FALSE)</f>
        <v>23580</v>
      </c>
      <c r="E67" s="134" t="str">
        <f>VLOOKUP(B67,Foglio1!$A$1:$D$2766,4,FALSE)</f>
        <v>SC MERAN</v>
      </c>
      <c r="F67" s="300">
        <f>SUM(LARGE(G67:CD67,{1,2,3,4,5,6}))</f>
        <v>3241</v>
      </c>
      <c r="G67" s="467"/>
      <c r="H67" s="112"/>
      <c r="I67" s="112"/>
      <c r="J67" s="112"/>
      <c r="K67" s="112"/>
      <c r="L67" s="112"/>
      <c r="M67" s="112"/>
      <c r="N67" s="112"/>
      <c r="O67" s="112">
        <v>651</v>
      </c>
      <c r="P67" s="112"/>
      <c r="Q67" s="112"/>
      <c r="R67" s="112"/>
      <c r="S67" s="112"/>
      <c r="T67" s="112"/>
      <c r="U67" s="112"/>
      <c r="V67" s="112">
        <v>300</v>
      </c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>
        <v>651</v>
      </c>
      <c r="AN67" s="112"/>
      <c r="AO67" s="112"/>
      <c r="AP67" s="112"/>
      <c r="AQ67" s="112"/>
      <c r="AR67" s="112">
        <v>360</v>
      </c>
      <c r="AS67" s="112"/>
      <c r="AT67" s="112"/>
      <c r="AU67" s="112"/>
      <c r="AV67" s="112"/>
      <c r="AW67" s="112">
        <v>510</v>
      </c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>
        <v>535</v>
      </c>
      <c r="BL67" s="112"/>
      <c r="BM67" s="112">
        <v>444</v>
      </c>
      <c r="BN67" s="112"/>
      <c r="BO67" s="112"/>
      <c r="BP67" s="112"/>
      <c r="BQ67" s="112"/>
      <c r="BR67" s="112">
        <v>360</v>
      </c>
      <c r="BS67" s="112"/>
      <c r="BT67" s="112"/>
      <c r="BU67" s="112"/>
      <c r="BV67" s="112">
        <v>450</v>
      </c>
      <c r="BW67" s="112"/>
      <c r="BX67" s="114"/>
      <c r="BY67" s="107">
        <v>0</v>
      </c>
      <c r="BZ67" s="107">
        <v>0</v>
      </c>
      <c r="CA67" s="132">
        <v>0</v>
      </c>
      <c r="CB67" s="105">
        <v>0</v>
      </c>
      <c r="CC67" s="105">
        <v>0</v>
      </c>
      <c r="CD67" s="105">
        <v>0</v>
      </c>
    </row>
    <row r="68" spans="1:105" ht="15" customHeight="1" thickBot="1" x14ac:dyDescent="0.3">
      <c r="A68" s="201" t="s">
        <v>1189</v>
      </c>
      <c r="B68" s="35" t="s">
        <v>553</v>
      </c>
      <c r="C68" s="84" t="str">
        <f>VLOOKUP(B68,Foglio1!$A$1:$D$2766,3,FALSE)</f>
        <v>20/07/2002</v>
      </c>
      <c r="D68" s="154" t="str">
        <f>VLOOKUP(B68,Foglio1!$A$1:$D$2766,2,FALSE)</f>
        <v>66787</v>
      </c>
      <c r="E68" s="134" t="str">
        <f>VLOOKUP(B68,Foglio1!$A$1:$D$2766,4,FALSE)</f>
        <v>LUDENS</v>
      </c>
      <c r="F68" s="300">
        <f>SUM(LARGE(G68:CD68,{1,2,3,4,5,6}))</f>
        <v>3208</v>
      </c>
      <c r="G68" s="467"/>
      <c r="H68" s="112"/>
      <c r="I68" s="112"/>
      <c r="J68" s="112"/>
      <c r="K68" s="112">
        <v>250</v>
      </c>
      <c r="L68" s="112"/>
      <c r="M68" s="112"/>
      <c r="N68" s="112"/>
      <c r="O68" s="112">
        <v>441</v>
      </c>
      <c r="P68" s="112"/>
      <c r="Q68" s="112">
        <v>275</v>
      </c>
      <c r="R68" s="112"/>
      <c r="S68" s="112"/>
      <c r="T68" s="112"/>
      <c r="U68" s="112"/>
      <c r="V68" s="112">
        <v>300</v>
      </c>
      <c r="W68" s="112"/>
      <c r="X68" s="112"/>
      <c r="Y68" s="112"/>
      <c r="Z68" s="112"/>
      <c r="AA68" s="112">
        <v>595</v>
      </c>
      <c r="AB68" s="112"/>
      <c r="AC68" s="112"/>
      <c r="AD68" s="112"/>
      <c r="AE68" s="112"/>
      <c r="AF68" s="112"/>
      <c r="AG68" s="112"/>
      <c r="AH68" s="112"/>
      <c r="AI68" s="112"/>
      <c r="AJ68" s="112">
        <v>595</v>
      </c>
      <c r="AK68" s="112"/>
      <c r="AL68" s="112"/>
      <c r="AM68" s="112">
        <v>561</v>
      </c>
      <c r="AN68" s="112"/>
      <c r="AO68" s="112"/>
      <c r="AP68" s="112"/>
      <c r="AQ68" s="112"/>
      <c r="AR68" s="112"/>
      <c r="AS68" s="112"/>
      <c r="AT68" s="112"/>
      <c r="AU68" s="112"/>
      <c r="AV68" s="112"/>
      <c r="AW68" s="112">
        <v>500</v>
      </c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>
        <v>331</v>
      </c>
      <c r="BL68" s="112"/>
      <c r="BM68" s="112"/>
      <c r="BN68" s="112"/>
      <c r="BO68" s="112"/>
      <c r="BP68" s="112"/>
      <c r="BQ68" s="112"/>
      <c r="BR68" s="112">
        <v>444</v>
      </c>
      <c r="BS68" s="112"/>
      <c r="BT68" s="112"/>
      <c r="BU68" s="112"/>
      <c r="BV68" s="112">
        <v>513</v>
      </c>
      <c r="BW68" s="112"/>
      <c r="BX68" s="114"/>
      <c r="BY68" s="107">
        <v>0</v>
      </c>
      <c r="BZ68" s="107">
        <v>0</v>
      </c>
      <c r="CA68" s="132">
        <v>0</v>
      </c>
      <c r="CB68" s="105">
        <v>0</v>
      </c>
      <c r="CC68" s="105">
        <v>0</v>
      </c>
      <c r="CD68" s="105">
        <v>0</v>
      </c>
    </row>
    <row r="69" spans="1:105" ht="15" customHeight="1" thickBot="1" x14ac:dyDescent="0.3">
      <c r="A69" s="201" t="s">
        <v>846</v>
      </c>
      <c r="B69" s="35" t="s">
        <v>5201</v>
      </c>
      <c r="C69" s="84" t="str">
        <f>VLOOKUP(B69,Foglio1!$A$1:$D$2766,3,FALSE)</f>
        <v>05/11/2002</v>
      </c>
      <c r="D69" s="154" t="str">
        <f>VLOOKUP(B69,Foglio1!$A$1:$D$2766,2,FALSE)</f>
        <v>22718</v>
      </c>
      <c r="E69" s="134" t="str">
        <f>VLOOKUP(B69,Foglio1!$A$1:$D$2766,4,FALSE)</f>
        <v>ACQUI BAD</v>
      </c>
      <c r="F69" s="300">
        <f>SUM(LARGE(G69:CD69,{1,2,3,4,5,6}))</f>
        <v>3197</v>
      </c>
      <c r="G69" s="467"/>
      <c r="H69" s="112"/>
      <c r="I69" s="112"/>
      <c r="J69" s="112"/>
      <c r="K69" s="112"/>
      <c r="L69" s="112"/>
      <c r="M69" s="112"/>
      <c r="N69" s="112"/>
      <c r="O69" s="112">
        <v>441</v>
      </c>
      <c r="P69" s="112">
        <v>595</v>
      </c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>
        <v>385</v>
      </c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>
        <v>444</v>
      </c>
      <c r="AS69" s="112"/>
      <c r="AT69" s="112"/>
      <c r="AU69" s="112"/>
      <c r="AV69" s="112"/>
      <c r="AW69" s="112"/>
      <c r="AX69" s="112"/>
      <c r="AY69" s="112"/>
      <c r="AZ69" s="112"/>
      <c r="BA69" s="112">
        <v>213</v>
      </c>
      <c r="BB69" s="112"/>
      <c r="BC69" s="112">
        <v>681</v>
      </c>
      <c r="BD69" s="112"/>
      <c r="BE69" s="112"/>
      <c r="BF69" s="112"/>
      <c r="BG69" s="112"/>
      <c r="BH69" s="112"/>
      <c r="BI69" s="112">
        <v>250</v>
      </c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>
        <v>300</v>
      </c>
      <c r="BU69" s="112"/>
      <c r="BV69" s="112">
        <v>651</v>
      </c>
      <c r="BW69" s="112"/>
      <c r="BX69" s="114">
        <v>157</v>
      </c>
      <c r="BY69" s="107">
        <v>0</v>
      </c>
      <c r="BZ69" s="107">
        <v>0</v>
      </c>
      <c r="CA69" s="132">
        <v>0</v>
      </c>
      <c r="CB69" s="105">
        <v>0</v>
      </c>
      <c r="CC69" s="105">
        <v>0</v>
      </c>
      <c r="CD69" s="105">
        <v>0</v>
      </c>
    </row>
    <row r="70" spans="1:105" ht="15" customHeight="1" thickBot="1" x14ac:dyDescent="0.3">
      <c r="A70" s="201" t="s">
        <v>1190</v>
      </c>
      <c r="B70" s="35" t="s">
        <v>26</v>
      </c>
      <c r="C70" s="84" t="str">
        <f>VLOOKUP(B70,Foglio1!$A$1:$D$2766,3,FALSE)</f>
        <v>27/09/1996</v>
      </c>
      <c r="D70" s="154" t="str">
        <f>VLOOKUP(B70,Foglio1!$A$1:$D$2766,2,FALSE)</f>
        <v>10915</v>
      </c>
      <c r="E70" s="134" t="str">
        <f>VLOOKUP(B70,Foglio1!$A$1:$D$2766,4,FALSE)</f>
        <v>GSA CHIARI</v>
      </c>
      <c r="F70" s="300">
        <f>SUM(LARGE(G70:CD70,{1,2,3,4,5,6}))</f>
        <v>3184</v>
      </c>
      <c r="G70" s="467"/>
      <c r="H70" s="112"/>
      <c r="I70" s="112"/>
      <c r="J70" s="112"/>
      <c r="K70" s="112"/>
      <c r="L70" s="112"/>
      <c r="M70" s="112"/>
      <c r="N70" s="112"/>
      <c r="O70" s="112">
        <v>450</v>
      </c>
      <c r="P70" s="112"/>
      <c r="Q70" s="112"/>
      <c r="R70" s="112"/>
      <c r="S70" s="112"/>
      <c r="T70" s="112"/>
      <c r="U70" s="112"/>
      <c r="V70" s="112">
        <v>480</v>
      </c>
      <c r="W70" s="112"/>
      <c r="X70" s="112"/>
      <c r="Y70" s="112"/>
      <c r="Z70" s="112"/>
      <c r="AA70" s="112">
        <v>490</v>
      </c>
      <c r="AB70" s="112"/>
      <c r="AC70" s="112"/>
      <c r="AD70" s="112"/>
      <c r="AE70" s="112"/>
      <c r="AF70" s="112"/>
      <c r="AG70" s="112"/>
      <c r="AH70" s="112"/>
      <c r="AI70" s="112"/>
      <c r="AJ70" s="112">
        <v>810</v>
      </c>
      <c r="AK70" s="112"/>
      <c r="AL70" s="112"/>
      <c r="AM70" s="112">
        <v>450</v>
      </c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>
        <v>504</v>
      </c>
      <c r="BS70" s="112"/>
      <c r="BT70" s="112"/>
      <c r="BU70" s="112"/>
      <c r="BV70" s="112"/>
      <c r="BW70" s="112"/>
      <c r="BX70" s="114"/>
      <c r="BY70" s="107">
        <v>0</v>
      </c>
      <c r="BZ70" s="107">
        <v>0</v>
      </c>
      <c r="CA70" s="132">
        <v>0</v>
      </c>
      <c r="CB70" s="105">
        <v>0</v>
      </c>
      <c r="CC70" s="105">
        <v>0</v>
      </c>
      <c r="CD70" s="105">
        <v>0</v>
      </c>
    </row>
    <row r="71" spans="1:105" ht="15" customHeight="1" thickBot="1" x14ac:dyDescent="0.3">
      <c r="A71" s="201" t="s">
        <v>59</v>
      </c>
      <c r="B71" s="35" t="s">
        <v>1858</v>
      </c>
      <c r="C71" s="84" t="str">
        <f>VLOOKUP(B71,Foglio1!$A$1:$D$2766,3,FALSE)</f>
        <v>13/04/2004</v>
      </c>
      <c r="D71" s="154" t="str">
        <f>VLOOKUP(B71,Foglio1!$A$1:$D$2766,2,FALSE)</f>
        <v>113500</v>
      </c>
      <c r="E71" s="134" t="str">
        <f>VLOOKUP(B71,Foglio1!$A$1:$D$2766,4,FALSE)</f>
        <v>BC CELESTE</v>
      </c>
      <c r="F71" s="300">
        <f>SUM(LARGE(G71:CD71,{1,2,3,4,5,6}))</f>
        <v>3166</v>
      </c>
      <c r="G71" s="467"/>
      <c r="H71" s="112"/>
      <c r="I71" s="112">
        <v>595</v>
      </c>
      <c r="J71" s="112"/>
      <c r="K71" s="112"/>
      <c r="L71" s="112"/>
      <c r="M71" s="112"/>
      <c r="N71" s="112"/>
      <c r="O71" s="112"/>
      <c r="P71" s="112"/>
      <c r="Q71" s="112"/>
      <c r="R71" s="112"/>
      <c r="S71" s="112">
        <v>250</v>
      </c>
      <c r="T71" s="112"/>
      <c r="U71" s="112"/>
      <c r="V71" s="112"/>
      <c r="W71" s="112">
        <v>250</v>
      </c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>
        <v>600</v>
      </c>
      <c r="AX71" s="112"/>
      <c r="AY71" s="112"/>
      <c r="AZ71" s="112"/>
      <c r="BA71" s="112"/>
      <c r="BB71" s="112"/>
      <c r="BC71" s="112">
        <v>561</v>
      </c>
      <c r="BD71" s="112"/>
      <c r="BE71" s="112"/>
      <c r="BF71" s="112"/>
      <c r="BG71" s="112"/>
      <c r="BH71" s="112"/>
      <c r="BI71" s="112"/>
      <c r="BJ71" s="112"/>
      <c r="BK71" s="112">
        <v>460</v>
      </c>
      <c r="BL71" s="112"/>
      <c r="BM71" s="112"/>
      <c r="BN71" s="112"/>
      <c r="BO71" s="112"/>
      <c r="BP71" s="112"/>
      <c r="BQ71" s="112">
        <v>700</v>
      </c>
      <c r="BR71" s="112"/>
      <c r="BS71" s="112"/>
      <c r="BT71" s="112"/>
      <c r="BU71" s="112"/>
      <c r="BV71" s="112"/>
      <c r="BW71" s="112"/>
      <c r="BX71" s="114"/>
      <c r="BY71" s="107">
        <v>0</v>
      </c>
      <c r="BZ71" s="107">
        <v>0</v>
      </c>
      <c r="CA71" s="132">
        <v>0</v>
      </c>
      <c r="CB71" s="105">
        <v>0</v>
      </c>
      <c r="CC71" s="105">
        <v>0</v>
      </c>
      <c r="CD71" s="105">
        <v>0</v>
      </c>
    </row>
    <row r="72" spans="1:105" ht="15" customHeight="1" thickBot="1" x14ac:dyDescent="0.3">
      <c r="A72" s="201" t="s">
        <v>1191</v>
      </c>
      <c r="B72" s="35" t="s">
        <v>695</v>
      </c>
      <c r="C72" s="84" t="str">
        <f>VLOOKUP(B72,Foglio1!$A$1:$D$2766,3,FALSE)</f>
        <v>29/08/2004</v>
      </c>
      <c r="D72" s="154" t="str">
        <f>VLOOKUP(B72,Foglio1!$A$1:$D$2766,2,FALSE)</f>
        <v>89150</v>
      </c>
      <c r="E72" s="134" t="str">
        <f>VLOOKUP(B72,Foglio1!$A$1:$D$2766,4,FALSE)</f>
        <v>LUDENS</v>
      </c>
      <c r="F72" s="300">
        <f>SUM(LARGE(G72:CD72,{1,2,3,4,5,6}))</f>
        <v>3117</v>
      </c>
      <c r="G72" s="467"/>
      <c r="H72" s="112"/>
      <c r="I72" s="112"/>
      <c r="J72" s="112"/>
      <c r="K72" s="112">
        <v>213</v>
      </c>
      <c r="L72" s="112"/>
      <c r="M72" s="112"/>
      <c r="N72" s="112"/>
      <c r="O72" s="112">
        <v>441</v>
      </c>
      <c r="P72" s="112"/>
      <c r="Q72" s="112">
        <v>190</v>
      </c>
      <c r="R72" s="112"/>
      <c r="S72" s="112"/>
      <c r="T72" s="112"/>
      <c r="U72" s="112"/>
      <c r="V72" s="112"/>
      <c r="W72" s="112"/>
      <c r="X72" s="112"/>
      <c r="Y72" s="112"/>
      <c r="Z72" s="112"/>
      <c r="AA72" s="112">
        <v>385</v>
      </c>
      <c r="AB72" s="112"/>
      <c r="AC72" s="112"/>
      <c r="AD72" s="112"/>
      <c r="AE72" s="112"/>
      <c r="AF72" s="112"/>
      <c r="AG72" s="112"/>
      <c r="AH72" s="112"/>
      <c r="AI72" s="112">
        <v>250</v>
      </c>
      <c r="AJ72" s="112"/>
      <c r="AK72" s="112"/>
      <c r="AL72" s="112"/>
      <c r="AM72" s="112">
        <v>561</v>
      </c>
      <c r="AN72" s="112"/>
      <c r="AO72" s="112"/>
      <c r="AP72" s="112"/>
      <c r="AQ72" s="112"/>
      <c r="AR72" s="112">
        <v>275</v>
      </c>
      <c r="AS72" s="112"/>
      <c r="AT72" s="112"/>
      <c r="AU72" s="112"/>
      <c r="AV72" s="112"/>
      <c r="AW72" s="112">
        <v>425</v>
      </c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>
        <v>272</v>
      </c>
      <c r="BL72" s="112"/>
      <c r="BM72" s="112">
        <v>490</v>
      </c>
      <c r="BN72" s="112"/>
      <c r="BO72" s="112"/>
      <c r="BP72" s="112"/>
      <c r="BQ72" s="112"/>
      <c r="BR72" s="112"/>
      <c r="BS72" s="112"/>
      <c r="BT72" s="112"/>
      <c r="BU72" s="112"/>
      <c r="BV72" s="112">
        <v>815</v>
      </c>
      <c r="BW72" s="112"/>
      <c r="BX72" s="114"/>
      <c r="BY72" s="107">
        <v>0</v>
      </c>
      <c r="BZ72" s="107">
        <v>0</v>
      </c>
      <c r="CA72" s="132">
        <v>0</v>
      </c>
      <c r="CB72" s="105">
        <v>0</v>
      </c>
      <c r="CC72" s="105">
        <v>0</v>
      </c>
      <c r="CD72" s="105">
        <v>0</v>
      </c>
    </row>
    <row r="73" spans="1:105" ht="15" customHeight="1" thickBot="1" x14ac:dyDescent="0.3">
      <c r="A73" s="201" t="s">
        <v>1192</v>
      </c>
      <c r="B73" s="35" t="s">
        <v>98</v>
      </c>
      <c r="C73" s="84" t="str">
        <f>VLOOKUP(B73,Foglio1!$A$1:$D$2766,3,FALSE)</f>
        <v>05/11/2002</v>
      </c>
      <c r="D73" s="154" t="str">
        <f>VLOOKUP(B73,Foglio1!$A$1:$D$2766,2,FALSE)</f>
        <v>20576</v>
      </c>
      <c r="E73" s="134" t="str">
        <f>VLOOKUP(B73,Foglio1!$A$1:$D$2766,4,FALSE)</f>
        <v>CASTEL DI IUDICA</v>
      </c>
      <c r="F73" s="300">
        <f>SUM(LARGE(G73:CD73,{1,2,3,4,5,6}))</f>
        <v>3095</v>
      </c>
      <c r="G73" s="467"/>
      <c r="H73" s="112"/>
      <c r="I73" s="112"/>
      <c r="J73" s="112"/>
      <c r="K73" s="112"/>
      <c r="L73" s="112"/>
      <c r="M73" s="112">
        <v>205</v>
      </c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>
        <v>175</v>
      </c>
      <c r="Y73" s="112"/>
      <c r="Z73" s="112">
        <v>92</v>
      </c>
      <c r="AA73" s="112">
        <v>385</v>
      </c>
      <c r="AB73" s="112"/>
      <c r="AC73" s="112"/>
      <c r="AD73" s="112"/>
      <c r="AE73" s="112"/>
      <c r="AF73" s="112"/>
      <c r="AG73" s="112">
        <v>490</v>
      </c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>
        <v>490</v>
      </c>
      <c r="AV73" s="112"/>
      <c r="AW73" s="112">
        <v>425</v>
      </c>
      <c r="AX73" s="112"/>
      <c r="AY73" s="112"/>
      <c r="AZ73" s="112"/>
      <c r="BA73" s="112"/>
      <c r="BB73" s="112"/>
      <c r="BC73" s="112"/>
      <c r="BD73" s="112"/>
      <c r="BE73" s="112"/>
      <c r="BF73" s="112">
        <v>385</v>
      </c>
      <c r="BG73" s="112"/>
      <c r="BH73" s="112"/>
      <c r="BI73" s="112"/>
      <c r="BJ73" s="112"/>
      <c r="BK73" s="112">
        <v>535</v>
      </c>
      <c r="BL73" s="112"/>
      <c r="BM73" s="112"/>
      <c r="BN73" s="112"/>
      <c r="BO73" s="112"/>
      <c r="BP73" s="112"/>
      <c r="BQ73" s="112"/>
      <c r="BR73" s="112"/>
      <c r="BS73" s="112">
        <v>504</v>
      </c>
      <c r="BT73" s="112"/>
      <c r="BU73" s="112"/>
      <c r="BV73" s="112">
        <v>651</v>
      </c>
      <c r="BW73" s="112"/>
      <c r="BX73" s="114"/>
      <c r="BY73" s="107">
        <v>0</v>
      </c>
      <c r="BZ73" s="107">
        <v>0</v>
      </c>
      <c r="CA73" s="132">
        <v>0</v>
      </c>
      <c r="CB73" s="105">
        <v>0</v>
      </c>
      <c r="CC73" s="105">
        <v>0</v>
      </c>
      <c r="CD73" s="105">
        <v>0</v>
      </c>
    </row>
    <row r="74" spans="1:105" ht="15" customHeight="1" thickBot="1" x14ac:dyDescent="0.3">
      <c r="A74" s="201" t="s">
        <v>847</v>
      </c>
      <c r="B74" s="35" t="s">
        <v>423</v>
      </c>
      <c r="C74" s="84" t="str">
        <f>VLOOKUP(B74,Foglio1!$A$1:$D$2766,3,FALSE)</f>
        <v>16/04/2004</v>
      </c>
      <c r="D74" s="154" t="str">
        <f>VLOOKUP(B74,Foglio1!$A$1:$D$2766,2,FALSE)</f>
        <v>31997</v>
      </c>
      <c r="E74" s="134" t="str">
        <f>VLOOKUP(B74,Foglio1!$A$1:$D$2766,4,FALSE)</f>
        <v>LE RACCHETTE</v>
      </c>
      <c r="F74" s="300">
        <f>SUM(LARGE(G74:CD74,{1,2,3,4,5,6}))</f>
        <v>3085</v>
      </c>
      <c r="G74" s="467"/>
      <c r="H74" s="112"/>
      <c r="I74" s="112"/>
      <c r="J74" s="112"/>
      <c r="K74" s="112"/>
      <c r="L74" s="112"/>
      <c r="M74" s="112">
        <v>250</v>
      </c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>
        <v>177</v>
      </c>
      <c r="Y74" s="112"/>
      <c r="Z74" s="112">
        <v>117</v>
      </c>
      <c r="AA74" s="112"/>
      <c r="AB74" s="112"/>
      <c r="AC74" s="112"/>
      <c r="AD74" s="112"/>
      <c r="AE74" s="112"/>
      <c r="AF74" s="112"/>
      <c r="AG74" s="112">
        <v>350</v>
      </c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>
        <v>500</v>
      </c>
      <c r="AV74" s="112"/>
      <c r="AW74" s="112">
        <v>290</v>
      </c>
      <c r="AX74" s="112"/>
      <c r="AY74" s="112"/>
      <c r="AZ74" s="112"/>
      <c r="BA74" s="112"/>
      <c r="BB74" s="112"/>
      <c r="BC74" s="112">
        <v>650</v>
      </c>
      <c r="BD74" s="112"/>
      <c r="BE74" s="112"/>
      <c r="BF74" s="112">
        <v>500</v>
      </c>
      <c r="BG74" s="112"/>
      <c r="BH74" s="112"/>
      <c r="BI74" s="112"/>
      <c r="BJ74" s="112"/>
      <c r="BK74" s="112">
        <v>385</v>
      </c>
      <c r="BL74" s="112"/>
      <c r="BM74" s="112"/>
      <c r="BN74" s="112"/>
      <c r="BO74" s="112"/>
      <c r="BP74" s="112"/>
      <c r="BQ74" s="112"/>
      <c r="BR74" s="112"/>
      <c r="BS74" s="112">
        <v>700</v>
      </c>
      <c r="BT74" s="112"/>
      <c r="BU74" s="112"/>
      <c r="BV74" s="112"/>
      <c r="BW74" s="112"/>
      <c r="BX74" s="114"/>
      <c r="BY74" s="107">
        <v>0</v>
      </c>
      <c r="BZ74" s="107">
        <v>0</v>
      </c>
      <c r="CA74" s="132">
        <v>0</v>
      </c>
      <c r="CB74" s="105">
        <v>0</v>
      </c>
      <c r="CC74" s="105">
        <v>0</v>
      </c>
      <c r="CD74" s="105">
        <v>0</v>
      </c>
    </row>
    <row r="75" spans="1:105" ht="15" customHeight="1" thickBot="1" x14ac:dyDescent="0.3">
      <c r="A75" s="201" t="s">
        <v>1193</v>
      </c>
      <c r="B75" s="35" t="s">
        <v>598</v>
      </c>
      <c r="C75" s="84" t="str">
        <f>VLOOKUP(B75,Foglio1!$A$1:$D$2766,3,FALSE)</f>
        <v>01/08/2006</v>
      </c>
      <c r="D75" s="154" t="str">
        <f>VLOOKUP(B75,Foglio1!$A$1:$D$2766,2,FALSE)</f>
        <v>22351</v>
      </c>
      <c r="E75" s="134" t="str">
        <f>VLOOKUP(B75,Foglio1!$A$1:$D$2766,4,FALSE)</f>
        <v>JUNIOR BCM</v>
      </c>
      <c r="F75" s="300">
        <f>SUM(LARGE(G75:CD75,{1,2,3,4,5,6}))</f>
        <v>3042</v>
      </c>
      <c r="G75" s="467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>
        <v>300</v>
      </c>
      <c r="W75" s="112"/>
      <c r="X75" s="112"/>
      <c r="Y75" s="112"/>
      <c r="Z75" s="112"/>
      <c r="AA75" s="112">
        <v>272</v>
      </c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>
        <v>552</v>
      </c>
      <c r="AN75" s="112"/>
      <c r="AO75" s="112"/>
      <c r="AP75" s="112"/>
      <c r="AQ75" s="112"/>
      <c r="AR75" s="112">
        <v>500</v>
      </c>
      <c r="AS75" s="112"/>
      <c r="AT75" s="112"/>
      <c r="AU75" s="112"/>
      <c r="AV75" s="112"/>
      <c r="AW75" s="112">
        <v>340</v>
      </c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>
        <v>500</v>
      </c>
      <c r="BL75" s="112"/>
      <c r="BM75" s="112"/>
      <c r="BN75" s="112"/>
      <c r="BO75" s="112"/>
      <c r="BP75" s="112"/>
      <c r="BQ75" s="112"/>
      <c r="BR75" s="112">
        <v>500</v>
      </c>
      <c r="BS75" s="112"/>
      <c r="BT75" s="112"/>
      <c r="BU75" s="112"/>
      <c r="BV75" s="112">
        <v>650</v>
      </c>
      <c r="BW75" s="112"/>
      <c r="BX75" s="114"/>
      <c r="BY75" s="107">
        <v>0</v>
      </c>
      <c r="BZ75" s="107">
        <v>0</v>
      </c>
      <c r="CA75" s="132">
        <v>0</v>
      </c>
      <c r="CB75" s="105">
        <v>0</v>
      </c>
      <c r="CC75" s="105">
        <v>0</v>
      </c>
      <c r="CD75" s="105">
        <v>0</v>
      </c>
    </row>
    <row r="76" spans="1:105" ht="15" customHeight="1" thickBot="1" x14ac:dyDescent="0.3">
      <c r="A76" s="201" t="s">
        <v>1194</v>
      </c>
      <c r="B76" s="35" t="s">
        <v>317</v>
      </c>
      <c r="C76" s="84" t="str">
        <f>VLOOKUP(B76,Foglio1!$A$1:$D$2766,3,FALSE)</f>
        <v>17/11/2001</v>
      </c>
      <c r="D76" s="154" t="str">
        <f>VLOOKUP(B76,Foglio1!$A$1:$D$2766,2,FALSE)</f>
        <v>15044</v>
      </c>
      <c r="E76" s="134" t="str">
        <f>VLOOKUP(B76,Foglio1!$A$1:$D$2766,4,FALSE)</f>
        <v>CASTEL DI IUDICA</v>
      </c>
      <c r="F76" s="300">
        <f>SUM(LARGE(G76:CD76,{1,2,3,4,5,6}))</f>
        <v>2990</v>
      </c>
      <c r="G76" s="467"/>
      <c r="H76" s="112"/>
      <c r="I76" s="112"/>
      <c r="J76" s="112"/>
      <c r="K76" s="112"/>
      <c r="L76" s="112"/>
      <c r="M76" s="112">
        <v>205</v>
      </c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>
        <v>137</v>
      </c>
      <c r="AA76" s="112">
        <v>385</v>
      </c>
      <c r="AB76" s="112"/>
      <c r="AC76" s="112"/>
      <c r="AD76" s="112"/>
      <c r="AE76" s="112"/>
      <c r="AF76" s="112"/>
      <c r="AG76" s="112">
        <v>642</v>
      </c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>
        <v>504</v>
      </c>
      <c r="AV76" s="112"/>
      <c r="AW76" s="112">
        <v>420</v>
      </c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>
        <v>535</v>
      </c>
      <c r="BL76" s="112"/>
      <c r="BM76" s="112"/>
      <c r="BN76" s="112"/>
      <c r="BO76" s="112"/>
      <c r="BP76" s="112"/>
      <c r="BQ76" s="112"/>
      <c r="BR76" s="112"/>
      <c r="BS76" s="112">
        <v>504</v>
      </c>
      <c r="BT76" s="112"/>
      <c r="BU76" s="112"/>
      <c r="BV76" s="112"/>
      <c r="BW76" s="112"/>
      <c r="BX76" s="114"/>
      <c r="BY76" s="107">
        <v>0</v>
      </c>
      <c r="BZ76" s="107">
        <v>0</v>
      </c>
      <c r="CA76" s="132">
        <v>0</v>
      </c>
      <c r="CB76" s="105">
        <v>0</v>
      </c>
      <c r="CC76" s="105">
        <v>0</v>
      </c>
      <c r="CD76" s="105">
        <v>0</v>
      </c>
    </row>
    <row r="77" spans="1:105" ht="15" customHeight="1" thickBot="1" x14ac:dyDescent="0.3">
      <c r="A77" s="201" t="s">
        <v>752</v>
      </c>
      <c r="B77" s="35" t="s">
        <v>410</v>
      </c>
      <c r="C77" s="84" t="str">
        <f>VLOOKUP(B77,Foglio1!$A$1:$D$2766,3,FALSE)</f>
        <v>19/11/1996</v>
      </c>
      <c r="D77" s="154" t="str">
        <f>VLOOKUP(B77,Foglio1!$A$1:$D$2766,2,FALSE)</f>
        <v>21847</v>
      </c>
      <c r="E77" s="134" t="str">
        <f>VLOOKUP(B77,Foglio1!$A$1:$D$2766,4,FALSE)</f>
        <v>BAD MILAZZO</v>
      </c>
      <c r="F77" s="300">
        <f>SUM(LARGE(G77:CD77,{1,2,3,4,5,6}))</f>
        <v>2980</v>
      </c>
      <c r="G77" s="467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>
        <v>205</v>
      </c>
      <c r="S77" s="112"/>
      <c r="T77" s="112"/>
      <c r="U77" s="112"/>
      <c r="V77" s="112">
        <v>480</v>
      </c>
      <c r="W77" s="112"/>
      <c r="X77" s="112"/>
      <c r="Y77" s="112"/>
      <c r="Z77" s="112"/>
      <c r="AA77" s="112">
        <v>490</v>
      </c>
      <c r="AB77" s="112"/>
      <c r="AC77" s="112"/>
      <c r="AD77" s="112"/>
      <c r="AE77" s="112"/>
      <c r="AF77" s="112"/>
      <c r="AG77" s="112">
        <v>504</v>
      </c>
      <c r="AH77" s="112"/>
      <c r="AI77" s="112"/>
      <c r="AJ77" s="112"/>
      <c r="AK77" s="112"/>
      <c r="AL77" s="112"/>
      <c r="AM77" s="112"/>
      <c r="AN77" s="112"/>
      <c r="AO77" s="112"/>
      <c r="AP77" s="112"/>
      <c r="AQ77" s="112">
        <v>300</v>
      </c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>
        <v>642</v>
      </c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>
        <v>360</v>
      </c>
      <c r="BT77" s="112"/>
      <c r="BU77" s="112"/>
      <c r="BV77" s="112"/>
      <c r="BW77" s="112">
        <v>504</v>
      </c>
      <c r="BX77" s="114"/>
      <c r="BY77" s="107">
        <v>0</v>
      </c>
      <c r="BZ77" s="107">
        <v>0</v>
      </c>
      <c r="CA77" s="132">
        <v>0</v>
      </c>
      <c r="CB77" s="105">
        <v>0</v>
      </c>
      <c r="CC77" s="105">
        <v>0</v>
      </c>
      <c r="CD77" s="105">
        <v>0</v>
      </c>
    </row>
    <row r="78" spans="1:105" ht="15" customHeight="1" thickBot="1" x14ac:dyDescent="0.3">
      <c r="A78" s="201" t="s">
        <v>1195</v>
      </c>
      <c r="B78" s="35" t="s">
        <v>504</v>
      </c>
      <c r="C78" s="84" t="str">
        <f>VLOOKUP(B78,Foglio1!$A$1:$D$2766,3,FALSE)</f>
        <v>24/05/2004</v>
      </c>
      <c r="D78" s="154" t="str">
        <f>VLOOKUP(B78,Foglio1!$A$1:$D$2766,2,FALSE)</f>
        <v>49146</v>
      </c>
      <c r="E78" s="134" t="str">
        <f>VLOOKUP(B78,Foglio1!$A$1:$D$2766,4,FALSE)</f>
        <v>BOCCARDO NOVI</v>
      </c>
      <c r="F78" s="300">
        <f>SUM(LARGE(G78:CD78,{1,2,3,4,5,6}))</f>
        <v>2978</v>
      </c>
      <c r="G78" s="467"/>
      <c r="H78" s="112"/>
      <c r="I78" s="112"/>
      <c r="J78" s="112">
        <v>213</v>
      </c>
      <c r="K78" s="112"/>
      <c r="L78" s="112"/>
      <c r="M78" s="112"/>
      <c r="N78" s="112"/>
      <c r="O78" s="112">
        <v>441</v>
      </c>
      <c r="P78" s="112">
        <v>222</v>
      </c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>
        <v>444</v>
      </c>
      <c r="AS78" s="112"/>
      <c r="AT78" s="112"/>
      <c r="AU78" s="112"/>
      <c r="AV78" s="112"/>
      <c r="AW78" s="112"/>
      <c r="AX78" s="112"/>
      <c r="AY78" s="112"/>
      <c r="AZ78" s="112"/>
      <c r="BA78" s="112">
        <v>213</v>
      </c>
      <c r="BB78" s="112"/>
      <c r="BC78" s="112">
        <v>681</v>
      </c>
      <c r="BD78" s="112"/>
      <c r="BE78" s="112"/>
      <c r="BF78" s="112"/>
      <c r="BG78" s="112"/>
      <c r="BH78" s="112"/>
      <c r="BI78" s="112">
        <v>205</v>
      </c>
      <c r="BJ78" s="112"/>
      <c r="BK78" s="112">
        <v>490</v>
      </c>
      <c r="BL78" s="112"/>
      <c r="BM78" s="112"/>
      <c r="BN78" s="112"/>
      <c r="BO78" s="112">
        <v>205</v>
      </c>
      <c r="BP78" s="112"/>
      <c r="BQ78" s="112"/>
      <c r="BR78" s="112">
        <v>700</v>
      </c>
      <c r="BS78" s="112"/>
      <c r="BT78" s="112"/>
      <c r="BU78" s="112"/>
      <c r="BV78" s="112"/>
      <c r="BW78" s="112"/>
      <c r="BX78" s="114">
        <v>157</v>
      </c>
      <c r="BY78" s="107">
        <v>0</v>
      </c>
      <c r="BZ78" s="107">
        <v>0</v>
      </c>
      <c r="CA78" s="132">
        <v>0</v>
      </c>
      <c r="CB78" s="105">
        <v>0</v>
      </c>
      <c r="CC78" s="105">
        <v>0</v>
      </c>
      <c r="CD78" s="105">
        <v>0</v>
      </c>
    </row>
    <row r="79" spans="1:105" ht="15" customHeight="1" thickBot="1" x14ac:dyDescent="0.3">
      <c r="A79" s="201" t="s">
        <v>1196</v>
      </c>
      <c r="B79" s="35" t="s">
        <v>661</v>
      </c>
      <c r="C79" s="84" t="str">
        <f>VLOOKUP(B79,Foglio1!$A$1:$D$2766,3,FALSE)</f>
        <v>01/11/2006</v>
      </c>
      <c r="D79" s="154" t="str">
        <f>VLOOKUP(B79,Foglio1!$A$1:$D$2766,2,FALSE)</f>
        <v>36980</v>
      </c>
      <c r="E79" s="134" t="str">
        <f>VLOOKUP(B79,Foglio1!$A$1:$D$2766,4,FALSE)</f>
        <v>ASC BERG</v>
      </c>
      <c r="F79" s="300">
        <f>SUM(LARGE(G79:CD79,{1,2,3,4,5,6}))</f>
        <v>2969</v>
      </c>
      <c r="G79" s="467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>
        <v>490</v>
      </c>
      <c r="AB79" s="112"/>
      <c r="AC79" s="112"/>
      <c r="AD79" s="112"/>
      <c r="AE79" s="112"/>
      <c r="AF79" s="112"/>
      <c r="AG79" s="112"/>
      <c r="AH79" s="112"/>
      <c r="AI79" s="112"/>
      <c r="AJ79" s="112">
        <v>500</v>
      </c>
      <c r="AK79" s="112"/>
      <c r="AL79" s="112"/>
      <c r="AM79" s="112">
        <v>404</v>
      </c>
      <c r="AN79" s="112"/>
      <c r="AO79" s="112"/>
      <c r="AP79" s="112"/>
      <c r="AQ79" s="112"/>
      <c r="AR79" s="112"/>
      <c r="AS79" s="112"/>
      <c r="AT79" s="112"/>
      <c r="AU79" s="112"/>
      <c r="AV79" s="112"/>
      <c r="AW79" s="112">
        <v>300</v>
      </c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>
        <v>425</v>
      </c>
      <c r="BL79" s="112"/>
      <c r="BM79" s="112"/>
      <c r="BN79" s="112"/>
      <c r="BO79" s="112"/>
      <c r="BP79" s="112"/>
      <c r="BQ79" s="112"/>
      <c r="BR79" s="112">
        <v>500</v>
      </c>
      <c r="BS79" s="112"/>
      <c r="BT79" s="112"/>
      <c r="BU79" s="112"/>
      <c r="BV79" s="112">
        <v>650</v>
      </c>
      <c r="BW79" s="112"/>
      <c r="BX79" s="114"/>
      <c r="BY79" s="107">
        <v>0</v>
      </c>
      <c r="BZ79" s="107">
        <v>0</v>
      </c>
      <c r="CA79" s="132">
        <v>0</v>
      </c>
      <c r="CB79" s="105">
        <v>0</v>
      </c>
      <c r="CC79" s="105">
        <v>0</v>
      </c>
      <c r="CD79" s="105">
        <v>0</v>
      </c>
    </row>
    <row r="80" spans="1:105" ht="15" customHeight="1" thickBot="1" x14ac:dyDescent="0.3">
      <c r="A80" s="201" t="s">
        <v>848</v>
      </c>
      <c r="B80" s="35" t="s">
        <v>318</v>
      </c>
      <c r="C80" s="84" t="str">
        <f>VLOOKUP(B80,Foglio1!$A$1:$D$2766,3,FALSE)</f>
        <v>12/11/2000</v>
      </c>
      <c r="D80" s="154" t="str">
        <f>VLOOKUP(B80,Foglio1!$A$1:$D$2766,2,FALSE)</f>
        <v>16583</v>
      </c>
      <c r="E80" s="134" t="str">
        <f>VLOOKUP(B80,Foglio1!$A$1:$D$2766,4,FALSE)</f>
        <v>BOCCARDO NOVI</v>
      </c>
      <c r="F80" s="300">
        <f>SUM(LARGE(G80:CD80,{1,2,3,4,5,6}))</f>
        <v>2959</v>
      </c>
      <c r="G80" s="467"/>
      <c r="H80" s="112"/>
      <c r="I80" s="112"/>
      <c r="J80" s="112">
        <v>157</v>
      </c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>
        <v>385</v>
      </c>
      <c r="AB80" s="112"/>
      <c r="AC80" s="112"/>
      <c r="AD80" s="112"/>
      <c r="AE80" s="112"/>
      <c r="AF80" s="112"/>
      <c r="AG80" s="112"/>
      <c r="AH80" s="112"/>
      <c r="AI80" s="112"/>
      <c r="AJ80" s="112">
        <v>444</v>
      </c>
      <c r="AK80" s="112"/>
      <c r="AL80" s="112"/>
      <c r="AM80" s="112">
        <v>513</v>
      </c>
      <c r="AN80" s="112"/>
      <c r="AO80" s="112"/>
      <c r="AP80" s="112"/>
      <c r="AQ80" s="112"/>
      <c r="AR80" s="112">
        <v>444</v>
      </c>
      <c r="AS80" s="112"/>
      <c r="AT80" s="112"/>
      <c r="AU80" s="112"/>
      <c r="AV80" s="112"/>
      <c r="AW80" s="112">
        <v>510</v>
      </c>
      <c r="AX80" s="112"/>
      <c r="AY80" s="112"/>
      <c r="AZ80" s="112"/>
      <c r="BA80" s="112">
        <v>205</v>
      </c>
      <c r="BB80" s="112"/>
      <c r="BC80" s="112">
        <v>513</v>
      </c>
      <c r="BD80" s="112"/>
      <c r="BE80" s="112">
        <v>205</v>
      </c>
      <c r="BF80" s="112"/>
      <c r="BG80" s="112"/>
      <c r="BH80" s="112"/>
      <c r="BI80" s="112"/>
      <c r="BJ80" s="112"/>
      <c r="BK80" s="112">
        <v>535</v>
      </c>
      <c r="BL80" s="112"/>
      <c r="BM80" s="112"/>
      <c r="BN80" s="112"/>
      <c r="BO80" s="112">
        <v>157</v>
      </c>
      <c r="BP80" s="112"/>
      <c r="BQ80" s="112"/>
      <c r="BR80" s="112">
        <v>222</v>
      </c>
      <c r="BS80" s="112"/>
      <c r="BT80" s="112">
        <v>253</v>
      </c>
      <c r="BU80" s="112"/>
      <c r="BV80" s="112"/>
      <c r="BW80" s="112"/>
      <c r="BX80" s="114">
        <v>253</v>
      </c>
      <c r="BY80" s="107">
        <v>0</v>
      </c>
      <c r="BZ80" s="107">
        <v>0</v>
      </c>
      <c r="CA80" s="132">
        <v>0</v>
      </c>
      <c r="CB80" s="105">
        <v>0</v>
      </c>
      <c r="CC80" s="105">
        <v>0</v>
      </c>
      <c r="CD80" s="105">
        <v>0</v>
      </c>
      <c r="DA80" s="414"/>
    </row>
    <row r="81" spans="1:98" ht="15" customHeight="1" thickBot="1" x14ac:dyDescent="0.3">
      <c r="A81" s="201" t="s">
        <v>849</v>
      </c>
      <c r="B81" s="35" t="s">
        <v>4501</v>
      </c>
      <c r="C81" s="84" t="str">
        <f>VLOOKUP(B81,Foglio1!$A$1:$D$2766,3,FALSE)</f>
        <v>04/09/2003</v>
      </c>
      <c r="D81" s="154" t="str">
        <f>VLOOKUP(B81,Foglio1!$A$1:$D$2766,2,FALSE)</f>
        <v>42836</v>
      </c>
      <c r="E81" s="134" t="str">
        <f>VLOOKUP(B81,Foglio1!$A$1:$D$2766,4,FALSE)</f>
        <v>LE SAETTE</v>
      </c>
      <c r="F81" s="300">
        <f>SUM(LARGE(G81:CD81,{1,2,3,4,5,6}))</f>
        <v>2926</v>
      </c>
      <c r="G81" s="467"/>
      <c r="H81" s="112"/>
      <c r="I81" s="112"/>
      <c r="J81" s="112"/>
      <c r="K81" s="112"/>
      <c r="L81" s="112"/>
      <c r="M81" s="112">
        <v>175</v>
      </c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>
        <v>205</v>
      </c>
      <c r="Y81" s="112"/>
      <c r="Z81" s="112">
        <v>142</v>
      </c>
      <c r="AA81" s="112"/>
      <c r="AB81" s="112"/>
      <c r="AC81" s="112"/>
      <c r="AD81" s="112"/>
      <c r="AE81" s="112"/>
      <c r="AF81" s="112"/>
      <c r="AG81" s="112">
        <v>700</v>
      </c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>
        <v>595</v>
      </c>
      <c r="AV81" s="112"/>
      <c r="AW81" s="112">
        <v>500</v>
      </c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>
        <v>331</v>
      </c>
      <c r="BL81" s="112"/>
      <c r="BM81" s="112"/>
      <c r="BN81" s="112"/>
      <c r="BO81" s="112"/>
      <c r="BP81" s="112"/>
      <c r="BQ81" s="112"/>
      <c r="BR81" s="112"/>
      <c r="BS81" s="112">
        <v>595</v>
      </c>
      <c r="BT81" s="112"/>
      <c r="BU81" s="112"/>
      <c r="BV81" s="112"/>
      <c r="BW81" s="112"/>
      <c r="BX81" s="114"/>
      <c r="BY81" s="107">
        <v>0</v>
      </c>
      <c r="BZ81" s="107">
        <v>0</v>
      </c>
      <c r="CA81" s="132">
        <v>0</v>
      </c>
      <c r="CB81" s="105">
        <v>0</v>
      </c>
      <c r="CC81" s="105">
        <v>0</v>
      </c>
      <c r="CD81" s="105">
        <v>0</v>
      </c>
    </row>
    <row r="82" spans="1:98" ht="15" customHeight="1" thickBot="1" x14ac:dyDescent="0.3">
      <c r="A82" s="201" t="s">
        <v>1197</v>
      </c>
      <c r="B82" s="54" t="s">
        <v>5122</v>
      </c>
      <c r="C82" s="84" t="str">
        <f>VLOOKUP(B82,Foglio1!$A$1:$D$2766,3,FALSE)</f>
        <v>22/06/1999</v>
      </c>
      <c r="D82" s="154" t="str">
        <f>VLOOKUP(B82,Foglio1!$A$1:$D$2766,2,FALSE)</f>
        <v>12284</v>
      </c>
      <c r="E82" s="134" t="str">
        <f>VLOOKUP(B82,Foglio1!$A$1:$D$2766,4,FALSE)</f>
        <v>CITTA' 2MARI</v>
      </c>
      <c r="F82" s="300">
        <f>SUM(LARGE(G82:CD82,{1,2,3,4,5,6}))</f>
        <v>2880</v>
      </c>
      <c r="G82" s="467"/>
      <c r="H82" s="112"/>
      <c r="I82" s="112">
        <v>360</v>
      </c>
      <c r="J82" s="112"/>
      <c r="K82" s="112"/>
      <c r="L82" s="112"/>
      <c r="M82" s="112"/>
      <c r="N82" s="112"/>
      <c r="O82" s="112"/>
      <c r="P82" s="112"/>
      <c r="Q82" s="112"/>
      <c r="R82" s="112"/>
      <c r="S82" s="112">
        <v>300</v>
      </c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>
        <v>504</v>
      </c>
      <c r="AF82" s="112"/>
      <c r="AG82" s="112"/>
      <c r="AH82" s="112"/>
      <c r="AI82" s="112"/>
      <c r="AJ82" s="112">
        <v>504</v>
      </c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>
        <v>504</v>
      </c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>
        <v>504</v>
      </c>
      <c r="BR82" s="112"/>
      <c r="BS82" s="112"/>
      <c r="BT82" s="112"/>
      <c r="BU82" s="112"/>
      <c r="BV82" s="112"/>
      <c r="BW82" s="112">
        <v>504</v>
      </c>
      <c r="BX82" s="114"/>
      <c r="BY82" s="107">
        <v>0</v>
      </c>
      <c r="BZ82" s="107">
        <v>0</v>
      </c>
      <c r="CA82" s="132">
        <v>0</v>
      </c>
      <c r="CB82" s="105">
        <v>0</v>
      </c>
      <c r="CC82" s="105">
        <v>0</v>
      </c>
      <c r="CD82" s="105">
        <v>0</v>
      </c>
    </row>
    <row r="83" spans="1:98" ht="15" customHeight="1" thickBot="1" x14ac:dyDescent="0.3">
      <c r="A83" s="201" t="s">
        <v>850</v>
      </c>
      <c r="B83" s="35" t="s">
        <v>55</v>
      </c>
      <c r="C83" s="84" t="str">
        <f>VLOOKUP(B83,Foglio1!$A$1:$D$2766,3,FALSE)</f>
        <v>14/07/1984</v>
      </c>
      <c r="D83" s="154" t="str">
        <f>VLOOKUP(B83,Foglio1!$A$1:$D$2766,2,FALSE)</f>
        <v>33147</v>
      </c>
      <c r="E83" s="134" t="str">
        <f>VLOOKUP(B83,Foglio1!$A$1:$D$2766,4,FALSE)</f>
        <v>SSV BOZEN</v>
      </c>
      <c r="F83" s="300">
        <f>SUM(LARGE(G83:CD83,{1,2,3,4,5,6}))</f>
        <v>2874</v>
      </c>
      <c r="G83" s="467"/>
      <c r="H83" s="112"/>
      <c r="I83" s="112">
        <v>920</v>
      </c>
      <c r="J83" s="112"/>
      <c r="K83" s="112"/>
      <c r="L83" s="112"/>
      <c r="M83" s="112"/>
      <c r="N83" s="112"/>
      <c r="O83" s="112">
        <v>790</v>
      </c>
      <c r="P83" s="112"/>
      <c r="Q83" s="112"/>
      <c r="R83" s="112"/>
      <c r="S83" s="112"/>
      <c r="T83" s="112"/>
      <c r="U83" s="112"/>
      <c r="V83" s="112">
        <v>660</v>
      </c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>
        <v>504</v>
      </c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4"/>
      <c r="BY83" s="107">
        <v>0</v>
      </c>
      <c r="BZ83" s="107">
        <v>0</v>
      </c>
      <c r="CA83" s="132">
        <v>0</v>
      </c>
      <c r="CB83" s="105">
        <v>0</v>
      </c>
      <c r="CC83" s="105">
        <v>0</v>
      </c>
      <c r="CD83" s="105">
        <v>0</v>
      </c>
    </row>
    <row r="84" spans="1:98" ht="15" customHeight="1" thickBot="1" x14ac:dyDescent="0.3">
      <c r="A84" s="201" t="s">
        <v>1198</v>
      </c>
      <c r="B84" s="35" t="s">
        <v>549</v>
      </c>
      <c r="C84" s="84" t="str">
        <f>VLOOKUP(B84,Foglio1!$A$1:$D$2766,3,FALSE)</f>
        <v>14/11/2003</v>
      </c>
      <c r="D84" s="154" t="str">
        <f>VLOOKUP(B84,Foglio1!$A$1:$D$2766,2,FALSE)</f>
        <v>51920</v>
      </c>
      <c r="E84" s="134" t="str">
        <f>VLOOKUP(B84,Foglio1!$A$1:$D$2766,4,FALSE)</f>
        <v>BRESCIA SPORT PIU'</v>
      </c>
      <c r="F84" s="300">
        <f>SUM(LARGE(G84:CD84,{1,2,3,4,5,6}))</f>
        <v>2871</v>
      </c>
      <c r="G84" s="467">
        <v>175</v>
      </c>
      <c r="H84" s="112"/>
      <c r="I84" s="112"/>
      <c r="J84" s="112"/>
      <c r="K84" s="112">
        <v>175</v>
      </c>
      <c r="L84" s="112"/>
      <c r="M84" s="112"/>
      <c r="N84" s="112"/>
      <c r="O84" s="112"/>
      <c r="P84" s="112">
        <v>385</v>
      </c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>
        <v>272</v>
      </c>
      <c r="AB84" s="112"/>
      <c r="AC84" s="112"/>
      <c r="AD84" s="112"/>
      <c r="AE84" s="112"/>
      <c r="AF84" s="112"/>
      <c r="AG84" s="112"/>
      <c r="AH84" s="112"/>
      <c r="AI84" s="112"/>
      <c r="AJ84" s="112">
        <v>490</v>
      </c>
      <c r="AK84" s="112"/>
      <c r="AL84" s="112"/>
      <c r="AM84" s="112">
        <v>441</v>
      </c>
      <c r="AN84" s="112"/>
      <c r="AO84" s="112"/>
      <c r="AP84" s="112"/>
      <c r="AQ84" s="112"/>
      <c r="AR84" s="112"/>
      <c r="AS84" s="112"/>
      <c r="AT84" s="112"/>
      <c r="AU84" s="112"/>
      <c r="AV84" s="112"/>
      <c r="AW84" s="112">
        <v>425</v>
      </c>
      <c r="AX84" s="112"/>
      <c r="AY84" s="112"/>
      <c r="AZ84" s="112"/>
      <c r="BA84" s="112"/>
      <c r="BB84" s="112"/>
      <c r="BC84" s="112">
        <v>441</v>
      </c>
      <c r="BD84" s="112"/>
      <c r="BE84" s="112"/>
      <c r="BF84" s="112"/>
      <c r="BG84" s="112"/>
      <c r="BH84" s="112"/>
      <c r="BI84" s="112"/>
      <c r="BJ84" s="112"/>
      <c r="BK84" s="112">
        <v>460</v>
      </c>
      <c r="BL84" s="112"/>
      <c r="BM84" s="112">
        <v>595</v>
      </c>
      <c r="BN84" s="112"/>
      <c r="BO84" s="112"/>
      <c r="BP84" s="112"/>
      <c r="BQ84" s="112"/>
      <c r="BR84" s="112">
        <v>444</v>
      </c>
      <c r="BS84" s="112"/>
      <c r="BT84" s="112"/>
      <c r="BU84" s="112"/>
      <c r="BV84" s="112">
        <v>441</v>
      </c>
      <c r="BW84" s="112"/>
      <c r="BX84" s="114"/>
      <c r="BY84" s="107">
        <v>0</v>
      </c>
      <c r="BZ84" s="107">
        <v>0</v>
      </c>
      <c r="CA84" s="132">
        <v>0</v>
      </c>
      <c r="CB84" s="105">
        <v>0</v>
      </c>
      <c r="CC84" s="105">
        <v>0</v>
      </c>
      <c r="CD84" s="105">
        <v>0</v>
      </c>
    </row>
    <row r="85" spans="1:98" ht="15" customHeight="1" thickBot="1" x14ac:dyDescent="0.3">
      <c r="A85" s="201" t="s">
        <v>1199</v>
      </c>
      <c r="B85" s="35" t="s">
        <v>2173</v>
      </c>
      <c r="C85" s="84" t="str">
        <f>VLOOKUP(B85,Foglio1!$A$1:$D$2766,3,FALSE)</f>
        <v>25/04/2005</v>
      </c>
      <c r="D85" s="154" t="str">
        <f>VLOOKUP(B85,Foglio1!$A$1:$D$2766,2,FALSE)</f>
        <v>22224</v>
      </c>
      <c r="E85" s="134" t="str">
        <f>VLOOKUP(B85,Foglio1!$A$1:$D$2766,4,FALSE)</f>
        <v>JUNIOR BCM</v>
      </c>
      <c r="F85" s="300">
        <f>SUM(LARGE(G85:CD85,{1,2,3,4,5,6}))</f>
        <v>2859</v>
      </c>
      <c r="G85" s="467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>
        <v>300</v>
      </c>
      <c r="W85" s="112"/>
      <c r="X85" s="112"/>
      <c r="Y85" s="112"/>
      <c r="Z85" s="112"/>
      <c r="AA85" s="112">
        <v>272</v>
      </c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>
        <v>552</v>
      </c>
      <c r="AN85" s="112"/>
      <c r="AO85" s="112"/>
      <c r="AP85" s="112"/>
      <c r="AQ85" s="112"/>
      <c r="AR85" s="112">
        <v>500</v>
      </c>
      <c r="AS85" s="112"/>
      <c r="AT85" s="112"/>
      <c r="AU85" s="112"/>
      <c r="AV85" s="112"/>
      <c r="AW85" s="112">
        <v>340</v>
      </c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>
        <v>490</v>
      </c>
      <c r="BL85" s="112"/>
      <c r="BM85" s="112"/>
      <c r="BN85" s="112"/>
      <c r="BO85" s="112"/>
      <c r="BP85" s="112"/>
      <c r="BQ85" s="112"/>
      <c r="BR85" s="112">
        <v>425</v>
      </c>
      <c r="BS85" s="112"/>
      <c r="BT85" s="112"/>
      <c r="BU85" s="112"/>
      <c r="BV85" s="112">
        <v>552</v>
      </c>
      <c r="BW85" s="112"/>
      <c r="BX85" s="114"/>
      <c r="BY85" s="107">
        <v>0</v>
      </c>
      <c r="BZ85" s="107">
        <v>0</v>
      </c>
      <c r="CA85" s="132">
        <v>0</v>
      </c>
      <c r="CB85" s="105">
        <v>0</v>
      </c>
      <c r="CC85" s="105">
        <v>0</v>
      </c>
      <c r="CD85" s="105">
        <v>0</v>
      </c>
    </row>
    <row r="86" spans="1:98" ht="15" customHeight="1" thickBot="1" x14ac:dyDescent="0.3">
      <c r="A86" s="201" t="s">
        <v>1200</v>
      </c>
      <c r="B86" s="35" t="s">
        <v>382</v>
      </c>
      <c r="C86" s="84" t="str">
        <f>VLOOKUP(B86,Foglio1!$A$1:$D$2766,3,FALSE)</f>
        <v>02/01/1988</v>
      </c>
      <c r="D86" s="154" t="str">
        <f>VLOOKUP(B86,Foglio1!$A$1:$D$2766,2,FALSE)</f>
        <v>66403</v>
      </c>
      <c r="E86" s="134" t="str">
        <f>VLOOKUP(B86,Foglio1!$A$1:$D$2766,4,FALSE)</f>
        <v>ANNAPOLI</v>
      </c>
      <c r="F86" s="300">
        <f>SUM(LARGE(G86:CD86,{1,2,3,4,5,6}))</f>
        <v>2852</v>
      </c>
      <c r="G86" s="467"/>
      <c r="H86" s="112"/>
      <c r="I86" s="112">
        <v>360</v>
      </c>
      <c r="J86" s="112"/>
      <c r="K86" s="112"/>
      <c r="L86" s="112"/>
      <c r="M86" s="112"/>
      <c r="N86" s="112"/>
      <c r="O86" s="112"/>
      <c r="P86" s="112"/>
      <c r="Q86" s="112"/>
      <c r="R86" s="112"/>
      <c r="S86" s="112">
        <v>253</v>
      </c>
      <c r="T86" s="112"/>
      <c r="U86" s="112"/>
      <c r="V86" s="112"/>
      <c r="W86" s="112"/>
      <c r="X86" s="112"/>
      <c r="Y86" s="112"/>
      <c r="Z86" s="112"/>
      <c r="AA86" s="112">
        <v>595</v>
      </c>
      <c r="AB86" s="112"/>
      <c r="AC86" s="112"/>
      <c r="AD86" s="112"/>
      <c r="AE86" s="112">
        <v>780</v>
      </c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>
        <v>504</v>
      </c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>
        <v>360</v>
      </c>
      <c r="BX86" s="114"/>
      <c r="BY86" s="107">
        <v>0</v>
      </c>
      <c r="BZ86" s="107">
        <v>0</v>
      </c>
      <c r="CA86" s="132">
        <v>0</v>
      </c>
      <c r="CB86" s="105">
        <v>0</v>
      </c>
      <c r="CC86" s="105">
        <v>0</v>
      </c>
      <c r="CD86" s="105">
        <v>0</v>
      </c>
    </row>
    <row r="87" spans="1:98" ht="15" customHeight="1" thickBot="1" x14ac:dyDescent="0.3">
      <c r="A87" s="201" t="s">
        <v>1201</v>
      </c>
      <c r="B87" s="35" t="s">
        <v>197</v>
      </c>
      <c r="C87" s="84" t="str">
        <f>VLOOKUP(B87,Foglio1!$A$1:$D$2766,3,FALSE)</f>
        <v>05/09/1983</v>
      </c>
      <c r="D87" s="154" t="str">
        <f>VLOOKUP(B87,Foglio1!$A$1:$D$2766,2,FALSE)</f>
        <v>66325</v>
      </c>
      <c r="E87" s="134" t="str">
        <f>VLOOKUP(B87,Foglio1!$A$1:$D$2766,4,FALSE)</f>
        <v>ANNAPOLI</v>
      </c>
      <c r="F87" s="300">
        <f>SUM(LARGE(G87:CD87,{1,2,3,4,5,6}))</f>
        <v>2852</v>
      </c>
      <c r="G87" s="467"/>
      <c r="H87" s="112"/>
      <c r="I87" s="112">
        <v>360</v>
      </c>
      <c r="J87" s="112"/>
      <c r="K87" s="112"/>
      <c r="L87" s="112"/>
      <c r="M87" s="112"/>
      <c r="N87" s="112"/>
      <c r="O87" s="112"/>
      <c r="P87" s="112"/>
      <c r="Q87" s="112"/>
      <c r="R87" s="112"/>
      <c r="S87" s="112">
        <v>253</v>
      </c>
      <c r="T87" s="112"/>
      <c r="U87" s="112"/>
      <c r="V87" s="112"/>
      <c r="W87" s="112"/>
      <c r="X87" s="112"/>
      <c r="Y87" s="112"/>
      <c r="Z87" s="112"/>
      <c r="AA87" s="112">
        <v>595</v>
      </c>
      <c r="AB87" s="112"/>
      <c r="AC87" s="112"/>
      <c r="AD87" s="112"/>
      <c r="AE87" s="112">
        <v>780</v>
      </c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>
        <v>504</v>
      </c>
      <c r="BG87" s="112"/>
      <c r="BH87" s="112"/>
      <c r="BI87" s="112"/>
      <c r="BJ87" s="112"/>
      <c r="BK87" s="112"/>
      <c r="BL87" s="112"/>
      <c r="BM87" s="112"/>
      <c r="BN87" s="112">
        <v>205</v>
      </c>
      <c r="BO87" s="112"/>
      <c r="BP87" s="112"/>
      <c r="BQ87" s="112"/>
      <c r="BR87" s="112"/>
      <c r="BS87" s="112"/>
      <c r="BT87" s="112"/>
      <c r="BU87" s="112"/>
      <c r="BV87" s="112"/>
      <c r="BW87" s="112">
        <v>360</v>
      </c>
      <c r="BX87" s="114"/>
      <c r="BY87" s="107">
        <v>0</v>
      </c>
      <c r="BZ87" s="107">
        <v>0</v>
      </c>
      <c r="CA87" s="132">
        <v>0</v>
      </c>
      <c r="CB87" s="105">
        <v>0</v>
      </c>
      <c r="CC87" s="105">
        <v>0</v>
      </c>
      <c r="CD87" s="105">
        <v>0</v>
      </c>
      <c r="CE87" s="414"/>
      <c r="CF87" s="414"/>
    </row>
    <row r="88" spans="1:98" ht="15" customHeight="1" thickBot="1" x14ac:dyDescent="0.3">
      <c r="A88" s="201" t="s">
        <v>1202</v>
      </c>
      <c r="B88" s="35" t="s">
        <v>616</v>
      </c>
      <c r="C88" s="84" t="str">
        <f>VLOOKUP(B88,Foglio1!$A$1:$D$2766,3,FALSE)</f>
        <v>05/08/2002</v>
      </c>
      <c r="D88" s="154" t="str">
        <f>VLOOKUP(B88,Foglio1!$A$1:$D$2766,2,FALSE)</f>
        <v>66657</v>
      </c>
      <c r="E88" s="134" t="str">
        <f>VLOOKUP(B88,Foglio1!$A$1:$D$2766,4,FALSE)</f>
        <v>SPORT ACADEMY</v>
      </c>
      <c r="F88" s="300">
        <f>SUM(LARGE(G88:CD88,{1,2,3,4,5,6}))</f>
        <v>2840</v>
      </c>
      <c r="G88" s="467"/>
      <c r="H88" s="112"/>
      <c r="I88" s="112">
        <v>490</v>
      </c>
      <c r="J88" s="112"/>
      <c r="K88" s="112"/>
      <c r="L88" s="112"/>
      <c r="M88" s="112"/>
      <c r="N88" s="112"/>
      <c r="O88" s="112"/>
      <c r="P88" s="112"/>
      <c r="Q88" s="112"/>
      <c r="R88" s="112"/>
      <c r="S88" s="112">
        <v>175</v>
      </c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>
        <v>385</v>
      </c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>
        <v>595</v>
      </c>
      <c r="BG88" s="112"/>
      <c r="BH88" s="112"/>
      <c r="BI88" s="112"/>
      <c r="BJ88" s="112"/>
      <c r="BK88" s="112">
        <v>331</v>
      </c>
      <c r="BL88" s="112"/>
      <c r="BM88" s="112"/>
      <c r="BN88" s="112"/>
      <c r="BO88" s="112"/>
      <c r="BP88" s="112"/>
      <c r="BQ88" s="112">
        <v>595</v>
      </c>
      <c r="BR88" s="112"/>
      <c r="BS88" s="112"/>
      <c r="BT88" s="112"/>
      <c r="BU88" s="112"/>
      <c r="BV88" s="112"/>
      <c r="BW88" s="112">
        <v>444</v>
      </c>
      <c r="BX88" s="114"/>
      <c r="BY88" s="107">
        <v>0</v>
      </c>
      <c r="BZ88" s="107">
        <v>0</v>
      </c>
      <c r="CA88" s="132">
        <v>0</v>
      </c>
      <c r="CB88" s="105">
        <v>0</v>
      </c>
      <c r="CC88" s="105">
        <v>0</v>
      </c>
      <c r="CD88" s="105">
        <v>0</v>
      </c>
    </row>
    <row r="89" spans="1:98" ht="15" customHeight="1" thickBot="1" x14ac:dyDescent="0.3">
      <c r="A89" s="201" t="s">
        <v>1203</v>
      </c>
      <c r="B89" s="35" t="s">
        <v>447</v>
      </c>
      <c r="C89" s="84" t="str">
        <f>VLOOKUP(B89,Foglio1!$A$1:$D$2766,3,FALSE)</f>
        <v>14/04/2004</v>
      </c>
      <c r="D89" s="154" t="str">
        <f>VLOOKUP(B89,Foglio1!$A$1:$D$2766,2,FALSE)</f>
        <v>43395</v>
      </c>
      <c r="E89" s="134" t="str">
        <f>VLOOKUP(B89,Foglio1!$A$1:$D$2766,4,FALSE)</f>
        <v>SSV BOZEN</v>
      </c>
      <c r="F89" s="300">
        <f>SUM(LARGE(G89:CD89,{1,2,3,4,5,6}))</f>
        <v>2838</v>
      </c>
      <c r="G89" s="467"/>
      <c r="H89" s="112"/>
      <c r="I89" s="112"/>
      <c r="J89" s="112"/>
      <c r="K89" s="112"/>
      <c r="L89" s="112"/>
      <c r="M89" s="112"/>
      <c r="N89" s="112"/>
      <c r="O89" s="112">
        <v>552</v>
      </c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>
        <v>455</v>
      </c>
      <c r="AN89" s="112"/>
      <c r="AO89" s="112"/>
      <c r="AP89" s="112"/>
      <c r="AQ89" s="112"/>
      <c r="AR89" s="112">
        <v>350</v>
      </c>
      <c r="AS89" s="112"/>
      <c r="AT89" s="112"/>
      <c r="AU89" s="112"/>
      <c r="AV89" s="112"/>
      <c r="AW89" s="112">
        <v>400</v>
      </c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>
        <v>385</v>
      </c>
      <c r="BL89" s="112"/>
      <c r="BM89" s="112">
        <v>500</v>
      </c>
      <c r="BN89" s="112"/>
      <c r="BO89" s="112"/>
      <c r="BP89" s="112"/>
      <c r="BQ89" s="112"/>
      <c r="BR89" s="112">
        <v>490</v>
      </c>
      <c r="BS89" s="112">
        <v>385</v>
      </c>
      <c r="BT89" s="112"/>
      <c r="BU89" s="112"/>
      <c r="BV89" s="112">
        <v>441</v>
      </c>
      <c r="BW89" s="112"/>
      <c r="BX89" s="114"/>
      <c r="BY89" s="107">
        <v>0</v>
      </c>
      <c r="BZ89" s="107">
        <v>0</v>
      </c>
      <c r="CA89" s="132">
        <v>0</v>
      </c>
      <c r="CB89" s="105">
        <v>0</v>
      </c>
      <c r="CC89" s="105">
        <v>0</v>
      </c>
      <c r="CD89" s="105">
        <v>0</v>
      </c>
    </row>
    <row r="90" spans="1:98" ht="15" customHeight="1" thickBot="1" x14ac:dyDescent="0.3">
      <c r="A90" s="201" t="s">
        <v>1204</v>
      </c>
      <c r="B90" s="35" t="s">
        <v>4694</v>
      </c>
      <c r="C90" s="84" t="str">
        <f>VLOOKUP(B90,Foglio1!$A$1:$D$2766,3,FALSE)</f>
        <v>30/01/2004</v>
      </c>
      <c r="D90" s="154" t="str">
        <f>VLOOKUP(B90,Foglio1!$A$1:$D$2766,2,FALSE)</f>
        <v>88867</v>
      </c>
      <c r="E90" s="134" t="str">
        <f>VLOOKUP(B90,Foglio1!$A$1:$D$2766,4,FALSE)</f>
        <v>SSV BOZEN</v>
      </c>
      <c r="F90" s="300">
        <f>SUM(LARGE(G90:CD90,{1,2,3,4,5,6}))</f>
        <v>2838</v>
      </c>
      <c r="G90" s="467"/>
      <c r="H90" s="112"/>
      <c r="I90" s="112"/>
      <c r="J90" s="112"/>
      <c r="K90" s="112"/>
      <c r="L90" s="112"/>
      <c r="M90" s="112"/>
      <c r="N90" s="112"/>
      <c r="O90" s="112">
        <v>552</v>
      </c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>
        <v>455</v>
      </c>
      <c r="AN90" s="112"/>
      <c r="AO90" s="112"/>
      <c r="AP90" s="112"/>
      <c r="AQ90" s="112"/>
      <c r="AR90" s="112">
        <v>350</v>
      </c>
      <c r="AS90" s="112"/>
      <c r="AT90" s="112"/>
      <c r="AU90" s="112"/>
      <c r="AV90" s="112"/>
      <c r="AW90" s="112">
        <v>400</v>
      </c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>
        <v>385</v>
      </c>
      <c r="BL90" s="112"/>
      <c r="BM90" s="112">
        <v>500</v>
      </c>
      <c r="BN90" s="112"/>
      <c r="BO90" s="112"/>
      <c r="BP90" s="112"/>
      <c r="BQ90" s="112"/>
      <c r="BR90" s="112">
        <v>490</v>
      </c>
      <c r="BS90" s="112">
        <v>385</v>
      </c>
      <c r="BT90" s="112"/>
      <c r="BU90" s="112"/>
      <c r="BV90" s="112">
        <v>441</v>
      </c>
      <c r="BW90" s="112"/>
      <c r="BX90" s="114"/>
      <c r="BY90" s="107">
        <v>0</v>
      </c>
      <c r="BZ90" s="107">
        <v>0</v>
      </c>
      <c r="CA90" s="132">
        <v>0</v>
      </c>
      <c r="CB90" s="105">
        <v>0</v>
      </c>
      <c r="CC90" s="105">
        <v>0</v>
      </c>
      <c r="CD90" s="105">
        <v>0</v>
      </c>
    </row>
    <row r="91" spans="1:98" ht="15" customHeight="1" thickBot="1" x14ac:dyDescent="0.3">
      <c r="A91" s="201" t="s">
        <v>929</v>
      </c>
      <c r="B91" s="35" t="s">
        <v>144</v>
      </c>
      <c r="C91" s="84" t="str">
        <f>VLOOKUP(B91,Foglio1!$A$1:$D$2766,3,FALSE)</f>
        <v>28/07/1975</v>
      </c>
      <c r="D91" s="154" t="str">
        <f>VLOOKUP(B91,Foglio1!$A$1:$D$2766,2,FALSE)</f>
        <v>33402</v>
      </c>
      <c r="E91" s="134" t="str">
        <f>VLOOKUP(B91,Foglio1!$A$1:$D$2766,4,FALSE)</f>
        <v>PIUME D'ARGENTO</v>
      </c>
      <c r="F91" s="300">
        <f>SUM(LARGE(G91:CD91,{1,2,3,4,5,6}))</f>
        <v>2832</v>
      </c>
      <c r="G91" s="467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>
        <v>490</v>
      </c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>
        <v>642</v>
      </c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>
        <v>780</v>
      </c>
      <c r="BR91" s="112"/>
      <c r="BS91" s="112">
        <v>920</v>
      </c>
      <c r="BT91" s="112"/>
      <c r="BU91" s="112"/>
      <c r="BV91" s="112"/>
      <c r="BW91" s="112"/>
      <c r="BX91" s="114"/>
      <c r="BY91" s="107">
        <v>0</v>
      </c>
      <c r="BZ91" s="107">
        <v>0</v>
      </c>
      <c r="CA91" s="132">
        <v>0</v>
      </c>
      <c r="CB91" s="105">
        <v>0</v>
      </c>
      <c r="CC91" s="105">
        <v>0</v>
      </c>
      <c r="CD91" s="105">
        <v>0</v>
      </c>
    </row>
    <row r="92" spans="1:98" ht="15" customHeight="1" thickBot="1" x14ac:dyDescent="0.3">
      <c r="A92" s="201" t="s">
        <v>1059</v>
      </c>
      <c r="B92" s="35" t="s">
        <v>557</v>
      </c>
      <c r="C92" s="84" t="str">
        <f>VLOOKUP(B92,Foglio1!$A$1:$D$2766,3,FALSE)</f>
        <v>01/03/2002</v>
      </c>
      <c r="D92" s="154" t="str">
        <f>VLOOKUP(B92,Foglio1!$A$1:$D$2766,2,FALSE)</f>
        <v>66782</v>
      </c>
      <c r="E92" s="134" t="str">
        <f>VLOOKUP(B92,Foglio1!$A$1:$D$2766,4,FALSE)</f>
        <v>LUDENS</v>
      </c>
      <c r="F92" s="300">
        <f>SUM(LARGE(G92:CD92,{1,2,3,4,5,6}))</f>
        <v>2825</v>
      </c>
      <c r="G92" s="467"/>
      <c r="H92" s="112"/>
      <c r="I92" s="112"/>
      <c r="J92" s="112"/>
      <c r="K92" s="112"/>
      <c r="L92" s="112"/>
      <c r="M92" s="112"/>
      <c r="N92" s="112"/>
      <c r="O92" s="112">
        <v>561</v>
      </c>
      <c r="P92" s="112"/>
      <c r="Q92" s="112">
        <v>190</v>
      </c>
      <c r="R92" s="112"/>
      <c r="S92" s="112"/>
      <c r="T92" s="112"/>
      <c r="U92" s="112"/>
      <c r="V92" s="112"/>
      <c r="W92" s="112"/>
      <c r="X92" s="112"/>
      <c r="Y92" s="112"/>
      <c r="Z92" s="112"/>
      <c r="AA92" s="112">
        <v>385</v>
      </c>
      <c r="AB92" s="112"/>
      <c r="AC92" s="112"/>
      <c r="AD92" s="112"/>
      <c r="AE92" s="112"/>
      <c r="AF92" s="112"/>
      <c r="AG92" s="112"/>
      <c r="AH92" s="112"/>
      <c r="AI92" s="112"/>
      <c r="AJ92" s="112">
        <v>444</v>
      </c>
      <c r="AK92" s="112"/>
      <c r="AL92" s="112"/>
      <c r="AM92" s="112">
        <v>561</v>
      </c>
      <c r="AN92" s="112"/>
      <c r="AO92" s="112"/>
      <c r="AP92" s="112"/>
      <c r="AQ92" s="112"/>
      <c r="AR92" s="112"/>
      <c r="AS92" s="112"/>
      <c r="AT92" s="112"/>
      <c r="AU92" s="112"/>
      <c r="AV92" s="112"/>
      <c r="AW92" s="112">
        <v>425</v>
      </c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>
        <v>390</v>
      </c>
      <c r="BL92" s="112"/>
      <c r="BM92" s="112">
        <v>444</v>
      </c>
      <c r="BN92" s="112"/>
      <c r="BO92" s="112"/>
      <c r="BP92" s="112"/>
      <c r="BQ92" s="112"/>
      <c r="BR92" s="112">
        <v>222</v>
      </c>
      <c r="BS92" s="112"/>
      <c r="BT92" s="112"/>
      <c r="BU92" s="112"/>
      <c r="BV92" s="112"/>
      <c r="BW92" s="112"/>
      <c r="BX92" s="114"/>
      <c r="BY92" s="107">
        <v>0</v>
      </c>
      <c r="BZ92" s="107">
        <v>0</v>
      </c>
      <c r="CA92" s="132">
        <v>0</v>
      </c>
      <c r="CB92" s="105">
        <v>0</v>
      </c>
      <c r="CC92" s="105">
        <v>0</v>
      </c>
      <c r="CD92" s="105">
        <v>0</v>
      </c>
    </row>
    <row r="93" spans="1:98" ht="15" customHeight="1" thickBot="1" x14ac:dyDescent="0.3">
      <c r="A93" s="201" t="s">
        <v>1205</v>
      </c>
      <c r="B93" s="35" t="s">
        <v>13</v>
      </c>
      <c r="C93" s="84" t="str">
        <f>VLOOKUP(B93,Foglio1!$A$1:$D$2766,3,FALSE)</f>
        <v>31/08/2002</v>
      </c>
      <c r="D93" s="154" t="str">
        <f>VLOOKUP(B93,Foglio1!$A$1:$D$2766,2,FALSE)</f>
        <v>143450</v>
      </c>
      <c r="E93" s="134" t="str">
        <f>VLOOKUP(B93,Foglio1!$A$1:$D$2766,4,FALSE)</f>
        <v>LE RACCHETTE</v>
      </c>
      <c r="F93" s="300">
        <f>SUM(LARGE(G93:CD93,{1,2,3,4,5,6}))</f>
        <v>2814</v>
      </c>
      <c r="G93" s="467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>
        <v>213</v>
      </c>
      <c r="Y93" s="112"/>
      <c r="Z93" s="112">
        <v>117</v>
      </c>
      <c r="AA93" s="112"/>
      <c r="AB93" s="112"/>
      <c r="AC93" s="112"/>
      <c r="AD93" s="112"/>
      <c r="AE93" s="112"/>
      <c r="AF93" s="112"/>
      <c r="AG93" s="112">
        <v>595</v>
      </c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>
        <v>490</v>
      </c>
      <c r="AV93" s="112"/>
      <c r="AW93" s="112">
        <v>275</v>
      </c>
      <c r="AX93" s="112"/>
      <c r="AY93" s="112"/>
      <c r="AZ93" s="112"/>
      <c r="BA93" s="112"/>
      <c r="BB93" s="112"/>
      <c r="BC93" s="112"/>
      <c r="BD93" s="112"/>
      <c r="BE93" s="112"/>
      <c r="BF93" s="112">
        <v>490</v>
      </c>
      <c r="BG93" s="112"/>
      <c r="BH93" s="112"/>
      <c r="BI93" s="112"/>
      <c r="BJ93" s="112"/>
      <c r="BK93" s="112">
        <v>460</v>
      </c>
      <c r="BL93" s="112"/>
      <c r="BM93" s="112"/>
      <c r="BN93" s="112"/>
      <c r="BO93" s="112"/>
      <c r="BP93" s="112"/>
      <c r="BQ93" s="112"/>
      <c r="BR93" s="112"/>
      <c r="BS93" s="112">
        <v>504</v>
      </c>
      <c r="BT93" s="112"/>
      <c r="BU93" s="112"/>
      <c r="BV93" s="112"/>
      <c r="BW93" s="112"/>
      <c r="BX93" s="114"/>
      <c r="BY93" s="107">
        <v>0</v>
      </c>
      <c r="BZ93" s="107">
        <v>0</v>
      </c>
      <c r="CA93" s="132">
        <v>0</v>
      </c>
      <c r="CB93" s="105">
        <v>0</v>
      </c>
      <c r="CC93" s="105">
        <v>0</v>
      </c>
      <c r="CD93" s="105">
        <v>0</v>
      </c>
    </row>
    <row r="94" spans="1:98" ht="15" customHeight="1" thickBot="1" x14ac:dyDescent="0.3">
      <c r="A94" s="201" t="s">
        <v>1206</v>
      </c>
      <c r="B94" s="35" t="s">
        <v>14</v>
      </c>
      <c r="C94" s="84" t="str">
        <f>VLOOKUP(B94,Foglio1!$A$1:$D$2766,3,FALSE)</f>
        <v>01/02/2002</v>
      </c>
      <c r="D94" s="154" t="str">
        <f>VLOOKUP(B94,Foglio1!$A$1:$D$2766,2,FALSE)</f>
        <v>20571</v>
      </c>
      <c r="E94" s="134" t="str">
        <f>VLOOKUP(B94,Foglio1!$A$1:$D$2766,4,FALSE)</f>
        <v>LE RACCHETTE</v>
      </c>
      <c r="F94" s="300">
        <f>SUM(LARGE(G94:CD94,{1,2,3,4,5,6}))</f>
        <v>2814</v>
      </c>
      <c r="G94" s="467"/>
      <c r="H94" s="112"/>
      <c r="I94" s="112"/>
      <c r="J94" s="112"/>
      <c r="K94" s="112"/>
      <c r="L94" s="112"/>
      <c r="M94" s="112">
        <v>175</v>
      </c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>
        <v>213</v>
      </c>
      <c r="Y94" s="112"/>
      <c r="Z94" s="112">
        <v>117</v>
      </c>
      <c r="AA94" s="112"/>
      <c r="AB94" s="112"/>
      <c r="AC94" s="112"/>
      <c r="AD94" s="112"/>
      <c r="AE94" s="112"/>
      <c r="AF94" s="112"/>
      <c r="AG94" s="112">
        <v>595</v>
      </c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>
        <v>490</v>
      </c>
      <c r="AV94" s="112"/>
      <c r="AW94" s="112">
        <v>275</v>
      </c>
      <c r="AX94" s="112"/>
      <c r="AY94" s="112"/>
      <c r="AZ94" s="112"/>
      <c r="BA94" s="112"/>
      <c r="BB94" s="112"/>
      <c r="BC94" s="112"/>
      <c r="BD94" s="112"/>
      <c r="BE94" s="112"/>
      <c r="BF94" s="112">
        <v>490</v>
      </c>
      <c r="BG94" s="112"/>
      <c r="BH94" s="112"/>
      <c r="BI94" s="112"/>
      <c r="BJ94" s="112"/>
      <c r="BK94" s="112">
        <v>460</v>
      </c>
      <c r="BL94" s="112"/>
      <c r="BM94" s="112"/>
      <c r="BN94" s="112"/>
      <c r="BO94" s="112"/>
      <c r="BP94" s="112"/>
      <c r="BQ94" s="112"/>
      <c r="BR94" s="112"/>
      <c r="BS94" s="112">
        <v>504</v>
      </c>
      <c r="BT94" s="112"/>
      <c r="BU94" s="112"/>
      <c r="BV94" s="112"/>
      <c r="BW94" s="112"/>
      <c r="BX94" s="114"/>
      <c r="BY94" s="107">
        <v>0</v>
      </c>
      <c r="BZ94" s="107">
        <v>0</v>
      </c>
      <c r="CA94" s="132">
        <v>0</v>
      </c>
      <c r="CB94" s="105">
        <v>0</v>
      </c>
      <c r="CC94" s="105">
        <v>0</v>
      </c>
      <c r="CD94" s="105">
        <v>0</v>
      </c>
    </row>
    <row r="95" spans="1:98" ht="15" customHeight="1" thickBot="1" x14ac:dyDescent="0.3">
      <c r="A95" s="201" t="s">
        <v>1060</v>
      </c>
      <c r="B95" s="35" t="s">
        <v>720</v>
      </c>
      <c r="C95" s="84" t="str">
        <f>VLOOKUP(B95,Foglio1!$A$1:$D$2766,3,FALSE)</f>
        <v>17/06/2003</v>
      </c>
      <c r="D95" s="154" t="str">
        <f>VLOOKUP(B95,Foglio1!$A$1:$D$2766,2,FALSE)</f>
        <v>95383</v>
      </c>
      <c r="E95" s="134" t="str">
        <f>VLOOKUP(B95,Foglio1!$A$1:$D$2766,4,FALSE)</f>
        <v>LUDENS</v>
      </c>
      <c r="F95" s="300">
        <f>SUM(LARGE(G95:CD95,{1,2,3,4,5,6}))</f>
        <v>2808</v>
      </c>
      <c r="G95" s="467"/>
      <c r="H95" s="112"/>
      <c r="I95" s="112"/>
      <c r="J95" s="112"/>
      <c r="K95" s="112">
        <v>213</v>
      </c>
      <c r="L95" s="112"/>
      <c r="M95" s="112"/>
      <c r="N95" s="112"/>
      <c r="O95" s="112">
        <v>441</v>
      </c>
      <c r="P95" s="112"/>
      <c r="Q95" s="112">
        <v>233</v>
      </c>
      <c r="R95" s="112"/>
      <c r="S95" s="112"/>
      <c r="T95" s="112"/>
      <c r="U95" s="112"/>
      <c r="V95" s="112"/>
      <c r="W95" s="112"/>
      <c r="X95" s="112"/>
      <c r="Y95" s="112"/>
      <c r="Z95" s="112"/>
      <c r="AA95" s="112">
        <v>490</v>
      </c>
      <c r="AB95" s="112"/>
      <c r="AC95" s="112"/>
      <c r="AD95" s="112"/>
      <c r="AE95" s="112"/>
      <c r="AF95" s="112"/>
      <c r="AG95" s="112"/>
      <c r="AH95" s="112"/>
      <c r="AI95" s="112"/>
      <c r="AJ95" s="112">
        <v>385</v>
      </c>
      <c r="AK95" s="112"/>
      <c r="AL95" s="112"/>
      <c r="AM95" s="112">
        <v>561</v>
      </c>
      <c r="AN95" s="112"/>
      <c r="AO95" s="112"/>
      <c r="AP95" s="112"/>
      <c r="AQ95" s="112"/>
      <c r="AR95" s="112"/>
      <c r="AS95" s="112"/>
      <c r="AT95" s="112">
        <v>157</v>
      </c>
      <c r="AU95" s="112"/>
      <c r="AV95" s="112"/>
      <c r="AW95" s="112">
        <v>350</v>
      </c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>
        <v>331</v>
      </c>
      <c r="BL95" s="112"/>
      <c r="BM95" s="112">
        <v>490</v>
      </c>
      <c r="BN95" s="112"/>
      <c r="BO95" s="112"/>
      <c r="BP95" s="112"/>
      <c r="BQ95" s="112"/>
      <c r="BR95" s="112">
        <v>316</v>
      </c>
      <c r="BS95" s="112"/>
      <c r="BT95" s="112"/>
      <c r="BU95" s="112"/>
      <c r="BV95" s="112">
        <v>441</v>
      </c>
      <c r="BW95" s="112"/>
      <c r="BX95" s="114"/>
      <c r="BY95" s="107">
        <v>0</v>
      </c>
      <c r="BZ95" s="107">
        <v>0</v>
      </c>
      <c r="CA95" s="132">
        <v>0</v>
      </c>
      <c r="CB95" s="105">
        <v>0</v>
      </c>
      <c r="CC95" s="105">
        <v>0</v>
      </c>
      <c r="CD95" s="105">
        <v>0</v>
      </c>
    </row>
    <row r="96" spans="1:98" ht="15" customHeight="1" thickBot="1" x14ac:dyDescent="0.3">
      <c r="A96" s="201" t="s">
        <v>1061</v>
      </c>
      <c r="B96" s="35" t="s">
        <v>343</v>
      </c>
      <c r="C96" s="84" t="str">
        <f>VLOOKUP(B96,Foglio1!$A$1:$D$2766,3,FALSE)</f>
        <v>13/09/2001</v>
      </c>
      <c r="D96" s="154" t="str">
        <f>VLOOKUP(B96,Foglio1!$A$1:$D$2766,2,FALSE)</f>
        <v>13273</v>
      </c>
      <c r="E96" s="134" t="str">
        <f>VLOOKUP(B96,Foglio1!$A$1:$D$2766,4,FALSE)</f>
        <v>BAD SENIGALLIA</v>
      </c>
      <c r="F96" s="300">
        <f>SUM(LARGE(G96:CD96,{1,2,3,4,5,6}))</f>
        <v>2784</v>
      </c>
      <c r="G96" s="467"/>
      <c r="H96" s="112"/>
      <c r="I96" s="112">
        <v>504</v>
      </c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>
        <v>300</v>
      </c>
      <c r="W96" s="112"/>
      <c r="X96" s="112"/>
      <c r="Y96" s="112"/>
      <c r="Z96" s="112"/>
      <c r="AA96" s="112"/>
      <c r="AB96" s="112"/>
      <c r="AC96" s="112"/>
      <c r="AD96" s="112"/>
      <c r="AE96" s="112">
        <v>810</v>
      </c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>
        <v>360</v>
      </c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>
        <v>810</v>
      </c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4"/>
      <c r="BY96" s="107">
        <v>0</v>
      </c>
      <c r="BZ96" s="107">
        <v>0</v>
      </c>
      <c r="CA96" s="132">
        <v>0</v>
      </c>
      <c r="CB96" s="105">
        <v>0</v>
      </c>
      <c r="CC96" s="105">
        <v>0</v>
      </c>
      <c r="CD96" s="105">
        <v>0</v>
      </c>
      <c r="CK96" s="414"/>
      <c r="CL96" s="414"/>
      <c r="CM96" s="414"/>
      <c r="CN96" s="414"/>
      <c r="CO96" s="414"/>
      <c r="CP96" s="414"/>
      <c r="CQ96" s="414"/>
      <c r="CR96" s="414"/>
      <c r="CS96" s="414"/>
      <c r="CT96" s="414"/>
    </row>
    <row r="97" spans="1:104" ht="15" customHeight="1" thickBot="1" x14ac:dyDescent="0.3">
      <c r="A97" s="201" t="s">
        <v>1207</v>
      </c>
      <c r="B97" s="35" t="s">
        <v>282</v>
      </c>
      <c r="C97" s="84" t="str">
        <f>VLOOKUP(B97,Foglio1!$A$1:$D$2766,3,FALSE)</f>
        <v>23/03/2003</v>
      </c>
      <c r="D97" s="154" t="str">
        <f>VLOOKUP(B97,Foglio1!$A$1:$D$2766,2,FALSE)</f>
        <v>26089</v>
      </c>
      <c r="E97" s="134" t="str">
        <f>VLOOKUP(B97,Foglio1!$A$1:$D$2766,4,FALSE)</f>
        <v>ASC BERG</v>
      </c>
      <c r="F97" s="300">
        <f>SUM(LARGE(G97:CD97,{1,2,3,4,5,6}))</f>
        <v>2779</v>
      </c>
      <c r="G97" s="467"/>
      <c r="H97" s="112"/>
      <c r="I97" s="112"/>
      <c r="J97" s="112"/>
      <c r="K97" s="112"/>
      <c r="L97" s="112"/>
      <c r="M97" s="112"/>
      <c r="N97" s="112"/>
      <c r="O97" s="112"/>
      <c r="P97" s="112">
        <v>490</v>
      </c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>
        <v>272</v>
      </c>
      <c r="AB97" s="112"/>
      <c r="AC97" s="112"/>
      <c r="AD97" s="112"/>
      <c r="AE97" s="112"/>
      <c r="AF97" s="112"/>
      <c r="AG97" s="112"/>
      <c r="AH97" s="112"/>
      <c r="AI97" s="112"/>
      <c r="AJ97" s="112">
        <v>490</v>
      </c>
      <c r="AK97" s="112"/>
      <c r="AL97" s="112"/>
      <c r="AM97" s="112">
        <v>441</v>
      </c>
      <c r="AN97" s="112"/>
      <c r="AO97" s="112"/>
      <c r="AP97" s="112"/>
      <c r="AQ97" s="112"/>
      <c r="AR97" s="112"/>
      <c r="AS97" s="112"/>
      <c r="AT97" s="112"/>
      <c r="AU97" s="112"/>
      <c r="AV97" s="112"/>
      <c r="AW97" s="112">
        <v>350</v>
      </c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>
        <v>460</v>
      </c>
      <c r="BL97" s="112"/>
      <c r="BM97" s="112">
        <v>385</v>
      </c>
      <c r="BN97" s="112"/>
      <c r="BO97" s="112"/>
      <c r="BP97" s="112"/>
      <c r="BQ97" s="112"/>
      <c r="BR97" s="112">
        <v>385</v>
      </c>
      <c r="BS97" s="112"/>
      <c r="BT97" s="112"/>
      <c r="BU97" s="112"/>
      <c r="BV97" s="112">
        <v>513</v>
      </c>
      <c r="BW97" s="112"/>
      <c r="BX97" s="114"/>
      <c r="BY97" s="107">
        <v>0</v>
      </c>
      <c r="BZ97" s="107">
        <v>0</v>
      </c>
      <c r="CA97" s="132">
        <v>0</v>
      </c>
      <c r="CB97" s="105">
        <v>0</v>
      </c>
      <c r="CC97" s="105">
        <v>0</v>
      </c>
      <c r="CD97" s="105">
        <v>0</v>
      </c>
    </row>
    <row r="98" spans="1:104" ht="15" customHeight="1" thickBot="1" x14ac:dyDescent="0.3">
      <c r="A98" s="201" t="s">
        <v>1208</v>
      </c>
      <c r="B98" s="35" t="s">
        <v>248</v>
      </c>
      <c r="C98" s="84" t="str">
        <f>VLOOKUP(B98,Foglio1!$A$1:$D$2766,3,FALSE)</f>
        <v>16/07/2002</v>
      </c>
      <c r="D98" s="154" t="str">
        <f>VLOOKUP(B98,Foglio1!$A$1:$D$2766,2,FALSE)</f>
        <v>24604</v>
      </c>
      <c r="E98" s="134" t="str">
        <f>VLOOKUP(B98,Foglio1!$A$1:$D$2766,4,FALSE)</f>
        <v>SV KALTERN</v>
      </c>
      <c r="F98" s="300">
        <f>SUM(LARGE(G98:CD98,{1,2,3,4,5,6}))</f>
        <v>2779</v>
      </c>
      <c r="G98" s="467"/>
      <c r="H98" s="112"/>
      <c r="I98" s="112"/>
      <c r="J98" s="112"/>
      <c r="K98" s="112"/>
      <c r="L98" s="112"/>
      <c r="M98" s="112"/>
      <c r="N98" s="112"/>
      <c r="O98" s="112"/>
      <c r="P98" s="112">
        <v>490</v>
      </c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>
        <v>272</v>
      </c>
      <c r="AB98" s="112"/>
      <c r="AC98" s="112"/>
      <c r="AD98" s="112"/>
      <c r="AE98" s="112"/>
      <c r="AF98" s="112"/>
      <c r="AG98" s="112"/>
      <c r="AH98" s="112"/>
      <c r="AI98" s="112"/>
      <c r="AJ98" s="112">
        <v>490</v>
      </c>
      <c r="AK98" s="112"/>
      <c r="AL98" s="112"/>
      <c r="AM98" s="112">
        <v>441</v>
      </c>
      <c r="AN98" s="112"/>
      <c r="AO98" s="112"/>
      <c r="AP98" s="112"/>
      <c r="AQ98" s="112"/>
      <c r="AR98" s="112"/>
      <c r="AS98" s="112"/>
      <c r="AT98" s="112"/>
      <c r="AU98" s="112"/>
      <c r="AV98" s="112"/>
      <c r="AW98" s="112">
        <v>350</v>
      </c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>
        <v>460</v>
      </c>
      <c r="BL98" s="112"/>
      <c r="BM98" s="112">
        <v>385</v>
      </c>
      <c r="BN98" s="112"/>
      <c r="BO98" s="112"/>
      <c r="BP98" s="112"/>
      <c r="BQ98" s="112"/>
      <c r="BR98" s="112">
        <v>385</v>
      </c>
      <c r="BS98" s="112"/>
      <c r="BT98" s="112"/>
      <c r="BU98" s="112"/>
      <c r="BV98" s="112">
        <v>513</v>
      </c>
      <c r="BW98" s="112"/>
      <c r="BX98" s="114"/>
      <c r="BY98" s="107">
        <v>0</v>
      </c>
      <c r="BZ98" s="107">
        <v>0</v>
      </c>
      <c r="CA98" s="132">
        <v>0</v>
      </c>
      <c r="CB98" s="105">
        <v>0</v>
      </c>
      <c r="CC98" s="105">
        <v>0</v>
      </c>
      <c r="CD98" s="105">
        <v>0</v>
      </c>
    </row>
    <row r="99" spans="1:104" ht="15" customHeight="1" thickBot="1" x14ac:dyDescent="0.25">
      <c r="A99" s="201" t="s">
        <v>1209</v>
      </c>
      <c r="B99" s="146" t="s">
        <v>1931</v>
      </c>
      <c r="C99" s="84" t="str">
        <f>VLOOKUP(B99,Foglio1!$A$1:$D$2766,3,FALSE)</f>
        <v>11/05/1998</v>
      </c>
      <c r="D99" s="154" t="str">
        <f>VLOOKUP(B99,Foglio1!$A$1:$D$2766,2,FALSE)</f>
        <v>42689</v>
      </c>
      <c r="E99" s="134" t="str">
        <f>VLOOKUP(B99,Foglio1!$A$1:$D$2766,4,FALSE)</f>
        <v>BAD MILAZZO</v>
      </c>
      <c r="F99" s="300">
        <f>SUM(LARGE(G99:CD99,{1,2,3,4,5,6}))</f>
        <v>2776</v>
      </c>
      <c r="G99" s="467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>
        <v>205</v>
      </c>
      <c r="S99" s="112"/>
      <c r="T99" s="112"/>
      <c r="U99" s="112"/>
      <c r="V99" s="112">
        <v>480</v>
      </c>
      <c r="W99" s="112"/>
      <c r="X99" s="112"/>
      <c r="Y99" s="112"/>
      <c r="Z99" s="112"/>
      <c r="AA99" s="112">
        <v>490</v>
      </c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>
        <v>300</v>
      </c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>
        <v>642</v>
      </c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>
        <v>360</v>
      </c>
      <c r="BT99" s="112"/>
      <c r="BU99" s="112"/>
      <c r="BV99" s="112"/>
      <c r="BW99" s="112">
        <v>504</v>
      </c>
      <c r="BX99" s="114"/>
      <c r="BY99" s="107">
        <v>0</v>
      </c>
      <c r="BZ99" s="107">
        <v>0</v>
      </c>
      <c r="CA99" s="132">
        <v>0</v>
      </c>
      <c r="CB99" s="105">
        <v>0</v>
      </c>
      <c r="CC99" s="105">
        <v>0</v>
      </c>
      <c r="CD99" s="105">
        <v>0</v>
      </c>
    </row>
    <row r="100" spans="1:104" ht="15" customHeight="1" thickBot="1" x14ac:dyDescent="0.3">
      <c r="A100" s="201" t="s">
        <v>1210</v>
      </c>
      <c r="B100" s="35" t="s">
        <v>147</v>
      </c>
      <c r="C100" s="87">
        <f>VLOOKUP(B100,Foglio1!$A$1:$D$2766,3,FALSE)</f>
        <v>32137</v>
      </c>
      <c r="D100" s="374">
        <f>VLOOKUP(B100,Foglio1!$A$1:$D$2766,2,FALSE)</f>
        <v>66504</v>
      </c>
      <c r="E100" s="135" t="str">
        <f>VLOOKUP(B100,Foglio1!$A$1:$D$2766,4,FALSE)</f>
        <v>SPACE BAD</v>
      </c>
      <c r="F100" s="300">
        <f>SUM(LARGE(G100:CD100,{1,2,3,4,5,6}))</f>
        <v>2769</v>
      </c>
      <c r="G100" s="467"/>
      <c r="H100" s="112"/>
      <c r="I100" s="112"/>
      <c r="J100" s="112">
        <v>205</v>
      </c>
      <c r="K100" s="112"/>
      <c r="L100" s="112"/>
      <c r="M100" s="112"/>
      <c r="N100" s="112"/>
      <c r="O100" s="112">
        <v>450</v>
      </c>
      <c r="P100" s="112">
        <v>360</v>
      </c>
      <c r="Q100" s="112"/>
      <c r="R100" s="112"/>
      <c r="S100" s="112"/>
      <c r="T100" s="112"/>
      <c r="U100" s="112"/>
      <c r="V100" s="112">
        <v>300</v>
      </c>
      <c r="W100" s="112"/>
      <c r="X100" s="112"/>
      <c r="Y100" s="112"/>
      <c r="Z100" s="112"/>
      <c r="AA100" s="112">
        <v>385</v>
      </c>
      <c r="AB100" s="112"/>
      <c r="AC100" s="112"/>
      <c r="AD100" s="112"/>
      <c r="AE100" s="112"/>
      <c r="AF100" s="112"/>
      <c r="AG100" s="112"/>
      <c r="AH100" s="112"/>
      <c r="AI100" s="112"/>
      <c r="AJ100" s="112">
        <v>360</v>
      </c>
      <c r="AK100" s="112"/>
      <c r="AL100" s="112"/>
      <c r="AM100" s="112">
        <v>620</v>
      </c>
      <c r="AN100" s="112"/>
      <c r="AO100" s="112"/>
      <c r="AP100" s="112"/>
      <c r="AQ100" s="112"/>
      <c r="AR100" s="112"/>
      <c r="AS100" s="112"/>
      <c r="AT100" s="112">
        <v>300</v>
      </c>
      <c r="AU100" s="112"/>
      <c r="AV100" s="112"/>
      <c r="AW100" s="112"/>
      <c r="AX100" s="112"/>
      <c r="AY100" s="112"/>
      <c r="AZ100" s="112"/>
      <c r="BA100" s="112"/>
      <c r="BB100" s="112"/>
      <c r="BC100" s="112">
        <v>450</v>
      </c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>
        <v>504</v>
      </c>
      <c r="BX100" s="114"/>
      <c r="BY100" s="107">
        <v>0</v>
      </c>
      <c r="BZ100" s="107">
        <v>0</v>
      </c>
      <c r="CA100" s="132">
        <v>0</v>
      </c>
      <c r="CB100" s="105">
        <v>0</v>
      </c>
      <c r="CC100" s="105">
        <v>0</v>
      </c>
      <c r="CD100" s="105">
        <v>0</v>
      </c>
    </row>
    <row r="101" spans="1:104" ht="15" customHeight="1" thickBot="1" x14ac:dyDescent="0.3">
      <c r="A101" s="201" t="s">
        <v>1211</v>
      </c>
      <c r="B101" s="35" t="s">
        <v>381</v>
      </c>
      <c r="C101" s="87">
        <f>VLOOKUP(B101,Foglio1!$A$1:$D$2766,3,FALSE)</f>
        <v>28264</v>
      </c>
      <c r="D101" s="374">
        <f>VLOOKUP(B101,Foglio1!$A$1:$D$2766,2,FALSE)</f>
        <v>66503</v>
      </c>
      <c r="E101" s="135" t="str">
        <f>VLOOKUP(B101,Foglio1!$A$1:$D$2766,4,FALSE)</f>
        <v>SPACE BAD</v>
      </c>
      <c r="F101" s="300">
        <f>SUM(LARGE(G101:CD101,{1,2,3,4,5,6}))</f>
        <v>2769</v>
      </c>
      <c r="G101" s="467"/>
      <c r="H101" s="112"/>
      <c r="I101" s="112"/>
      <c r="J101" s="112">
        <v>205</v>
      </c>
      <c r="K101" s="112"/>
      <c r="L101" s="112"/>
      <c r="M101" s="112"/>
      <c r="N101" s="112"/>
      <c r="O101" s="112">
        <v>450</v>
      </c>
      <c r="P101" s="112">
        <v>360</v>
      </c>
      <c r="Q101" s="112"/>
      <c r="R101" s="112"/>
      <c r="S101" s="112"/>
      <c r="T101" s="112"/>
      <c r="U101" s="112"/>
      <c r="V101" s="112">
        <v>300</v>
      </c>
      <c r="W101" s="112"/>
      <c r="X101" s="112"/>
      <c r="Y101" s="112"/>
      <c r="Z101" s="112"/>
      <c r="AA101" s="112">
        <v>385</v>
      </c>
      <c r="AB101" s="112"/>
      <c r="AC101" s="112"/>
      <c r="AD101" s="112"/>
      <c r="AE101" s="112"/>
      <c r="AF101" s="112"/>
      <c r="AG101" s="112"/>
      <c r="AH101" s="112"/>
      <c r="AI101" s="112"/>
      <c r="AJ101" s="112">
        <v>360</v>
      </c>
      <c r="AK101" s="112"/>
      <c r="AL101" s="112"/>
      <c r="AM101" s="112">
        <v>620</v>
      </c>
      <c r="AN101" s="112"/>
      <c r="AO101" s="112"/>
      <c r="AP101" s="112"/>
      <c r="AQ101" s="112"/>
      <c r="AR101" s="112"/>
      <c r="AS101" s="112"/>
      <c r="AT101" s="112">
        <v>300</v>
      </c>
      <c r="AU101" s="112"/>
      <c r="AV101" s="112"/>
      <c r="AW101" s="112"/>
      <c r="AX101" s="112"/>
      <c r="AY101" s="112"/>
      <c r="AZ101" s="112"/>
      <c r="BA101" s="112"/>
      <c r="BB101" s="112"/>
      <c r="BC101" s="112">
        <v>450</v>
      </c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>
        <v>504</v>
      </c>
      <c r="BX101" s="114"/>
      <c r="BY101" s="107">
        <v>0</v>
      </c>
      <c r="BZ101" s="107">
        <v>0</v>
      </c>
      <c r="CA101" s="132">
        <v>0</v>
      </c>
      <c r="CB101" s="105">
        <v>0</v>
      </c>
      <c r="CC101" s="105">
        <v>0</v>
      </c>
      <c r="CD101" s="105">
        <v>0</v>
      </c>
    </row>
    <row r="102" spans="1:104" ht="15" customHeight="1" thickBot="1" x14ac:dyDescent="0.3">
      <c r="A102" s="201" t="s">
        <v>1212</v>
      </c>
      <c r="B102" s="35" t="s">
        <v>813</v>
      </c>
      <c r="C102" s="84" t="str">
        <f>VLOOKUP(B102,Foglio1!$A$1:$D$2766,3,FALSE)</f>
        <v>24/09/2000</v>
      </c>
      <c r="D102" s="154" t="str">
        <f>VLOOKUP(B102,Foglio1!$A$1:$D$2766,2,FALSE)</f>
        <v>113557</v>
      </c>
      <c r="E102" s="134" t="str">
        <f>VLOOKUP(B102,Foglio1!$A$1:$D$2766,4,FALSE)</f>
        <v>SPORTINSIEME ROMA</v>
      </c>
      <c r="F102" s="300">
        <f>SUM(LARGE(G102:CD102,{1,2,3,4,5,6}))</f>
        <v>2761</v>
      </c>
      <c r="G102" s="467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>
        <v>157</v>
      </c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>
        <v>490</v>
      </c>
      <c r="AB102" s="112">
        <v>504</v>
      </c>
      <c r="AC102" s="112"/>
      <c r="AD102" s="112"/>
      <c r="AE102" s="112">
        <v>642</v>
      </c>
      <c r="AF102" s="112"/>
      <c r="AG102" s="112"/>
      <c r="AH102" s="112"/>
      <c r="AI102" s="112"/>
      <c r="AJ102" s="112">
        <v>222</v>
      </c>
      <c r="AK102" s="112"/>
      <c r="AL102" s="112"/>
      <c r="AM102" s="112">
        <v>513</v>
      </c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>
        <v>390</v>
      </c>
      <c r="BL102" s="112"/>
      <c r="BM102" s="112"/>
      <c r="BN102" s="112">
        <v>157</v>
      </c>
      <c r="BO102" s="112"/>
      <c r="BP102" s="112"/>
      <c r="BQ102" s="112"/>
      <c r="BR102" s="112"/>
      <c r="BS102" s="112">
        <v>222</v>
      </c>
      <c r="BT102" s="112"/>
      <c r="BU102" s="112"/>
      <c r="BV102" s="112"/>
      <c r="BW102" s="112"/>
      <c r="BX102" s="114"/>
      <c r="BY102" s="107">
        <v>0</v>
      </c>
      <c r="BZ102" s="107">
        <v>0</v>
      </c>
      <c r="CA102" s="132">
        <v>0</v>
      </c>
      <c r="CB102" s="105">
        <v>0</v>
      </c>
      <c r="CC102" s="105">
        <v>0</v>
      </c>
      <c r="CD102" s="105">
        <v>0</v>
      </c>
    </row>
    <row r="103" spans="1:104" ht="15" customHeight="1" thickBot="1" x14ac:dyDescent="0.3">
      <c r="A103" s="201" t="s">
        <v>1213</v>
      </c>
      <c r="B103" s="35" t="s">
        <v>940</v>
      </c>
      <c r="C103" s="84" t="str">
        <f>VLOOKUP(B103,Foglio1!$A$1:$D$2766,3,FALSE)</f>
        <v>17/10/2007</v>
      </c>
      <c r="D103" s="154" t="str">
        <f>VLOOKUP(B103,Foglio1!$A$1:$D$2766,2,FALSE)</f>
        <v>24673</v>
      </c>
      <c r="E103" s="134" t="str">
        <f>VLOOKUP(B103,Foglio1!$A$1:$D$2766,4,FALSE)</f>
        <v>GENOVA BC</v>
      </c>
      <c r="F103" s="300">
        <f>SUM(LARGE(G103:CD103,{1,2,3,4,5,6}))</f>
        <v>2710</v>
      </c>
      <c r="G103" s="467"/>
      <c r="H103" s="112"/>
      <c r="I103" s="112"/>
      <c r="J103" s="112">
        <v>170</v>
      </c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>
        <v>175</v>
      </c>
      <c r="AA103" s="112">
        <v>595</v>
      </c>
      <c r="AB103" s="112"/>
      <c r="AC103" s="112">
        <v>175</v>
      </c>
      <c r="AD103" s="112"/>
      <c r="AE103" s="112"/>
      <c r="AF103" s="112"/>
      <c r="AG103" s="112"/>
      <c r="AH103" s="112"/>
      <c r="AI103" s="112"/>
      <c r="AJ103" s="112">
        <v>350</v>
      </c>
      <c r="AK103" s="112"/>
      <c r="AL103" s="112"/>
      <c r="AM103" s="112">
        <v>261</v>
      </c>
      <c r="AN103" s="112"/>
      <c r="AO103" s="112"/>
      <c r="AP103" s="112"/>
      <c r="AQ103" s="112"/>
      <c r="AR103" s="112">
        <v>340</v>
      </c>
      <c r="AS103" s="112"/>
      <c r="AT103" s="112"/>
      <c r="AU103" s="112"/>
      <c r="AV103" s="112"/>
      <c r="AW103" s="112">
        <v>600</v>
      </c>
      <c r="AX103" s="112"/>
      <c r="AY103" s="112"/>
      <c r="AZ103" s="112"/>
      <c r="BA103" s="112">
        <v>177</v>
      </c>
      <c r="BB103" s="112"/>
      <c r="BC103" s="112">
        <v>261</v>
      </c>
      <c r="BD103" s="112"/>
      <c r="BE103" s="112">
        <v>250</v>
      </c>
      <c r="BF103" s="112"/>
      <c r="BG103" s="112"/>
      <c r="BH103" s="112"/>
      <c r="BI103" s="112">
        <v>170</v>
      </c>
      <c r="BJ103" s="112"/>
      <c r="BK103" s="112">
        <v>350</v>
      </c>
      <c r="BL103" s="112"/>
      <c r="BM103" s="112"/>
      <c r="BN103" s="112"/>
      <c r="BO103" s="112">
        <v>213</v>
      </c>
      <c r="BP103" s="112"/>
      <c r="BQ103" s="112"/>
      <c r="BR103" s="112"/>
      <c r="BS103" s="112"/>
      <c r="BT103" s="112">
        <v>210</v>
      </c>
      <c r="BU103" s="112"/>
      <c r="BV103" s="112">
        <v>475</v>
      </c>
      <c r="BW103" s="112"/>
      <c r="BX103" s="114">
        <v>170</v>
      </c>
      <c r="BY103" s="107">
        <v>0</v>
      </c>
      <c r="BZ103" s="107">
        <v>0</v>
      </c>
      <c r="CA103" s="132">
        <v>0</v>
      </c>
      <c r="CB103" s="105">
        <v>0</v>
      </c>
      <c r="CC103" s="105">
        <v>0</v>
      </c>
      <c r="CD103" s="105">
        <v>0</v>
      </c>
    </row>
    <row r="104" spans="1:104" ht="15" customHeight="1" thickBot="1" x14ac:dyDescent="0.3">
      <c r="A104" s="201" t="s">
        <v>1062</v>
      </c>
      <c r="B104" s="35" t="s">
        <v>479</v>
      </c>
      <c r="C104" s="84" t="str">
        <f>VLOOKUP(B104,Foglio1!$A$1:$D$2766,3,FALSE)</f>
        <v>21/04/2004</v>
      </c>
      <c r="D104" s="154" t="str">
        <f>VLOOKUP(B104,Foglio1!$A$1:$D$2766,2,FALSE)</f>
        <v>39259</v>
      </c>
      <c r="E104" s="134" t="str">
        <f>VLOOKUP(B104,Foglio1!$A$1:$D$2766,4,FALSE)</f>
        <v>GSA CHIARI</v>
      </c>
      <c r="F104" s="300">
        <f>SUM(LARGE(G104:CD104,{1,2,3,4,5,6}))</f>
        <v>2703</v>
      </c>
      <c r="G104" s="467"/>
      <c r="H104" s="112"/>
      <c r="I104" s="112"/>
      <c r="J104" s="112"/>
      <c r="K104" s="112"/>
      <c r="L104" s="112"/>
      <c r="M104" s="112"/>
      <c r="N104" s="112"/>
      <c r="O104" s="112">
        <v>650</v>
      </c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>
        <v>213</v>
      </c>
      <c r="AJ104" s="112"/>
      <c r="AK104" s="112"/>
      <c r="AL104" s="112"/>
      <c r="AM104" s="112">
        <v>455</v>
      </c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>
        <v>290</v>
      </c>
      <c r="AX104" s="112"/>
      <c r="AY104" s="112"/>
      <c r="AZ104" s="112"/>
      <c r="BA104" s="112"/>
      <c r="BB104" s="112"/>
      <c r="BC104" s="112">
        <v>357</v>
      </c>
      <c r="BD104" s="112"/>
      <c r="BE104" s="112"/>
      <c r="BF104" s="112"/>
      <c r="BG104" s="112"/>
      <c r="BH104" s="112"/>
      <c r="BI104" s="112"/>
      <c r="BJ104" s="112"/>
      <c r="BK104" s="112">
        <v>272</v>
      </c>
      <c r="BL104" s="112"/>
      <c r="BM104" s="112"/>
      <c r="BN104" s="112"/>
      <c r="BO104" s="112"/>
      <c r="BP104" s="112"/>
      <c r="BQ104" s="112"/>
      <c r="BR104" s="112">
        <v>385</v>
      </c>
      <c r="BS104" s="112"/>
      <c r="BT104" s="112"/>
      <c r="BU104" s="112"/>
      <c r="BV104" s="112"/>
      <c r="BW104" s="112">
        <v>566</v>
      </c>
      <c r="BX104" s="114"/>
      <c r="BY104" s="107">
        <v>0</v>
      </c>
      <c r="BZ104" s="107">
        <v>0</v>
      </c>
      <c r="CA104" s="132">
        <v>0</v>
      </c>
      <c r="CB104" s="105">
        <v>0</v>
      </c>
      <c r="CC104" s="105">
        <v>0</v>
      </c>
      <c r="CD104" s="105">
        <v>0</v>
      </c>
    </row>
    <row r="105" spans="1:104" ht="15" customHeight="1" thickBot="1" x14ac:dyDescent="0.3">
      <c r="A105" s="201" t="s">
        <v>1063</v>
      </c>
      <c r="B105" s="35" t="s">
        <v>646</v>
      </c>
      <c r="C105" s="84" t="str">
        <f>VLOOKUP(B105,Foglio1!$A$1:$D$2766,3,FALSE)</f>
        <v>04/11/1998</v>
      </c>
      <c r="D105" s="154" t="str">
        <f>VLOOKUP(B105,Foglio1!$A$1:$D$2766,2,FALSE)</f>
        <v>16186</v>
      </c>
      <c r="E105" s="134" t="str">
        <f>VLOOKUP(B105,Foglio1!$A$1:$D$2766,4,FALSE)</f>
        <v>BRACCIANO BAD</v>
      </c>
      <c r="F105" s="300">
        <f>SUM(LARGE(G105:CD105,{1,2,3,4,5,6}))</f>
        <v>2690</v>
      </c>
      <c r="G105" s="467"/>
      <c r="H105" s="112"/>
      <c r="I105" s="112">
        <v>504</v>
      </c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>
        <v>385</v>
      </c>
      <c r="AB105" s="112"/>
      <c r="AC105" s="112"/>
      <c r="AD105" s="112"/>
      <c r="AE105" s="112">
        <v>642</v>
      </c>
      <c r="AF105" s="112"/>
      <c r="AG105" s="112"/>
      <c r="AH105" s="112"/>
      <c r="AI105" s="112"/>
      <c r="AJ105" s="112"/>
      <c r="AK105" s="112"/>
      <c r="AL105" s="112"/>
      <c r="AM105" s="112">
        <v>450</v>
      </c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>
        <v>205</v>
      </c>
      <c r="BO105" s="112"/>
      <c r="BP105" s="112"/>
      <c r="BQ105" s="112"/>
      <c r="BR105" s="112"/>
      <c r="BS105" s="112"/>
      <c r="BT105" s="112"/>
      <c r="BU105" s="112"/>
      <c r="BV105" s="112"/>
      <c r="BW105" s="112">
        <v>504</v>
      </c>
      <c r="BX105" s="114"/>
      <c r="BY105" s="107">
        <v>0</v>
      </c>
      <c r="BZ105" s="107">
        <v>0</v>
      </c>
      <c r="CA105" s="132">
        <v>0</v>
      </c>
      <c r="CB105" s="105">
        <v>0</v>
      </c>
      <c r="CC105" s="105">
        <v>0</v>
      </c>
      <c r="CD105" s="105">
        <v>0</v>
      </c>
    </row>
    <row r="106" spans="1:104" ht="15" customHeight="1" thickBot="1" x14ac:dyDescent="0.3">
      <c r="A106" s="201" t="s">
        <v>1214</v>
      </c>
      <c r="B106" s="35" t="s">
        <v>424</v>
      </c>
      <c r="C106" s="84" t="str">
        <f>VLOOKUP(B106,Foglio1!$A$1:$D$2766,3,FALSE)</f>
        <v>07/10/2004</v>
      </c>
      <c r="D106" s="154" t="str">
        <f>VLOOKUP(B106,Foglio1!$A$1:$D$2766,2,FALSE)</f>
        <v>31985</v>
      </c>
      <c r="E106" s="134" t="str">
        <f>VLOOKUP(B106,Foglio1!$A$1:$D$2766,4,FALSE)</f>
        <v>LE RACCHETTE</v>
      </c>
      <c r="F106" s="300">
        <f>SUM(LARGE(G106:CD106,{1,2,3,4,5,6}))</f>
        <v>2675</v>
      </c>
      <c r="G106" s="467"/>
      <c r="H106" s="112"/>
      <c r="I106" s="112"/>
      <c r="J106" s="112"/>
      <c r="K106" s="112"/>
      <c r="L106" s="112"/>
      <c r="M106" s="112">
        <v>250</v>
      </c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>
        <v>177</v>
      </c>
      <c r="Y106" s="112"/>
      <c r="Z106" s="112">
        <v>117</v>
      </c>
      <c r="AA106" s="112"/>
      <c r="AB106" s="112"/>
      <c r="AC106" s="112"/>
      <c r="AD106" s="112"/>
      <c r="AE106" s="112"/>
      <c r="AF106" s="112"/>
      <c r="AG106" s="112">
        <v>350</v>
      </c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>
        <v>500</v>
      </c>
      <c r="AV106" s="112"/>
      <c r="AW106" s="112">
        <v>290</v>
      </c>
      <c r="AX106" s="112"/>
      <c r="AY106" s="112"/>
      <c r="AZ106" s="112"/>
      <c r="BA106" s="112"/>
      <c r="BB106" s="112"/>
      <c r="BC106" s="112">
        <v>650</v>
      </c>
      <c r="BD106" s="112"/>
      <c r="BE106" s="112"/>
      <c r="BF106" s="112">
        <v>500</v>
      </c>
      <c r="BG106" s="112"/>
      <c r="BH106" s="112"/>
      <c r="BI106" s="112"/>
      <c r="BJ106" s="112"/>
      <c r="BK106" s="112">
        <v>385</v>
      </c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4"/>
      <c r="BY106" s="107">
        <v>0</v>
      </c>
      <c r="BZ106" s="107">
        <v>0</v>
      </c>
      <c r="CA106" s="132">
        <v>0</v>
      </c>
      <c r="CB106" s="105">
        <v>0</v>
      </c>
      <c r="CC106" s="105">
        <v>0</v>
      </c>
      <c r="CD106" s="105">
        <v>0</v>
      </c>
    </row>
    <row r="107" spans="1:104" ht="15" customHeight="1" thickBot="1" x14ac:dyDescent="0.3">
      <c r="A107" s="201" t="s">
        <v>1064</v>
      </c>
      <c r="B107" s="35" t="s">
        <v>190</v>
      </c>
      <c r="C107" s="84" t="str">
        <f>VLOOKUP(B107,Foglio1!$A$1:$D$2766,3,FALSE)</f>
        <v>29/06/2004</v>
      </c>
      <c r="D107" s="154" t="str">
        <f>VLOOKUP(B107,Foglio1!$A$1:$D$2766,2,FALSE)</f>
        <v>183277</v>
      </c>
      <c r="E107" s="134" t="str">
        <f>VLOOKUP(B107,Foglio1!$A$1:$D$2766,4,FALSE)</f>
        <v>ASV MALLES</v>
      </c>
      <c r="F107" s="300">
        <f>SUM(LARGE(G107:CD107,{1,2,3,4,5,6}))</f>
        <v>2624</v>
      </c>
      <c r="G107" s="467"/>
      <c r="H107" s="112"/>
      <c r="I107" s="112"/>
      <c r="J107" s="112"/>
      <c r="K107" s="112"/>
      <c r="L107" s="112"/>
      <c r="M107" s="112"/>
      <c r="N107" s="112"/>
      <c r="O107" s="112">
        <v>455</v>
      </c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>
        <v>385</v>
      </c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>
        <v>357</v>
      </c>
      <c r="AN107" s="112"/>
      <c r="AO107" s="112"/>
      <c r="AP107" s="112"/>
      <c r="AQ107" s="112"/>
      <c r="AR107" s="112">
        <v>350</v>
      </c>
      <c r="AS107" s="112"/>
      <c r="AT107" s="112"/>
      <c r="AU107" s="112"/>
      <c r="AV107" s="112"/>
      <c r="AW107" s="112">
        <v>340</v>
      </c>
      <c r="AX107" s="112"/>
      <c r="AY107" s="112"/>
      <c r="AZ107" s="112"/>
      <c r="BA107" s="112"/>
      <c r="BB107" s="112"/>
      <c r="BC107" s="112">
        <v>552</v>
      </c>
      <c r="BD107" s="112"/>
      <c r="BE107" s="112"/>
      <c r="BF107" s="112"/>
      <c r="BG107" s="112"/>
      <c r="BH107" s="112"/>
      <c r="BI107" s="112"/>
      <c r="BJ107" s="112"/>
      <c r="BK107" s="112">
        <v>490</v>
      </c>
      <c r="BL107" s="112"/>
      <c r="BM107" s="112"/>
      <c r="BN107" s="112"/>
      <c r="BO107" s="112"/>
      <c r="BP107" s="112"/>
      <c r="BQ107" s="112"/>
      <c r="BR107" s="112">
        <v>385</v>
      </c>
      <c r="BS107" s="112"/>
      <c r="BT107" s="112"/>
      <c r="BU107" s="112"/>
      <c r="BV107" s="112"/>
      <c r="BW107" s="112"/>
      <c r="BX107" s="114"/>
      <c r="BY107" s="107">
        <v>0</v>
      </c>
      <c r="BZ107" s="107">
        <v>0</v>
      </c>
      <c r="CA107" s="132">
        <v>0</v>
      </c>
      <c r="CB107" s="105">
        <v>0</v>
      </c>
      <c r="CC107" s="105">
        <v>0</v>
      </c>
      <c r="CD107" s="105">
        <v>0</v>
      </c>
    </row>
    <row r="108" spans="1:104" ht="15" customHeight="1" thickBot="1" x14ac:dyDescent="0.3">
      <c r="A108" s="201" t="s">
        <v>1065</v>
      </c>
      <c r="B108" s="35" t="s">
        <v>600</v>
      </c>
      <c r="C108" s="84" t="str">
        <f>VLOOKUP(B108,Foglio1!$A$1:$D$2766,3,FALSE)</f>
        <v>17/05/2004</v>
      </c>
      <c r="D108" s="154" t="str">
        <f>VLOOKUP(B108,Foglio1!$A$1:$D$2766,2,FALSE)</f>
        <v>66499</v>
      </c>
      <c r="E108" s="134" t="str">
        <f>VLOOKUP(B108,Foglio1!$A$1:$D$2766,4,FALSE)</f>
        <v>ASV MALLES</v>
      </c>
      <c r="F108" s="300">
        <f>SUM(LARGE(G108:CD108,{1,2,3,4,5,6}))</f>
        <v>2624</v>
      </c>
      <c r="G108" s="467"/>
      <c r="H108" s="112"/>
      <c r="I108" s="112"/>
      <c r="J108" s="112"/>
      <c r="K108" s="112"/>
      <c r="L108" s="112"/>
      <c r="M108" s="112"/>
      <c r="N108" s="112"/>
      <c r="O108" s="112">
        <v>455</v>
      </c>
      <c r="P108" s="112"/>
      <c r="Q108" s="112"/>
      <c r="R108" s="112"/>
      <c r="S108" s="112"/>
      <c r="T108" s="112"/>
      <c r="U108" s="112"/>
      <c r="V108" s="112">
        <v>300</v>
      </c>
      <c r="W108" s="112"/>
      <c r="X108" s="112"/>
      <c r="Y108" s="112"/>
      <c r="Z108" s="112"/>
      <c r="AA108" s="112">
        <v>385</v>
      </c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>
        <v>357</v>
      </c>
      <c r="AN108" s="112"/>
      <c r="AO108" s="112"/>
      <c r="AP108" s="112"/>
      <c r="AQ108" s="112"/>
      <c r="AR108" s="112">
        <v>350</v>
      </c>
      <c r="AS108" s="112"/>
      <c r="AT108" s="112"/>
      <c r="AU108" s="112"/>
      <c r="AV108" s="112"/>
      <c r="AW108" s="112">
        <v>340</v>
      </c>
      <c r="AX108" s="112"/>
      <c r="AY108" s="112"/>
      <c r="AZ108" s="112"/>
      <c r="BA108" s="112"/>
      <c r="BB108" s="112"/>
      <c r="BC108" s="112">
        <v>552</v>
      </c>
      <c r="BD108" s="112"/>
      <c r="BE108" s="112"/>
      <c r="BF108" s="112"/>
      <c r="BG108" s="112"/>
      <c r="BH108" s="112"/>
      <c r="BI108" s="112"/>
      <c r="BJ108" s="112"/>
      <c r="BK108" s="112">
        <v>490</v>
      </c>
      <c r="BL108" s="112"/>
      <c r="BM108" s="112"/>
      <c r="BN108" s="112"/>
      <c r="BO108" s="112"/>
      <c r="BP108" s="112"/>
      <c r="BQ108" s="112"/>
      <c r="BR108" s="112">
        <v>385</v>
      </c>
      <c r="BS108" s="112"/>
      <c r="BT108" s="112"/>
      <c r="BU108" s="112"/>
      <c r="BV108" s="112"/>
      <c r="BW108" s="112"/>
      <c r="BX108" s="114"/>
      <c r="BY108" s="107">
        <v>0</v>
      </c>
      <c r="BZ108" s="107">
        <v>0</v>
      </c>
      <c r="CA108" s="132">
        <v>0</v>
      </c>
      <c r="CB108" s="105">
        <v>0</v>
      </c>
      <c r="CC108" s="105">
        <v>0</v>
      </c>
      <c r="CD108" s="105">
        <v>0</v>
      </c>
      <c r="CW108" s="414"/>
      <c r="CX108" s="414"/>
      <c r="CY108" s="414"/>
      <c r="CZ108" s="414"/>
    </row>
    <row r="109" spans="1:104" ht="15" customHeight="1" thickBot="1" x14ac:dyDescent="0.3">
      <c r="A109" s="201" t="s">
        <v>1066</v>
      </c>
      <c r="B109" s="35" t="s">
        <v>650</v>
      </c>
      <c r="C109" s="84" t="str">
        <f>VLOOKUP(B109,Foglio1!$A$1:$D$2766,3,FALSE)</f>
        <v>18/09/1999</v>
      </c>
      <c r="D109" s="154" t="str">
        <f>VLOOKUP(B109,Foglio1!$A$1:$D$2766,2,FALSE)</f>
        <v>24179</v>
      </c>
      <c r="E109" s="134" t="str">
        <f>VLOOKUP(B109,Foglio1!$A$1:$D$2766,4,FALSE)</f>
        <v>LARIO BC</v>
      </c>
      <c r="F109" s="300">
        <f>SUM(LARGE(G109:CD109,{1,2,3,4,5,6}))</f>
        <v>2614</v>
      </c>
      <c r="G109" s="467">
        <v>205</v>
      </c>
      <c r="H109" s="112"/>
      <c r="I109" s="112"/>
      <c r="J109" s="112"/>
      <c r="K109" s="112"/>
      <c r="L109" s="112"/>
      <c r="M109" s="112"/>
      <c r="N109" s="112"/>
      <c r="O109" s="112"/>
      <c r="P109" s="112">
        <v>360</v>
      </c>
      <c r="Q109" s="112"/>
      <c r="R109" s="112"/>
      <c r="S109" s="112"/>
      <c r="T109" s="112"/>
      <c r="U109" s="112"/>
      <c r="V109" s="112"/>
      <c r="W109" s="112"/>
      <c r="X109" s="112"/>
      <c r="Y109" s="112">
        <v>102</v>
      </c>
      <c r="Z109" s="112"/>
      <c r="AA109" s="112">
        <v>490</v>
      </c>
      <c r="AB109" s="112"/>
      <c r="AC109" s="112">
        <v>157</v>
      </c>
      <c r="AD109" s="112"/>
      <c r="AE109" s="112"/>
      <c r="AF109" s="112"/>
      <c r="AG109" s="112"/>
      <c r="AH109" s="112"/>
      <c r="AI109" s="112">
        <v>157</v>
      </c>
      <c r="AJ109" s="112">
        <v>360</v>
      </c>
      <c r="AK109" s="112"/>
      <c r="AL109" s="112"/>
      <c r="AM109" s="112">
        <v>450</v>
      </c>
      <c r="AN109" s="112"/>
      <c r="AO109" s="112"/>
      <c r="AP109" s="112"/>
      <c r="AQ109" s="112"/>
      <c r="AR109" s="112">
        <v>504</v>
      </c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>
        <v>450</v>
      </c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>
        <v>360</v>
      </c>
      <c r="BN109" s="112"/>
      <c r="BO109" s="112"/>
      <c r="BP109" s="112"/>
      <c r="BQ109" s="112"/>
      <c r="BR109" s="112">
        <v>222</v>
      </c>
      <c r="BS109" s="112"/>
      <c r="BT109" s="112"/>
      <c r="BU109" s="112"/>
      <c r="BV109" s="112"/>
      <c r="BW109" s="112"/>
      <c r="BX109" s="114">
        <v>102</v>
      </c>
      <c r="BY109" s="107">
        <v>0</v>
      </c>
      <c r="BZ109" s="107">
        <v>0</v>
      </c>
      <c r="CA109" s="132">
        <v>0</v>
      </c>
      <c r="CB109" s="105">
        <v>0</v>
      </c>
      <c r="CC109" s="105">
        <v>0</v>
      </c>
      <c r="CD109" s="105">
        <v>0</v>
      </c>
    </row>
    <row r="110" spans="1:104" ht="15" customHeight="1" thickBot="1" x14ac:dyDescent="0.3">
      <c r="A110" s="201" t="s">
        <v>1067</v>
      </c>
      <c r="B110" s="35" t="s">
        <v>170</v>
      </c>
      <c r="C110" s="84" t="str">
        <f>VLOOKUP(B110,Foglio1!$A$1:$D$2766,3,FALSE)</f>
        <v>27/04/2000</v>
      </c>
      <c r="D110" s="154" t="str">
        <f>VLOOKUP(B110,Foglio1!$A$1:$D$2766,2,FALSE)</f>
        <v>14006</v>
      </c>
      <c r="E110" s="134" t="str">
        <f>VLOOKUP(B110,Foglio1!$A$1:$D$2766,4,FALSE)</f>
        <v>SC MERAN</v>
      </c>
      <c r="F110" s="300">
        <f>SUM(LARGE(G110:CD110,{1,2,3,4,5,6}))</f>
        <v>2602</v>
      </c>
      <c r="G110" s="467"/>
      <c r="H110" s="112"/>
      <c r="I110" s="112"/>
      <c r="J110" s="112"/>
      <c r="K110" s="112"/>
      <c r="L110" s="112"/>
      <c r="M110" s="112"/>
      <c r="N110" s="112"/>
      <c r="O110" s="112">
        <v>513</v>
      </c>
      <c r="P110" s="112"/>
      <c r="Q110" s="112"/>
      <c r="R110" s="112"/>
      <c r="S110" s="112"/>
      <c r="T110" s="112"/>
      <c r="U110" s="112"/>
      <c r="V110" s="112">
        <v>300</v>
      </c>
      <c r="W110" s="112"/>
      <c r="X110" s="112"/>
      <c r="Y110" s="112"/>
      <c r="Z110" s="112"/>
      <c r="AA110" s="112">
        <v>385</v>
      </c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>
        <v>420</v>
      </c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>
        <v>390</v>
      </c>
      <c r="BL110" s="112"/>
      <c r="BM110" s="112">
        <v>444</v>
      </c>
      <c r="BN110" s="112"/>
      <c r="BO110" s="112"/>
      <c r="BP110" s="112"/>
      <c r="BQ110" s="112"/>
      <c r="BR110" s="112"/>
      <c r="BS110" s="112"/>
      <c r="BT110" s="112"/>
      <c r="BU110" s="112"/>
      <c r="BV110" s="112">
        <v>450</v>
      </c>
      <c r="BW110" s="112"/>
      <c r="BX110" s="114"/>
      <c r="BY110" s="107">
        <v>0</v>
      </c>
      <c r="BZ110" s="107">
        <v>0</v>
      </c>
      <c r="CA110" s="132">
        <v>0</v>
      </c>
      <c r="CB110" s="105">
        <v>0</v>
      </c>
      <c r="CC110" s="105">
        <v>0</v>
      </c>
      <c r="CD110" s="105">
        <v>0</v>
      </c>
    </row>
    <row r="111" spans="1:104" ht="15" customHeight="1" thickBot="1" x14ac:dyDescent="0.3">
      <c r="A111" s="201" t="s">
        <v>1215</v>
      </c>
      <c r="B111" s="35" t="s">
        <v>1039</v>
      </c>
      <c r="C111" s="84" t="str">
        <f>VLOOKUP(B111,Foglio1!$A$1:$D$2766,3,FALSE)</f>
        <v>10/09/2007</v>
      </c>
      <c r="D111" s="154" t="str">
        <f>VLOOKUP(B111,Foglio1!$A$1:$D$2766,2,FALSE)</f>
        <v>26351</v>
      </c>
      <c r="E111" s="134" t="str">
        <f>VLOOKUP(B111,Foglio1!$A$1:$D$2766,4,FALSE)</f>
        <v>PIUME D'ARGENTO</v>
      </c>
      <c r="F111" s="300">
        <f>SUM(LARGE(G111:CD111,{1,2,3,4,5,6}))</f>
        <v>2587</v>
      </c>
      <c r="G111" s="467"/>
      <c r="H111" s="112"/>
      <c r="I111" s="112"/>
      <c r="J111" s="112"/>
      <c r="K111" s="112"/>
      <c r="L111" s="112"/>
      <c r="M111" s="112">
        <v>114</v>
      </c>
      <c r="N111" s="112"/>
      <c r="O111" s="112"/>
      <c r="P111" s="112"/>
      <c r="Q111" s="112"/>
      <c r="R111" s="112">
        <v>137</v>
      </c>
      <c r="S111" s="112"/>
      <c r="T111" s="112"/>
      <c r="U111" s="112"/>
      <c r="V111" s="112"/>
      <c r="W111" s="112"/>
      <c r="X111" s="112">
        <v>142</v>
      </c>
      <c r="Y111" s="112"/>
      <c r="Z111" s="112"/>
      <c r="AA111" s="112"/>
      <c r="AB111" s="112"/>
      <c r="AC111" s="112"/>
      <c r="AD111" s="112"/>
      <c r="AE111" s="112"/>
      <c r="AF111" s="112"/>
      <c r="AG111" s="112">
        <v>400</v>
      </c>
      <c r="AH111" s="112"/>
      <c r="AI111" s="112"/>
      <c r="AJ111" s="112">
        <v>687</v>
      </c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>
        <v>400</v>
      </c>
      <c r="AV111" s="112"/>
      <c r="AW111" s="112">
        <v>300</v>
      </c>
      <c r="AX111" s="112"/>
      <c r="AY111" s="112"/>
      <c r="AZ111" s="112"/>
      <c r="BA111" s="112"/>
      <c r="BB111" s="112"/>
      <c r="BC111" s="112"/>
      <c r="BD111" s="112"/>
      <c r="BE111" s="112"/>
      <c r="BF111" s="112">
        <v>400</v>
      </c>
      <c r="BG111" s="112"/>
      <c r="BH111" s="112"/>
      <c r="BI111" s="112"/>
      <c r="BJ111" s="112"/>
      <c r="BK111" s="112">
        <v>275</v>
      </c>
      <c r="BL111" s="112"/>
      <c r="BM111" s="112"/>
      <c r="BN111" s="112"/>
      <c r="BO111" s="112"/>
      <c r="BP111" s="112"/>
      <c r="BQ111" s="112"/>
      <c r="BR111" s="112"/>
      <c r="BS111" s="112">
        <v>400</v>
      </c>
      <c r="BT111" s="112"/>
      <c r="BU111" s="112"/>
      <c r="BV111" s="112"/>
      <c r="BW111" s="112"/>
      <c r="BX111" s="114"/>
      <c r="BY111" s="107">
        <v>0</v>
      </c>
      <c r="BZ111" s="107">
        <v>0</v>
      </c>
      <c r="CA111" s="132">
        <v>0</v>
      </c>
      <c r="CB111" s="105">
        <v>0</v>
      </c>
      <c r="CC111" s="105">
        <v>0</v>
      </c>
      <c r="CD111" s="105">
        <v>0</v>
      </c>
      <c r="CU111" s="414"/>
      <c r="CV111" s="414"/>
    </row>
    <row r="112" spans="1:104" ht="15" customHeight="1" thickBot="1" x14ac:dyDescent="0.3">
      <c r="A112" s="201" t="s">
        <v>1216</v>
      </c>
      <c r="B112" s="35" t="s">
        <v>593</v>
      </c>
      <c r="C112" s="84" t="str">
        <f>VLOOKUP(B112,Foglio1!$A$1:$D$2766,3,FALSE)</f>
        <v>02/03/2005</v>
      </c>
      <c r="D112" s="154" t="str">
        <f>VLOOKUP(B112,Foglio1!$A$1:$D$2766,2,FALSE)</f>
        <v>66456</v>
      </c>
      <c r="E112" s="134" t="str">
        <f>VLOOKUP(B112,Foglio1!$A$1:$D$2766,4,FALSE)</f>
        <v>PIUME D'ARGENTO</v>
      </c>
      <c r="F112" s="300">
        <f>SUM(LARGE(G112:CD112,{1,2,3,4,5,6}))</f>
        <v>2585</v>
      </c>
      <c r="G112" s="467"/>
      <c r="H112" s="112"/>
      <c r="I112" s="112"/>
      <c r="J112" s="112"/>
      <c r="K112" s="112"/>
      <c r="L112" s="112"/>
      <c r="M112" s="112">
        <v>146</v>
      </c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>
        <v>146</v>
      </c>
      <c r="Y112" s="112"/>
      <c r="Z112" s="112"/>
      <c r="AA112" s="112">
        <v>385</v>
      </c>
      <c r="AB112" s="112"/>
      <c r="AC112" s="112"/>
      <c r="AD112" s="112"/>
      <c r="AE112" s="112"/>
      <c r="AF112" s="112"/>
      <c r="AG112" s="112"/>
      <c r="AH112" s="112"/>
      <c r="AI112" s="112"/>
      <c r="AJ112" s="112">
        <v>500</v>
      </c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>
        <v>350</v>
      </c>
      <c r="AV112" s="112"/>
      <c r="AW112" s="112">
        <v>290</v>
      </c>
      <c r="AX112" s="112"/>
      <c r="AY112" s="112"/>
      <c r="AZ112" s="112"/>
      <c r="BA112" s="112"/>
      <c r="BB112" s="112"/>
      <c r="BC112" s="112"/>
      <c r="BD112" s="112"/>
      <c r="BE112" s="112"/>
      <c r="BF112" s="112">
        <v>425</v>
      </c>
      <c r="BG112" s="112"/>
      <c r="BH112" s="112"/>
      <c r="BI112" s="112"/>
      <c r="BJ112" s="112"/>
      <c r="BK112" s="112">
        <v>272</v>
      </c>
      <c r="BL112" s="112"/>
      <c r="BM112" s="112"/>
      <c r="BN112" s="112"/>
      <c r="BO112" s="112"/>
      <c r="BP112" s="112"/>
      <c r="BQ112" s="112"/>
      <c r="BR112" s="112"/>
      <c r="BS112" s="112">
        <v>425</v>
      </c>
      <c r="BT112" s="112"/>
      <c r="BU112" s="112"/>
      <c r="BV112" s="112"/>
      <c r="BW112" s="112">
        <v>500</v>
      </c>
      <c r="BX112" s="114"/>
      <c r="BY112" s="107">
        <v>0</v>
      </c>
      <c r="BZ112" s="107">
        <v>0</v>
      </c>
      <c r="CA112" s="132">
        <v>0</v>
      </c>
      <c r="CB112" s="105">
        <v>0</v>
      </c>
      <c r="CC112" s="105">
        <v>0</v>
      </c>
      <c r="CD112" s="105">
        <v>0</v>
      </c>
      <c r="CU112" s="414"/>
      <c r="CV112" s="414"/>
    </row>
    <row r="113" spans="1:105" ht="15" customHeight="1" thickBot="1" x14ac:dyDescent="0.3">
      <c r="A113" s="201" t="s">
        <v>1217</v>
      </c>
      <c r="B113" s="35" t="s">
        <v>6047</v>
      </c>
      <c r="C113" s="84" t="str">
        <f>VLOOKUP(B113,Foglio1!$A$1:$D$2766,3,FALSE)</f>
        <v>05/09/2005</v>
      </c>
      <c r="D113" s="154" t="str">
        <f>VLOOKUP(B113,Foglio1!$A$1:$D$2766,2,FALSE)</f>
        <v>31509</v>
      </c>
      <c r="E113" s="134" t="str">
        <f>VLOOKUP(B113,Foglio1!$A$1:$D$2766,4,FALSE)</f>
        <v>CASTEL DI IUDICA</v>
      </c>
      <c r="F113" s="300">
        <f>SUM(LARGE(G113:CD113,{1,2,3,4,5,6}))</f>
        <v>2567</v>
      </c>
      <c r="G113" s="467"/>
      <c r="H113" s="112"/>
      <c r="I113" s="112"/>
      <c r="J113" s="112"/>
      <c r="K113" s="112"/>
      <c r="L113" s="112"/>
      <c r="M113" s="112">
        <v>210</v>
      </c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>
        <v>210</v>
      </c>
      <c r="Y113" s="112"/>
      <c r="Z113" s="112"/>
      <c r="AA113" s="112"/>
      <c r="AB113" s="112"/>
      <c r="AC113" s="112"/>
      <c r="AD113" s="112"/>
      <c r="AE113" s="112"/>
      <c r="AF113" s="112"/>
      <c r="AG113" s="112">
        <v>500</v>
      </c>
      <c r="AH113" s="112"/>
      <c r="AI113" s="112"/>
      <c r="AJ113" s="112"/>
      <c r="AK113" s="112"/>
      <c r="AL113" s="112"/>
      <c r="AM113" s="112">
        <v>357</v>
      </c>
      <c r="AN113" s="112"/>
      <c r="AO113" s="112"/>
      <c r="AP113" s="112"/>
      <c r="AQ113" s="112"/>
      <c r="AR113" s="112"/>
      <c r="AS113" s="112"/>
      <c r="AT113" s="112"/>
      <c r="AU113" s="112">
        <v>425</v>
      </c>
      <c r="AV113" s="112"/>
      <c r="AW113" s="112">
        <v>400</v>
      </c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>
        <v>385</v>
      </c>
      <c r="BL113" s="112"/>
      <c r="BM113" s="112"/>
      <c r="BN113" s="112"/>
      <c r="BO113" s="112"/>
      <c r="BP113" s="112"/>
      <c r="BQ113" s="112"/>
      <c r="BR113" s="112"/>
      <c r="BS113" s="112">
        <v>500</v>
      </c>
      <c r="BT113" s="112"/>
      <c r="BU113" s="112"/>
      <c r="BV113" s="112">
        <v>357</v>
      </c>
      <c r="BW113" s="112"/>
      <c r="BX113" s="114"/>
      <c r="BY113" s="107">
        <v>0</v>
      </c>
      <c r="BZ113" s="107">
        <v>0</v>
      </c>
      <c r="CA113" s="132">
        <v>0</v>
      </c>
      <c r="CB113" s="105">
        <v>0</v>
      </c>
      <c r="CC113" s="105">
        <v>0</v>
      </c>
      <c r="CD113" s="105">
        <v>0</v>
      </c>
    </row>
    <row r="114" spans="1:105" ht="15" customHeight="1" thickBot="1" x14ac:dyDescent="0.3">
      <c r="A114" s="201" t="s">
        <v>1218</v>
      </c>
      <c r="B114" s="35" t="s">
        <v>712</v>
      </c>
      <c r="C114" s="84" t="str">
        <f>VLOOKUP(B114,Foglio1!$A$1:$D$2766,3,FALSE)</f>
        <v>04/05/2005</v>
      </c>
      <c r="D114" s="154" t="str">
        <f>VLOOKUP(B114,Foglio1!$A$1:$D$2766,2,FALSE)</f>
        <v>28902</v>
      </c>
      <c r="E114" s="134" t="str">
        <f>VLOOKUP(B114,Foglio1!$A$1:$D$2766,4,FALSE)</f>
        <v>CASTEL DI IUDICA</v>
      </c>
      <c r="F114" s="300">
        <f>SUM(LARGE(G114:CD114,{1,2,3,4,5,6}))</f>
        <v>2567</v>
      </c>
      <c r="G114" s="467"/>
      <c r="H114" s="112"/>
      <c r="I114" s="112"/>
      <c r="J114" s="112"/>
      <c r="K114" s="112"/>
      <c r="L114" s="112"/>
      <c r="M114" s="112">
        <v>210</v>
      </c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>
        <v>210</v>
      </c>
      <c r="Y114" s="112"/>
      <c r="Z114" s="112">
        <v>92</v>
      </c>
      <c r="AA114" s="112"/>
      <c r="AB114" s="112"/>
      <c r="AC114" s="112"/>
      <c r="AD114" s="112"/>
      <c r="AE114" s="112"/>
      <c r="AF114" s="112"/>
      <c r="AG114" s="112">
        <v>500</v>
      </c>
      <c r="AH114" s="112"/>
      <c r="AI114" s="112"/>
      <c r="AJ114" s="112"/>
      <c r="AK114" s="112"/>
      <c r="AL114" s="112"/>
      <c r="AM114" s="112">
        <v>357</v>
      </c>
      <c r="AN114" s="112"/>
      <c r="AO114" s="112"/>
      <c r="AP114" s="112"/>
      <c r="AQ114" s="112"/>
      <c r="AR114" s="112"/>
      <c r="AS114" s="112"/>
      <c r="AT114" s="112"/>
      <c r="AU114" s="112">
        <v>425</v>
      </c>
      <c r="AV114" s="112"/>
      <c r="AW114" s="112">
        <v>400</v>
      </c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>
        <v>385</v>
      </c>
      <c r="BL114" s="112"/>
      <c r="BM114" s="112"/>
      <c r="BN114" s="112"/>
      <c r="BO114" s="112"/>
      <c r="BP114" s="112"/>
      <c r="BQ114" s="112"/>
      <c r="BR114" s="112"/>
      <c r="BS114" s="112">
        <v>500</v>
      </c>
      <c r="BT114" s="112"/>
      <c r="BU114" s="112"/>
      <c r="BV114" s="112">
        <v>357</v>
      </c>
      <c r="BW114" s="112"/>
      <c r="BX114" s="114"/>
      <c r="BY114" s="107">
        <v>0</v>
      </c>
      <c r="BZ114" s="107">
        <v>0</v>
      </c>
      <c r="CA114" s="132">
        <v>0</v>
      </c>
      <c r="CB114" s="105">
        <v>0</v>
      </c>
      <c r="CC114" s="105">
        <v>0</v>
      </c>
      <c r="CD114" s="105">
        <v>0</v>
      </c>
    </row>
    <row r="115" spans="1:105" ht="15" customHeight="1" thickBot="1" x14ac:dyDescent="0.3">
      <c r="A115" s="201" t="s">
        <v>1219</v>
      </c>
      <c r="B115" s="35" t="s">
        <v>612</v>
      </c>
      <c r="C115" s="84" t="str">
        <f>VLOOKUP(B115,Foglio1!$A$1:$D$2766,3,FALSE)</f>
        <v>08/10/2003</v>
      </c>
      <c r="D115" s="154" t="str">
        <f>VLOOKUP(B115,Foglio1!$A$1:$D$2766,2,FALSE)</f>
        <v>65879</v>
      </c>
      <c r="E115" s="134" t="str">
        <f>VLOOKUP(B115,Foglio1!$A$1:$D$2766,4,FALSE)</f>
        <v>SS LAZIO</v>
      </c>
      <c r="F115" s="300">
        <f>SUM(LARGE(G115:CD115,{1,2,3,4,5,6}))</f>
        <v>2565</v>
      </c>
      <c r="G115" s="467"/>
      <c r="H115" s="112"/>
      <c r="I115" s="112">
        <v>385</v>
      </c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>
        <v>385</v>
      </c>
      <c r="AB115" s="112"/>
      <c r="AC115" s="112"/>
      <c r="AD115" s="112"/>
      <c r="AE115" s="112">
        <v>595</v>
      </c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>
        <v>425</v>
      </c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>
        <v>331</v>
      </c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>
        <v>444</v>
      </c>
      <c r="BX115" s="114"/>
      <c r="BY115" s="107">
        <v>0</v>
      </c>
      <c r="BZ115" s="107">
        <v>0</v>
      </c>
      <c r="CA115" s="132">
        <v>0</v>
      </c>
      <c r="CB115" s="105">
        <v>0</v>
      </c>
      <c r="CC115" s="105">
        <v>0</v>
      </c>
      <c r="CD115" s="105">
        <v>0</v>
      </c>
    </row>
    <row r="116" spans="1:105" ht="15" customHeight="1" thickBot="1" x14ac:dyDescent="0.3">
      <c r="A116" s="201" t="s">
        <v>1220</v>
      </c>
      <c r="B116" s="35" t="s">
        <v>84</v>
      </c>
      <c r="C116" s="84" t="str">
        <f>VLOOKUP(B116,Foglio1!$A$1:$D$2766,3,FALSE)</f>
        <v>09/12/2000</v>
      </c>
      <c r="D116" s="154" t="str">
        <f>VLOOKUP(B116,Foglio1!$A$1:$D$2766,2,FALSE)</f>
        <v>41946</v>
      </c>
      <c r="E116" s="134" t="str">
        <f>VLOOKUP(B116,Foglio1!$A$1:$D$2766,4,FALSE)</f>
        <v>LUDENS</v>
      </c>
      <c r="F116" s="300">
        <f>SUM(LARGE(G116:CD116,{1,2,3,4,5,6}))</f>
        <v>2546</v>
      </c>
      <c r="G116" s="467"/>
      <c r="H116" s="112"/>
      <c r="I116" s="112"/>
      <c r="J116" s="112"/>
      <c r="K116" s="112">
        <v>102</v>
      </c>
      <c r="L116" s="112"/>
      <c r="M116" s="112"/>
      <c r="N116" s="112"/>
      <c r="O116" s="112"/>
      <c r="P116" s="112"/>
      <c r="Q116" s="112">
        <v>190</v>
      </c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>
        <v>700</v>
      </c>
      <c r="AB116" s="112"/>
      <c r="AC116" s="112"/>
      <c r="AD116" s="112"/>
      <c r="AE116" s="112"/>
      <c r="AF116" s="112"/>
      <c r="AG116" s="112"/>
      <c r="AH116" s="112"/>
      <c r="AI116" s="112"/>
      <c r="AJ116" s="112">
        <v>444</v>
      </c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>
        <v>600</v>
      </c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>
        <v>390</v>
      </c>
      <c r="BL116" s="112"/>
      <c r="BM116" s="112"/>
      <c r="BN116" s="112"/>
      <c r="BO116" s="112"/>
      <c r="BP116" s="112"/>
      <c r="BQ116" s="112"/>
      <c r="BR116" s="112">
        <v>222</v>
      </c>
      <c r="BS116" s="112"/>
      <c r="BT116" s="112"/>
      <c r="BU116" s="112"/>
      <c r="BV116" s="112"/>
      <c r="BW116" s="112"/>
      <c r="BX116" s="114"/>
      <c r="BY116" s="107">
        <v>0</v>
      </c>
      <c r="BZ116" s="107">
        <v>0</v>
      </c>
      <c r="CA116" s="132">
        <v>0</v>
      </c>
      <c r="CB116" s="105">
        <v>0</v>
      </c>
      <c r="CC116" s="105">
        <v>0</v>
      </c>
      <c r="CD116" s="105">
        <v>0</v>
      </c>
    </row>
    <row r="117" spans="1:105" ht="15" customHeight="1" thickBot="1" x14ac:dyDescent="0.3">
      <c r="A117" s="201" t="s">
        <v>1221</v>
      </c>
      <c r="B117" s="35" t="s">
        <v>976</v>
      </c>
      <c r="C117" s="84" t="str">
        <f>VLOOKUP(B117,Foglio1!$A$1:$D$2766,3,FALSE)</f>
        <v>14/11/2003</v>
      </c>
      <c r="D117" s="154" t="str">
        <f>VLOOKUP(B117,Foglio1!$A$1:$D$2766,2,FALSE)</f>
        <v>113501</v>
      </c>
      <c r="E117" s="134" t="str">
        <f>VLOOKUP(B117,Foglio1!$A$1:$D$2766,4,FALSE)</f>
        <v>BC CELESTE</v>
      </c>
      <c r="F117" s="300">
        <f>SUM(LARGE(G117:CD117,{1,2,3,4,5,6}))</f>
        <v>2534</v>
      </c>
      <c r="G117" s="467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>
        <v>213</v>
      </c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>
        <v>600</v>
      </c>
      <c r="AX117" s="112"/>
      <c r="AY117" s="112"/>
      <c r="AZ117" s="112"/>
      <c r="BA117" s="112"/>
      <c r="BB117" s="112"/>
      <c r="BC117" s="112">
        <v>561</v>
      </c>
      <c r="BD117" s="112"/>
      <c r="BE117" s="112"/>
      <c r="BF117" s="112"/>
      <c r="BG117" s="112"/>
      <c r="BH117" s="112"/>
      <c r="BI117" s="112"/>
      <c r="BJ117" s="112"/>
      <c r="BK117" s="112">
        <v>460</v>
      </c>
      <c r="BL117" s="112"/>
      <c r="BM117" s="112"/>
      <c r="BN117" s="112"/>
      <c r="BO117" s="112"/>
      <c r="BP117" s="112"/>
      <c r="BQ117" s="112">
        <v>700</v>
      </c>
      <c r="BR117" s="112"/>
      <c r="BS117" s="112"/>
      <c r="BT117" s="112"/>
      <c r="BU117" s="112"/>
      <c r="BV117" s="112"/>
      <c r="BW117" s="112"/>
      <c r="BX117" s="114"/>
      <c r="BY117" s="107">
        <v>0</v>
      </c>
      <c r="BZ117" s="107">
        <v>0</v>
      </c>
      <c r="CA117" s="132">
        <v>0</v>
      </c>
      <c r="CB117" s="105">
        <v>0</v>
      </c>
      <c r="CC117" s="105">
        <v>0</v>
      </c>
      <c r="CD117" s="105">
        <v>0</v>
      </c>
    </row>
    <row r="118" spans="1:105" ht="15" customHeight="1" thickBot="1" x14ac:dyDescent="0.3">
      <c r="A118" s="201" t="s">
        <v>1222</v>
      </c>
      <c r="B118" s="35" t="s">
        <v>706</v>
      </c>
      <c r="C118" s="84" t="str">
        <f>VLOOKUP(B118,Foglio1!$A$1:$D$2766,3,FALSE)</f>
        <v>14/09/2004</v>
      </c>
      <c r="D118" s="154" t="str">
        <f>VLOOKUP(B118,Foglio1!$A$1:$D$2766,2,FALSE)</f>
        <v>81175</v>
      </c>
      <c r="E118" s="134" t="str">
        <f>VLOOKUP(B118,Foglio1!$A$1:$D$2766,4,FALSE)</f>
        <v>SPORT ACADEMY</v>
      </c>
      <c r="F118" s="300">
        <f>SUM(LARGE(G118:CD118,{1,2,3,4,5,6}))</f>
        <v>2525</v>
      </c>
      <c r="G118" s="467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>
        <v>175</v>
      </c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>
        <v>385</v>
      </c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>
        <v>595</v>
      </c>
      <c r="BG118" s="112"/>
      <c r="BH118" s="112"/>
      <c r="BI118" s="112"/>
      <c r="BJ118" s="112"/>
      <c r="BK118" s="112">
        <v>331</v>
      </c>
      <c r="BL118" s="112"/>
      <c r="BM118" s="112"/>
      <c r="BN118" s="112"/>
      <c r="BO118" s="112"/>
      <c r="BP118" s="112"/>
      <c r="BQ118" s="112">
        <v>595</v>
      </c>
      <c r="BR118" s="112"/>
      <c r="BS118" s="112"/>
      <c r="BT118" s="112"/>
      <c r="BU118" s="112"/>
      <c r="BV118" s="112"/>
      <c r="BW118" s="112">
        <v>444</v>
      </c>
      <c r="BX118" s="114"/>
      <c r="BY118" s="107">
        <v>0</v>
      </c>
      <c r="BZ118" s="107">
        <v>0</v>
      </c>
      <c r="CA118" s="132">
        <v>0</v>
      </c>
      <c r="CB118" s="105">
        <v>0</v>
      </c>
      <c r="CC118" s="105">
        <v>0</v>
      </c>
      <c r="CD118" s="105">
        <v>0</v>
      </c>
    </row>
    <row r="119" spans="1:105" ht="15" customHeight="1" thickBot="1" x14ac:dyDescent="0.3">
      <c r="A119" s="201" t="s">
        <v>1223</v>
      </c>
      <c r="B119" s="35" t="s">
        <v>2</v>
      </c>
      <c r="C119" s="84" t="str">
        <f>VLOOKUP(B119,Foglio1!$A$1:$D$2766,3,FALSE)</f>
        <v>18/12/1995</v>
      </c>
      <c r="D119" s="154" t="str">
        <f>VLOOKUP(B119,Foglio1!$A$1:$D$2766,2,FALSE)</f>
        <v>33148</v>
      </c>
      <c r="E119" s="134" t="str">
        <f>VLOOKUP(B119,Foglio1!$A$1:$D$2766,4,FALSE)</f>
        <v>BC MILANO</v>
      </c>
      <c r="F119" s="300">
        <f>SUM(LARGE(G119:CD119,{1,2,3,4,5,6}))</f>
        <v>2520</v>
      </c>
      <c r="G119" s="467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>
        <v>780</v>
      </c>
      <c r="AT119" s="112"/>
      <c r="AU119" s="112"/>
      <c r="AV119" s="112"/>
      <c r="AW119" s="112"/>
      <c r="AX119" s="112"/>
      <c r="AY119" s="112"/>
      <c r="AZ119" s="112"/>
      <c r="BA119" s="112"/>
      <c r="BB119" s="112">
        <v>960</v>
      </c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>
        <v>780</v>
      </c>
      <c r="BQ119" s="112"/>
      <c r="BR119" s="112"/>
      <c r="BS119" s="112"/>
      <c r="BT119" s="112"/>
      <c r="BU119" s="112"/>
      <c r="BV119" s="112"/>
      <c r="BW119" s="112"/>
      <c r="BX119" s="114"/>
      <c r="BY119" s="107">
        <v>0</v>
      </c>
      <c r="BZ119" s="107">
        <v>0</v>
      </c>
      <c r="CA119" s="132">
        <v>0</v>
      </c>
      <c r="CB119" s="105">
        <v>0</v>
      </c>
      <c r="CC119" s="105">
        <v>0</v>
      </c>
      <c r="CD119" s="105">
        <v>0</v>
      </c>
    </row>
    <row r="120" spans="1:105" ht="15" customHeight="1" thickBot="1" x14ac:dyDescent="0.3">
      <c r="A120" s="201" t="s">
        <v>1224</v>
      </c>
      <c r="B120" s="35" t="s">
        <v>839</v>
      </c>
      <c r="C120" s="84" t="str">
        <f>VLOOKUP(B120,Foglio1!$A$1:$D$2766,3,FALSE)</f>
        <v>28/06/2004</v>
      </c>
      <c r="D120" s="154" t="str">
        <f>VLOOKUP(B120,Foglio1!$A$1:$D$2766,2,FALSE)</f>
        <v>124666</v>
      </c>
      <c r="E120" s="134" t="str">
        <f>VLOOKUP(B120,Foglio1!$A$1:$D$2766,4,FALSE)</f>
        <v>SS LAZIO</v>
      </c>
      <c r="F120" s="300">
        <f>SUM(LARGE(G120:CD120,{1,2,3,4,5,6}))</f>
        <v>2516</v>
      </c>
      <c r="G120" s="467"/>
      <c r="H120" s="112"/>
      <c r="I120" s="112">
        <v>490</v>
      </c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>
        <v>385</v>
      </c>
      <c r="AB120" s="112"/>
      <c r="AC120" s="112"/>
      <c r="AD120" s="112"/>
      <c r="AE120" s="112">
        <v>500</v>
      </c>
      <c r="AF120" s="112"/>
      <c r="AG120" s="112"/>
      <c r="AH120" s="112"/>
      <c r="AI120" s="112"/>
      <c r="AJ120" s="112"/>
      <c r="AK120" s="112"/>
      <c r="AL120" s="112"/>
      <c r="AM120" s="112">
        <v>357</v>
      </c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>
        <v>340</v>
      </c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>
        <v>272</v>
      </c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>
        <v>444</v>
      </c>
      <c r="BX120" s="114"/>
      <c r="BY120" s="107">
        <v>0</v>
      </c>
      <c r="BZ120" s="107">
        <v>0</v>
      </c>
      <c r="CA120" s="132">
        <v>0</v>
      </c>
      <c r="CB120" s="105">
        <v>0</v>
      </c>
      <c r="CC120" s="105">
        <v>0</v>
      </c>
      <c r="CD120" s="105">
        <v>0</v>
      </c>
    </row>
    <row r="121" spans="1:105" ht="15" customHeight="1" thickBot="1" x14ac:dyDescent="0.3">
      <c r="A121" s="201" t="s">
        <v>1225</v>
      </c>
      <c r="B121" s="35" t="s">
        <v>162</v>
      </c>
      <c r="C121" s="84" t="str">
        <f>VLOOKUP(B121,Foglio1!$A$1:$D$2766,3,FALSE)</f>
        <v>06/07/1995</v>
      </c>
      <c r="D121" s="154" t="str">
        <f>VLOOKUP(B121,Foglio1!$A$1:$D$2766,2,FALSE)</f>
        <v>14684</v>
      </c>
      <c r="E121" s="134" t="str">
        <f>VLOOKUP(B121,Foglio1!$A$1:$D$2766,4,FALSE)</f>
        <v>BCC LECCO</v>
      </c>
      <c r="F121" s="300">
        <f>SUM(LARGE(G121:CD121,{1,2,3,4,5,6}))</f>
        <v>2516</v>
      </c>
      <c r="G121" s="467">
        <v>157</v>
      </c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>
        <v>205</v>
      </c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>
        <v>157</v>
      </c>
      <c r="AJ121" s="112">
        <v>504</v>
      </c>
      <c r="AK121" s="112"/>
      <c r="AL121" s="112"/>
      <c r="AM121" s="112">
        <v>450</v>
      </c>
      <c r="AN121" s="112"/>
      <c r="AO121" s="112"/>
      <c r="AP121" s="112"/>
      <c r="AQ121" s="112"/>
      <c r="AR121" s="112">
        <v>360</v>
      </c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>
        <v>620</v>
      </c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>
        <v>360</v>
      </c>
      <c r="BN121" s="112"/>
      <c r="BO121" s="112"/>
      <c r="BP121" s="112"/>
      <c r="BQ121" s="112"/>
      <c r="BR121" s="112">
        <v>222</v>
      </c>
      <c r="BS121" s="112"/>
      <c r="BT121" s="112"/>
      <c r="BU121" s="112"/>
      <c r="BV121" s="112"/>
      <c r="BW121" s="112"/>
      <c r="BX121" s="114">
        <v>102</v>
      </c>
      <c r="BY121" s="107">
        <v>0</v>
      </c>
      <c r="BZ121" s="107">
        <v>0</v>
      </c>
      <c r="CA121" s="132">
        <v>0</v>
      </c>
      <c r="CB121" s="105">
        <v>0</v>
      </c>
      <c r="CC121" s="105">
        <v>0</v>
      </c>
      <c r="CD121" s="105">
        <v>0</v>
      </c>
    </row>
    <row r="122" spans="1:105" ht="15" customHeight="1" thickBot="1" x14ac:dyDescent="0.3">
      <c r="A122" s="201" t="s">
        <v>1226</v>
      </c>
      <c r="B122" s="35" t="s">
        <v>21</v>
      </c>
      <c r="C122" s="84" t="str">
        <f>VLOOKUP(B122,Foglio1!$A$1:$D$2766,3,FALSE)</f>
        <v>24/04/2001</v>
      </c>
      <c r="D122" s="154" t="str">
        <f>VLOOKUP(B122,Foglio1!$A$1:$D$2766,2,FALSE)</f>
        <v>22377</v>
      </c>
      <c r="E122" s="134" t="str">
        <f>VLOOKUP(B122,Foglio1!$A$1:$D$2766,4,FALSE)</f>
        <v>GSA CHIARI</v>
      </c>
      <c r="F122" s="300">
        <f>SUM(LARGE(G122:CD122,{1,2,3,4,5,6}))</f>
        <v>2512</v>
      </c>
      <c r="G122" s="467">
        <v>157</v>
      </c>
      <c r="H122" s="112"/>
      <c r="I122" s="112"/>
      <c r="J122" s="112"/>
      <c r="K122" s="112"/>
      <c r="L122" s="112"/>
      <c r="M122" s="112"/>
      <c r="N122" s="112"/>
      <c r="O122" s="112">
        <v>513</v>
      </c>
      <c r="P122" s="112">
        <v>444</v>
      </c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>
        <v>385</v>
      </c>
      <c r="AB122" s="112"/>
      <c r="AC122" s="112"/>
      <c r="AD122" s="112"/>
      <c r="AE122" s="112"/>
      <c r="AF122" s="112"/>
      <c r="AG122" s="112"/>
      <c r="AH122" s="112"/>
      <c r="AI122" s="112"/>
      <c r="AJ122" s="112">
        <v>360</v>
      </c>
      <c r="AK122" s="112"/>
      <c r="AL122" s="112"/>
      <c r="AM122" s="112"/>
      <c r="AN122" s="112"/>
      <c r="AO122" s="112"/>
      <c r="AP122" s="112"/>
      <c r="AQ122" s="112"/>
      <c r="AR122" s="112">
        <v>316</v>
      </c>
      <c r="AS122" s="112"/>
      <c r="AT122" s="112"/>
      <c r="AU122" s="112"/>
      <c r="AV122" s="112"/>
      <c r="AW122" s="112">
        <v>420</v>
      </c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>
        <v>390</v>
      </c>
      <c r="BL122" s="112"/>
      <c r="BM122" s="112"/>
      <c r="BN122" s="112"/>
      <c r="BO122" s="112"/>
      <c r="BP122" s="112"/>
      <c r="BQ122" s="112"/>
      <c r="BR122" s="112">
        <v>222</v>
      </c>
      <c r="BS122" s="112"/>
      <c r="BT122" s="112"/>
      <c r="BU122" s="112"/>
      <c r="BV122" s="112"/>
      <c r="BW122" s="112"/>
      <c r="BX122" s="114"/>
      <c r="BY122" s="107">
        <v>0</v>
      </c>
      <c r="BZ122" s="107">
        <v>0</v>
      </c>
      <c r="CA122" s="132">
        <v>0</v>
      </c>
      <c r="CB122" s="105">
        <v>0</v>
      </c>
      <c r="CC122" s="105">
        <v>0</v>
      </c>
      <c r="CD122" s="105">
        <v>0</v>
      </c>
      <c r="CE122" s="414"/>
      <c r="CF122" s="414"/>
      <c r="CG122" s="414"/>
    </row>
    <row r="123" spans="1:105" ht="15" customHeight="1" thickBot="1" x14ac:dyDescent="0.3">
      <c r="A123" s="201" t="s">
        <v>1227</v>
      </c>
      <c r="B123" s="35" t="s">
        <v>29</v>
      </c>
      <c r="C123" s="84" t="str">
        <f>VLOOKUP(B123,Foglio1!$A$1:$D$2766,3,FALSE)</f>
        <v>30/01/1994</v>
      </c>
      <c r="D123" s="154" t="str">
        <f>VLOOKUP(B123,Foglio1!$A$1:$D$2766,2,FALSE)</f>
        <v>10197</v>
      </c>
      <c r="E123" s="134" t="str">
        <f>VLOOKUP(B123,Foglio1!$A$1:$D$2766,4,FALSE)</f>
        <v>LUDENS</v>
      </c>
      <c r="F123" s="300">
        <f>SUM(LARGE(G123:CD123,{1,2,3,4,5,6}))</f>
        <v>2507</v>
      </c>
      <c r="G123" s="467">
        <v>102</v>
      </c>
      <c r="H123" s="112"/>
      <c r="I123" s="112">
        <v>642</v>
      </c>
      <c r="J123" s="112"/>
      <c r="K123" s="112"/>
      <c r="L123" s="112"/>
      <c r="M123" s="112"/>
      <c r="N123" s="112"/>
      <c r="O123" s="112">
        <v>620</v>
      </c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>
        <v>272</v>
      </c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>
        <v>253</v>
      </c>
      <c r="BK123" s="112"/>
      <c r="BL123" s="112"/>
      <c r="BM123" s="112"/>
      <c r="BN123" s="112"/>
      <c r="BO123" s="112"/>
      <c r="BP123" s="112"/>
      <c r="BQ123" s="112">
        <v>360</v>
      </c>
      <c r="BR123" s="112">
        <v>360</v>
      </c>
      <c r="BS123" s="112"/>
      <c r="BT123" s="112"/>
      <c r="BU123" s="112"/>
      <c r="BV123" s="112"/>
      <c r="BW123" s="112"/>
      <c r="BX123" s="114"/>
      <c r="BY123" s="107">
        <v>0</v>
      </c>
      <c r="BZ123" s="107">
        <v>0</v>
      </c>
      <c r="CA123" s="132">
        <v>0</v>
      </c>
      <c r="CB123" s="105">
        <v>0</v>
      </c>
      <c r="CC123" s="105">
        <v>0</v>
      </c>
      <c r="CD123" s="105">
        <v>0</v>
      </c>
    </row>
    <row r="124" spans="1:105" ht="15" customHeight="1" thickBot="1" x14ac:dyDescent="0.3">
      <c r="A124" s="201" t="s">
        <v>1228</v>
      </c>
      <c r="B124" s="35" t="s">
        <v>476</v>
      </c>
      <c r="C124" s="84" t="str">
        <f>VLOOKUP(B124,Foglio1!$A$1:$D$2766,3,FALSE)</f>
        <v>08/06/2002</v>
      </c>
      <c r="D124" s="154" t="str">
        <f>VLOOKUP(B124,Foglio1!$A$1:$D$2766,2,FALSE)</f>
        <v>37607</v>
      </c>
      <c r="E124" s="134" t="str">
        <f>VLOOKUP(B124,Foglio1!$A$1:$D$2766,4,FALSE)</f>
        <v>GSA CHIARI</v>
      </c>
      <c r="F124" s="300">
        <f>SUM(LARGE(G124:CD124,{1,2,3,4,5,6}))</f>
        <v>2499</v>
      </c>
      <c r="G124" s="467">
        <v>250</v>
      </c>
      <c r="H124" s="112"/>
      <c r="I124" s="112"/>
      <c r="J124" s="112"/>
      <c r="K124" s="112"/>
      <c r="L124" s="112"/>
      <c r="M124" s="112"/>
      <c r="N124" s="112"/>
      <c r="O124" s="112"/>
      <c r="P124" s="112">
        <v>385</v>
      </c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>
        <v>385</v>
      </c>
      <c r="AB124" s="112"/>
      <c r="AC124" s="112"/>
      <c r="AD124" s="112"/>
      <c r="AE124" s="112"/>
      <c r="AF124" s="112"/>
      <c r="AG124" s="112"/>
      <c r="AH124" s="112"/>
      <c r="AI124" s="112">
        <v>175</v>
      </c>
      <c r="AJ124" s="112"/>
      <c r="AK124" s="112"/>
      <c r="AL124" s="112"/>
      <c r="AM124" s="112">
        <v>513</v>
      </c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>
        <v>441</v>
      </c>
      <c r="BD124" s="112"/>
      <c r="BE124" s="112"/>
      <c r="BF124" s="112"/>
      <c r="BG124" s="112"/>
      <c r="BH124" s="112"/>
      <c r="BI124" s="112"/>
      <c r="BJ124" s="112"/>
      <c r="BK124" s="112">
        <v>331</v>
      </c>
      <c r="BL124" s="112"/>
      <c r="BM124" s="112"/>
      <c r="BN124" s="112"/>
      <c r="BO124" s="112"/>
      <c r="BP124" s="112"/>
      <c r="BQ124" s="112"/>
      <c r="BR124" s="112">
        <v>444</v>
      </c>
      <c r="BS124" s="112"/>
      <c r="BT124" s="112"/>
      <c r="BU124" s="112"/>
      <c r="BV124" s="112"/>
      <c r="BW124" s="112"/>
      <c r="BX124" s="114"/>
      <c r="BY124" s="107">
        <v>0</v>
      </c>
      <c r="BZ124" s="107">
        <v>0</v>
      </c>
      <c r="CA124" s="132">
        <v>0</v>
      </c>
      <c r="CB124" s="105">
        <v>0</v>
      </c>
      <c r="CC124" s="105">
        <v>0</v>
      </c>
      <c r="CD124" s="105">
        <v>0</v>
      </c>
      <c r="CI124" s="414"/>
      <c r="CJ124" s="414"/>
    </row>
    <row r="125" spans="1:105" s="414" customFormat="1" ht="15" customHeight="1" thickBot="1" x14ac:dyDescent="0.3">
      <c r="A125" s="201" t="s">
        <v>1229</v>
      </c>
      <c r="B125" s="35" t="s">
        <v>703</v>
      </c>
      <c r="C125" s="87">
        <f>VLOOKUP(B125,Foglio1!$A$1:$D$2766,3,FALSE)</f>
        <v>36837</v>
      </c>
      <c r="D125" s="374">
        <f>VLOOKUP(B125,Foglio1!$A$1:$D$2766,2,FALSE)</f>
        <v>40389</v>
      </c>
      <c r="E125" s="135" t="str">
        <f>VLOOKUP(B125,Foglio1!$A$1:$D$2766,4,FALSE)</f>
        <v>BC ROTH</v>
      </c>
      <c r="F125" s="300">
        <f>SUM(LARGE(G125:CD125,{1,2,3,4,5,6}))</f>
        <v>2461</v>
      </c>
      <c r="G125" s="467"/>
      <c r="H125" s="112"/>
      <c r="I125" s="112">
        <v>316</v>
      </c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>
        <v>385</v>
      </c>
      <c r="AB125" s="112">
        <v>504</v>
      </c>
      <c r="AC125" s="112"/>
      <c r="AD125" s="112"/>
      <c r="AE125" s="112">
        <v>566</v>
      </c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>
        <v>205</v>
      </c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>
        <v>390</v>
      </c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>
        <v>300</v>
      </c>
      <c r="BV125" s="112"/>
      <c r="BW125" s="112"/>
      <c r="BX125" s="114"/>
      <c r="BY125" s="107">
        <v>0</v>
      </c>
      <c r="BZ125" s="107">
        <v>0</v>
      </c>
      <c r="CA125" s="132">
        <v>0</v>
      </c>
      <c r="CB125" s="105">
        <v>0</v>
      </c>
      <c r="CC125" s="105">
        <v>0</v>
      </c>
      <c r="CD125" s="105">
        <v>0</v>
      </c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1:105" ht="15" customHeight="1" thickBot="1" x14ac:dyDescent="0.3">
      <c r="A126" s="201" t="s">
        <v>1230</v>
      </c>
      <c r="B126" s="35" t="s">
        <v>888</v>
      </c>
      <c r="C126" s="84" t="str">
        <f>VLOOKUP(B126,Foglio1!$A$1:$D$2766,3,FALSE)</f>
        <v>25/08/2007</v>
      </c>
      <c r="D126" s="154" t="str">
        <f>VLOOKUP(B126,Foglio1!$A$1:$D$2766,2,FALSE)</f>
        <v>42677</v>
      </c>
      <c r="E126" s="134" t="str">
        <f>VLOOKUP(B126,Foglio1!$A$1:$D$2766,4,FALSE)</f>
        <v>CASTEL DI IUDICA</v>
      </c>
      <c r="F126" s="300">
        <f>SUM(LARGE(G126:CD126,{1,2,3,4,5,6}))</f>
        <v>2450</v>
      </c>
      <c r="G126" s="467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>
        <v>137</v>
      </c>
      <c r="S126" s="112"/>
      <c r="T126" s="112"/>
      <c r="U126" s="112"/>
      <c r="V126" s="112"/>
      <c r="W126" s="112"/>
      <c r="X126" s="112"/>
      <c r="Y126" s="112"/>
      <c r="Z126" s="112">
        <v>92</v>
      </c>
      <c r="AA126" s="112"/>
      <c r="AB126" s="112"/>
      <c r="AC126" s="112"/>
      <c r="AD126" s="112"/>
      <c r="AE126" s="112"/>
      <c r="AF126" s="112"/>
      <c r="AG126" s="112">
        <v>400</v>
      </c>
      <c r="AH126" s="112"/>
      <c r="AI126" s="112"/>
      <c r="AJ126" s="112"/>
      <c r="AK126" s="112"/>
      <c r="AL126" s="112"/>
      <c r="AM126" s="112">
        <v>261</v>
      </c>
      <c r="AN126" s="112"/>
      <c r="AO126" s="112"/>
      <c r="AP126" s="112"/>
      <c r="AQ126" s="112"/>
      <c r="AR126" s="112"/>
      <c r="AS126" s="112"/>
      <c r="AT126" s="112"/>
      <c r="AU126" s="112">
        <v>400</v>
      </c>
      <c r="AV126" s="112"/>
      <c r="AW126" s="112">
        <v>300</v>
      </c>
      <c r="AX126" s="112"/>
      <c r="AY126" s="112"/>
      <c r="AZ126" s="112"/>
      <c r="BA126" s="112"/>
      <c r="BB126" s="112"/>
      <c r="BC126" s="112"/>
      <c r="BD126" s="112"/>
      <c r="BE126" s="112"/>
      <c r="BF126" s="112">
        <v>400</v>
      </c>
      <c r="BG126" s="112"/>
      <c r="BH126" s="112"/>
      <c r="BI126" s="112"/>
      <c r="BJ126" s="112"/>
      <c r="BK126" s="112">
        <v>350</v>
      </c>
      <c r="BL126" s="112"/>
      <c r="BM126" s="112"/>
      <c r="BN126" s="112"/>
      <c r="BO126" s="112"/>
      <c r="BP126" s="112"/>
      <c r="BQ126" s="112"/>
      <c r="BR126" s="112"/>
      <c r="BS126" s="112">
        <v>425</v>
      </c>
      <c r="BT126" s="112"/>
      <c r="BU126" s="112"/>
      <c r="BV126" s="112">
        <v>475</v>
      </c>
      <c r="BW126" s="112"/>
      <c r="BX126" s="114"/>
      <c r="BY126" s="107">
        <v>0</v>
      </c>
      <c r="BZ126" s="107">
        <v>0</v>
      </c>
      <c r="CA126" s="132">
        <v>0</v>
      </c>
      <c r="CB126" s="105">
        <v>0</v>
      </c>
      <c r="CC126" s="105">
        <v>0</v>
      </c>
      <c r="CD126" s="105">
        <v>0</v>
      </c>
      <c r="CU126" s="414"/>
      <c r="CV126" s="414"/>
    </row>
    <row r="127" spans="1:105" ht="15" customHeight="1" thickBot="1" x14ac:dyDescent="0.3">
      <c r="A127" s="201" t="s">
        <v>1231</v>
      </c>
      <c r="B127" s="35" t="s">
        <v>524</v>
      </c>
      <c r="C127" s="84" t="str">
        <f>VLOOKUP(B127,Foglio1!$A$1:$D$2766,3,FALSE)</f>
        <v>04/09/1995</v>
      </c>
      <c r="D127" s="154" t="str">
        <f>VLOOKUP(B127,Foglio1!$A$1:$D$2766,2,FALSE)</f>
        <v>15094</v>
      </c>
      <c r="E127" s="134" t="str">
        <f>VLOOKUP(B127,Foglio1!$A$1:$D$2766,4,FALSE)</f>
        <v>BOCCARDO NOVI</v>
      </c>
      <c r="F127" s="300">
        <f>SUM(LARGE(G127:CD127,{1,2,3,4,5,6}))</f>
        <v>2430</v>
      </c>
      <c r="G127" s="467"/>
      <c r="H127" s="112"/>
      <c r="I127" s="112">
        <v>360</v>
      </c>
      <c r="J127" s="112"/>
      <c r="K127" s="112"/>
      <c r="L127" s="112"/>
      <c r="M127" s="112"/>
      <c r="N127" s="112"/>
      <c r="O127" s="112">
        <v>450</v>
      </c>
      <c r="P127" s="112">
        <v>360</v>
      </c>
      <c r="Q127" s="112"/>
      <c r="R127" s="112"/>
      <c r="S127" s="112"/>
      <c r="T127" s="112"/>
      <c r="U127" s="112"/>
      <c r="V127" s="112"/>
      <c r="W127" s="112"/>
      <c r="X127" s="112"/>
      <c r="Y127" s="112">
        <v>102</v>
      </c>
      <c r="Z127" s="112"/>
      <c r="AA127" s="112"/>
      <c r="AB127" s="112"/>
      <c r="AC127" s="112">
        <v>157</v>
      </c>
      <c r="AD127" s="112"/>
      <c r="AE127" s="112"/>
      <c r="AF127" s="112"/>
      <c r="AG127" s="112"/>
      <c r="AH127" s="112">
        <v>157</v>
      </c>
      <c r="AI127" s="112">
        <v>157</v>
      </c>
      <c r="AJ127" s="112">
        <v>222</v>
      </c>
      <c r="AK127" s="112"/>
      <c r="AL127" s="112"/>
      <c r="AM127" s="112">
        <v>450</v>
      </c>
      <c r="AN127" s="112"/>
      <c r="AO127" s="112"/>
      <c r="AP127" s="112"/>
      <c r="AQ127" s="112"/>
      <c r="AR127" s="112">
        <v>360</v>
      </c>
      <c r="AS127" s="112"/>
      <c r="AT127" s="112"/>
      <c r="AU127" s="112"/>
      <c r="AV127" s="112"/>
      <c r="AW127" s="112"/>
      <c r="AX127" s="112"/>
      <c r="AY127" s="112"/>
      <c r="AZ127" s="112"/>
      <c r="BA127" s="112">
        <v>157</v>
      </c>
      <c r="BB127" s="112"/>
      <c r="BC127" s="112">
        <v>450</v>
      </c>
      <c r="BD127" s="112"/>
      <c r="BE127" s="112">
        <v>157</v>
      </c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>
        <v>360</v>
      </c>
      <c r="BS127" s="112"/>
      <c r="BT127" s="112">
        <v>157</v>
      </c>
      <c r="BU127" s="112"/>
      <c r="BV127" s="112"/>
      <c r="BW127" s="112"/>
      <c r="BX127" s="114"/>
      <c r="BY127" s="107">
        <v>0</v>
      </c>
      <c r="BZ127" s="107">
        <v>0</v>
      </c>
      <c r="CA127" s="132">
        <v>0</v>
      </c>
      <c r="CB127" s="105">
        <v>0</v>
      </c>
      <c r="CC127" s="105">
        <v>0</v>
      </c>
      <c r="CD127" s="105">
        <v>0</v>
      </c>
    </row>
    <row r="128" spans="1:105" ht="15" customHeight="1" thickBot="1" x14ac:dyDescent="0.3">
      <c r="A128" s="201" t="s">
        <v>1232</v>
      </c>
      <c r="B128" s="35" t="s">
        <v>665</v>
      </c>
      <c r="C128" s="84" t="str">
        <f>VLOOKUP(B128,Foglio1!$A$1:$D$2766,3,FALSE)</f>
        <v>17/09/1996</v>
      </c>
      <c r="D128" s="154" t="str">
        <f>VLOOKUP(B128,Foglio1!$A$1:$D$2766,2,FALSE)</f>
        <v>102270</v>
      </c>
      <c r="E128" s="134" t="str">
        <f>VLOOKUP(B128,Foglio1!$A$1:$D$2766,4,FALSE)</f>
        <v>BC CELESTE</v>
      </c>
      <c r="F128" s="300">
        <f>SUM(LARGE(G128:CD128,{1,2,3,4,5,6}))</f>
        <v>2414</v>
      </c>
      <c r="G128" s="467"/>
      <c r="H128" s="112"/>
      <c r="I128" s="112">
        <v>360</v>
      </c>
      <c r="J128" s="112"/>
      <c r="K128" s="112"/>
      <c r="L128" s="112"/>
      <c r="M128" s="112"/>
      <c r="N128" s="112"/>
      <c r="O128" s="112"/>
      <c r="P128" s="112"/>
      <c r="Q128" s="112"/>
      <c r="R128" s="112"/>
      <c r="S128" s="112">
        <v>205</v>
      </c>
      <c r="T128" s="112"/>
      <c r="U128" s="112"/>
      <c r="V128" s="112"/>
      <c r="W128" s="112">
        <v>205</v>
      </c>
      <c r="X128" s="112"/>
      <c r="Y128" s="112"/>
      <c r="Z128" s="112">
        <v>250</v>
      </c>
      <c r="AA128" s="112">
        <v>490</v>
      </c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>
        <v>450</v>
      </c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>
        <v>504</v>
      </c>
      <c r="BR128" s="112"/>
      <c r="BS128" s="112"/>
      <c r="BT128" s="112"/>
      <c r="BU128" s="112"/>
      <c r="BV128" s="112"/>
      <c r="BW128" s="112">
        <v>360</v>
      </c>
      <c r="BX128" s="114"/>
      <c r="BY128" s="107">
        <v>0</v>
      </c>
      <c r="BZ128" s="107">
        <v>0</v>
      </c>
      <c r="CA128" s="132">
        <v>0</v>
      </c>
      <c r="CB128" s="105">
        <v>0</v>
      </c>
      <c r="CC128" s="105">
        <v>0</v>
      </c>
      <c r="CD128" s="105">
        <v>0</v>
      </c>
    </row>
    <row r="129" spans="1:105" s="4" customFormat="1" ht="15" customHeight="1" thickBot="1" x14ac:dyDescent="0.3">
      <c r="A129" s="201" t="s">
        <v>1233</v>
      </c>
      <c r="B129" s="35" t="s">
        <v>477</v>
      </c>
      <c r="C129" s="84" t="str">
        <f>VLOOKUP(B129,Foglio1!$A$1:$D$2766,3,FALSE)</f>
        <v>31/10/2003</v>
      </c>
      <c r="D129" s="154" t="str">
        <f>VLOOKUP(B129,Foglio1!$A$1:$D$2766,2,FALSE)</f>
        <v>43817</v>
      </c>
      <c r="E129" s="134" t="str">
        <f>VLOOKUP(B129,Foglio1!$A$1:$D$2766,4,FALSE)</f>
        <v>GSA CHIARI</v>
      </c>
      <c r="F129" s="300">
        <f>SUM(LARGE(G129:CD129,{1,2,3,4,5,6}))</f>
        <v>2406</v>
      </c>
      <c r="G129" s="467">
        <v>250</v>
      </c>
      <c r="H129" s="112"/>
      <c r="I129" s="112"/>
      <c r="J129" s="112"/>
      <c r="K129" s="112"/>
      <c r="L129" s="112"/>
      <c r="M129" s="112"/>
      <c r="N129" s="112"/>
      <c r="O129" s="112"/>
      <c r="P129" s="112">
        <v>385</v>
      </c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>
        <v>385</v>
      </c>
      <c r="AB129" s="112"/>
      <c r="AC129" s="112"/>
      <c r="AD129" s="112"/>
      <c r="AE129" s="112"/>
      <c r="AF129" s="112"/>
      <c r="AG129" s="112"/>
      <c r="AH129" s="112"/>
      <c r="AI129" s="112">
        <v>175</v>
      </c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>
        <v>420</v>
      </c>
      <c r="AX129" s="112"/>
      <c r="AY129" s="112"/>
      <c r="AZ129" s="112"/>
      <c r="BA129" s="112"/>
      <c r="BB129" s="112"/>
      <c r="BC129" s="112">
        <v>441</v>
      </c>
      <c r="BD129" s="112"/>
      <c r="BE129" s="112"/>
      <c r="BF129" s="112"/>
      <c r="BG129" s="112"/>
      <c r="BH129" s="112"/>
      <c r="BI129" s="112"/>
      <c r="BJ129" s="112"/>
      <c r="BK129" s="112">
        <v>331</v>
      </c>
      <c r="BL129" s="112"/>
      <c r="BM129" s="112"/>
      <c r="BN129" s="112"/>
      <c r="BO129" s="112"/>
      <c r="BP129" s="112"/>
      <c r="BQ129" s="112"/>
      <c r="BR129" s="112">
        <v>444</v>
      </c>
      <c r="BS129" s="112"/>
      <c r="BT129" s="112"/>
      <c r="BU129" s="112"/>
      <c r="BV129" s="112"/>
      <c r="BW129" s="112"/>
      <c r="BX129" s="114"/>
      <c r="BY129" s="107">
        <v>0</v>
      </c>
      <c r="BZ129" s="107">
        <v>0</v>
      </c>
      <c r="CA129" s="132">
        <v>0</v>
      </c>
      <c r="CB129" s="105">
        <v>0</v>
      </c>
      <c r="CC129" s="105">
        <v>0</v>
      </c>
      <c r="CD129" s="105">
        <v>0</v>
      </c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1:105" ht="15" customHeight="1" thickBot="1" x14ac:dyDescent="0.3">
      <c r="A130" s="201" t="s">
        <v>1234</v>
      </c>
      <c r="B130" s="35" t="s">
        <v>44</v>
      </c>
      <c r="C130" s="84" t="str">
        <f>VLOOKUP(B130,Foglio1!$A$1:$D$2766,3,FALSE)</f>
        <v>03/10/1992</v>
      </c>
      <c r="D130" s="154" t="str">
        <f>VLOOKUP(B130,Foglio1!$A$1:$D$2766,2,FALSE)</f>
        <v>23565</v>
      </c>
      <c r="E130" s="134" t="str">
        <f>VLOOKUP(B130,Foglio1!$A$1:$D$2766,4,FALSE)</f>
        <v>POL 2B</v>
      </c>
      <c r="F130" s="300">
        <f>SUM(LARGE(G130:CD130,{1,2,3,4,5,6}))</f>
        <v>2361</v>
      </c>
      <c r="G130" s="467"/>
      <c r="H130" s="112"/>
      <c r="I130" s="112"/>
      <c r="J130" s="112">
        <v>102</v>
      </c>
      <c r="K130" s="112"/>
      <c r="L130" s="112"/>
      <c r="M130" s="112"/>
      <c r="N130" s="112"/>
      <c r="O130" s="112"/>
      <c r="P130" s="112">
        <v>222</v>
      </c>
      <c r="Q130" s="112"/>
      <c r="R130" s="112"/>
      <c r="S130" s="112"/>
      <c r="T130" s="112"/>
      <c r="U130" s="112"/>
      <c r="V130" s="112"/>
      <c r="W130" s="112"/>
      <c r="X130" s="112"/>
      <c r="Y130" s="112">
        <v>205</v>
      </c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>
        <v>157</v>
      </c>
      <c r="AJ130" s="112">
        <v>504</v>
      </c>
      <c r="AK130" s="112"/>
      <c r="AL130" s="112"/>
      <c r="AM130" s="112">
        <v>450</v>
      </c>
      <c r="AN130" s="112"/>
      <c r="AO130" s="112"/>
      <c r="AP130" s="112"/>
      <c r="AQ130" s="112"/>
      <c r="AR130" s="112">
        <v>360</v>
      </c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>
        <v>620</v>
      </c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4"/>
      <c r="BY130" s="107">
        <v>0</v>
      </c>
      <c r="BZ130" s="107">
        <v>0</v>
      </c>
      <c r="CA130" s="132">
        <v>0</v>
      </c>
      <c r="CB130" s="105">
        <v>0</v>
      </c>
      <c r="CC130" s="105">
        <v>0</v>
      </c>
      <c r="CD130" s="105">
        <v>0</v>
      </c>
    </row>
    <row r="131" spans="1:105" ht="15" customHeight="1" thickBot="1" x14ac:dyDescent="0.3">
      <c r="A131" s="201" t="s">
        <v>1235</v>
      </c>
      <c r="B131" s="35" t="s">
        <v>551</v>
      </c>
      <c r="C131" s="84" t="str">
        <f>VLOOKUP(B131,Foglio1!$A$1:$D$2766,3,FALSE)</f>
        <v>05/07/2002</v>
      </c>
      <c r="D131" s="154" t="str">
        <f>VLOOKUP(B131,Foglio1!$A$1:$D$2766,2,FALSE)</f>
        <v>44076</v>
      </c>
      <c r="E131" s="134" t="str">
        <f>VLOOKUP(B131,Foglio1!$A$1:$D$2766,4,FALSE)</f>
        <v>BRESCIA SPORT PIU'</v>
      </c>
      <c r="F131" s="300">
        <f>SUM(LARGE(G131:CD131,{1,2,3,4,5,6}))</f>
        <v>2358</v>
      </c>
      <c r="G131" s="467">
        <v>175</v>
      </c>
      <c r="H131" s="112"/>
      <c r="I131" s="112"/>
      <c r="J131" s="112"/>
      <c r="K131" s="112">
        <v>175</v>
      </c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>
        <v>272</v>
      </c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>
        <v>316</v>
      </c>
      <c r="AS131" s="112"/>
      <c r="AT131" s="112"/>
      <c r="AU131" s="112"/>
      <c r="AV131" s="112"/>
      <c r="AW131" s="112">
        <v>425</v>
      </c>
      <c r="AX131" s="112"/>
      <c r="AY131" s="112"/>
      <c r="AZ131" s="112"/>
      <c r="BA131" s="112"/>
      <c r="BB131" s="112"/>
      <c r="BC131" s="112">
        <v>441</v>
      </c>
      <c r="BD131" s="112"/>
      <c r="BE131" s="112"/>
      <c r="BF131" s="112"/>
      <c r="BG131" s="112"/>
      <c r="BH131" s="112"/>
      <c r="BI131" s="112"/>
      <c r="BJ131" s="112"/>
      <c r="BK131" s="112">
        <v>460</v>
      </c>
      <c r="BL131" s="112"/>
      <c r="BM131" s="112"/>
      <c r="BN131" s="112"/>
      <c r="BO131" s="112"/>
      <c r="BP131" s="112"/>
      <c r="BQ131" s="112"/>
      <c r="BR131" s="112">
        <v>444</v>
      </c>
      <c r="BS131" s="112"/>
      <c r="BT131" s="112"/>
      <c r="BU131" s="112"/>
      <c r="BV131" s="112"/>
      <c r="BW131" s="112"/>
      <c r="BX131" s="114"/>
      <c r="BY131" s="107">
        <v>0</v>
      </c>
      <c r="BZ131" s="107">
        <v>0</v>
      </c>
      <c r="CA131" s="132">
        <v>0</v>
      </c>
      <c r="CB131" s="105">
        <v>0</v>
      </c>
      <c r="CC131" s="105">
        <v>0</v>
      </c>
      <c r="CD131" s="105">
        <v>0</v>
      </c>
    </row>
    <row r="132" spans="1:105" ht="15" customHeight="1" thickBot="1" x14ac:dyDescent="0.25">
      <c r="A132" s="201" t="s">
        <v>1236</v>
      </c>
      <c r="B132" s="148" t="s">
        <v>2986</v>
      </c>
      <c r="C132" s="84" t="str">
        <f>VLOOKUP(B132,Foglio1!$A$1:$D$2766,3,FALSE)</f>
        <v>14/05/1989</v>
      </c>
      <c r="D132" s="154" t="str">
        <f>VLOOKUP(B132,Foglio1!$A$1:$D$2766,2,FALSE)</f>
        <v>142018</v>
      </c>
      <c r="E132" s="134" t="str">
        <f>VLOOKUP(B132,Foglio1!$A$1:$D$2766,4,FALSE)</f>
        <v>BAD MESSINA</v>
      </c>
      <c r="F132" s="300">
        <f>SUM(LARGE(G132:CD132,{1,2,3,4,5,6}))</f>
        <v>2358</v>
      </c>
      <c r="G132" s="467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>
        <v>205</v>
      </c>
      <c r="S132" s="112"/>
      <c r="T132" s="112"/>
      <c r="U132" s="112"/>
      <c r="V132" s="112"/>
      <c r="W132" s="112"/>
      <c r="X132" s="112">
        <v>157</v>
      </c>
      <c r="Y132" s="112"/>
      <c r="Z132" s="112">
        <v>250</v>
      </c>
      <c r="AA132" s="112"/>
      <c r="AB132" s="112"/>
      <c r="AC132" s="112"/>
      <c r="AD132" s="112"/>
      <c r="AE132" s="112"/>
      <c r="AF132" s="112"/>
      <c r="AG132" s="112">
        <v>504</v>
      </c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>
        <v>253</v>
      </c>
      <c r="AR132" s="112"/>
      <c r="AS132" s="112"/>
      <c r="AT132" s="112"/>
      <c r="AU132" s="112">
        <v>642</v>
      </c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>
        <v>504</v>
      </c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4"/>
      <c r="BY132" s="107">
        <v>0</v>
      </c>
      <c r="BZ132" s="107">
        <v>0</v>
      </c>
      <c r="CA132" s="132">
        <v>0</v>
      </c>
      <c r="CB132" s="105">
        <v>0</v>
      </c>
      <c r="CC132" s="105">
        <v>0</v>
      </c>
      <c r="CD132" s="105">
        <v>0</v>
      </c>
    </row>
    <row r="133" spans="1:105" ht="15" customHeight="1" thickBot="1" x14ac:dyDescent="0.3">
      <c r="A133" s="201" t="s">
        <v>1237</v>
      </c>
      <c r="B133" s="54" t="s">
        <v>2753</v>
      </c>
      <c r="C133" s="84" t="str">
        <f>VLOOKUP(B133,Foglio1!$A$1:$D$2766,3,FALSE)</f>
        <v>08/05/2007</v>
      </c>
      <c r="D133" s="154" t="str">
        <f>VLOOKUP(B133,Foglio1!$A$1:$D$2766,2,FALSE)</f>
        <v>30178</v>
      </c>
      <c r="E133" s="134" t="str">
        <f>VLOOKUP(B133,Foglio1!$A$1:$D$2766,4,FALSE)</f>
        <v>JUNIOR BCM</v>
      </c>
      <c r="F133" s="300">
        <f>SUM(LARGE(G133:CD133,{1,2,3,4,5,6}))</f>
        <v>2352</v>
      </c>
      <c r="G133" s="467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>
        <v>475</v>
      </c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>
        <v>400</v>
      </c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>
        <v>500</v>
      </c>
      <c r="BL133" s="112"/>
      <c r="BM133" s="112"/>
      <c r="BN133" s="112"/>
      <c r="BO133" s="112"/>
      <c r="BP133" s="112"/>
      <c r="BQ133" s="112"/>
      <c r="BR133" s="112">
        <v>425</v>
      </c>
      <c r="BS133" s="112"/>
      <c r="BT133" s="112"/>
      <c r="BU133" s="112"/>
      <c r="BV133" s="112">
        <v>552</v>
      </c>
      <c r="BW133" s="112"/>
      <c r="BX133" s="114"/>
      <c r="BY133" s="107">
        <v>0</v>
      </c>
      <c r="BZ133" s="107">
        <v>0</v>
      </c>
      <c r="CA133" s="132">
        <v>0</v>
      </c>
      <c r="CB133" s="105">
        <v>0</v>
      </c>
      <c r="CC133" s="105">
        <v>0</v>
      </c>
      <c r="CD133" s="105">
        <v>0</v>
      </c>
    </row>
    <row r="134" spans="1:105" ht="15" customHeight="1" thickBot="1" x14ac:dyDescent="0.3">
      <c r="A134" s="201" t="s">
        <v>1238</v>
      </c>
      <c r="B134" s="35" t="s">
        <v>890</v>
      </c>
      <c r="C134" s="84" t="str">
        <f>VLOOKUP(B134,Foglio1!$A$1:$D$2766,3,FALSE)</f>
        <v>07/04/2007</v>
      </c>
      <c r="D134" s="154" t="str">
        <f>VLOOKUP(B134,Foglio1!$A$1:$D$2766,2,FALSE)</f>
        <v>141445</v>
      </c>
      <c r="E134" s="134" t="str">
        <f>VLOOKUP(B134,Foglio1!$A$1:$D$2766,4,FALSE)</f>
        <v>SPORT PROMOTION</v>
      </c>
      <c r="F134" s="300">
        <f>SUM(LARGE(G134:CD134,{1,2,3,4,5,6}))</f>
        <v>2330</v>
      </c>
      <c r="G134" s="467"/>
      <c r="H134" s="112"/>
      <c r="I134" s="112"/>
      <c r="J134" s="112"/>
      <c r="K134" s="112"/>
      <c r="L134" s="112"/>
      <c r="M134" s="112"/>
      <c r="N134" s="112"/>
      <c r="O134" s="112">
        <v>455</v>
      </c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>
        <v>261</v>
      </c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>
        <v>220</v>
      </c>
      <c r="AX134" s="112"/>
      <c r="AY134" s="112"/>
      <c r="AZ134" s="112"/>
      <c r="BA134" s="112"/>
      <c r="BB134" s="112"/>
      <c r="BC134" s="112">
        <v>335</v>
      </c>
      <c r="BD134" s="112"/>
      <c r="BE134" s="112"/>
      <c r="BF134" s="112"/>
      <c r="BG134" s="112"/>
      <c r="BH134" s="112"/>
      <c r="BI134" s="112"/>
      <c r="BJ134" s="112"/>
      <c r="BK134" s="112">
        <v>275</v>
      </c>
      <c r="BL134" s="112"/>
      <c r="BM134" s="112">
        <v>425</v>
      </c>
      <c r="BN134" s="112"/>
      <c r="BO134" s="112"/>
      <c r="BP134" s="112"/>
      <c r="BQ134" s="112"/>
      <c r="BR134" s="112"/>
      <c r="BS134" s="112">
        <v>385</v>
      </c>
      <c r="BT134" s="112"/>
      <c r="BU134" s="112"/>
      <c r="BV134" s="112">
        <v>455</v>
      </c>
      <c r="BW134" s="112"/>
      <c r="BX134" s="114"/>
      <c r="BY134" s="107">
        <v>0</v>
      </c>
      <c r="BZ134" s="107">
        <v>0</v>
      </c>
      <c r="CA134" s="132">
        <v>0</v>
      </c>
      <c r="CB134" s="105">
        <v>0</v>
      </c>
      <c r="CC134" s="105">
        <v>0</v>
      </c>
      <c r="CD134" s="105">
        <v>0</v>
      </c>
    </row>
    <row r="135" spans="1:105" ht="15" customHeight="1" thickBot="1" x14ac:dyDescent="0.3">
      <c r="A135" s="201" t="s">
        <v>1239</v>
      </c>
      <c r="B135" s="35" t="s">
        <v>216</v>
      </c>
      <c r="C135" s="84" t="str">
        <f>VLOOKUP(B135,Foglio1!$A$1:$D$2766,3,FALSE)</f>
        <v>15/02/2001</v>
      </c>
      <c r="D135" s="154" t="str">
        <f>VLOOKUP(B135,Foglio1!$A$1:$D$2766,2,FALSE)</f>
        <v>36554</v>
      </c>
      <c r="E135" s="134" t="str">
        <f>VLOOKUP(B135,Foglio1!$A$1:$D$2766,4,FALSE)</f>
        <v>VIGNANELLO BC</v>
      </c>
      <c r="F135" s="300">
        <f>SUM(LARGE(G135:CD135,{1,2,3,4,5,6}))</f>
        <v>2327</v>
      </c>
      <c r="G135" s="467"/>
      <c r="H135" s="112"/>
      <c r="I135" s="112">
        <v>566</v>
      </c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>
        <v>595</v>
      </c>
      <c r="AB135" s="112"/>
      <c r="AC135" s="112"/>
      <c r="AD135" s="112"/>
      <c r="AE135" s="112">
        <v>566</v>
      </c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>
        <v>600</v>
      </c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4"/>
      <c r="BY135" s="107">
        <v>0</v>
      </c>
      <c r="BZ135" s="107">
        <v>0</v>
      </c>
      <c r="CA135" s="132">
        <v>0</v>
      </c>
      <c r="CB135" s="105">
        <v>0</v>
      </c>
      <c r="CC135" s="105">
        <v>0</v>
      </c>
      <c r="CD135" s="105">
        <v>0</v>
      </c>
      <c r="CK135" s="4"/>
      <c r="CL135" s="4"/>
      <c r="CM135" s="4"/>
      <c r="CN135" s="4"/>
      <c r="CO135" s="4"/>
      <c r="CP135" s="4"/>
      <c r="CQ135" s="4"/>
      <c r="CR135" s="4"/>
      <c r="CS135" s="4"/>
      <c r="CT135" s="4"/>
    </row>
    <row r="136" spans="1:105" ht="15" customHeight="1" thickBot="1" x14ac:dyDescent="0.3">
      <c r="A136" s="201" t="s">
        <v>1240</v>
      </c>
      <c r="B136" s="35" t="s">
        <v>599</v>
      </c>
      <c r="C136" s="84" t="str">
        <f>VLOOKUP(B136,Foglio1!$A$1:$D$2766,3,FALSE)</f>
        <v>09/06/2006</v>
      </c>
      <c r="D136" s="154" t="str">
        <f>VLOOKUP(B136,Foglio1!$A$1:$D$2766,2,FALSE)</f>
        <v>33123</v>
      </c>
      <c r="E136" s="134" t="str">
        <f>VLOOKUP(B136,Foglio1!$A$1:$D$2766,4,FALSE)</f>
        <v>ASV MALLES</v>
      </c>
      <c r="F136" s="300">
        <f>SUM(LARGE(G136:CD136,{1,2,3,4,5,6}))</f>
        <v>2326</v>
      </c>
      <c r="G136" s="467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>
        <v>490</v>
      </c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>
        <v>404</v>
      </c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>
        <v>300</v>
      </c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>
        <v>425</v>
      </c>
      <c r="BL136" s="112"/>
      <c r="BM136" s="112"/>
      <c r="BN136" s="112"/>
      <c r="BO136" s="112"/>
      <c r="BP136" s="112"/>
      <c r="BQ136" s="112"/>
      <c r="BR136" s="112">
        <v>350</v>
      </c>
      <c r="BS136" s="112"/>
      <c r="BT136" s="112"/>
      <c r="BU136" s="112"/>
      <c r="BV136" s="112">
        <v>357</v>
      </c>
      <c r="BW136" s="112"/>
      <c r="BX136" s="114"/>
      <c r="BY136" s="107">
        <v>0</v>
      </c>
      <c r="BZ136" s="107">
        <v>0</v>
      </c>
      <c r="CA136" s="132">
        <v>0</v>
      </c>
      <c r="CB136" s="105">
        <v>0</v>
      </c>
      <c r="CC136" s="105">
        <v>0</v>
      </c>
      <c r="CD136" s="105">
        <v>0</v>
      </c>
    </row>
    <row r="137" spans="1:105" ht="15" customHeight="1" thickBot="1" x14ac:dyDescent="0.3">
      <c r="A137" s="201" t="s">
        <v>1241</v>
      </c>
      <c r="B137" s="35" t="s">
        <v>319</v>
      </c>
      <c r="C137" s="84" t="str">
        <f>VLOOKUP(B137,Foglio1!$A$1:$D$2766,3,FALSE)</f>
        <v>30/05/2001</v>
      </c>
      <c r="D137" s="154" t="str">
        <f>VLOOKUP(B137,Foglio1!$A$1:$D$2766,2,FALSE)</f>
        <v>14435</v>
      </c>
      <c r="E137" s="134" t="str">
        <f>VLOOKUP(B137,Foglio1!$A$1:$D$2766,4,FALSE)</f>
        <v>SSV BRIXEN</v>
      </c>
      <c r="F137" s="300">
        <f>SUM(LARGE(G137:CD137,{1,2,3,4,5,6}))</f>
        <v>2323</v>
      </c>
      <c r="G137" s="467">
        <v>157</v>
      </c>
      <c r="H137" s="112"/>
      <c r="I137" s="112"/>
      <c r="J137" s="112"/>
      <c r="K137" s="112">
        <v>205</v>
      </c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>
        <v>205</v>
      </c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>
        <v>390</v>
      </c>
      <c r="BL137" s="112"/>
      <c r="BM137" s="112">
        <v>566</v>
      </c>
      <c r="BN137" s="112"/>
      <c r="BO137" s="112"/>
      <c r="BP137" s="112"/>
      <c r="BQ137" s="112"/>
      <c r="BR137" s="112">
        <v>444</v>
      </c>
      <c r="BS137" s="112"/>
      <c r="BT137" s="112"/>
      <c r="BU137" s="112"/>
      <c r="BV137" s="112">
        <v>513</v>
      </c>
      <c r="BW137" s="112"/>
      <c r="BX137" s="114"/>
      <c r="BY137" s="107">
        <v>0</v>
      </c>
      <c r="BZ137" s="107">
        <v>0</v>
      </c>
      <c r="CA137" s="132">
        <v>0</v>
      </c>
      <c r="CB137" s="105">
        <v>0</v>
      </c>
      <c r="CC137" s="105">
        <v>0</v>
      </c>
      <c r="CD137" s="105">
        <v>0</v>
      </c>
    </row>
    <row r="138" spans="1:105" ht="15" customHeight="1" thickBot="1" x14ac:dyDescent="0.3">
      <c r="A138" s="201" t="s">
        <v>1242</v>
      </c>
      <c r="B138" s="35" t="s">
        <v>1005</v>
      </c>
      <c r="C138" s="84" t="str">
        <f>VLOOKUP(B138,Foglio1!$A$1:$D$2766,3,FALSE)</f>
        <v>13/10/2007</v>
      </c>
      <c r="D138" s="154" t="str">
        <f>VLOOKUP(B138,Foglio1!$A$1:$D$2766,2,FALSE)</f>
        <v>76610</v>
      </c>
      <c r="E138" s="134" t="str">
        <f>VLOOKUP(B138,Foglio1!$A$1:$D$2766,4,FALSE)</f>
        <v>ASC BERG</v>
      </c>
      <c r="F138" s="300">
        <f>SUM(LARGE(G138:CD138,{1,2,3,4,5,6}))</f>
        <v>2290</v>
      </c>
      <c r="G138" s="467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>
        <v>400</v>
      </c>
      <c r="AK138" s="112"/>
      <c r="AL138" s="112"/>
      <c r="AM138" s="112">
        <v>335</v>
      </c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>
        <v>255</v>
      </c>
      <c r="AX138" s="112"/>
      <c r="AY138" s="112"/>
      <c r="AZ138" s="112"/>
      <c r="BA138" s="112"/>
      <c r="BB138" s="112"/>
      <c r="BC138" s="112">
        <v>475</v>
      </c>
      <c r="BD138" s="112"/>
      <c r="BE138" s="112"/>
      <c r="BF138" s="112"/>
      <c r="BG138" s="112"/>
      <c r="BH138" s="112"/>
      <c r="BI138" s="112"/>
      <c r="BJ138" s="112"/>
      <c r="BK138" s="112">
        <v>350</v>
      </c>
      <c r="BL138" s="112"/>
      <c r="BM138" s="112"/>
      <c r="BN138" s="112"/>
      <c r="BO138" s="112"/>
      <c r="BP138" s="112"/>
      <c r="BQ138" s="112"/>
      <c r="BR138" s="112">
        <v>275</v>
      </c>
      <c r="BS138" s="112"/>
      <c r="BT138" s="112"/>
      <c r="BU138" s="112"/>
      <c r="BV138" s="112">
        <v>455</v>
      </c>
      <c r="BW138" s="112"/>
      <c r="BX138" s="114"/>
      <c r="BY138" s="107">
        <v>0</v>
      </c>
      <c r="BZ138" s="107">
        <v>0</v>
      </c>
      <c r="CA138" s="132">
        <v>0</v>
      </c>
      <c r="CB138" s="105">
        <v>0</v>
      </c>
      <c r="CC138" s="105">
        <v>0</v>
      </c>
      <c r="CD138" s="105">
        <v>0</v>
      </c>
      <c r="CK138" s="414"/>
      <c r="CL138" s="414"/>
      <c r="CM138" s="414"/>
      <c r="CN138" s="414"/>
      <c r="CO138" s="414"/>
      <c r="CP138" s="414"/>
      <c r="CQ138" s="414"/>
      <c r="CR138" s="414"/>
      <c r="CS138" s="414"/>
      <c r="CT138" s="414"/>
    </row>
    <row r="139" spans="1:105" ht="15" customHeight="1" thickBot="1" x14ac:dyDescent="0.3">
      <c r="A139" s="201" t="s">
        <v>1243</v>
      </c>
      <c r="B139" s="35" t="s">
        <v>601</v>
      </c>
      <c r="C139" s="84" t="str">
        <f>VLOOKUP(B139,Foglio1!$A$1:$D$2766,3,FALSE)</f>
        <v>31/01/2006</v>
      </c>
      <c r="D139" s="154" t="str">
        <f>VLOOKUP(B139,Foglio1!$A$1:$D$2766,2,FALSE)</f>
        <v>24601</v>
      </c>
      <c r="E139" s="134" t="str">
        <f>VLOOKUP(B139,Foglio1!$A$1:$D$2766,4,FALSE)</f>
        <v>SV KALTERN</v>
      </c>
      <c r="F139" s="300">
        <f>SUM(LARGE(G139:CD139,{1,2,3,4,5,6}))</f>
        <v>2290</v>
      </c>
      <c r="G139" s="467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>
        <v>400</v>
      </c>
      <c r="AK139" s="112"/>
      <c r="AL139" s="112"/>
      <c r="AM139" s="112">
        <v>335</v>
      </c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>
        <v>255</v>
      </c>
      <c r="AX139" s="112"/>
      <c r="AY139" s="112"/>
      <c r="AZ139" s="112"/>
      <c r="BA139" s="112"/>
      <c r="BB139" s="112"/>
      <c r="BC139" s="112">
        <v>475</v>
      </c>
      <c r="BD139" s="112"/>
      <c r="BE139" s="112"/>
      <c r="BF139" s="112"/>
      <c r="BG139" s="112"/>
      <c r="BH139" s="112"/>
      <c r="BI139" s="112"/>
      <c r="BJ139" s="112"/>
      <c r="BK139" s="112">
        <v>350</v>
      </c>
      <c r="BL139" s="112"/>
      <c r="BM139" s="112"/>
      <c r="BN139" s="112"/>
      <c r="BO139" s="112"/>
      <c r="BP139" s="112"/>
      <c r="BQ139" s="112"/>
      <c r="BR139" s="112">
        <v>275</v>
      </c>
      <c r="BS139" s="112"/>
      <c r="BT139" s="112"/>
      <c r="BU139" s="112"/>
      <c r="BV139" s="112">
        <v>455</v>
      </c>
      <c r="BW139" s="112"/>
      <c r="BX139" s="114"/>
      <c r="BY139" s="107">
        <v>0</v>
      </c>
      <c r="BZ139" s="107">
        <v>0</v>
      </c>
      <c r="CA139" s="132">
        <v>0</v>
      </c>
      <c r="CB139" s="105">
        <v>0</v>
      </c>
      <c r="CC139" s="105">
        <v>0</v>
      </c>
      <c r="CD139" s="105">
        <v>0</v>
      </c>
      <c r="DA139" s="414"/>
    </row>
    <row r="140" spans="1:105" ht="15" customHeight="1" thickBot="1" x14ac:dyDescent="0.3">
      <c r="A140" s="201" t="s">
        <v>1244</v>
      </c>
      <c r="B140" s="35" t="s">
        <v>511</v>
      </c>
      <c r="C140" s="84" t="str">
        <f>VLOOKUP(B140,Foglio1!$A$1:$D$2766,3,FALSE)</f>
        <v>13/12/2005</v>
      </c>
      <c r="D140" s="154" t="str">
        <f>VLOOKUP(B140,Foglio1!$A$1:$D$2766,2,FALSE)</f>
        <v>48465</v>
      </c>
      <c r="E140" s="134" t="str">
        <f>VLOOKUP(B140,Foglio1!$A$1:$D$2766,4,FALSE)</f>
        <v>SPORT ACADEMY</v>
      </c>
      <c r="F140" s="300">
        <f>SUM(LARGE(G140:CD140,{1,2,3,4,5,6}))</f>
        <v>2285</v>
      </c>
      <c r="G140" s="467"/>
      <c r="H140" s="112"/>
      <c r="I140" s="112">
        <v>385</v>
      </c>
      <c r="J140" s="112"/>
      <c r="K140" s="112"/>
      <c r="L140" s="112"/>
      <c r="M140" s="112"/>
      <c r="N140" s="112"/>
      <c r="O140" s="112"/>
      <c r="P140" s="112"/>
      <c r="Q140" s="112"/>
      <c r="R140" s="112"/>
      <c r="S140" s="112">
        <v>213</v>
      </c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>
        <v>425</v>
      </c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>
        <v>272</v>
      </c>
      <c r="BL140" s="112"/>
      <c r="BM140" s="112"/>
      <c r="BN140" s="112"/>
      <c r="BO140" s="112"/>
      <c r="BP140" s="112"/>
      <c r="BQ140" s="112">
        <v>490</v>
      </c>
      <c r="BR140" s="112"/>
      <c r="BS140" s="112"/>
      <c r="BT140" s="112"/>
      <c r="BU140" s="112"/>
      <c r="BV140" s="112"/>
      <c r="BW140" s="112">
        <v>500</v>
      </c>
      <c r="BX140" s="114"/>
      <c r="BY140" s="107">
        <v>0</v>
      </c>
      <c r="BZ140" s="107">
        <v>0</v>
      </c>
      <c r="CA140" s="132">
        <v>0</v>
      </c>
      <c r="CB140" s="105">
        <v>0</v>
      </c>
      <c r="CC140" s="105">
        <v>0</v>
      </c>
      <c r="CD140" s="105">
        <v>0</v>
      </c>
    </row>
    <row r="141" spans="1:105" ht="15" customHeight="1" thickBot="1" x14ac:dyDescent="0.3">
      <c r="A141" s="201" t="s">
        <v>1245</v>
      </c>
      <c r="B141" s="35" t="s">
        <v>146</v>
      </c>
      <c r="C141" s="84" t="str">
        <f>VLOOKUP(B141,Foglio1!$A$1:$D$2766,3,FALSE)</f>
        <v>19/04/1991</v>
      </c>
      <c r="D141" s="154" t="str">
        <f>VLOOKUP(B141,Foglio1!$A$1:$D$2766,2,FALSE)</f>
        <v>10111</v>
      </c>
      <c r="E141" s="134" t="str">
        <f>VLOOKUP(B141,Foglio1!$A$1:$D$2766,4,FALSE)</f>
        <v>SC MERAN</v>
      </c>
      <c r="F141" s="300">
        <f>SUM(LARGE(G141:CD141,{1,2,3,4,5,6}))</f>
        <v>2275</v>
      </c>
      <c r="G141" s="467"/>
      <c r="H141" s="112"/>
      <c r="I141" s="112"/>
      <c r="J141" s="112"/>
      <c r="K141" s="112"/>
      <c r="L141" s="112"/>
      <c r="M141" s="112"/>
      <c r="N141" s="112"/>
      <c r="O141" s="112">
        <v>450</v>
      </c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>
        <v>595</v>
      </c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>
        <v>780</v>
      </c>
      <c r="BN141" s="112"/>
      <c r="BO141" s="112"/>
      <c r="BP141" s="112"/>
      <c r="BQ141" s="112"/>
      <c r="BR141" s="112"/>
      <c r="BS141" s="112"/>
      <c r="BT141" s="112"/>
      <c r="BU141" s="112"/>
      <c r="BV141" s="112">
        <v>450</v>
      </c>
      <c r="BW141" s="112"/>
      <c r="BX141" s="114"/>
      <c r="BY141" s="107">
        <v>0</v>
      </c>
      <c r="BZ141" s="107">
        <v>0</v>
      </c>
      <c r="CA141" s="132">
        <v>0</v>
      </c>
      <c r="CB141" s="105">
        <v>0</v>
      </c>
      <c r="CC141" s="105">
        <v>0</v>
      </c>
      <c r="CD141" s="105">
        <v>0</v>
      </c>
    </row>
    <row r="142" spans="1:105" ht="15" customHeight="1" thickBot="1" x14ac:dyDescent="0.3">
      <c r="A142" s="201" t="s">
        <v>1246</v>
      </c>
      <c r="B142" s="35" t="s">
        <v>645</v>
      </c>
      <c r="C142" s="84" t="str">
        <f>VLOOKUP(B142,Foglio1!$A$1:$D$2766,3,FALSE)</f>
        <v>30/10/1989</v>
      </c>
      <c r="D142" s="154" t="str">
        <f>VLOOKUP(B142,Foglio1!$A$1:$D$2766,2,FALSE)</f>
        <v>29150</v>
      </c>
      <c r="E142" s="134" t="str">
        <f>VLOOKUP(B142,Foglio1!$A$1:$D$2766,4,FALSE)</f>
        <v>SC MERAN</v>
      </c>
      <c r="F142" s="300">
        <f>SUM(LARGE(G142:CD142,{1,2,3,4,5,6}))</f>
        <v>2275</v>
      </c>
      <c r="G142" s="467"/>
      <c r="H142" s="112"/>
      <c r="I142" s="112"/>
      <c r="J142" s="112"/>
      <c r="K142" s="112"/>
      <c r="L142" s="112"/>
      <c r="M142" s="112"/>
      <c r="N142" s="112"/>
      <c r="O142" s="112">
        <v>450</v>
      </c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>
        <v>595</v>
      </c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>
        <v>780</v>
      </c>
      <c r="BN142" s="112"/>
      <c r="BO142" s="112"/>
      <c r="BP142" s="112"/>
      <c r="BQ142" s="112"/>
      <c r="BR142" s="112"/>
      <c r="BS142" s="112"/>
      <c r="BT142" s="112"/>
      <c r="BU142" s="112"/>
      <c r="BV142" s="112">
        <v>450</v>
      </c>
      <c r="BW142" s="112"/>
      <c r="BX142" s="114"/>
      <c r="BY142" s="107">
        <v>0</v>
      </c>
      <c r="BZ142" s="107">
        <v>0</v>
      </c>
      <c r="CA142" s="132">
        <v>0</v>
      </c>
      <c r="CB142" s="105">
        <v>0</v>
      </c>
      <c r="CC142" s="105">
        <v>0</v>
      </c>
      <c r="CD142" s="105">
        <v>0</v>
      </c>
    </row>
    <row r="143" spans="1:105" ht="15" customHeight="1" thickBot="1" x14ac:dyDescent="0.3">
      <c r="A143" s="201" t="s">
        <v>1247</v>
      </c>
      <c r="B143" s="35" t="s">
        <v>380</v>
      </c>
      <c r="C143" s="84" t="str">
        <f>VLOOKUP(B143,Foglio1!$A$1:$D$2766,3,FALSE)</f>
        <v>19/03/1981</v>
      </c>
      <c r="D143" s="154" t="str">
        <f>VLOOKUP(B143,Foglio1!$A$1:$D$2766,2,FALSE)</f>
        <v>11535</v>
      </c>
      <c r="E143" s="134" t="str">
        <f>VLOOKUP(B143,Foglio1!$A$1:$D$2766,4,FALSE)</f>
        <v>ACQUI BAD</v>
      </c>
      <c r="F143" s="300">
        <f>SUM(LARGE(G143:CD143,{1,2,3,4,5,6}))</f>
        <v>2235</v>
      </c>
      <c r="G143" s="467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>
        <v>205</v>
      </c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>
        <v>360</v>
      </c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>
        <v>620</v>
      </c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>
        <v>300</v>
      </c>
      <c r="BU143" s="112"/>
      <c r="BV143" s="112">
        <v>450</v>
      </c>
      <c r="BW143" s="112"/>
      <c r="BX143" s="114">
        <v>300</v>
      </c>
      <c r="BY143" s="107">
        <v>0</v>
      </c>
      <c r="BZ143" s="107">
        <v>0</v>
      </c>
      <c r="CA143" s="132">
        <v>0</v>
      </c>
      <c r="CB143" s="105">
        <v>0</v>
      </c>
      <c r="CC143" s="105">
        <v>0</v>
      </c>
      <c r="CD143" s="105">
        <v>0</v>
      </c>
      <c r="DA143" s="414"/>
    </row>
    <row r="144" spans="1:105" ht="15" customHeight="1" thickBot="1" x14ac:dyDescent="0.3">
      <c r="A144" s="201" t="s">
        <v>1248</v>
      </c>
      <c r="B144" s="35" t="s">
        <v>5465</v>
      </c>
      <c r="C144" s="84" t="str">
        <f>VLOOKUP(B144,Foglio1!$A$1:$D$2766,3,FALSE)</f>
        <v>27/01/1996</v>
      </c>
      <c r="D144" s="154" t="str">
        <f>VLOOKUP(B144,Foglio1!$A$1:$D$2766,2,FALSE)</f>
        <v>184100</v>
      </c>
      <c r="E144" s="134" t="str">
        <f>VLOOKUP(B144,Foglio1!$A$1:$D$2766,4,FALSE)</f>
        <v>ASV MALLES</v>
      </c>
      <c r="F144" s="300">
        <f>SUM(LARGE(G144:CD144,{1,2,3,4,5,6}))</f>
        <v>2204</v>
      </c>
      <c r="G144" s="467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>
        <v>920</v>
      </c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>
        <v>642</v>
      </c>
      <c r="BN144" s="112"/>
      <c r="BO144" s="112"/>
      <c r="BP144" s="112"/>
      <c r="BQ144" s="112"/>
      <c r="BR144" s="112">
        <v>642</v>
      </c>
      <c r="BS144" s="112"/>
      <c r="BT144" s="112"/>
      <c r="BU144" s="112"/>
      <c r="BV144" s="112"/>
      <c r="BW144" s="112"/>
      <c r="BX144" s="114"/>
      <c r="BY144" s="107">
        <v>0</v>
      </c>
      <c r="BZ144" s="107">
        <v>0</v>
      </c>
      <c r="CA144" s="132">
        <v>0</v>
      </c>
      <c r="CB144" s="105">
        <v>0</v>
      </c>
      <c r="CC144" s="105">
        <v>0</v>
      </c>
      <c r="CD144" s="105">
        <v>0</v>
      </c>
    </row>
    <row r="145" spans="1:105" ht="15" customHeight="1" thickBot="1" x14ac:dyDescent="0.3">
      <c r="A145" s="201" t="s">
        <v>1249</v>
      </c>
      <c r="B145" s="35" t="s">
        <v>296</v>
      </c>
      <c r="C145" s="84" t="str">
        <f>VLOOKUP(B145,Foglio1!$A$1:$D$2766,3,FALSE)</f>
        <v>29/08/2004</v>
      </c>
      <c r="D145" s="154" t="str">
        <f>VLOOKUP(B145,Foglio1!$A$1:$D$2766,2,FALSE)</f>
        <v>24093</v>
      </c>
      <c r="E145" s="134" t="str">
        <f>VLOOKUP(B145,Foglio1!$A$1:$D$2766,4,FALSE)</f>
        <v>ALBA SHUTTLE</v>
      </c>
      <c r="F145" s="300">
        <f>SUM(LARGE(G145:CD145,{1,2,3,4,5,6}))</f>
        <v>2198</v>
      </c>
      <c r="G145" s="467"/>
      <c r="H145" s="112"/>
      <c r="I145" s="112"/>
      <c r="J145" s="112"/>
      <c r="K145" s="112"/>
      <c r="L145" s="112"/>
      <c r="M145" s="112"/>
      <c r="N145" s="112"/>
      <c r="O145" s="112"/>
      <c r="P145" s="112">
        <v>425</v>
      </c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>
        <v>425</v>
      </c>
      <c r="AK145" s="112"/>
      <c r="AL145" s="112"/>
      <c r="AM145" s="112"/>
      <c r="AN145" s="112"/>
      <c r="AO145" s="112"/>
      <c r="AP145" s="112"/>
      <c r="AQ145" s="112"/>
      <c r="AR145" s="112">
        <v>275</v>
      </c>
      <c r="AS145" s="112"/>
      <c r="AT145" s="112"/>
      <c r="AU145" s="112"/>
      <c r="AV145" s="112"/>
      <c r="AW145" s="112"/>
      <c r="AX145" s="112"/>
      <c r="AY145" s="112"/>
      <c r="AZ145" s="112"/>
      <c r="BA145" s="112">
        <v>175</v>
      </c>
      <c r="BB145" s="112"/>
      <c r="BC145" s="112">
        <v>455</v>
      </c>
      <c r="BD145" s="112"/>
      <c r="BE145" s="112"/>
      <c r="BF145" s="112"/>
      <c r="BG145" s="112"/>
      <c r="BH145" s="112"/>
      <c r="BI145" s="112">
        <v>175</v>
      </c>
      <c r="BJ145" s="112"/>
      <c r="BK145" s="112">
        <v>385</v>
      </c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4">
        <v>233</v>
      </c>
      <c r="BY145" s="107">
        <v>0</v>
      </c>
      <c r="BZ145" s="107">
        <v>0</v>
      </c>
      <c r="CA145" s="132">
        <v>0</v>
      </c>
      <c r="CB145" s="105">
        <v>0</v>
      </c>
      <c r="CC145" s="105">
        <v>0</v>
      </c>
      <c r="CD145" s="105">
        <v>0</v>
      </c>
    </row>
    <row r="146" spans="1:105" ht="15" customHeight="1" thickBot="1" x14ac:dyDescent="0.3">
      <c r="A146" s="201" t="s">
        <v>1250</v>
      </c>
      <c r="B146" s="35" t="s">
        <v>1132</v>
      </c>
      <c r="C146" s="84" t="str">
        <f>VLOOKUP(B146,Foglio1!$A$1:$D$2766,3,FALSE)</f>
        <v>08/07/2004</v>
      </c>
      <c r="D146" s="154" t="str">
        <f>VLOOKUP(B146,Foglio1!$A$1:$D$2766,2,FALSE)</f>
        <v>142237</v>
      </c>
      <c r="E146" s="134" t="str">
        <f>VLOOKUP(B146,Foglio1!$A$1:$D$2766,4,FALSE)</f>
        <v>ALBA SHUTTLE</v>
      </c>
      <c r="F146" s="300">
        <f>SUM(LARGE(G146:CD146,{1,2,3,4,5,6}))</f>
        <v>2198</v>
      </c>
      <c r="G146" s="467"/>
      <c r="H146" s="112"/>
      <c r="I146" s="112"/>
      <c r="J146" s="112"/>
      <c r="K146" s="112"/>
      <c r="L146" s="112"/>
      <c r="M146" s="112"/>
      <c r="N146" s="112"/>
      <c r="O146" s="112"/>
      <c r="P146" s="112">
        <v>425</v>
      </c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>
        <v>425</v>
      </c>
      <c r="AK146" s="112"/>
      <c r="AL146" s="112"/>
      <c r="AM146" s="112"/>
      <c r="AN146" s="112"/>
      <c r="AO146" s="112"/>
      <c r="AP146" s="112"/>
      <c r="AQ146" s="112"/>
      <c r="AR146" s="112">
        <v>275</v>
      </c>
      <c r="AS146" s="112"/>
      <c r="AT146" s="112"/>
      <c r="AU146" s="112"/>
      <c r="AV146" s="112"/>
      <c r="AW146" s="112"/>
      <c r="AX146" s="112"/>
      <c r="AY146" s="112"/>
      <c r="AZ146" s="112"/>
      <c r="BA146" s="112">
        <v>175</v>
      </c>
      <c r="BB146" s="112"/>
      <c r="BC146" s="112">
        <v>455</v>
      </c>
      <c r="BD146" s="112"/>
      <c r="BE146" s="112"/>
      <c r="BF146" s="112"/>
      <c r="BG146" s="112"/>
      <c r="BH146" s="112"/>
      <c r="BI146" s="112"/>
      <c r="BJ146" s="112"/>
      <c r="BK146" s="112">
        <v>385</v>
      </c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4">
        <v>233</v>
      </c>
      <c r="BY146" s="107">
        <v>0</v>
      </c>
      <c r="BZ146" s="107">
        <v>0</v>
      </c>
      <c r="CA146" s="132">
        <v>0</v>
      </c>
      <c r="CB146" s="105">
        <v>0</v>
      </c>
      <c r="CC146" s="105">
        <v>0</v>
      </c>
      <c r="CD146" s="105">
        <v>0</v>
      </c>
    </row>
    <row r="147" spans="1:105" ht="15" customHeight="1" thickBot="1" x14ac:dyDescent="0.3">
      <c r="A147" s="201" t="s">
        <v>1251</v>
      </c>
      <c r="B147" s="35" t="s">
        <v>1014</v>
      </c>
      <c r="C147" s="84" t="str">
        <f>VLOOKUP(B147,Foglio1!$A$1:$D$2766,3,FALSE)</f>
        <v>08/01/2001</v>
      </c>
      <c r="D147" s="154" t="str">
        <f>VLOOKUP(B147,Foglio1!$A$1:$D$2766,2,FALSE)</f>
        <v>103738</v>
      </c>
      <c r="E147" s="134" t="str">
        <f>VLOOKUP(B147,Foglio1!$A$1:$D$2766,4,FALSE)</f>
        <v>ANNAPOLI</v>
      </c>
      <c r="F147" s="300">
        <f>SUM(LARGE(G147:CD147,{1,2,3,4,5,6}))</f>
        <v>2195</v>
      </c>
      <c r="G147" s="467"/>
      <c r="H147" s="112"/>
      <c r="I147" s="112">
        <v>687</v>
      </c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>
        <v>385</v>
      </c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>
        <v>510</v>
      </c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>
        <v>253</v>
      </c>
      <c r="BO147" s="112"/>
      <c r="BP147" s="112"/>
      <c r="BQ147" s="112"/>
      <c r="BR147" s="112"/>
      <c r="BS147" s="112"/>
      <c r="BT147" s="112"/>
      <c r="BU147" s="112"/>
      <c r="BV147" s="112"/>
      <c r="BW147" s="112">
        <v>360</v>
      </c>
      <c r="BX147" s="114"/>
      <c r="BY147" s="107">
        <v>0</v>
      </c>
      <c r="BZ147" s="107">
        <v>0</v>
      </c>
      <c r="CA147" s="132">
        <v>0</v>
      </c>
      <c r="CB147" s="105">
        <v>0</v>
      </c>
      <c r="CC147" s="105">
        <v>0</v>
      </c>
      <c r="CD147" s="105">
        <v>0</v>
      </c>
    </row>
    <row r="148" spans="1:105" ht="15" customHeight="1" thickBot="1" x14ac:dyDescent="0.3">
      <c r="A148" s="201" t="s">
        <v>1252</v>
      </c>
      <c r="B148" s="35" t="s">
        <v>433</v>
      </c>
      <c r="C148" s="84" t="str">
        <f>VLOOKUP(B148,Foglio1!$A$1:$D$2766,3,FALSE)</f>
        <v>08/03/2002</v>
      </c>
      <c r="D148" s="154" t="str">
        <f>VLOOKUP(B148,Foglio1!$A$1:$D$2766,2,FALSE)</f>
        <v>38542</v>
      </c>
      <c r="E148" s="134" t="str">
        <f>VLOOKUP(B148,Foglio1!$A$1:$D$2766,4,FALSE)</f>
        <v>CASTEL DI IUDICA</v>
      </c>
      <c r="F148" s="300">
        <f>SUM(LARGE(G148:CD148,{1,2,3,4,5,6}))</f>
        <v>2187</v>
      </c>
      <c r="G148" s="467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>
        <v>175</v>
      </c>
      <c r="Y148" s="112"/>
      <c r="Z148" s="112">
        <v>92</v>
      </c>
      <c r="AA148" s="112"/>
      <c r="AB148" s="112"/>
      <c r="AC148" s="112"/>
      <c r="AD148" s="112"/>
      <c r="AE148" s="112"/>
      <c r="AF148" s="112"/>
      <c r="AG148" s="112">
        <v>490</v>
      </c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>
        <v>490</v>
      </c>
      <c r="AV148" s="112"/>
      <c r="AW148" s="112">
        <v>425</v>
      </c>
      <c r="AX148" s="112"/>
      <c r="AY148" s="112"/>
      <c r="AZ148" s="112"/>
      <c r="BA148" s="112"/>
      <c r="BB148" s="112"/>
      <c r="BC148" s="112"/>
      <c r="BD148" s="112"/>
      <c r="BE148" s="112"/>
      <c r="BF148" s="112">
        <v>385</v>
      </c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>
        <v>222</v>
      </c>
      <c r="BT148" s="112"/>
      <c r="BU148" s="112"/>
      <c r="BV148" s="112"/>
      <c r="BW148" s="112"/>
      <c r="BX148" s="114"/>
      <c r="BY148" s="107">
        <v>0</v>
      </c>
      <c r="BZ148" s="107">
        <v>0</v>
      </c>
      <c r="CA148" s="132">
        <v>0</v>
      </c>
      <c r="CB148" s="105">
        <v>0</v>
      </c>
      <c r="CC148" s="105">
        <v>0</v>
      </c>
      <c r="CD148" s="105">
        <v>0</v>
      </c>
    </row>
    <row r="149" spans="1:105" ht="15" customHeight="1" thickBot="1" x14ac:dyDescent="0.3">
      <c r="A149" s="201" t="s">
        <v>1253</v>
      </c>
      <c r="B149" s="35" t="s">
        <v>868</v>
      </c>
      <c r="C149" s="84" t="str">
        <f>VLOOKUP(B149,Foglio1!$A$1:$D$2766,3,FALSE)</f>
        <v>12/01/2007</v>
      </c>
      <c r="D149" s="154" t="str">
        <f>VLOOKUP(B149,Foglio1!$A$1:$D$2766,2,FALSE)</f>
        <v>141389</v>
      </c>
      <c r="E149" s="134" t="str">
        <f>VLOOKUP(B149,Foglio1!$A$1:$D$2766,4,FALSE)</f>
        <v>MODENA BAD</v>
      </c>
      <c r="F149" s="300">
        <f>SUM(LARGE(G149:CD149,{1,2,3,4,5,6}))</f>
        <v>2184</v>
      </c>
      <c r="G149" s="467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>
        <v>213</v>
      </c>
      <c r="AA149" s="112">
        <v>490</v>
      </c>
      <c r="AB149" s="112"/>
      <c r="AC149" s="112"/>
      <c r="AD149" s="112"/>
      <c r="AE149" s="112"/>
      <c r="AF149" s="112"/>
      <c r="AG149" s="112"/>
      <c r="AH149" s="112"/>
      <c r="AI149" s="112"/>
      <c r="AJ149" s="112">
        <v>340</v>
      </c>
      <c r="AK149" s="112"/>
      <c r="AL149" s="112"/>
      <c r="AM149" s="112">
        <v>335</v>
      </c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>
        <v>340</v>
      </c>
      <c r="BG149" s="112"/>
      <c r="BH149" s="112"/>
      <c r="BI149" s="112"/>
      <c r="BJ149" s="112"/>
      <c r="BK149" s="112">
        <v>275</v>
      </c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>
        <v>404</v>
      </c>
      <c r="BW149" s="112"/>
      <c r="BX149" s="114"/>
      <c r="BY149" s="107">
        <v>0</v>
      </c>
      <c r="BZ149" s="107">
        <v>0</v>
      </c>
      <c r="CA149" s="132">
        <v>0</v>
      </c>
      <c r="CB149" s="105">
        <v>0</v>
      </c>
      <c r="CC149" s="105">
        <v>0</v>
      </c>
      <c r="CD149" s="105">
        <v>0</v>
      </c>
    </row>
    <row r="150" spans="1:105" ht="15" customHeight="1" thickBot="1" x14ac:dyDescent="0.3">
      <c r="A150" s="201" t="s">
        <v>1254</v>
      </c>
      <c r="B150" s="35" t="s">
        <v>959</v>
      </c>
      <c r="C150" s="84" t="str">
        <f>VLOOKUP(B150,Foglio1!$A$1:$D$2766,3,FALSE)</f>
        <v>10/12/2005</v>
      </c>
      <c r="D150" s="154" t="str">
        <f>VLOOKUP(B150,Foglio1!$A$1:$D$2766,2,FALSE)</f>
        <v>141961</v>
      </c>
      <c r="E150" s="134" t="str">
        <f>VLOOKUP(B150,Foglio1!$A$1:$D$2766,4,FALSE)</f>
        <v>GSA CHIARI</v>
      </c>
      <c r="F150" s="300">
        <f>SUM(LARGE(G150:CD150,{1,2,3,4,5,6}))</f>
        <v>2170</v>
      </c>
      <c r="G150" s="467">
        <v>137</v>
      </c>
      <c r="H150" s="112"/>
      <c r="I150" s="112"/>
      <c r="J150" s="112"/>
      <c r="K150" s="112"/>
      <c r="L150" s="112"/>
      <c r="M150" s="112"/>
      <c r="N150" s="112"/>
      <c r="O150" s="112"/>
      <c r="P150" s="112"/>
      <c r="Q150" s="112">
        <v>146</v>
      </c>
      <c r="R150" s="112"/>
      <c r="S150" s="112"/>
      <c r="T150" s="112"/>
      <c r="U150" s="112"/>
      <c r="V150" s="112"/>
      <c r="W150" s="112"/>
      <c r="X150" s="112"/>
      <c r="Y150" s="112">
        <v>213</v>
      </c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>
        <v>175</v>
      </c>
      <c r="AJ150" s="112">
        <v>350</v>
      </c>
      <c r="AK150" s="112"/>
      <c r="AL150" s="112"/>
      <c r="AM150" s="112"/>
      <c r="AN150" s="112"/>
      <c r="AO150" s="112"/>
      <c r="AP150" s="112"/>
      <c r="AQ150" s="112"/>
      <c r="AR150" s="112">
        <v>275</v>
      </c>
      <c r="AS150" s="112"/>
      <c r="AT150" s="112"/>
      <c r="AU150" s="112"/>
      <c r="AV150" s="112"/>
      <c r="AW150" s="112">
        <v>220</v>
      </c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>
        <v>272</v>
      </c>
      <c r="BL150" s="112"/>
      <c r="BM150" s="112"/>
      <c r="BN150" s="112"/>
      <c r="BO150" s="112"/>
      <c r="BP150" s="112"/>
      <c r="BQ150" s="112"/>
      <c r="BR150" s="112">
        <v>350</v>
      </c>
      <c r="BS150" s="112"/>
      <c r="BT150" s="112"/>
      <c r="BU150" s="112"/>
      <c r="BV150" s="112">
        <v>357</v>
      </c>
      <c r="BW150" s="112">
        <v>566</v>
      </c>
      <c r="BX150" s="114"/>
      <c r="BY150" s="107">
        <v>0</v>
      </c>
      <c r="BZ150" s="107">
        <v>0</v>
      </c>
      <c r="CA150" s="132">
        <v>0</v>
      </c>
      <c r="CB150" s="105">
        <v>0</v>
      </c>
      <c r="CC150" s="105">
        <v>0</v>
      </c>
      <c r="CD150" s="105">
        <v>0</v>
      </c>
    </row>
    <row r="151" spans="1:105" ht="15" customHeight="1" thickBot="1" x14ac:dyDescent="0.3">
      <c r="A151" s="201" t="s">
        <v>1255</v>
      </c>
      <c r="B151" s="35" t="s">
        <v>271</v>
      </c>
      <c r="C151" s="84" t="str">
        <f>VLOOKUP(B151,Foglio1!$A$1:$D$2766,3,FALSE)</f>
        <v>07/05/1981</v>
      </c>
      <c r="D151" s="154" t="str">
        <f>VLOOKUP(B151,Foglio1!$A$1:$D$2766,2,FALSE)</f>
        <v>34592</v>
      </c>
      <c r="E151" s="134" t="str">
        <f>VLOOKUP(B151,Foglio1!$A$1:$D$2766,4,FALSE)</f>
        <v>BC CELESTE</v>
      </c>
      <c r="F151" s="300">
        <f>SUM(LARGE(G151:CD151,{1,2,3,4,5,6}))</f>
        <v>2169</v>
      </c>
      <c r="G151" s="467"/>
      <c r="H151" s="112"/>
      <c r="I151" s="112">
        <v>360</v>
      </c>
      <c r="J151" s="112"/>
      <c r="K151" s="112"/>
      <c r="L151" s="112"/>
      <c r="M151" s="112"/>
      <c r="N151" s="112"/>
      <c r="O151" s="112"/>
      <c r="P151" s="112"/>
      <c r="Q151" s="112"/>
      <c r="R151" s="112"/>
      <c r="S151" s="112">
        <v>205</v>
      </c>
      <c r="T151" s="112"/>
      <c r="U151" s="112"/>
      <c r="V151" s="112"/>
      <c r="W151" s="112">
        <v>175</v>
      </c>
      <c r="X151" s="112"/>
      <c r="Y151" s="112"/>
      <c r="Z151" s="112">
        <v>250</v>
      </c>
      <c r="AA151" s="112">
        <v>490</v>
      </c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>
        <v>504</v>
      </c>
      <c r="BR151" s="112"/>
      <c r="BS151" s="112"/>
      <c r="BT151" s="112"/>
      <c r="BU151" s="112"/>
      <c r="BV151" s="112"/>
      <c r="BW151" s="112">
        <v>360</v>
      </c>
      <c r="BX151" s="114"/>
      <c r="BY151" s="107">
        <v>0</v>
      </c>
      <c r="BZ151" s="107">
        <v>0</v>
      </c>
      <c r="CA151" s="132">
        <v>0</v>
      </c>
      <c r="CB151" s="105">
        <v>0</v>
      </c>
      <c r="CC151" s="105">
        <v>0</v>
      </c>
      <c r="CD151" s="105">
        <v>0</v>
      </c>
    </row>
    <row r="152" spans="1:105" ht="15" customHeight="1" thickBot="1" x14ac:dyDescent="0.3">
      <c r="A152" s="201" t="s">
        <v>1256</v>
      </c>
      <c r="B152" s="35" t="s">
        <v>31</v>
      </c>
      <c r="C152" s="84" t="str">
        <f>VLOOKUP(B152,Foglio1!$A$1:$D$2766,3,FALSE)</f>
        <v>29/12/2001</v>
      </c>
      <c r="D152" s="154" t="str">
        <f>VLOOKUP(B152,Foglio1!$A$1:$D$2766,2,FALSE)</f>
        <v>10289</v>
      </c>
      <c r="E152" s="134" t="str">
        <f>VLOOKUP(B152,Foglio1!$A$1:$D$2766,4,FALSE)</f>
        <v>POL SANTERAMO</v>
      </c>
      <c r="F152" s="300">
        <f>SUM(LARGE(G152:CD152,{1,2,3,4,5,6}))</f>
        <v>2155</v>
      </c>
      <c r="G152" s="467"/>
      <c r="H152" s="112"/>
      <c r="I152" s="112"/>
      <c r="J152" s="112"/>
      <c r="K152" s="112"/>
      <c r="L152" s="112"/>
      <c r="M152" s="112"/>
      <c r="N152" s="112"/>
      <c r="O152" s="112">
        <v>513</v>
      </c>
      <c r="P152" s="112"/>
      <c r="Q152" s="112"/>
      <c r="R152" s="112"/>
      <c r="S152" s="112"/>
      <c r="T152" s="112"/>
      <c r="U152" s="112"/>
      <c r="V152" s="112"/>
      <c r="W152" s="112">
        <v>300</v>
      </c>
      <c r="X152" s="112"/>
      <c r="Y152" s="112"/>
      <c r="Z152" s="112"/>
      <c r="AA152" s="112">
        <v>700</v>
      </c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>
        <v>642</v>
      </c>
      <c r="BR152" s="112"/>
      <c r="BS152" s="112"/>
      <c r="BT152" s="112"/>
      <c r="BU152" s="112"/>
      <c r="BV152" s="112"/>
      <c r="BW152" s="112"/>
      <c r="BX152" s="114"/>
      <c r="BY152" s="107">
        <v>0</v>
      </c>
      <c r="BZ152" s="107">
        <v>0</v>
      </c>
      <c r="CA152" s="132">
        <v>0</v>
      </c>
      <c r="CB152" s="105">
        <v>0</v>
      </c>
      <c r="CC152" s="105">
        <v>0</v>
      </c>
      <c r="CD152" s="105">
        <v>0</v>
      </c>
    </row>
    <row r="153" spans="1:105" ht="15" customHeight="1" thickBot="1" x14ac:dyDescent="0.3">
      <c r="A153" s="201" t="s">
        <v>1257</v>
      </c>
      <c r="B153" s="54" t="s">
        <v>782</v>
      </c>
      <c r="C153" s="84" t="str">
        <f>VLOOKUP(B153,Foglio1!$A$1:$D$2766,3,FALSE)</f>
        <v>17/05/2004</v>
      </c>
      <c r="D153" s="154" t="str">
        <f>VLOOKUP(B153,Foglio1!$A$1:$D$2766,2,FALSE)</f>
        <v>105265</v>
      </c>
      <c r="E153" s="134" t="str">
        <f>VLOOKUP(B153,Foglio1!$A$1:$D$2766,4,FALSE)</f>
        <v>BAD MESSINA</v>
      </c>
      <c r="F153" s="300">
        <f>SUM(LARGE(G153:CD153,{1,2,3,4,5,6}))</f>
        <v>2140</v>
      </c>
      <c r="G153" s="467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>
        <v>250</v>
      </c>
      <c r="S153" s="112"/>
      <c r="T153" s="112"/>
      <c r="U153" s="112"/>
      <c r="V153" s="112"/>
      <c r="W153" s="112"/>
      <c r="X153" s="112">
        <v>137</v>
      </c>
      <c r="Y153" s="112"/>
      <c r="Z153" s="112">
        <v>170</v>
      </c>
      <c r="AA153" s="112"/>
      <c r="AB153" s="112"/>
      <c r="AC153" s="112"/>
      <c r="AD153" s="112"/>
      <c r="AE153" s="112"/>
      <c r="AF153" s="112"/>
      <c r="AG153" s="112">
        <v>490</v>
      </c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>
        <v>250</v>
      </c>
      <c r="AR153" s="112"/>
      <c r="AS153" s="112"/>
      <c r="AT153" s="112"/>
      <c r="AU153" s="112">
        <v>385</v>
      </c>
      <c r="AV153" s="112"/>
      <c r="AW153" s="112">
        <v>275</v>
      </c>
      <c r="AX153" s="112"/>
      <c r="AY153" s="112"/>
      <c r="AZ153" s="112"/>
      <c r="BA153" s="112"/>
      <c r="BB153" s="112"/>
      <c r="BC153" s="112"/>
      <c r="BD153" s="112"/>
      <c r="BE153" s="112"/>
      <c r="BF153" s="112">
        <v>490</v>
      </c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4"/>
      <c r="BY153" s="107">
        <v>0</v>
      </c>
      <c r="BZ153" s="107">
        <v>0</v>
      </c>
      <c r="CA153" s="132">
        <v>0</v>
      </c>
      <c r="CB153" s="105">
        <v>0</v>
      </c>
      <c r="CC153" s="105">
        <v>0</v>
      </c>
      <c r="CD153" s="105">
        <v>0</v>
      </c>
      <c r="DA153" s="414"/>
    </row>
    <row r="154" spans="1:105" ht="15" customHeight="1" thickBot="1" x14ac:dyDescent="0.3">
      <c r="A154" s="201" t="s">
        <v>1258</v>
      </c>
      <c r="B154" s="35" t="s">
        <v>970</v>
      </c>
      <c r="C154" s="84" t="str">
        <f>VLOOKUP(B154,Foglio1!$A$1:$D$2766,3,FALSE)</f>
        <v>31/01/2002</v>
      </c>
      <c r="D154" s="154" t="str">
        <f>VLOOKUP(B154,Foglio1!$A$1:$D$2766,2,FALSE)</f>
        <v>141956</v>
      </c>
      <c r="E154" s="134" t="str">
        <f>VLOOKUP(B154,Foglio1!$A$1:$D$2766,4,FALSE)</f>
        <v>BAD MESSINA</v>
      </c>
      <c r="F154" s="300">
        <f>SUM(LARGE(G154:CD154,{1,2,3,4,5,6}))</f>
        <v>2140</v>
      </c>
      <c r="G154" s="467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>
        <v>250</v>
      </c>
      <c r="S154" s="112"/>
      <c r="T154" s="112"/>
      <c r="U154" s="112"/>
      <c r="V154" s="112"/>
      <c r="W154" s="112"/>
      <c r="X154" s="112">
        <v>137</v>
      </c>
      <c r="Y154" s="112"/>
      <c r="Z154" s="112">
        <v>170</v>
      </c>
      <c r="AA154" s="112"/>
      <c r="AB154" s="112"/>
      <c r="AC154" s="112"/>
      <c r="AD154" s="112"/>
      <c r="AE154" s="112"/>
      <c r="AF154" s="112"/>
      <c r="AG154" s="112">
        <v>490</v>
      </c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>
        <v>250</v>
      </c>
      <c r="AR154" s="112"/>
      <c r="AS154" s="112"/>
      <c r="AT154" s="112"/>
      <c r="AU154" s="112">
        <v>385</v>
      </c>
      <c r="AV154" s="112"/>
      <c r="AW154" s="112">
        <v>275</v>
      </c>
      <c r="AX154" s="112"/>
      <c r="AY154" s="112"/>
      <c r="AZ154" s="112"/>
      <c r="BA154" s="112"/>
      <c r="BB154" s="112"/>
      <c r="BC154" s="112"/>
      <c r="BD154" s="112"/>
      <c r="BE154" s="112"/>
      <c r="BF154" s="112">
        <v>490</v>
      </c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4"/>
      <c r="BY154" s="107">
        <v>0</v>
      </c>
      <c r="BZ154" s="107">
        <v>0</v>
      </c>
      <c r="CA154" s="132">
        <v>0</v>
      </c>
      <c r="CB154" s="105">
        <v>0</v>
      </c>
      <c r="CC154" s="105">
        <v>0</v>
      </c>
      <c r="CD154" s="105">
        <v>0</v>
      </c>
    </row>
    <row r="155" spans="1:105" ht="15" customHeight="1" thickBot="1" x14ac:dyDescent="0.3">
      <c r="A155" s="201" t="s">
        <v>1259</v>
      </c>
      <c r="B155" s="45" t="s">
        <v>7124</v>
      </c>
      <c r="C155" s="84" t="str">
        <f>VLOOKUP(B155,Foglio1!$A$1:$D$2766,3,FALSE)</f>
        <v>03/09/2004</v>
      </c>
      <c r="D155" s="154" t="str">
        <f>VLOOKUP(B155,Foglio1!$A$1:$D$2766,2,FALSE)</f>
        <v>142120</v>
      </c>
      <c r="E155" s="134" t="str">
        <f>VLOOKUP(B155,Foglio1!$A$1:$D$2766,4,FALSE)</f>
        <v>SSV BOZEN</v>
      </c>
      <c r="F155" s="300">
        <f>SUM(LARGE(G155:CD155,{1,2,3,4,5,6}))</f>
        <v>2133</v>
      </c>
      <c r="G155" s="467"/>
      <c r="H155" s="112"/>
      <c r="I155" s="112"/>
      <c r="J155" s="112"/>
      <c r="K155" s="112"/>
      <c r="L155" s="112"/>
      <c r="M155" s="112"/>
      <c r="N155" s="112"/>
      <c r="O155" s="112">
        <v>357</v>
      </c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>
        <v>290</v>
      </c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>
        <v>275</v>
      </c>
      <c r="BN155" s="112"/>
      <c r="BO155" s="112"/>
      <c r="BP155" s="112"/>
      <c r="BQ155" s="112"/>
      <c r="BR155" s="112">
        <v>385</v>
      </c>
      <c r="BS155" s="112">
        <v>385</v>
      </c>
      <c r="BT155" s="112"/>
      <c r="BU155" s="112"/>
      <c r="BV155" s="112">
        <v>441</v>
      </c>
      <c r="BW155" s="112"/>
      <c r="BX155" s="114"/>
      <c r="BY155" s="107">
        <v>0</v>
      </c>
      <c r="BZ155" s="107">
        <v>0</v>
      </c>
      <c r="CA155" s="132">
        <v>0</v>
      </c>
      <c r="CB155" s="105">
        <v>0</v>
      </c>
      <c r="CC155" s="105">
        <v>0</v>
      </c>
      <c r="CD155" s="105">
        <v>0</v>
      </c>
    </row>
    <row r="156" spans="1:105" ht="15" customHeight="1" thickBot="1" x14ac:dyDescent="0.3">
      <c r="A156" s="201" t="s">
        <v>1260</v>
      </c>
      <c r="B156" s="35" t="s">
        <v>316</v>
      </c>
      <c r="C156" s="84" t="str">
        <f>VLOOKUP(B156,Foglio1!$A$1:$D$2766,3,FALSE)</f>
        <v>26/11/2000</v>
      </c>
      <c r="D156" s="154" t="str">
        <f>VLOOKUP(B156,Foglio1!$A$1:$D$2766,2,FALSE)</f>
        <v>27140</v>
      </c>
      <c r="E156" s="134" t="str">
        <f>VLOOKUP(B156,Foglio1!$A$1:$D$2766,4,FALSE)</f>
        <v>VIGNANELLO BC</v>
      </c>
      <c r="F156" s="300">
        <f>SUM(LARGE(G156:CD156,{1,2,3,4,5,6}))</f>
        <v>2132</v>
      </c>
      <c r="G156" s="467"/>
      <c r="H156" s="112"/>
      <c r="I156" s="112">
        <v>566</v>
      </c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>
        <v>490</v>
      </c>
      <c r="AB156" s="112"/>
      <c r="AC156" s="112"/>
      <c r="AD156" s="112"/>
      <c r="AE156" s="112">
        <v>566</v>
      </c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>
        <v>510</v>
      </c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4"/>
      <c r="BY156" s="107">
        <v>0</v>
      </c>
      <c r="BZ156" s="107">
        <v>0</v>
      </c>
      <c r="CA156" s="132">
        <v>0</v>
      </c>
      <c r="CB156" s="105">
        <v>0</v>
      </c>
      <c r="CC156" s="105">
        <v>0</v>
      </c>
      <c r="CD156" s="105">
        <v>0</v>
      </c>
    </row>
    <row r="157" spans="1:105" ht="15" customHeight="1" thickBot="1" x14ac:dyDescent="0.3">
      <c r="A157" s="201" t="s">
        <v>1261</v>
      </c>
      <c r="B157" s="35" t="s">
        <v>37</v>
      </c>
      <c r="C157" s="84" t="str">
        <f>VLOOKUP(B157,Foglio1!$A$1:$D$2766,3,FALSE)</f>
        <v>28/01/1983</v>
      </c>
      <c r="D157" s="154" t="str">
        <f>VLOOKUP(B157,Foglio1!$A$1:$D$2766,2,FALSE)</f>
        <v>34590</v>
      </c>
      <c r="E157" s="134" t="str">
        <f>VLOOKUP(B157,Foglio1!$A$1:$D$2766,4,FALSE)</f>
        <v>BC CELESTE</v>
      </c>
      <c r="F157" s="300">
        <f>SUM(LARGE(G157:CD157,{1,2,3,4,5,6}))</f>
        <v>2131</v>
      </c>
      <c r="G157" s="467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>
        <v>205</v>
      </c>
      <c r="T157" s="112"/>
      <c r="U157" s="112"/>
      <c r="V157" s="112"/>
      <c r="W157" s="112">
        <v>253</v>
      </c>
      <c r="X157" s="112"/>
      <c r="Y157" s="112"/>
      <c r="Z157" s="112">
        <v>175</v>
      </c>
      <c r="AA157" s="112">
        <v>490</v>
      </c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>
        <v>504</v>
      </c>
      <c r="BR157" s="112"/>
      <c r="BS157" s="112"/>
      <c r="BT157" s="112"/>
      <c r="BU157" s="112"/>
      <c r="BV157" s="112"/>
      <c r="BW157" s="112">
        <v>504</v>
      </c>
      <c r="BX157" s="114"/>
      <c r="BY157" s="107">
        <v>0</v>
      </c>
      <c r="BZ157" s="107">
        <v>0</v>
      </c>
      <c r="CA157" s="132">
        <v>0</v>
      </c>
      <c r="CB157" s="105">
        <v>0</v>
      </c>
      <c r="CC157" s="105">
        <v>0</v>
      </c>
      <c r="CD157" s="105">
        <v>0</v>
      </c>
    </row>
    <row r="158" spans="1:105" ht="15" customHeight="1" thickBot="1" x14ac:dyDescent="0.3">
      <c r="A158" s="201" t="s">
        <v>1262</v>
      </c>
      <c r="B158" s="35" t="s">
        <v>250</v>
      </c>
      <c r="C158" s="84" t="str">
        <f>VLOOKUP(B158,Foglio1!$A$1:$D$2766,3,FALSE)</f>
        <v>27/07/1999</v>
      </c>
      <c r="D158" s="154" t="str">
        <f>VLOOKUP(B158,Foglio1!$A$1:$D$2766,2,FALSE)</f>
        <v>26621</v>
      </c>
      <c r="E158" s="134" t="str">
        <f>VLOOKUP(B158,Foglio1!$A$1:$D$2766,4,FALSE)</f>
        <v>ACQUI BAD</v>
      </c>
      <c r="F158" s="300">
        <f>SUM(LARGE(G158:CD158,{1,2,3,4,5,6}))</f>
        <v>2130</v>
      </c>
      <c r="G158" s="467"/>
      <c r="H158" s="112"/>
      <c r="I158" s="112"/>
      <c r="J158" s="112"/>
      <c r="K158" s="112"/>
      <c r="L158" s="112"/>
      <c r="M158" s="112"/>
      <c r="N158" s="112"/>
      <c r="O158" s="112">
        <v>450</v>
      </c>
      <c r="P158" s="112">
        <v>360</v>
      </c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>
        <v>360</v>
      </c>
      <c r="AS158" s="112"/>
      <c r="AT158" s="112"/>
      <c r="AU158" s="112"/>
      <c r="AV158" s="112"/>
      <c r="AW158" s="112">
        <v>510</v>
      </c>
      <c r="AX158" s="112"/>
      <c r="AY158" s="112"/>
      <c r="AZ158" s="112"/>
      <c r="BA158" s="112"/>
      <c r="BB158" s="112"/>
      <c r="BC158" s="112">
        <v>450</v>
      </c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4"/>
      <c r="BY158" s="107">
        <v>0</v>
      </c>
      <c r="BZ158" s="107">
        <v>0</v>
      </c>
      <c r="CA158" s="132">
        <v>0</v>
      </c>
      <c r="CB158" s="105">
        <v>0</v>
      </c>
      <c r="CC158" s="105">
        <v>0</v>
      </c>
      <c r="CD158" s="105">
        <v>0</v>
      </c>
      <c r="CK158" s="414"/>
      <c r="CL158" s="414"/>
      <c r="CM158" s="414"/>
      <c r="CN158" s="414"/>
      <c r="CO158" s="414"/>
      <c r="CP158" s="414"/>
      <c r="CQ158" s="414"/>
      <c r="CR158" s="414"/>
      <c r="CS158" s="414"/>
      <c r="CT158" s="414"/>
    </row>
    <row r="159" spans="1:105" ht="15" customHeight="1" thickBot="1" x14ac:dyDescent="0.3">
      <c r="A159" s="201" t="s">
        <v>1263</v>
      </c>
      <c r="B159" s="35" t="s">
        <v>611</v>
      </c>
      <c r="C159" s="84" t="str">
        <f>VLOOKUP(B159,Foglio1!$A$1:$D$2766,3,FALSE)</f>
        <v>26/12/2003</v>
      </c>
      <c r="D159" s="154" t="str">
        <f>VLOOKUP(B159,Foglio1!$A$1:$D$2766,2,FALSE)</f>
        <v>65880</v>
      </c>
      <c r="E159" s="134" t="str">
        <f>VLOOKUP(B159,Foglio1!$A$1:$D$2766,4,FALSE)</f>
        <v>SS LAZIO</v>
      </c>
      <c r="F159" s="300">
        <f>SUM(LARGE(G159:CD159,{1,2,3,4,5,6}))</f>
        <v>2121</v>
      </c>
      <c r="G159" s="467"/>
      <c r="H159" s="112"/>
      <c r="I159" s="112">
        <v>385</v>
      </c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>
        <v>385</v>
      </c>
      <c r="AB159" s="112"/>
      <c r="AC159" s="112"/>
      <c r="AD159" s="112"/>
      <c r="AE159" s="112">
        <v>595</v>
      </c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>
        <v>425</v>
      </c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>
        <v>331</v>
      </c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4"/>
      <c r="BY159" s="107">
        <v>0</v>
      </c>
      <c r="BZ159" s="107">
        <v>0</v>
      </c>
      <c r="CA159" s="132">
        <v>0</v>
      </c>
      <c r="CB159" s="105">
        <v>0</v>
      </c>
      <c r="CC159" s="105">
        <v>0</v>
      </c>
      <c r="CD159" s="105">
        <v>0</v>
      </c>
    </row>
    <row r="160" spans="1:105" ht="15" customHeight="1" thickBot="1" x14ac:dyDescent="0.3">
      <c r="A160" s="201" t="s">
        <v>1264</v>
      </c>
      <c r="B160" s="35" t="s">
        <v>501</v>
      </c>
      <c r="C160" s="84" t="str">
        <f>VLOOKUP(B160,Foglio1!$A$1:$D$2766,3,FALSE)</f>
        <v>18/07/1997</v>
      </c>
      <c r="D160" s="154" t="str">
        <f>VLOOKUP(B160,Foglio1!$A$1:$D$2766,2,FALSE)</f>
        <v>13162</v>
      </c>
      <c r="E160" s="134" t="str">
        <f>VLOOKUP(B160,Foglio1!$A$1:$D$2766,4,FALSE)</f>
        <v>BOCCARDO NOVI</v>
      </c>
      <c r="F160" s="300">
        <f>SUM(LARGE(G160:CD160,{1,2,3,4,5,6}))</f>
        <v>2120</v>
      </c>
      <c r="G160" s="467"/>
      <c r="H160" s="112"/>
      <c r="I160" s="112"/>
      <c r="J160" s="112">
        <v>205</v>
      </c>
      <c r="K160" s="112"/>
      <c r="L160" s="112"/>
      <c r="M160" s="112"/>
      <c r="N160" s="112"/>
      <c r="O160" s="112">
        <v>450</v>
      </c>
      <c r="P160" s="112">
        <v>222</v>
      </c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>
        <v>385</v>
      </c>
      <c r="AB160" s="112"/>
      <c r="AC160" s="112"/>
      <c r="AD160" s="112"/>
      <c r="AE160" s="112"/>
      <c r="AF160" s="112"/>
      <c r="AG160" s="112"/>
      <c r="AH160" s="112"/>
      <c r="AI160" s="112"/>
      <c r="AJ160" s="112">
        <v>360</v>
      </c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>
        <v>450</v>
      </c>
      <c r="BD160" s="112"/>
      <c r="BE160" s="112">
        <v>253</v>
      </c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>
        <v>205</v>
      </c>
      <c r="BU160" s="112"/>
      <c r="BV160" s="112"/>
      <c r="BW160" s="112"/>
      <c r="BX160" s="114"/>
      <c r="BY160" s="107">
        <v>0</v>
      </c>
      <c r="BZ160" s="107">
        <v>0</v>
      </c>
      <c r="CA160" s="132">
        <v>0</v>
      </c>
      <c r="CB160" s="105">
        <v>0</v>
      </c>
      <c r="CC160" s="105">
        <v>0</v>
      </c>
      <c r="CD160" s="105">
        <v>0</v>
      </c>
    </row>
    <row r="161" spans="1:104" ht="15" customHeight="1" thickBot="1" x14ac:dyDescent="0.3">
      <c r="A161" s="201" t="s">
        <v>1265</v>
      </c>
      <c r="B161" s="35" t="s">
        <v>694</v>
      </c>
      <c r="C161" s="84" t="str">
        <f>VLOOKUP(B161,Foglio1!$A$1:$D$2766,3,FALSE)</f>
        <v>02/01/2002</v>
      </c>
      <c r="D161" s="154" t="str">
        <f>VLOOKUP(B161,Foglio1!$A$1:$D$2766,2,FALSE)</f>
        <v>89152</v>
      </c>
      <c r="E161" s="134" t="str">
        <f>VLOOKUP(B161,Foglio1!$A$1:$D$2766,4,FALSE)</f>
        <v>LUDENS</v>
      </c>
      <c r="F161" s="300">
        <f>SUM(LARGE(G161:CD161,{1,2,3,4,5,6}))</f>
        <v>2105</v>
      </c>
      <c r="G161" s="467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>
        <v>233</v>
      </c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>
        <v>490</v>
      </c>
      <c r="AB161" s="112"/>
      <c r="AC161" s="112"/>
      <c r="AD161" s="112"/>
      <c r="AE161" s="112"/>
      <c r="AF161" s="112"/>
      <c r="AG161" s="112"/>
      <c r="AH161" s="112"/>
      <c r="AI161" s="112"/>
      <c r="AJ161" s="112">
        <v>385</v>
      </c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>
        <v>157</v>
      </c>
      <c r="AU161" s="112"/>
      <c r="AV161" s="112"/>
      <c r="AW161" s="112">
        <v>350</v>
      </c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>
        <v>157</v>
      </c>
      <c r="BK161" s="112">
        <v>331</v>
      </c>
      <c r="BL161" s="112"/>
      <c r="BM161" s="112"/>
      <c r="BN161" s="112"/>
      <c r="BO161" s="112"/>
      <c r="BP161" s="112"/>
      <c r="BQ161" s="112"/>
      <c r="BR161" s="112">
        <v>316</v>
      </c>
      <c r="BS161" s="112"/>
      <c r="BT161" s="112"/>
      <c r="BU161" s="112"/>
      <c r="BV161" s="112"/>
      <c r="BW161" s="112"/>
      <c r="BX161" s="114"/>
      <c r="BY161" s="107">
        <v>0</v>
      </c>
      <c r="BZ161" s="107">
        <v>0</v>
      </c>
      <c r="CA161" s="132">
        <v>0</v>
      </c>
      <c r="CB161" s="105">
        <v>0</v>
      </c>
      <c r="CC161" s="105">
        <v>0</v>
      </c>
      <c r="CD161" s="105">
        <v>0</v>
      </c>
    </row>
    <row r="162" spans="1:104" ht="15" customHeight="1" thickBot="1" x14ac:dyDescent="0.3">
      <c r="A162" s="201" t="s">
        <v>1266</v>
      </c>
      <c r="B162" s="54" t="s">
        <v>1850</v>
      </c>
      <c r="C162" s="84" t="str">
        <f>VLOOKUP(B162,Foglio1!$A$1:$D$2766,3,FALSE)</f>
        <v>20/11/2000</v>
      </c>
      <c r="D162" s="154" t="str">
        <f>VLOOKUP(B162,Foglio1!$A$1:$D$2766,2,FALSE)</f>
        <v>128789</v>
      </c>
      <c r="E162" s="134" t="str">
        <f>VLOOKUP(B162,Foglio1!$A$1:$D$2766,4,FALSE)</f>
        <v>LE SAETTE</v>
      </c>
      <c r="F162" s="300">
        <f>SUM(LARGE(G162:CD162,{1,2,3,4,5,6}))</f>
        <v>2103</v>
      </c>
      <c r="G162" s="467"/>
      <c r="H162" s="112"/>
      <c r="I162" s="112"/>
      <c r="J162" s="112"/>
      <c r="K162" s="112"/>
      <c r="L162" s="112"/>
      <c r="M162" s="112">
        <v>157</v>
      </c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>
        <v>205</v>
      </c>
      <c r="Y162" s="112"/>
      <c r="Z162" s="112">
        <v>175</v>
      </c>
      <c r="AA162" s="112"/>
      <c r="AB162" s="112"/>
      <c r="AC162" s="112"/>
      <c r="AD162" s="112"/>
      <c r="AE162" s="112"/>
      <c r="AF162" s="112"/>
      <c r="AG162" s="112">
        <v>504</v>
      </c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>
        <v>642</v>
      </c>
      <c r="AV162" s="112"/>
      <c r="AW162" s="112">
        <v>420</v>
      </c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4"/>
      <c r="BY162" s="107">
        <v>0</v>
      </c>
      <c r="BZ162" s="107">
        <v>0</v>
      </c>
      <c r="CA162" s="132">
        <v>0</v>
      </c>
      <c r="CB162" s="105">
        <v>0</v>
      </c>
      <c r="CC162" s="105">
        <v>0</v>
      </c>
      <c r="CD162" s="105">
        <v>0</v>
      </c>
      <c r="CU162" s="414"/>
      <c r="CV162" s="414"/>
    </row>
    <row r="163" spans="1:104" ht="15" customHeight="1" thickBot="1" x14ac:dyDescent="0.25">
      <c r="A163" s="201" t="s">
        <v>1267</v>
      </c>
      <c r="B163" s="146" t="s">
        <v>2392</v>
      </c>
      <c r="C163" s="84" t="str">
        <f>VLOOKUP(B163,Foglio1!$A$1:$D$2766,3,FALSE)</f>
        <v>08/05/2003</v>
      </c>
      <c r="D163" s="154" t="str">
        <f>VLOOKUP(B163,Foglio1!$A$1:$D$2766,2,FALSE)</f>
        <v>53612</v>
      </c>
      <c r="E163" s="134" t="str">
        <f>VLOOKUP(B163,Foglio1!$A$1:$D$2766,4,FALSE)</f>
        <v>LE SAETTE</v>
      </c>
      <c r="F163" s="300">
        <f>SUM(LARGE(G163:CD163,{1,2,3,4,5,6}))</f>
        <v>2078</v>
      </c>
      <c r="G163" s="467"/>
      <c r="H163" s="112"/>
      <c r="I163" s="112"/>
      <c r="J163" s="112"/>
      <c r="K163" s="112"/>
      <c r="L163" s="112"/>
      <c r="M163" s="112">
        <v>137</v>
      </c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>
        <v>385</v>
      </c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>
        <v>385</v>
      </c>
      <c r="AV163" s="112"/>
      <c r="AW163" s="112">
        <v>350</v>
      </c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>
        <v>331</v>
      </c>
      <c r="BL163" s="112"/>
      <c r="BM163" s="112"/>
      <c r="BN163" s="112"/>
      <c r="BO163" s="112"/>
      <c r="BP163" s="112"/>
      <c r="BQ163" s="112"/>
      <c r="BR163" s="112"/>
      <c r="BS163" s="112">
        <v>490</v>
      </c>
      <c r="BT163" s="112"/>
      <c r="BU163" s="112"/>
      <c r="BV163" s="112"/>
      <c r="BW163" s="112"/>
      <c r="BX163" s="114"/>
      <c r="BY163" s="107">
        <v>0</v>
      </c>
      <c r="BZ163" s="107">
        <v>0</v>
      </c>
      <c r="CA163" s="132">
        <v>0</v>
      </c>
      <c r="CB163" s="105">
        <v>0</v>
      </c>
      <c r="CC163" s="105">
        <v>0</v>
      </c>
      <c r="CD163" s="105">
        <v>0</v>
      </c>
    </row>
    <row r="164" spans="1:104" ht="15" customHeight="1" thickBot="1" x14ac:dyDescent="0.3">
      <c r="A164" s="201" t="s">
        <v>1268</v>
      </c>
      <c r="B164" s="35" t="s">
        <v>567</v>
      </c>
      <c r="C164" s="84" t="str">
        <f>VLOOKUP(B164,Foglio1!$A$1:$D$2766,3,FALSE)</f>
        <v>23/04/2003</v>
      </c>
      <c r="D164" s="154" t="str">
        <f>VLOOKUP(B164,Foglio1!$A$1:$D$2766,2,FALSE)</f>
        <v>50076</v>
      </c>
      <c r="E164" s="134" t="str">
        <f>VLOOKUP(B164,Foglio1!$A$1:$D$2766,4,FALSE)</f>
        <v>LE SAETTE</v>
      </c>
      <c r="F164" s="300">
        <f>SUM(LARGE(G164:CD164,{1,2,3,4,5,6}))</f>
        <v>2078</v>
      </c>
      <c r="G164" s="467"/>
      <c r="H164" s="112"/>
      <c r="I164" s="112"/>
      <c r="J164" s="112"/>
      <c r="K164" s="112"/>
      <c r="L164" s="112"/>
      <c r="M164" s="112">
        <v>137</v>
      </c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>
        <v>385</v>
      </c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>
        <v>385</v>
      </c>
      <c r="AV164" s="112"/>
      <c r="AW164" s="112">
        <v>350</v>
      </c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>
        <v>331</v>
      </c>
      <c r="BL164" s="112"/>
      <c r="BM164" s="112"/>
      <c r="BN164" s="112"/>
      <c r="BO164" s="112"/>
      <c r="BP164" s="112"/>
      <c r="BQ164" s="112"/>
      <c r="BR164" s="112"/>
      <c r="BS164" s="112">
        <v>490</v>
      </c>
      <c r="BT164" s="112"/>
      <c r="BU164" s="112"/>
      <c r="BV164" s="112"/>
      <c r="BW164" s="112"/>
      <c r="BX164" s="114"/>
      <c r="BY164" s="107">
        <v>0</v>
      </c>
      <c r="BZ164" s="107">
        <v>0</v>
      </c>
      <c r="CA164" s="132">
        <v>0</v>
      </c>
      <c r="CB164" s="105">
        <v>0</v>
      </c>
      <c r="CC164" s="105">
        <v>0</v>
      </c>
      <c r="CD164" s="105">
        <v>0</v>
      </c>
      <c r="CW164" s="414"/>
      <c r="CX164" s="414"/>
      <c r="CY164" s="414"/>
      <c r="CZ164" s="414"/>
    </row>
    <row r="165" spans="1:104" ht="15" customHeight="1" thickBot="1" x14ac:dyDescent="0.3">
      <c r="A165" s="201" t="s">
        <v>932</v>
      </c>
      <c r="B165" s="35" t="s">
        <v>859</v>
      </c>
      <c r="C165" s="84" t="str">
        <f>VLOOKUP(B165,Foglio1!$A$1:$D$2766,3,FALSE)</f>
        <v>10/01/2006</v>
      </c>
      <c r="D165" s="154" t="str">
        <f>VLOOKUP(B165,Foglio1!$A$1:$D$2766,2,FALSE)</f>
        <v>39180</v>
      </c>
      <c r="E165" s="134" t="str">
        <f>VLOOKUP(B165,Foglio1!$A$1:$D$2766,4,FALSE)</f>
        <v>MODENA BAD</v>
      </c>
      <c r="F165" s="300">
        <f>SUM(LARGE(G165:CD165,{1,2,3,4,5,6}))</f>
        <v>2015</v>
      </c>
      <c r="G165" s="467"/>
      <c r="H165" s="112"/>
      <c r="I165" s="112"/>
      <c r="J165" s="112"/>
      <c r="K165" s="112"/>
      <c r="L165" s="112"/>
      <c r="M165" s="112"/>
      <c r="N165" s="112"/>
      <c r="O165" s="112">
        <v>357</v>
      </c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>
        <v>213</v>
      </c>
      <c r="AA165" s="112">
        <v>490</v>
      </c>
      <c r="AB165" s="112"/>
      <c r="AC165" s="112"/>
      <c r="AD165" s="112"/>
      <c r="AE165" s="112"/>
      <c r="AF165" s="112"/>
      <c r="AG165" s="112"/>
      <c r="AH165" s="112"/>
      <c r="AI165" s="112"/>
      <c r="AJ165" s="112">
        <v>340</v>
      </c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>
        <v>340</v>
      </c>
      <c r="BG165" s="112"/>
      <c r="BH165" s="112"/>
      <c r="BI165" s="112"/>
      <c r="BJ165" s="112"/>
      <c r="BK165" s="112">
        <v>275</v>
      </c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4"/>
      <c r="BY165" s="107">
        <v>0</v>
      </c>
      <c r="BZ165" s="107">
        <v>0</v>
      </c>
      <c r="CA165" s="132">
        <v>0</v>
      </c>
      <c r="CB165" s="105">
        <v>0</v>
      </c>
      <c r="CC165" s="105">
        <v>0</v>
      </c>
      <c r="CD165" s="105">
        <v>0</v>
      </c>
    </row>
    <row r="166" spans="1:104" ht="15" customHeight="1" thickBot="1" x14ac:dyDescent="0.3">
      <c r="A166" s="201" t="s">
        <v>1269</v>
      </c>
      <c r="B166" s="35" t="s">
        <v>568</v>
      </c>
      <c r="C166" s="84" t="str">
        <f>VLOOKUP(B166,Foglio1!$A$1:$D$2766,3,FALSE)</f>
        <v>11/09/2003</v>
      </c>
      <c r="D166" s="154" t="str">
        <f>VLOOKUP(B166,Foglio1!$A$1:$D$2766,2,FALSE)</f>
        <v>65324</v>
      </c>
      <c r="E166" s="134" t="str">
        <f>VLOOKUP(B166,Foglio1!$A$1:$D$2766,4,FALSE)</f>
        <v>LE SAETTE</v>
      </c>
      <c r="F166" s="300">
        <f>SUM(LARGE(G166:CD166,{1,2,3,4,5,6}))</f>
        <v>2014</v>
      </c>
      <c r="G166" s="467"/>
      <c r="H166" s="112"/>
      <c r="I166" s="112"/>
      <c r="J166" s="112"/>
      <c r="K166" s="112"/>
      <c r="L166" s="112"/>
      <c r="M166" s="112">
        <v>213</v>
      </c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>
        <v>250</v>
      </c>
      <c r="Y166" s="112"/>
      <c r="Z166" s="112">
        <v>170</v>
      </c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>
        <v>700</v>
      </c>
      <c r="AV166" s="112"/>
      <c r="AW166" s="112">
        <v>350</v>
      </c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>
        <v>331</v>
      </c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4"/>
      <c r="BY166" s="107">
        <v>0</v>
      </c>
      <c r="BZ166" s="107">
        <v>0</v>
      </c>
      <c r="CA166" s="132">
        <v>0</v>
      </c>
      <c r="CB166" s="105">
        <v>0</v>
      </c>
      <c r="CC166" s="105">
        <v>0</v>
      </c>
      <c r="CD166" s="105">
        <v>0</v>
      </c>
    </row>
    <row r="167" spans="1:104" ht="15" customHeight="1" thickBot="1" x14ac:dyDescent="0.25">
      <c r="A167" s="201" t="s">
        <v>1270</v>
      </c>
      <c r="B167" s="146" t="s">
        <v>3811</v>
      </c>
      <c r="C167" s="84" t="str">
        <f>VLOOKUP(B167,Foglio1!$A$1:$D$2766,3,FALSE)</f>
        <v>02/07/2000</v>
      </c>
      <c r="D167" s="154" t="str">
        <f>VLOOKUP(B167,Foglio1!$A$1:$D$2766,2,FALSE)</f>
        <v>141957</v>
      </c>
      <c r="E167" s="134" t="str">
        <f>VLOOKUP(B167,Foglio1!$A$1:$D$2766,4,FALSE)</f>
        <v>BAD MESSINA</v>
      </c>
      <c r="F167" s="300">
        <f>SUM(LARGE(G167:CD167,{1,2,3,4,5,6}))</f>
        <v>2009</v>
      </c>
      <c r="G167" s="467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>
        <v>205</v>
      </c>
      <c r="S167" s="112"/>
      <c r="T167" s="112"/>
      <c r="U167" s="112"/>
      <c r="V167" s="112"/>
      <c r="W167" s="112"/>
      <c r="X167" s="112">
        <v>157</v>
      </c>
      <c r="Y167" s="112"/>
      <c r="Z167" s="112">
        <v>250</v>
      </c>
      <c r="AA167" s="112"/>
      <c r="AB167" s="112"/>
      <c r="AC167" s="112"/>
      <c r="AD167" s="112"/>
      <c r="AE167" s="112"/>
      <c r="AF167" s="112"/>
      <c r="AG167" s="112">
        <v>504</v>
      </c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>
        <v>205</v>
      </c>
      <c r="AR167" s="112"/>
      <c r="AS167" s="112"/>
      <c r="AT167" s="112"/>
      <c r="AU167" s="112">
        <v>360</v>
      </c>
      <c r="AV167" s="112"/>
      <c r="AW167" s="112">
        <v>330</v>
      </c>
      <c r="AX167" s="112"/>
      <c r="AY167" s="112"/>
      <c r="AZ167" s="112"/>
      <c r="BA167" s="112"/>
      <c r="BB167" s="112"/>
      <c r="BC167" s="112"/>
      <c r="BD167" s="112"/>
      <c r="BE167" s="112"/>
      <c r="BF167" s="112">
        <v>360</v>
      </c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4"/>
      <c r="BY167" s="107">
        <v>0</v>
      </c>
      <c r="BZ167" s="107">
        <v>0</v>
      </c>
      <c r="CA167" s="132">
        <v>0</v>
      </c>
      <c r="CB167" s="105">
        <v>0</v>
      </c>
      <c r="CC167" s="105">
        <v>0</v>
      </c>
      <c r="CD167" s="105">
        <v>0</v>
      </c>
    </row>
    <row r="168" spans="1:104" ht="15" customHeight="1" thickBot="1" x14ac:dyDescent="0.3">
      <c r="A168" s="201" t="s">
        <v>1271</v>
      </c>
      <c r="B168" s="35" t="s">
        <v>95</v>
      </c>
      <c r="C168" s="84" t="str">
        <f>VLOOKUP(B168,Foglio1!$A$1:$D$2766,3,FALSE)</f>
        <v>17/04/1995</v>
      </c>
      <c r="D168" s="154" t="str">
        <f>VLOOKUP(B168,Foglio1!$A$1:$D$2766,2,FALSE)</f>
        <v>12400</v>
      </c>
      <c r="E168" s="134" t="str">
        <f>VLOOKUP(B168,Foglio1!$A$1:$D$2766,4,FALSE)</f>
        <v>GYMNASE</v>
      </c>
      <c r="F168" s="300">
        <f>SUM(LARGE(G168:CD168,{1,2,3,4,5,6}))</f>
        <v>1996</v>
      </c>
      <c r="G168" s="467"/>
      <c r="H168" s="112"/>
      <c r="I168" s="112"/>
      <c r="J168" s="112"/>
      <c r="K168" s="112"/>
      <c r="L168" s="112"/>
      <c r="M168" s="112">
        <v>300</v>
      </c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>
        <v>157</v>
      </c>
      <c r="Y168" s="112"/>
      <c r="Z168" s="112">
        <v>250</v>
      </c>
      <c r="AA168" s="112"/>
      <c r="AB168" s="112"/>
      <c r="AC168" s="112"/>
      <c r="AD168" s="112"/>
      <c r="AE168" s="112"/>
      <c r="AF168" s="112"/>
      <c r="AG168" s="112">
        <v>360</v>
      </c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>
        <v>504</v>
      </c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>
        <v>360</v>
      </c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>
        <v>222</v>
      </c>
      <c r="BT168" s="112"/>
      <c r="BU168" s="112"/>
      <c r="BV168" s="112"/>
      <c r="BW168" s="112"/>
      <c r="BX168" s="114"/>
      <c r="BY168" s="107">
        <v>0</v>
      </c>
      <c r="BZ168" s="107">
        <v>0</v>
      </c>
      <c r="CA168" s="132">
        <v>0</v>
      </c>
      <c r="CB168" s="105">
        <v>0</v>
      </c>
      <c r="CC168" s="105">
        <v>0</v>
      </c>
      <c r="CD168" s="105">
        <v>0</v>
      </c>
      <c r="CU168" s="414"/>
      <c r="CV168" s="414"/>
    </row>
    <row r="169" spans="1:104" ht="15" customHeight="1" thickBot="1" x14ac:dyDescent="0.3">
      <c r="A169" s="201" t="s">
        <v>1272</v>
      </c>
      <c r="B169" s="35" t="s">
        <v>309</v>
      </c>
      <c r="C169" s="84" t="str">
        <f>VLOOKUP(B169,Foglio1!$A$1:$D$2766,3,FALSE)</f>
        <v>03/04/1992</v>
      </c>
      <c r="D169" s="154" t="str">
        <f>VLOOKUP(B169,Foglio1!$A$1:$D$2766,2,FALSE)</f>
        <v>11087</v>
      </c>
      <c r="E169" s="134" t="str">
        <f>VLOOKUP(B169,Foglio1!$A$1:$D$2766,4,FALSE)</f>
        <v>ALBA SHUTTLE</v>
      </c>
      <c r="F169" s="300">
        <f>SUM(LARGE(G169:CD169,{1,2,3,4,5,6}))</f>
        <v>1982</v>
      </c>
      <c r="G169" s="467"/>
      <c r="H169" s="112"/>
      <c r="I169" s="112"/>
      <c r="J169" s="112"/>
      <c r="K169" s="112"/>
      <c r="L169" s="112"/>
      <c r="M169" s="112"/>
      <c r="N169" s="112"/>
      <c r="O169" s="112"/>
      <c r="P169" s="112">
        <v>360</v>
      </c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>
        <v>595</v>
      </c>
      <c r="AB169" s="112"/>
      <c r="AC169" s="112"/>
      <c r="AD169" s="112"/>
      <c r="AE169" s="112"/>
      <c r="AF169" s="112"/>
      <c r="AG169" s="112"/>
      <c r="AH169" s="112"/>
      <c r="AI169" s="112"/>
      <c r="AJ169" s="112">
        <v>360</v>
      </c>
      <c r="AK169" s="112"/>
      <c r="AL169" s="112"/>
      <c r="AM169" s="112"/>
      <c r="AN169" s="112"/>
      <c r="AO169" s="112"/>
      <c r="AP169" s="112"/>
      <c r="AQ169" s="112"/>
      <c r="AR169" s="112">
        <v>360</v>
      </c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>
        <v>205</v>
      </c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4">
        <v>102</v>
      </c>
      <c r="BY169" s="107">
        <v>0</v>
      </c>
      <c r="BZ169" s="107">
        <v>0</v>
      </c>
      <c r="CA169" s="132">
        <v>0</v>
      </c>
      <c r="CB169" s="105">
        <v>0</v>
      </c>
      <c r="CC169" s="105">
        <v>0</v>
      </c>
      <c r="CD169" s="105">
        <v>0</v>
      </c>
    </row>
    <row r="170" spans="1:104" ht="15" customHeight="1" thickBot="1" x14ac:dyDescent="0.3">
      <c r="A170" s="201" t="s">
        <v>1273</v>
      </c>
      <c r="B170" s="35" t="s">
        <v>589</v>
      </c>
      <c r="C170" s="84" t="str">
        <f>VLOOKUP(B170,Foglio1!$A$1:$D$2766,3,FALSE)</f>
        <v>13/01/2006</v>
      </c>
      <c r="D170" s="154" t="str">
        <f>VLOOKUP(B170,Foglio1!$A$1:$D$2766,2,FALSE)</f>
        <v>45150</v>
      </c>
      <c r="E170" s="134" t="str">
        <f>VLOOKUP(B170,Foglio1!$A$1:$D$2766,4,FALSE)</f>
        <v>GENOVA BC</v>
      </c>
      <c r="F170" s="300">
        <f>SUM(LARGE(G170:CD170,{1,2,3,4,5,6}))</f>
        <v>1980</v>
      </c>
      <c r="G170" s="467"/>
      <c r="H170" s="112"/>
      <c r="I170" s="112"/>
      <c r="J170" s="112">
        <v>142</v>
      </c>
      <c r="K170" s="112"/>
      <c r="L170" s="112"/>
      <c r="M170" s="112"/>
      <c r="N170" s="112"/>
      <c r="O170" s="112"/>
      <c r="P170" s="112">
        <v>275</v>
      </c>
      <c r="Q170" s="112"/>
      <c r="R170" s="112"/>
      <c r="S170" s="112"/>
      <c r="T170" s="112"/>
      <c r="U170" s="112"/>
      <c r="V170" s="112"/>
      <c r="W170" s="112"/>
      <c r="X170" s="112"/>
      <c r="Y170" s="112"/>
      <c r="Z170" s="112">
        <v>137</v>
      </c>
      <c r="AA170" s="112">
        <v>385</v>
      </c>
      <c r="AB170" s="112"/>
      <c r="AC170" s="112">
        <v>175</v>
      </c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>
        <v>290</v>
      </c>
      <c r="AS170" s="112"/>
      <c r="AT170" s="112"/>
      <c r="AU170" s="112"/>
      <c r="AV170" s="112"/>
      <c r="AW170" s="112">
        <v>420</v>
      </c>
      <c r="AX170" s="112"/>
      <c r="AY170" s="112"/>
      <c r="AZ170" s="112"/>
      <c r="BA170" s="112">
        <v>114</v>
      </c>
      <c r="BB170" s="112"/>
      <c r="BC170" s="112">
        <v>335</v>
      </c>
      <c r="BD170" s="112"/>
      <c r="BE170" s="112">
        <v>137</v>
      </c>
      <c r="BF170" s="112"/>
      <c r="BG170" s="112"/>
      <c r="BH170" s="112"/>
      <c r="BI170" s="112">
        <v>92</v>
      </c>
      <c r="BJ170" s="112"/>
      <c r="BK170" s="112">
        <v>275</v>
      </c>
      <c r="BL170" s="112"/>
      <c r="BM170" s="112"/>
      <c r="BN170" s="112"/>
      <c r="BO170" s="112">
        <v>175</v>
      </c>
      <c r="BP170" s="112"/>
      <c r="BQ170" s="112"/>
      <c r="BR170" s="112"/>
      <c r="BS170" s="112"/>
      <c r="BT170" s="112">
        <v>146</v>
      </c>
      <c r="BU170" s="112"/>
      <c r="BV170" s="112"/>
      <c r="BW170" s="112"/>
      <c r="BX170" s="114">
        <v>177</v>
      </c>
      <c r="BY170" s="107">
        <v>0</v>
      </c>
      <c r="BZ170" s="107">
        <v>0</v>
      </c>
      <c r="CA170" s="132">
        <v>0</v>
      </c>
      <c r="CB170" s="105">
        <v>0</v>
      </c>
      <c r="CC170" s="105">
        <v>0</v>
      </c>
      <c r="CD170" s="105">
        <v>0</v>
      </c>
    </row>
    <row r="171" spans="1:104" ht="15" customHeight="1" thickBot="1" x14ac:dyDescent="0.3">
      <c r="A171" s="201" t="s">
        <v>1274</v>
      </c>
      <c r="B171" s="35" t="s">
        <v>125</v>
      </c>
      <c r="C171" s="87">
        <f>VLOOKUP(B171,Foglio1!$A$1:$D$2766,3,FALSE)</f>
        <v>23947</v>
      </c>
      <c r="D171" s="374">
        <f>VLOOKUP(B171,Foglio1!$A$1:$D$2766,2,FALSE)</f>
        <v>12293</v>
      </c>
      <c r="E171" s="135" t="str">
        <f>VLOOKUP(B171,Foglio1!$A$1:$D$2766,4,FALSE)</f>
        <v>LE AQUILE</v>
      </c>
      <c r="F171" s="300">
        <f>SUM(LARGE(G171:CD171,{1,2,3,4,5,6}))</f>
        <v>1975</v>
      </c>
      <c r="G171" s="467"/>
      <c r="H171" s="112"/>
      <c r="I171" s="112"/>
      <c r="J171" s="112"/>
      <c r="K171" s="112"/>
      <c r="L171" s="112">
        <v>300</v>
      </c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>
        <v>595</v>
      </c>
      <c r="AB171" s="112">
        <v>780</v>
      </c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>
        <v>300</v>
      </c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4"/>
      <c r="BY171" s="107">
        <v>0</v>
      </c>
      <c r="BZ171" s="107">
        <v>0</v>
      </c>
      <c r="CA171" s="132">
        <v>0</v>
      </c>
      <c r="CB171" s="105">
        <v>0</v>
      </c>
      <c r="CC171" s="105">
        <v>0</v>
      </c>
      <c r="CD171" s="105">
        <v>0</v>
      </c>
    </row>
    <row r="172" spans="1:104" ht="15" customHeight="1" thickBot="1" x14ac:dyDescent="0.25">
      <c r="A172" s="201" t="s">
        <v>1275</v>
      </c>
      <c r="B172" s="146" t="s">
        <v>5148</v>
      </c>
      <c r="C172" s="84" t="str">
        <f>VLOOKUP(B172,Foglio1!$A$1:$D$2766,3,FALSE)</f>
        <v>14/08/1988</v>
      </c>
      <c r="D172" s="154" t="str">
        <f>VLOOKUP(B172,Foglio1!$A$1:$D$2766,2,FALSE)</f>
        <v>9969</v>
      </c>
      <c r="E172" s="134" t="str">
        <f>VLOOKUP(B172,Foglio1!$A$1:$D$2766,4,FALSE)</f>
        <v>ITIS MARCONI</v>
      </c>
      <c r="F172" s="300">
        <f>SUM(LARGE(G172:CD172,{1,2,3,4,5,6}))</f>
        <v>1960</v>
      </c>
      <c r="G172" s="467">
        <v>205</v>
      </c>
      <c r="H172" s="112"/>
      <c r="I172" s="112"/>
      <c r="J172" s="112"/>
      <c r="K172" s="112">
        <v>102</v>
      </c>
      <c r="L172" s="112"/>
      <c r="M172" s="112"/>
      <c r="N172" s="112"/>
      <c r="O172" s="112"/>
      <c r="P172" s="112"/>
      <c r="Q172" s="112">
        <v>205</v>
      </c>
      <c r="R172" s="112"/>
      <c r="S172" s="112"/>
      <c r="T172" s="112"/>
      <c r="U172" s="112"/>
      <c r="V172" s="112"/>
      <c r="W172" s="112"/>
      <c r="X172" s="112"/>
      <c r="Y172" s="112"/>
      <c r="Z172" s="112">
        <v>250</v>
      </c>
      <c r="AA172" s="112">
        <v>490</v>
      </c>
      <c r="AB172" s="112"/>
      <c r="AC172" s="112"/>
      <c r="AD172" s="112"/>
      <c r="AE172" s="112"/>
      <c r="AF172" s="112"/>
      <c r="AG172" s="112"/>
      <c r="AH172" s="112">
        <v>205</v>
      </c>
      <c r="AI172" s="112"/>
      <c r="AJ172" s="112">
        <v>360</v>
      </c>
      <c r="AK172" s="112"/>
      <c r="AL172" s="112"/>
      <c r="AM172" s="112">
        <v>450</v>
      </c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>
        <v>157</v>
      </c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4"/>
      <c r="BY172" s="107">
        <v>0</v>
      </c>
      <c r="BZ172" s="107">
        <v>0</v>
      </c>
      <c r="CA172" s="132">
        <v>0</v>
      </c>
      <c r="CB172" s="105">
        <v>0</v>
      </c>
      <c r="CC172" s="105">
        <v>0</v>
      </c>
      <c r="CD172" s="105">
        <v>0</v>
      </c>
    </row>
    <row r="173" spans="1:104" ht="15" customHeight="1" thickBot="1" x14ac:dyDescent="0.3">
      <c r="A173" s="201" t="s">
        <v>1276</v>
      </c>
      <c r="B173" s="35" t="s">
        <v>632</v>
      </c>
      <c r="C173" s="84" t="str">
        <f>VLOOKUP(B173,Foglio1!$A$1:$D$2766,3,FALSE)</f>
        <v>22/02/2004</v>
      </c>
      <c r="D173" s="154" t="str">
        <f>VLOOKUP(B173,Foglio1!$A$1:$D$2766,2,FALSE)</f>
        <v>66773</v>
      </c>
      <c r="E173" s="134" t="str">
        <f>VLOOKUP(B173,Foglio1!$A$1:$D$2766,4,FALSE)</f>
        <v>GSA CHIARI</v>
      </c>
      <c r="F173" s="300">
        <f>SUM(LARGE(G173:CD173,{1,2,3,4,5,6}))</f>
        <v>1954</v>
      </c>
      <c r="G173" s="467"/>
      <c r="H173" s="112"/>
      <c r="I173" s="112"/>
      <c r="J173" s="112"/>
      <c r="K173" s="112"/>
      <c r="L173" s="112"/>
      <c r="M173" s="112"/>
      <c r="N173" s="112"/>
      <c r="O173" s="112">
        <v>650</v>
      </c>
      <c r="P173" s="112">
        <v>444</v>
      </c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>
        <v>213</v>
      </c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>
        <v>290</v>
      </c>
      <c r="AX173" s="112"/>
      <c r="AY173" s="112"/>
      <c r="AZ173" s="112"/>
      <c r="BA173" s="112"/>
      <c r="BB173" s="112"/>
      <c r="BC173" s="112">
        <v>357</v>
      </c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4"/>
      <c r="BY173" s="107">
        <v>0</v>
      </c>
      <c r="BZ173" s="107">
        <v>0</v>
      </c>
      <c r="CA173" s="132">
        <v>0</v>
      </c>
      <c r="CB173" s="105">
        <v>0</v>
      </c>
      <c r="CC173" s="105">
        <v>0</v>
      </c>
      <c r="CD173" s="105">
        <v>0</v>
      </c>
    </row>
    <row r="174" spans="1:104" ht="15" customHeight="1" thickBot="1" x14ac:dyDescent="0.3">
      <c r="A174" s="201" t="s">
        <v>1277</v>
      </c>
      <c r="B174" s="35" t="s">
        <v>489</v>
      </c>
      <c r="C174" s="84" t="str">
        <f>VLOOKUP(B174,Foglio1!$A$1:$D$2766,3,FALSE)</f>
        <v>31/05/2003</v>
      </c>
      <c r="D174" s="154" t="str">
        <f>VLOOKUP(B174,Foglio1!$A$1:$D$2766,2,FALSE)</f>
        <v>41756</v>
      </c>
      <c r="E174" s="134" t="str">
        <f>VLOOKUP(B174,Foglio1!$A$1:$D$2766,4,FALSE)</f>
        <v>BC ROTH</v>
      </c>
      <c r="F174" s="300">
        <f>SUM(LARGE(G174:CD174,{1,2,3,4,5,6}))</f>
        <v>1948</v>
      </c>
      <c r="G174" s="467"/>
      <c r="H174" s="112"/>
      <c r="I174" s="112">
        <v>385</v>
      </c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>
        <v>810</v>
      </c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>
        <v>500</v>
      </c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>
        <v>253</v>
      </c>
      <c r="BV174" s="112"/>
      <c r="BW174" s="112"/>
      <c r="BX174" s="114"/>
      <c r="BY174" s="107">
        <v>0</v>
      </c>
      <c r="BZ174" s="107">
        <v>0</v>
      </c>
      <c r="CA174" s="132">
        <v>0</v>
      </c>
      <c r="CB174" s="105">
        <v>0</v>
      </c>
      <c r="CC174" s="105">
        <v>0</v>
      </c>
      <c r="CD174" s="105">
        <v>0</v>
      </c>
    </row>
    <row r="175" spans="1:104" ht="15" customHeight="1" thickBot="1" x14ac:dyDescent="0.3">
      <c r="A175" s="201" t="s">
        <v>1278</v>
      </c>
      <c r="B175" s="35" t="s">
        <v>249</v>
      </c>
      <c r="C175" s="84" t="str">
        <f>VLOOKUP(B175,Foglio1!$A$1:$D$2766,3,FALSE)</f>
        <v>22/02/2002</v>
      </c>
      <c r="D175" s="154" t="str">
        <f>VLOOKUP(B175,Foglio1!$A$1:$D$2766,2,FALSE)</f>
        <v>26085</v>
      </c>
      <c r="E175" s="134" t="str">
        <f>VLOOKUP(B175,Foglio1!$A$1:$D$2766,4,FALSE)</f>
        <v>BOCCARDO NOVI</v>
      </c>
      <c r="F175" s="300">
        <f>SUM(LARGE(G175:CD175,{1,2,3,4,5,6}))</f>
        <v>1930</v>
      </c>
      <c r="G175" s="467"/>
      <c r="H175" s="112"/>
      <c r="I175" s="112"/>
      <c r="J175" s="112">
        <v>157</v>
      </c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>
        <v>600</v>
      </c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>
        <v>250</v>
      </c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>
        <v>205</v>
      </c>
      <c r="BU175" s="112"/>
      <c r="BV175" s="112">
        <v>513</v>
      </c>
      <c r="BW175" s="112"/>
      <c r="BX175" s="114">
        <v>205</v>
      </c>
      <c r="BY175" s="107">
        <v>0</v>
      </c>
      <c r="BZ175" s="107">
        <v>0</v>
      </c>
      <c r="CA175" s="132">
        <v>0</v>
      </c>
      <c r="CB175" s="105">
        <v>0</v>
      </c>
      <c r="CC175" s="105">
        <v>0</v>
      </c>
      <c r="CD175" s="105">
        <v>0</v>
      </c>
    </row>
    <row r="176" spans="1:104" ht="15" customHeight="1" thickBot="1" x14ac:dyDescent="0.3">
      <c r="A176" s="201" t="s">
        <v>1279</v>
      </c>
      <c r="B176" s="35" t="s">
        <v>149</v>
      </c>
      <c r="C176" s="84" t="str">
        <f>VLOOKUP(B176,Foglio1!$A$1:$D$2766,3,FALSE)</f>
        <v>01/06/1998</v>
      </c>
      <c r="D176" s="154" t="str">
        <f>VLOOKUP(B176,Foglio1!$A$1:$D$2766,2,FALSE)</f>
        <v>26280</v>
      </c>
      <c r="E176" s="134" t="str">
        <f>VLOOKUP(B176,Foglio1!$A$1:$D$2766,4,FALSE)</f>
        <v>SPEEDY&amp;BAD</v>
      </c>
      <c r="F176" s="300">
        <f>SUM(LARGE(G176:CD176,{1,2,3,4,5,6}))</f>
        <v>1928</v>
      </c>
      <c r="G176" s="467"/>
      <c r="H176" s="112"/>
      <c r="I176" s="112"/>
      <c r="J176" s="112">
        <v>253</v>
      </c>
      <c r="K176" s="112"/>
      <c r="L176" s="112"/>
      <c r="M176" s="112"/>
      <c r="N176" s="112"/>
      <c r="O176" s="112"/>
      <c r="P176" s="112">
        <v>360</v>
      </c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>
        <v>360</v>
      </c>
      <c r="AS176" s="112"/>
      <c r="AT176" s="112"/>
      <c r="AU176" s="112"/>
      <c r="AV176" s="112"/>
      <c r="AW176" s="112"/>
      <c r="AX176" s="112"/>
      <c r="AY176" s="112"/>
      <c r="AZ176" s="112"/>
      <c r="BA176" s="112">
        <v>157</v>
      </c>
      <c r="BB176" s="112"/>
      <c r="BC176" s="112">
        <v>450</v>
      </c>
      <c r="BD176" s="112"/>
      <c r="BE176" s="112">
        <v>157</v>
      </c>
      <c r="BF176" s="112"/>
      <c r="BG176" s="112"/>
      <c r="BH176" s="112"/>
      <c r="BI176" s="112">
        <v>300</v>
      </c>
      <c r="BJ176" s="112"/>
      <c r="BK176" s="112"/>
      <c r="BL176" s="112"/>
      <c r="BM176" s="112"/>
      <c r="BN176" s="112"/>
      <c r="BO176" s="112">
        <v>205</v>
      </c>
      <c r="BP176" s="112"/>
      <c r="BQ176" s="112"/>
      <c r="BR176" s="112"/>
      <c r="BS176" s="112"/>
      <c r="BT176" s="112"/>
      <c r="BU176" s="112"/>
      <c r="BV176" s="112"/>
      <c r="BW176" s="112"/>
      <c r="BX176" s="114"/>
      <c r="BY176" s="107">
        <v>0</v>
      </c>
      <c r="BZ176" s="107">
        <v>0</v>
      </c>
      <c r="CA176" s="132">
        <v>0</v>
      </c>
      <c r="CB176" s="105">
        <v>0</v>
      </c>
      <c r="CC176" s="105">
        <v>0</v>
      </c>
      <c r="CD176" s="105">
        <v>0</v>
      </c>
    </row>
    <row r="177" spans="1:105" ht="15" customHeight="1" thickBot="1" x14ac:dyDescent="0.3">
      <c r="A177" s="201" t="s">
        <v>1280</v>
      </c>
      <c r="B177" s="35" t="s">
        <v>304</v>
      </c>
      <c r="C177" s="84" t="str">
        <f>VLOOKUP(B177,Foglio1!$A$1:$D$2766,3,FALSE)</f>
        <v>05/08/1997</v>
      </c>
      <c r="D177" s="154" t="str">
        <f>VLOOKUP(B177,Foglio1!$A$1:$D$2766,2,FALSE)</f>
        <v>12641</v>
      </c>
      <c r="E177" s="134" t="str">
        <f>VLOOKUP(B177,Foglio1!$A$1:$D$2766,4,FALSE)</f>
        <v>GSA CHIARI</v>
      </c>
      <c r="F177" s="300">
        <f>SUM(LARGE(G177:CD177,{1,2,3,4,5,6}))</f>
        <v>1924</v>
      </c>
      <c r="G177" s="467"/>
      <c r="H177" s="112"/>
      <c r="I177" s="112"/>
      <c r="J177" s="112"/>
      <c r="K177" s="112"/>
      <c r="L177" s="112"/>
      <c r="M177" s="112"/>
      <c r="N177" s="112"/>
      <c r="O177" s="112">
        <v>450</v>
      </c>
      <c r="P177" s="112"/>
      <c r="Q177" s="112"/>
      <c r="R177" s="112"/>
      <c r="S177" s="112"/>
      <c r="T177" s="112"/>
      <c r="U177" s="112"/>
      <c r="V177" s="112">
        <v>480</v>
      </c>
      <c r="W177" s="112"/>
      <c r="X177" s="112"/>
      <c r="Y177" s="112"/>
      <c r="Z177" s="112"/>
      <c r="AA177" s="112">
        <v>490</v>
      </c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>
        <v>504</v>
      </c>
      <c r="BS177" s="112"/>
      <c r="BT177" s="112"/>
      <c r="BU177" s="112"/>
      <c r="BV177" s="112"/>
      <c r="BW177" s="112"/>
      <c r="BX177" s="114"/>
      <c r="BY177" s="107">
        <v>0</v>
      </c>
      <c r="BZ177" s="107">
        <v>0</v>
      </c>
      <c r="CA177" s="132">
        <v>0</v>
      </c>
      <c r="CB177" s="105">
        <v>0</v>
      </c>
      <c r="CC177" s="105">
        <v>0</v>
      </c>
      <c r="CD177" s="105">
        <v>0</v>
      </c>
      <c r="CH177" s="414"/>
      <c r="CI177" s="414"/>
      <c r="CJ177" s="414"/>
    </row>
    <row r="178" spans="1:105" ht="15" customHeight="1" thickBot="1" x14ac:dyDescent="0.3">
      <c r="A178" s="201" t="s">
        <v>1281</v>
      </c>
      <c r="B178" s="35" t="s">
        <v>550</v>
      </c>
      <c r="C178" s="84" t="str">
        <f>VLOOKUP(B178,Foglio1!$A$1:$D$2766,3,FALSE)</f>
        <v>20/06/2004</v>
      </c>
      <c r="D178" s="154" t="str">
        <f>VLOOKUP(B178,Foglio1!$A$1:$D$2766,2,FALSE)</f>
        <v>44667</v>
      </c>
      <c r="E178" s="134" t="str">
        <f>VLOOKUP(B178,Foglio1!$A$1:$D$2766,4,FALSE)</f>
        <v>BRESCIA SPORT PIU'</v>
      </c>
      <c r="F178" s="300">
        <f>SUM(LARGE(G178:CD178,{1,2,3,4,5,6}))</f>
        <v>1921</v>
      </c>
      <c r="G178" s="467">
        <v>213</v>
      </c>
      <c r="H178" s="112"/>
      <c r="I178" s="112"/>
      <c r="J178" s="112"/>
      <c r="K178" s="112"/>
      <c r="L178" s="112"/>
      <c r="M178" s="112"/>
      <c r="N178" s="112"/>
      <c r="O178" s="112"/>
      <c r="P178" s="112"/>
      <c r="Q178" s="112">
        <v>177</v>
      </c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>
        <v>272</v>
      </c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>
        <v>455</v>
      </c>
      <c r="AN178" s="112"/>
      <c r="AO178" s="112"/>
      <c r="AP178" s="112"/>
      <c r="AQ178" s="112"/>
      <c r="AR178" s="112">
        <v>275</v>
      </c>
      <c r="AS178" s="112"/>
      <c r="AT178" s="112"/>
      <c r="AU178" s="112"/>
      <c r="AV178" s="112"/>
      <c r="AW178" s="112">
        <v>290</v>
      </c>
      <c r="AX178" s="112"/>
      <c r="AY178" s="112"/>
      <c r="AZ178" s="112"/>
      <c r="BA178" s="112"/>
      <c r="BB178" s="112"/>
      <c r="BC178" s="112">
        <v>357</v>
      </c>
      <c r="BD178" s="112"/>
      <c r="BE178" s="112"/>
      <c r="BF178" s="112"/>
      <c r="BG178" s="112"/>
      <c r="BH178" s="112"/>
      <c r="BI178" s="112"/>
      <c r="BJ178" s="112"/>
      <c r="BK178" s="112">
        <v>272</v>
      </c>
      <c r="BL178" s="112"/>
      <c r="BM178" s="112"/>
      <c r="BN178" s="112"/>
      <c r="BO178" s="112"/>
      <c r="BP178" s="112"/>
      <c r="BQ178" s="112"/>
      <c r="BR178" s="112">
        <v>272</v>
      </c>
      <c r="BS178" s="112"/>
      <c r="BT178" s="112"/>
      <c r="BU178" s="112"/>
      <c r="BV178" s="112"/>
      <c r="BW178" s="112"/>
      <c r="BX178" s="114"/>
      <c r="BY178" s="107">
        <v>0</v>
      </c>
      <c r="BZ178" s="107">
        <v>0</v>
      </c>
      <c r="CA178" s="132">
        <v>0</v>
      </c>
      <c r="CB178" s="105">
        <v>0</v>
      </c>
      <c r="CC178" s="105">
        <v>0</v>
      </c>
      <c r="CD178" s="105">
        <v>0</v>
      </c>
      <c r="CW178" s="414"/>
      <c r="CX178" s="414"/>
      <c r="CY178" s="414"/>
      <c r="CZ178" s="414"/>
    </row>
    <row r="179" spans="1:105" ht="15" customHeight="1" thickBot="1" x14ac:dyDescent="0.3">
      <c r="A179" s="201" t="s">
        <v>1282</v>
      </c>
      <c r="B179" s="35" t="s">
        <v>229</v>
      </c>
      <c r="C179" s="84" t="str">
        <f>VLOOKUP(B179,Foglio1!$A$1:$D$2766,3,FALSE)</f>
        <v>31/05/1994</v>
      </c>
      <c r="D179" s="154" t="str">
        <f>VLOOKUP(B179,Foglio1!$A$1:$D$2766,2,FALSE)</f>
        <v>8996</v>
      </c>
      <c r="E179" s="134" t="str">
        <f>VLOOKUP(B179,Foglio1!$A$1:$D$2766,4,FALSE)</f>
        <v>NOVA MILANESE</v>
      </c>
      <c r="F179" s="300">
        <f>SUM(LARGE(G179:CD179,{1,2,3,4,5,6}))</f>
        <v>1911</v>
      </c>
      <c r="G179" s="467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>
        <v>157</v>
      </c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>
        <v>360</v>
      </c>
      <c r="AK179" s="112"/>
      <c r="AL179" s="112"/>
      <c r="AM179" s="112">
        <v>620</v>
      </c>
      <c r="AN179" s="112"/>
      <c r="AO179" s="112"/>
      <c r="AP179" s="112"/>
      <c r="AQ179" s="112"/>
      <c r="AR179" s="112">
        <v>222</v>
      </c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>
        <v>450</v>
      </c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4">
        <v>102</v>
      </c>
      <c r="BY179" s="107">
        <v>0</v>
      </c>
      <c r="BZ179" s="107">
        <v>0</v>
      </c>
      <c r="CA179" s="132">
        <v>0</v>
      </c>
      <c r="CB179" s="105">
        <v>0</v>
      </c>
      <c r="CC179" s="105">
        <v>0</v>
      </c>
      <c r="CD179" s="105">
        <v>0</v>
      </c>
    </row>
    <row r="180" spans="1:105" ht="15" customHeight="1" thickBot="1" x14ac:dyDescent="0.3">
      <c r="A180" s="201" t="s">
        <v>1283</v>
      </c>
      <c r="B180" s="35" t="s">
        <v>310</v>
      </c>
      <c r="C180" s="84" t="str">
        <f>VLOOKUP(B180,Foglio1!$A$1:$D$2766,3,FALSE)</f>
        <v>19/05/1990</v>
      </c>
      <c r="D180" s="154" t="str">
        <f>VLOOKUP(B180,Foglio1!$A$1:$D$2766,2,FALSE)</f>
        <v>11089</v>
      </c>
      <c r="E180" s="134" t="str">
        <f>VLOOKUP(B180,Foglio1!$A$1:$D$2766,4,FALSE)</f>
        <v>ALBA SHUTTLE</v>
      </c>
      <c r="F180" s="300">
        <f>SUM(LARGE(G180:CD180,{1,2,3,4,5,6}))</f>
        <v>1880</v>
      </c>
      <c r="G180" s="467"/>
      <c r="H180" s="112"/>
      <c r="I180" s="112"/>
      <c r="J180" s="112"/>
      <c r="K180" s="112"/>
      <c r="L180" s="112"/>
      <c r="M180" s="112"/>
      <c r="N180" s="112"/>
      <c r="O180" s="112"/>
      <c r="P180" s="112">
        <v>360</v>
      </c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>
        <v>595</v>
      </c>
      <c r="AB180" s="112"/>
      <c r="AC180" s="112"/>
      <c r="AD180" s="112"/>
      <c r="AE180" s="112"/>
      <c r="AF180" s="112"/>
      <c r="AG180" s="112"/>
      <c r="AH180" s="112"/>
      <c r="AI180" s="112"/>
      <c r="AJ180" s="112">
        <v>360</v>
      </c>
      <c r="AK180" s="112"/>
      <c r="AL180" s="112"/>
      <c r="AM180" s="112"/>
      <c r="AN180" s="112"/>
      <c r="AO180" s="112"/>
      <c r="AP180" s="112"/>
      <c r="AQ180" s="112"/>
      <c r="AR180" s="112">
        <v>360</v>
      </c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>
        <v>205</v>
      </c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4"/>
      <c r="BY180" s="107">
        <v>0</v>
      </c>
      <c r="BZ180" s="107">
        <v>0</v>
      </c>
      <c r="CA180" s="132">
        <v>0</v>
      </c>
      <c r="CB180" s="105">
        <v>0</v>
      </c>
      <c r="CC180" s="105">
        <v>0</v>
      </c>
      <c r="CD180" s="105">
        <v>0</v>
      </c>
    </row>
    <row r="181" spans="1:105" ht="15" customHeight="1" thickBot="1" x14ac:dyDescent="0.3">
      <c r="A181" s="201" t="s">
        <v>1284</v>
      </c>
      <c r="B181" s="35" t="s">
        <v>136</v>
      </c>
      <c r="C181" s="84" t="str">
        <f>VLOOKUP(B181,Foglio1!$A$1:$D$2766,3,FALSE)</f>
        <v>29/10/2001</v>
      </c>
      <c r="D181" s="154" t="str">
        <f>VLOOKUP(B181,Foglio1!$A$1:$D$2766,2,FALSE)</f>
        <v>23984</v>
      </c>
      <c r="E181" s="134" t="str">
        <f>VLOOKUP(B181,Foglio1!$A$1:$D$2766,4,FALSE)</f>
        <v>GSA CHIARI</v>
      </c>
      <c r="F181" s="300">
        <f>SUM(LARGE(G181:CD181,{1,2,3,4,5,6}))</f>
        <v>1865</v>
      </c>
      <c r="G181" s="467">
        <v>157</v>
      </c>
      <c r="H181" s="112"/>
      <c r="I181" s="112">
        <v>810</v>
      </c>
      <c r="J181" s="112"/>
      <c r="K181" s="112"/>
      <c r="L181" s="112"/>
      <c r="M181" s="112"/>
      <c r="N181" s="112"/>
      <c r="O181" s="112">
        <v>513</v>
      </c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>
        <v>385</v>
      </c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4"/>
      <c r="BY181" s="107">
        <v>0</v>
      </c>
      <c r="BZ181" s="107">
        <v>0</v>
      </c>
      <c r="CA181" s="132">
        <v>0</v>
      </c>
      <c r="CB181" s="105">
        <v>0</v>
      </c>
      <c r="CC181" s="105">
        <v>0</v>
      </c>
      <c r="CD181" s="105">
        <v>0</v>
      </c>
    </row>
    <row r="182" spans="1:105" ht="15" customHeight="1" thickBot="1" x14ac:dyDescent="0.3">
      <c r="A182" s="201" t="s">
        <v>1285</v>
      </c>
      <c r="B182" s="35" t="s">
        <v>569</v>
      </c>
      <c r="C182" s="84" t="str">
        <f>VLOOKUP(B182,Foglio1!$A$1:$D$2766,3,FALSE)</f>
        <v>01/06/2004</v>
      </c>
      <c r="D182" s="154" t="str">
        <f>VLOOKUP(B182,Foglio1!$A$1:$D$2766,2,FALSE)</f>
        <v>51981</v>
      </c>
      <c r="E182" s="134" t="str">
        <f>VLOOKUP(B182,Foglio1!$A$1:$D$2766,4,FALSE)</f>
        <v>CASTEL DI IUDICA</v>
      </c>
      <c r="F182" s="300">
        <f>SUM(LARGE(G182:CD182,{1,2,3,4,5,6}))</f>
        <v>1852</v>
      </c>
      <c r="G182" s="467"/>
      <c r="H182" s="112"/>
      <c r="I182" s="112"/>
      <c r="J182" s="112"/>
      <c r="K182" s="112"/>
      <c r="L182" s="112"/>
      <c r="M182" s="112">
        <v>177</v>
      </c>
      <c r="N182" s="112"/>
      <c r="O182" s="112"/>
      <c r="P182" s="112"/>
      <c r="Q182" s="112"/>
      <c r="R182" s="112">
        <v>175</v>
      </c>
      <c r="S182" s="112"/>
      <c r="T182" s="112"/>
      <c r="U182" s="112"/>
      <c r="V182" s="112"/>
      <c r="W182" s="112"/>
      <c r="X182" s="112">
        <v>146</v>
      </c>
      <c r="Y182" s="112"/>
      <c r="Z182" s="112"/>
      <c r="AA182" s="112"/>
      <c r="AB182" s="112"/>
      <c r="AC182" s="112"/>
      <c r="AD182" s="112"/>
      <c r="AE182" s="112"/>
      <c r="AF182" s="112"/>
      <c r="AG182" s="112">
        <v>425</v>
      </c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>
        <v>350</v>
      </c>
      <c r="AV182" s="112"/>
      <c r="AW182" s="112">
        <v>340</v>
      </c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>
        <v>385</v>
      </c>
      <c r="BT182" s="112"/>
      <c r="BU182" s="112"/>
      <c r="BV182" s="112"/>
      <c r="BW182" s="112"/>
      <c r="BX182" s="114"/>
      <c r="BY182" s="107">
        <v>0</v>
      </c>
      <c r="BZ182" s="107">
        <v>0</v>
      </c>
      <c r="CA182" s="132">
        <v>0</v>
      </c>
      <c r="CB182" s="105">
        <v>0</v>
      </c>
      <c r="CC182" s="105">
        <v>0</v>
      </c>
      <c r="CD182" s="105">
        <v>0</v>
      </c>
    </row>
    <row r="183" spans="1:105" ht="15" customHeight="1" thickBot="1" x14ac:dyDescent="0.3">
      <c r="A183" s="201" t="s">
        <v>1286</v>
      </c>
      <c r="B183" s="35" t="s">
        <v>505</v>
      </c>
      <c r="C183" s="84" t="str">
        <f>VLOOKUP(B183,Foglio1!$A$1:$D$2766,3,FALSE)</f>
        <v>05/02/2002</v>
      </c>
      <c r="D183" s="154" t="str">
        <f>VLOOKUP(B183,Foglio1!$A$1:$D$2766,2,FALSE)</f>
        <v>50590</v>
      </c>
      <c r="E183" s="134" t="str">
        <f>VLOOKUP(B183,Foglio1!$A$1:$D$2766,4,FALSE)</f>
        <v xml:space="preserve">TIGULLIO </v>
      </c>
      <c r="F183" s="300">
        <f>SUM(LARGE(G183:CD183,{1,2,3,4,5,6}))</f>
        <v>1811</v>
      </c>
      <c r="G183" s="467"/>
      <c r="H183" s="112"/>
      <c r="I183" s="112"/>
      <c r="J183" s="112"/>
      <c r="K183" s="112"/>
      <c r="L183" s="112"/>
      <c r="M183" s="112"/>
      <c r="N183" s="112"/>
      <c r="O183" s="112"/>
      <c r="P183" s="112">
        <v>385</v>
      </c>
      <c r="Q183" s="112"/>
      <c r="R183" s="112"/>
      <c r="S183" s="112"/>
      <c r="T183" s="112"/>
      <c r="U183" s="112"/>
      <c r="V183" s="112"/>
      <c r="W183" s="112"/>
      <c r="X183" s="112"/>
      <c r="Y183" s="112"/>
      <c r="Z183" s="112">
        <v>213</v>
      </c>
      <c r="AA183" s="112">
        <v>490</v>
      </c>
      <c r="AB183" s="112"/>
      <c r="AC183" s="112">
        <v>213</v>
      </c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>
        <v>510</v>
      </c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4"/>
      <c r="BY183" s="107">
        <v>0</v>
      </c>
      <c r="BZ183" s="107">
        <v>0</v>
      </c>
      <c r="CA183" s="132">
        <v>0</v>
      </c>
      <c r="CB183" s="105">
        <v>0</v>
      </c>
      <c r="CC183" s="105">
        <v>0</v>
      </c>
      <c r="CD183" s="105">
        <v>0</v>
      </c>
    </row>
    <row r="184" spans="1:105" ht="15" customHeight="1" thickBot="1" x14ac:dyDescent="0.3">
      <c r="A184" s="201" t="s">
        <v>1287</v>
      </c>
      <c r="B184" s="35" t="s">
        <v>811</v>
      </c>
      <c r="C184" s="84" t="str">
        <f>VLOOKUP(B184,Foglio1!$A$1:$D$2766,3,FALSE)</f>
        <v>29/03/1998</v>
      </c>
      <c r="D184" s="154" t="str">
        <f>VLOOKUP(B184,Foglio1!$A$1:$D$2766,2,FALSE)</f>
        <v>113558</v>
      </c>
      <c r="E184" s="134" t="str">
        <f>VLOOKUP(B184,Foglio1!$A$1:$D$2766,4,FALSE)</f>
        <v>SPORTINSIEME ROMA</v>
      </c>
      <c r="F184" s="300">
        <f>SUM(LARGE(G184:CD184,{1,2,3,4,5,6}))</f>
        <v>1793</v>
      </c>
      <c r="G184" s="467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>
        <v>157</v>
      </c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>
        <v>490</v>
      </c>
      <c r="AB184" s="112">
        <v>504</v>
      </c>
      <c r="AC184" s="112"/>
      <c r="AD184" s="112"/>
      <c r="AE184" s="112">
        <v>642</v>
      </c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4"/>
      <c r="BY184" s="107">
        <v>0</v>
      </c>
      <c r="BZ184" s="107">
        <v>0</v>
      </c>
      <c r="CA184" s="132">
        <v>0</v>
      </c>
      <c r="CB184" s="105">
        <v>0</v>
      </c>
      <c r="CC184" s="105">
        <v>0</v>
      </c>
      <c r="CD184" s="105">
        <v>0</v>
      </c>
    </row>
    <row r="185" spans="1:105" ht="15" customHeight="1" thickBot="1" x14ac:dyDescent="0.3">
      <c r="A185" s="201" t="s">
        <v>1288</v>
      </c>
      <c r="B185" s="35" t="s">
        <v>527</v>
      </c>
      <c r="C185" s="84" t="str">
        <f>VLOOKUP(B185,Foglio1!$A$1:$D$2766,3,FALSE)</f>
        <v>12/12/1990</v>
      </c>
      <c r="D185" s="154" t="str">
        <f>VLOOKUP(B185,Foglio1!$A$1:$D$2766,2,FALSE)</f>
        <v>8924</v>
      </c>
      <c r="E185" s="134" t="str">
        <f>VLOOKUP(B185,Foglio1!$A$1:$D$2766,4,FALSE)</f>
        <v>KALO'S</v>
      </c>
      <c r="F185" s="300">
        <f>SUM(LARGE(G185:CD185,{1,2,3,4,5,6}))</f>
        <v>1784</v>
      </c>
      <c r="G185" s="467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>
        <v>253</v>
      </c>
      <c r="S185" s="112"/>
      <c r="T185" s="112"/>
      <c r="U185" s="112"/>
      <c r="V185" s="112"/>
      <c r="W185" s="112"/>
      <c r="X185" s="112"/>
      <c r="Y185" s="112"/>
      <c r="Z185" s="112"/>
      <c r="AA185" s="112">
        <v>385</v>
      </c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>
        <v>642</v>
      </c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>
        <v>504</v>
      </c>
      <c r="BT185" s="112"/>
      <c r="BU185" s="112"/>
      <c r="BV185" s="112"/>
      <c r="BW185" s="112"/>
      <c r="BX185" s="114"/>
      <c r="BY185" s="107">
        <v>0</v>
      </c>
      <c r="BZ185" s="107">
        <v>0</v>
      </c>
      <c r="CA185" s="132">
        <v>0</v>
      </c>
      <c r="CB185" s="105">
        <v>0</v>
      </c>
      <c r="CC185" s="105">
        <v>0</v>
      </c>
      <c r="CD185" s="105">
        <v>0</v>
      </c>
    </row>
    <row r="186" spans="1:105" ht="15" customHeight="1" thickBot="1" x14ac:dyDescent="0.3">
      <c r="A186" s="201" t="s">
        <v>1289</v>
      </c>
      <c r="B186" s="35" t="s">
        <v>667</v>
      </c>
      <c r="C186" s="84" t="str">
        <f>VLOOKUP(B186,Foglio1!$A$1:$D$2766,3,FALSE)</f>
        <v>06/03/2002</v>
      </c>
      <c r="D186" s="154" t="str">
        <f>VLOOKUP(B186,Foglio1!$A$1:$D$2766,2,FALSE)</f>
        <v>53605</v>
      </c>
      <c r="E186" s="134" t="str">
        <f>VLOOKUP(B186,Foglio1!$A$1:$D$2766,4,FALSE)</f>
        <v>BRACCIANO BAD</v>
      </c>
      <c r="F186" s="300">
        <f>SUM(LARGE(G186:CD186,{1,2,3,4,5,6}))</f>
        <v>1783</v>
      </c>
      <c r="G186" s="467"/>
      <c r="H186" s="112"/>
      <c r="I186" s="112">
        <v>490</v>
      </c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>
        <v>490</v>
      </c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>
        <v>350</v>
      </c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>
        <v>137</v>
      </c>
      <c r="BO186" s="112"/>
      <c r="BP186" s="112"/>
      <c r="BQ186" s="112"/>
      <c r="BR186" s="112"/>
      <c r="BS186" s="112"/>
      <c r="BT186" s="112"/>
      <c r="BU186" s="112"/>
      <c r="BV186" s="112"/>
      <c r="BW186" s="112">
        <v>316</v>
      </c>
      <c r="BX186" s="114"/>
      <c r="BY186" s="107">
        <v>0</v>
      </c>
      <c r="BZ186" s="107">
        <v>0</v>
      </c>
      <c r="CA186" s="132">
        <v>0</v>
      </c>
      <c r="CB186" s="105">
        <v>0</v>
      </c>
      <c r="CC186" s="105">
        <v>0</v>
      </c>
      <c r="CD186" s="105">
        <v>0</v>
      </c>
    </row>
    <row r="187" spans="1:105" ht="15" customHeight="1" thickBot="1" x14ac:dyDescent="0.3">
      <c r="A187" s="201" t="s">
        <v>1290</v>
      </c>
      <c r="B187" s="35" t="s">
        <v>687</v>
      </c>
      <c r="C187" s="84" t="str">
        <f>VLOOKUP(B187,Foglio1!$A$1:$D$2766,3,FALSE)</f>
        <v>19/05/2006</v>
      </c>
      <c r="D187" s="154" t="str">
        <f>VLOOKUP(B187,Foglio1!$A$1:$D$2766,2,FALSE)</f>
        <v>43394</v>
      </c>
      <c r="E187" s="134" t="str">
        <f>VLOOKUP(B187,Foglio1!$A$1:$D$2766,4,FALSE)</f>
        <v>ALBA SHUTTLE</v>
      </c>
      <c r="F187" s="300">
        <f>SUM(LARGE(G187:CD187,{1,2,3,4,5,6}))</f>
        <v>1778</v>
      </c>
      <c r="G187" s="467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>
        <v>272</v>
      </c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>
        <v>400</v>
      </c>
      <c r="AS187" s="112"/>
      <c r="AT187" s="112"/>
      <c r="AU187" s="112"/>
      <c r="AV187" s="112"/>
      <c r="AW187" s="112">
        <v>425</v>
      </c>
      <c r="AX187" s="112"/>
      <c r="AY187" s="112"/>
      <c r="AZ187" s="112"/>
      <c r="BA187" s="112">
        <v>210</v>
      </c>
      <c r="BB187" s="112"/>
      <c r="BC187" s="112">
        <v>261</v>
      </c>
      <c r="BD187" s="112"/>
      <c r="BE187" s="112"/>
      <c r="BF187" s="112"/>
      <c r="BG187" s="112"/>
      <c r="BH187" s="112"/>
      <c r="BI187" s="112">
        <v>142</v>
      </c>
      <c r="BJ187" s="112"/>
      <c r="BK187" s="112">
        <v>192</v>
      </c>
      <c r="BL187" s="112"/>
      <c r="BM187" s="112"/>
      <c r="BN187" s="112"/>
      <c r="BO187" s="112"/>
      <c r="BP187" s="112"/>
      <c r="BQ187" s="112"/>
      <c r="BR187" s="112"/>
      <c r="BS187" s="112"/>
      <c r="BT187" s="112">
        <v>177</v>
      </c>
      <c r="BU187" s="112"/>
      <c r="BV187" s="112"/>
      <c r="BW187" s="112"/>
      <c r="BX187" s="114">
        <v>210</v>
      </c>
      <c r="BY187" s="107">
        <v>0</v>
      </c>
      <c r="BZ187" s="107">
        <v>0</v>
      </c>
      <c r="CA187" s="132">
        <v>0</v>
      </c>
      <c r="CB187" s="105">
        <v>0</v>
      </c>
      <c r="CC187" s="105">
        <v>0</v>
      </c>
      <c r="CD187" s="105">
        <v>0</v>
      </c>
    </row>
    <row r="188" spans="1:105" ht="15" customHeight="1" thickBot="1" x14ac:dyDescent="0.3">
      <c r="A188" s="201" t="s">
        <v>1291</v>
      </c>
      <c r="B188" s="35" t="s">
        <v>360</v>
      </c>
      <c r="C188" s="84" t="str">
        <f>VLOOKUP(B188,Foglio1!$A$1:$D$2766,3,FALSE)</f>
        <v>19/08/1987</v>
      </c>
      <c r="D188" s="154" t="str">
        <f>VLOOKUP(B188,Foglio1!$A$1:$D$2766,2,FALSE)</f>
        <v>11352</v>
      </c>
      <c r="E188" s="134" t="str">
        <f>VLOOKUP(B188,Foglio1!$A$1:$D$2766,4,FALSE)</f>
        <v>PICENTIA BC</v>
      </c>
      <c r="F188" s="300">
        <f>SUM(LARGE(G188:CD188,{1,2,3,4,5,6}))</f>
        <v>1769</v>
      </c>
      <c r="G188" s="467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>
        <v>205</v>
      </c>
      <c r="T188" s="112"/>
      <c r="U188" s="112"/>
      <c r="V188" s="112"/>
      <c r="W188" s="112"/>
      <c r="X188" s="112"/>
      <c r="Y188" s="112"/>
      <c r="Z188" s="112"/>
      <c r="AA188" s="112">
        <v>700</v>
      </c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>
        <v>504</v>
      </c>
      <c r="BR188" s="112"/>
      <c r="BS188" s="112"/>
      <c r="BT188" s="112"/>
      <c r="BU188" s="112"/>
      <c r="BV188" s="112"/>
      <c r="BW188" s="112">
        <v>360</v>
      </c>
      <c r="BX188" s="114"/>
      <c r="BY188" s="107">
        <v>0</v>
      </c>
      <c r="BZ188" s="107">
        <v>0</v>
      </c>
      <c r="CA188" s="132">
        <v>0</v>
      </c>
      <c r="CB188" s="105">
        <v>0</v>
      </c>
      <c r="CC188" s="105">
        <v>0</v>
      </c>
      <c r="CD188" s="105">
        <v>0</v>
      </c>
      <c r="CG188" s="414"/>
    </row>
    <row r="189" spans="1:105" ht="15" customHeight="1" thickBot="1" x14ac:dyDescent="0.3">
      <c r="A189" s="201" t="s">
        <v>1292</v>
      </c>
      <c r="B189" s="35" t="s">
        <v>507</v>
      </c>
      <c r="C189" s="84" t="str">
        <f>VLOOKUP(B189,Foglio1!$A$1:$D$2766,3,FALSE)</f>
        <v>06/07/2005</v>
      </c>
      <c r="D189" s="154" t="str">
        <f>VLOOKUP(B189,Foglio1!$A$1:$D$2766,2,FALSE)</f>
        <v>39744</v>
      </c>
      <c r="E189" s="134" t="str">
        <f>VLOOKUP(B189,Foglio1!$A$1:$D$2766,4,FALSE)</f>
        <v>GENOVA BC</v>
      </c>
      <c r="F189" s="300">
        <f>SUM(LARGE(G189:CD189,{1,2,3,4,5,6}))</f>
        <v>1764</v>
      </c>
      <c r="G189" s="467"/>
      <c r="H189" s="112"/>
      <c r="I189" s="112"/>
      <c r="J189" s="112">
        <v>170</v>
      </c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>
        <v>137</v>
      </c>
      <c r="AA189" s="112">
        <v>385</v>
      </c>
      <c r="AB189" s="112"/>
      <c r="AC189" s="112">
        <v>250</v>
      </c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>
        <v>420</v>
      </c>
      <c r="AX189" s="112"/>
      <c r="AY189" s="112"/>
      <c r="AZ189" s="112"/>
      <c r="BA189" s="112">
        <v>146</v>
      </c>
      <c r="BB189" s="112"/>
      <c r="BC189" s="112">
        <v>357</v>
      </c>
      <c r="BD189" s="112"/>
      <c r="BE189" s="112">
        <v>137</v>
      </c>
      <c r="BF189" s="112"/>
      <c r="BG189" s="112"/>
      <c r="BH189" s="112"/>
      <c r="BI189" s="112">
        <v>137</v>
      </c>
      <c r="BJ189" s="112"/>
      <c r="BK189" s="112"/>
      <c r="BL189" s="112"/>
      <c r="BM189" s="112"/>
      <c r="BN189" s="112"/>
      <c r="BO189" s="112">
        <v>175</v>
      </c>
      <c r="BP189" s="112"/>
      <c r="BQ189" s="112"/>
      <c r="BR189" s="112"/>
      <c r="BS189" s="112"/>
      <c r="BT189" s="112"/>
      <c r="BU189" s="112"/>
      <c r="BV189" s="112"/>
      <c r="BW189" s="112"/>
      <c r="BX189" s="114">
        <v>177</v>
      </c>
      <c r="BY189" s="107">
        <v>0</v>
      </c>
      <c r="BZ189" s="107">
        <v>0</v>
      </c>
      <c r="CA189" s="132">
        <v>0</v>
      </c>
      <c r="CB189" s="105">
        <v>0</v>
      </c>
      <c r="CC189" s="105">
        <v>0</v>
      </c>
      <c r="CD189" s="105">
        <v>0</v>
      </c>
    </row>
    <row r="190" spans="1:105" ht="15" customHeight="1" thickBot="1" x14ac:dyDescent="0.3">
      <c r="A190" s="201" t="s">
        <v>1293</v>
      </c>
      <c r="B190" s="35" t="s">
        <v>211</v>
      </c>
      <c r="C190" s="84" t="str">
        <f>VLOOKUP(B190,Foglio1!$A$1:$D$2766,3,FALSE)</f>
        <v>01/12/2001</v>
      </c>
      <c r="D190" s="154" t="str">
        <f>VLOOKUP(B190,Foglio1!$A$1:$D$2766,2,FALSE)</f>
        <v>17250</v>
      </c>
      <c r="E190" s="134" t="str">
        <f>VLOOKUP(B190,Foglio1!$A$1:$D$2766,4,FALSE)</f>
        <v>VIGNANELLO BC</v>
      </c>
      <c r="F190" s="300">
        <f>SUM(LARGE(G190:CD190,{1,2,3,4,5,6}))</f>
        <v>1761</v>
      </c>
      <c r="G190" s="467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>
        <v>595</v>
      </c>
      <c r="AB190" s="112"/>
      <c r="AC190" s="112"/>
      <c r="AD190" s="112"/>
      <c r="AE190" s="112">
        <v>566</v>
      </c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>
        <v>600</v>
      </c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4"/>
      <c r="BY190" s="107">
        <v>0</v>
      </c>
      <c r="BZ190" s="107">
        <v>0</v>
      </c>
      <c r="CA190" s="132">
        <v>0</v>
      </c>
      <c r="CB190" s="105">
        <v>0</v>
      </c>
      <c r="CC190" s="105">
        <v>0</v>
      </c>
      <c r="CD190" s="105">
        <v>0</v>
      </c>
      <c r="CE190" s="414"/>
      <c r="CF190" s="414"/>
      <c r="DA190" s="414"/>
    </row>
    <row r="191" spans="1:105" ht="15" customHeight="1" thickBot="1" x14ac:dyDescent="0.3">
      <c r="A191" s="201" t="s">
        <v>1294</v>
      </c>
      <c r="B191" s="35" t="s">
        <v>5358</v>
      </c>
      <c r="C191" s="84" t="str">
        <f>VLOOKUP(B191,Foglio1!$A$1:$D$2766,3,FALSE)</f>
        <v>25/11/2002</v>
      </c>
      <c r="D191" s="154" t="str">
        <f>VLOOKUP(B191,Foglio1!$A$1:$D$2766,2,FALSE)</f>
        <v>145457</v>
      </c>
      <c r="E191" s="134" t="str">
        <f>VLOOKUP(B191,Foglio1!$A$1:$D$2766,4,FALSE)</f>
        <v>ALBA SHUTTLE</v>
      </c>
      <c r="F191" s="300">
        <f>SUM(LARGE(G191:CD191,{1,2,3,4,5,6}))</f>
        <v>1751</v>
      </c>
      <c r="G191" s="467"/>
      <c r="H191" s="112"/>
      <c r="I191" s="112"/>
      <c r="J191" s="112">
        <v>175</v>
      </c>
      <c r="K191" s="112"/>
      <c r="L191" s="112"/>
      <c r="M191" s="112"/>
      <c r="N191" s="112"/>
      <c r="O191" s="112"/>
      <c r="P191" s="112">
        <v>360</v>
      </c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>
        <v>444</v>
      </c>
      <c r="AS191" s="112"/>
      <c r="AT191" s="112"/>
      <c r="AU191" s="112"/>
      <c r="AV191" s="112"/>
      <c r="AW191" s="112">
        <v>425</v>
      </c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>
        <v>157</v>
      </c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4">
        <v>190</v>
      </c>
      <c r="BY191" s="107">
        <v>0</v>
      </c>
      <c r="BZ191" s="107">
        <v>0</v>
      </c>
      <c r="CA191" s="132">
        <v>0</v>
      </c>
      <c r="CB191" s="105">
        <v>0</v>
      </c>
      <c r="CC191" s="105">
        <v>0</v>
      </c>
      <c r="CD191" s="105">
        <v>0</v>
      </c>
    </row>
    <row r="192" spans="1:105" ht="15" customHeight="1" thickBot="1" x14ac:dyDescent="0.25">
      <c r="A192" s="201" t="s">
        <v>1295</v>
      </c>
      <c r="B192" s="146" t="s">
        <v>5585</v>
      </c>
      <c r="C192" s="84" t="str">
        <f>VLOOKUP(B192,Foglio1!$A$1:$D$2766,3,FALSE)</f>
        <v>05/01/2005</v>
      </c>
      <c r="D192" s="154" t="str">
        <f>VLOOKUP(B192,Foglio1!$A$1:$D$2766,2,FALSE)</f>
        <v>72046</v>
      </c>
      <c r="E192" s="134" t="str">
        <f>VLOOKUP(B192,Foglio1!$A$1:$D$2766,4,FALSE)</f>
        <v>BAD MILAZZO</v>
      </c>
      <c r="F192" s="300">
        <f>SUM(LARGE(G192:CD192,{1,2,3,4,5,6}))</f>
        <v>1732</v>
      </c>
      <c r="G192" s="467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>
        <v>175</v>
      </c>
      <c r="S192" s="112"/>
      <c r="T192" s="112"/>
      <c r="U192" s="112"/>
      <c r="V192" s="112"/>
      <c r="W192" s="112"/>
      <c r="X192" s="112">
        <v>137</v>
      </c>
      <c r="Y192" s="112"/>
      <c r="Z192" s="112">
        <v>142</v>
      </c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>
        <v>137</v>
      </c>
      <c r="AR192" s="112"/>
      <c r="AS192" s="112"/>
      <c r="AT192" s="112"/>
      <c r="AU192" s="112"/>
      <c r="AV192" s="112"/>
      <c r="AW192" s="112">
        <v>290</v>
      </c>
      <c r="AX192" s="112"/>
      <c r="AY192" s="112"/>
      <c r="AZ192" s="112"/>
      <c r="BA192" s="112"/>
      <c r="BB192" s="112"/>
      <c r="BC192" s="112"/>
      <c r="BD192" s="112"/>
      <c r="BE192" s="112"/>
      <c r="BF192" s="112">
        <v>425</v>
      </c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>
        <v>350</v>
      </c>
      <c r="BT192" s="112"/>
      <c r="BU192" s="112"/>
      <c r="BV192" s="112"/>
      <c r="BW192" s="112">
        <v>350</v>
      </c>
      <c r="BX192" s="114"/>
      <c r="BY192" s="107">
        <v>0</v>
      </c>
      <c r="BZ192" s="107">
        <v>0</v>
      </c>
      <c r="CA192" s="132">
        <v>0</v>
      </c>
      <c r="CB192" s="105">
        <v>0</v>
      </c>
      <c r="CC192" s="105">
        <v>0</v>
      </c>
      <c r="CD192" s="105">
        <v>0</v>
      </c>
      <c r="DA192" s="414"/>
    </row>
    <row r="193" spans="1:100" ht="15" customHeight="1" thickBot="1" x14ac:dyDescent="0.3">
      <c r="A193" s="201" t="s">
        <v>1296</v>
      </c>
      <c r="B193" s="35" t="s">
        <v>116</v>
      </c>
      <c r="C193" s="84" t="str">
        <f>VLOOKUP(B193,Foglio1!$A$1:$D$2766,3,FALSE)</f>
        <v>11/01/2005</v>
      </c>
      <c r="D193" s="154" t="str">
        <f>VLOOKUP(B193,Foglio1!$A$1:$D$2766,2,FALSE)</f>
        <v>26278</v>
      </c>
      <c r="E193" s="134" t="str">
        <f>VLOOKUP(B193,Foglio1!$A$1:$D$2766,4,FALSE)</f>
        <v>BRACCIANO BAD</v>
      </c>
      <c r="F193" s="300">
        <f>SUM(LARGE(G193:CD193,{1,2,3,4,5,6}))</f>
        <v>1720</v>
      </c>
      <c r="G193" s="467"/>
      <c r="H193" s="112"/>
      <c r="I193" s="112">
        <v>490</v>
      </c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>
        <v>490</v>
      </c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>
        <v>350</v>
      </c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>
        <v>390</v>
      </c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4"/>
      <c r="BY193" s="107">
        <v>0</v>
      </c>
      <c r="BZ193" s="107">
        <v>0</v>
      </c>
      <c r="CA193" s="132">
        <v>0</v>
      </c>
      <c r="CB193" s="105">
        <v>0</v>
      </c>
      <c r="CC193" s="105">
        <v>0</v>
      </c>
      <c r="CD193" s="105">
        <v>0</v>
      </c>
    </row>
    <row r="194" spans="1:100" ht="15" customHeight="1" thickBot="1" x14ac:dyDescent="0.3">
      <c r="A194" s="201" t="s">
        <v>1297</v>
      </c>
      <c r="B194" s="35" t="s">
        <v>960</v>
      </c>
      <c r="C194" s="84" t="str">
        <f>VLOOKUP(B194,Foglio1!$A$1:$D$2766,3,FALSE)</f>
        <v>08/10/2004</v>
      </c>
      <c r="D194" s="154" t="str">
        <f>VLOOKUP(B194,Foglio1!$A$1:$D$2766,2,FALSE)</f>
        <v>141999</v>
      </c>
      <c r="E194" s="134" t="str">
        <f>VLOOKUP(B194,Foglio1!$A$1:$D$2766,4,FALSE)</f>
        <v>GSA CHIARI</v>
      </c>
      <c r="F194" s="300">
        <f>SUM(LARGE(G194:CD194,{1,2,3,4,5,6}))</f>
        <v>1715</v>
      </c>
      <c r="G194" s="467">
        <v>137</v>
      </c>
      <c r="H194" s="112"/>
      <c r="I194" s="112"/>
      <c r="J194" s="112"/>
      <c r="K194" s="112"/>
      <c r="L194" s="112"/>
      <c r="M194" s="112"/>
      <c r="N194" s="112"/>
      <c r="O194" s="112"/>
      <c r="P194" s="112"/>
      <c r="Q194" s="112">
        <v>146</v>
      </c>
      <c r="R194" s="112"/>
      <c r="S194" s="112"/>
      <c r="T194" s="112"/>
      <c r="U194" s="112"/>
      <c r="V194" s="112"/>
      <c r="W194" s="112"/>
      <c r="X194" s="112"/>
      <c r="Y194" s="112">
        <v>213</v>
      </c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>
        <v>175</v>
      </c>
      <c r="AJ194" s="112">
        <v>350</v>
      </c>
      <c r="AK194" s="112"/>
      <c r="AL194" s="112"/>
      <c r="AM194" s="112"/>
      <c r="AN194" s="112"/>
      <c r="AO194" s="112"/>
      <c r="AP194" s="112"/>
      <c r="AQ194" s="112"/>
      <c r="AR194" s="112">
        <v>275</v>
      </c>
      <c r="AS194" s="112"/>
      <c r="AT194" s="112"/>
      <c r="AU194" s="112"/>
      <c r="AV194" s="112"/>
      <c r="AW194" s="112">
        <v>220</v>
      </c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>
        <v>272</v>
      </c>
      <c r="BL194" s="112"/>
      <c r="BM194" s="112"/>
      <c r="BN194" s="112"/>
      <c r="BO194" s="112"/>
      <c r="BP194" s="112"/>
      <c r="BQ194" s="112"/>
      <c r="BR194" s="112">
        <v>385</v>
      </c>
      <c r="BS194" s="112"/>
      <c r="BT194" s="112"/>
      <c r="BU194" s="112"/>
      <c r="BV194" s="112"/>
      <c r="BW194" s="112"/>
      <c r="BX194" s="114"/>
      <c r="BY194" s="107">
        <v>0</v>
      </c>
      <c r="BZ194" s="107">
        <v>0</v>
      </c>
      <c r="CA194" s="132">
        <v>0</v>
      </c>
      <c r="CB194" s="105">
        <v>0</v>
      </c>
      <c r="CC194" s="105">
        <v>0</v>
      </c>
      <c r="CD194" s="105">
        <v>0</v>
      </c>
    </row>
    <row r="195" spans="1:100" ht="15" customHeight="1" thickBot="1" x14ac:dyDescent="0.3">
      <c r="A195" s="201" t="s">
        <v>1298</v>
      </c>
      <c r="B195" s="35" t="s">
        <v>6</v>
      </c>
      <c r="C195" s="84" t="str">
        <f>VLOOKUP(B195,Foglio1!$A$1:$D$2766,3,FALSE)</f>
        <v>05/10/2000</v>
      </c>
      <c r="D195" s="154" t="str">
        <f>VLOOKUP(B195,Foglio1!$A$1:$D$2766,2,FALSE)</f>
        <v>22086</v>
      </c>
      <c r="E195" s="134" t="str">
        <f>VLOOKUP(B195,Foglio1!$A$1:$D$2766,4,FALSE)</f>
        <v>SC MERAN</v>
      </c>
      <c r="F195" s="300">
        <f>SUM(LARGE(G195:CD195,{1,2,3,4,5,6}))</f>
        <v>1704</v>
      </c>
      <c r="G195" s="467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>
        <v>420</v>
      </c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>
        <v>390</v>
      </c>
      <c r="BL195" s="112"/>
      <c r="BM195" s="112">
        <v>444</v>
      </c>
      <c r="BN195" s="112"/>
      <c r="BO195" s="112"/>
      <c r="BP195" s="112"/>
      <c r="BQ195" s="112"/>
      <c r="BR195" s="112"/>
      <c r="BS195" s="112"/>
      <c r="BT195" s="112"/>
      <c r="BU195" s="112"/>
      <c r="BV195" s="112">
        <v>450</v>
      </c>
      <c r="BW195" s="112"/>
      <c r="BX195" s="114"/>
      <c r="BY195" s="107">
        <v>0</v>
      </c>
      <c r="BZ195" s="107">
        <v>0</v>
      </c>
      <c r="CA195" s="132">
        <v>0</v>
      </c>
      <c r="CB195" s="105">
        <v>0</v>
      </c>
      <c r="CC195" s="105">
        <v>0</v>
      </c>
      <c r="CD195" s="105">
        <v>0</v>
      </c>
      <c r="CG195" s="414"/>
      <c r="CK195" s="414"/>
      <c r="CL195" s="414"/>
      <c r="CM195" s="414"/>
      <c r="CN195" s="414"/>
      <c r="CO195" s="414"/>
      <c r="CP195" s="414"/>
      <c r="CQ195" s="414"/>
      <c r="CR195" s="414"/>
      <c r="CS195" s="414"/>
      <c r="CT195" s="414"/>
      <c r="CU195" s="414"/>
      <c r="CV195" s="414"/>
    </row>
    <row r="196" spans="1:100" ht="15" customHeight="1" thickBot="1" x14ac:dyDescent="0.3">
      <c r="A196" s="201" t="s">
        <v>1299</v>
      </c>
      <c r="B196" s="35" t="s">
        <v>625</v>
      </c>
      <c r="C196" s="84" t="str">
        <f>VLOOKUP(B196,Foglio1!$A$1:$D$2766,3,FALSE)</f>
        <v>05/07/2005</v>
      </c>
      <c r="D196" s="154" t="str">
        <f>VLOOKUP(B196,Foglio1!$A$1:$D$2766,2,FALSE)</f>
        <v>22470</v>
      </c>
      <c r="E196" s="134" t="str">
        <f>VLOOKUP(B196,Foglio1!$A$1:$D$2766,4,FALSE)</f>
        <v>BRACCIANO BAD</v>
      </c>
      <c r="F196" s="300">
        <f>SUM(LARGE(G196:CD196,{1,2,3,4,5,6}))</f>
        <v>1698</v>
      </c>
      <c r="G196" s="467"/>
      <c r="H196" s="112"/>
      <c r="I196" s="112"/>
      <c r="J196" s="112"/>
      <c r="K196" s="112"/>
      <c r="L196" s="112"/>
      <c r="M196" s="112"/>
      <c r="N196" s="112"/>
      <c r="O196" s="112"/>
      <c r="P196" s="112">
        <v>275</v>
      </c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>
        <v>425</v>
      </c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>
        <v>400</v>
      </c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>
        <v>213</v>
      </c>
      <c r="BO196" s="112"/>
      <c r="BP196" s="112"/>
      <c r="BQ196" s="112">
        <v>385</v>
      </c>
      <c r="BR196" s="112"/>
      <c r="BS196" s="112"/>
      <c r="BT196" s="112"/>
      <c r="BU196" s="112"/>
      <c r="BV196" s="112"/>
      <c r="BW196" s="112"/>
      <c r="BX196" s="114"/>
      <c r="BY196" s="107">
        <v>0</v>
      </c>
      <c r="BZ196" s="107">
        <v>0</v>
      </c>
      <c r="CA196" s="132">
        <v>0</v>
      </c>
      <c r="CB196" s="105">
        <v>0</v>
      </c>
      <c r="CC196" s="105">
        <v>0</v>
      </c>
      <c r="CD196" s="105">
        <v>0</v>
      </c>
    </row>
    <row r="197" spans="1:100" ht="15" customHeight="1" thickBot="1" x14ac:dyDescent="0.3">
      <c r="A197" s="201" t="s">
        <v>1300</v>
      </c>
      <c r="B197" s="45" t="s">
        <v>2453</v>
      </c>
      <c r="C197" s="84" t="str">
        <f>VLOOKUP(B197,Foglio1!$A$1:$D$2766,3,FALSE)</f>
        <v>11/02/2007</v>
      </c>
      <c r="D197" s="154" t="str">
        <f>VLOOKUP(B197,Foglio1!$A$1:$D$2766,2,FALSE)</f>
        <v>143713</v>
      </c>
      <c r="E197" s="134" t="str">
        <f>VLOOKUP(B197,Foglio1!$A$1:$D$2766,4,FALSE)</f>
        <v>ALBA SHUTTLE</v>
      </c>
      <c r="F197" s="300">
        <f>SUM(LARGE(G197:CD197,{1,2,3,4,5,6}))</f>
        <v>1677</v>
      </c>
      <c r="G197" s="467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>
        <v>400</v>
      </c>
      <c r="AS197" s="112"/>
      <c r="AT197" s="112"/>
      <c r="AU197" s="112"/>
      <c r="AV197" s="112"/>
      <c r="AW197" s="112"/>
      <c r="AX197" s="112"/>
      <c r="AY197" s="112"/>
      <c r="AZ197" s="112"/>
      <c r="BA197" s="112">
        <v>210</v>
      </c>
      <c r="BB197" s="112"/>
      <c r="BC197" s="112">
        <v>261</v>
      </c>
      <c r="BD197" s="112"/>
      <c r="BE197" s="112"/>
      <c r="BF197" s="112"/>
      <c r="BG197" s="112"/>
      <c r="BH197" s="112"/>
      <c r="BI197" s="112">
        <v>142</v>
      </c>
      <c r="BJ197" s="112"/>
      <c r="BK197" s="112">
        <v>192</v>
      </c>
      <c r="BL197" s="112"/>
      <c r="BM197" s="112"/>
      <c r="BN197" s="112"/>
      <c r="BO197" s="112"/>
      <c r="BP197" s="112"/>
      <c r="BQ197" s="112"/>
      <c r="BR197" s="112"/>
      <c r="BS197" s="112"/>
      <c r="BT197" s="112">
        <v>177</v>
      </c>
      <c r="BU197" s="112"/>
      <c r="BV197" s="112">
        <v>404</v>
      </c>
      <c r="BW197" s="112"/>
      <c r="BX197" s="114">
        <v>210</v>
      </c>
      <c r="BY197" s="107">
        <v>0</v>
      </c>
      <c r="BZ197" s="107">
        <v>0</v>
      </c>
      <c r="CA197" s="132">
        <v>0</v>
      </c>
      <c r="CB197" s="105">
        <v>0</v>
      </c>
      <c r="CC197" s="105">
        <v>0</v>
      </c>
      <c r="CD197" s="105">
        <v>0</v>
      </c>
    </row>
    <row r="198" spans="1:100" ht="15" customHeight="1" thickBot="1" x14ac:dyDescent="0.3">
      <c r="A198" s="201" t="s">
        <v>1301</v>
      </c>
      <c r="B198" s="35" t="s">
        <v>678</v>
      </c>
      <c r="C198" s="84" t="str">
        <f>VLOOKUP(B198,Foglio1!$A$1:$D$2766,3,FALSE)</f>
        <v>16/01/2002</v>
      </c>
      <c r="D198" s="154" t="str">
        <f>VLOOKUP(B198,Foglio1!$A$1:$D$2766,2,FALSE)</f>
        <v>141467</v>
      </c>
      <c r="E198" s="134" t="str">
        <f>VLOOKUP(B198,Foglio1!$A$1:$D$2766,4,FALSE)</f>
        <v>ACQUI BAD</v>
      </c>
      <c r="F198" s="300">
        <f>SUM(LARGE(G198:CD198,{1,2,3,4,5,6}))</f>
        <v>1677</v>
      </c>
      <c r="G198" s="467"/>
      <c r="H198" s="112"/>
      <c r="I198" s="112"/>
      <c r="J198" s="112">
        <v>175</v>
      </c>
      <c r="K198" s="112"/>
      <c r="L198" s="112"/>
      <c r="M198" s="112"/>
      <c r="N198" s="112"/>
      <c r="O198" s="112"/>
      <c r="P198" s="112">
        <v>595</v>
      </c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>
        <v>385</v>
      </c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>
        <v>137</v>
      </c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>
        <v>385</v>
      </c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4"/>
      <c r="BY198" s="107">
        <v>0</v>
      </c>
      <c r="BZ198" s="107">
        <v>0</v>
      </c>
      <c r="CA198" s="132">
        <v>0</v>
      </c>
      <c r="CB198" s="105">
        <v>0</v>
      </c>
      <c r="CC198" s="105">
        <v>0</v>
      </c>
      <c r="CD198" s="105">
        <v>0</v>
      </c>
    </row>
    <row r="199" spans="1:100" ht="15" customHeight="1" thickBot="1" x14ac:dyDescent="0.3">
      <c r="A199" s="201" t="s">
        <v>1302</v>
      </c>
      <c r="B199" s="35" t="s">
        <v>981</v>
      </c>
      <c r="C199" s="84" t="str">
        <f>VLOOKUP(B199,Foglio1!$A$1:$D$2766,3,FALSE)</f>
        <v>10/08/2006</v>
      </c>
      <c r="D199" s="154" t="str">
        <f>VLOOKUP(B199,Foglio1!$A$1:$D$2766,2,FALSE)</f>
        <v>141978</v>
      </c>
      <c r="E199" s="134" t="str">
        <f>VLOOKUP(B199,Foglio1!$A$1:$D$2766,4,FALSE)</f>
        <v>BC CELESTE</v>
      </c>
      <c r="F199" s="300">
        <f>SUM(LARGE(G199:CD199,{1,2,3,4,5,6}))</f>
        <v>1662</v>
      </c>
      <c r="G199" s="467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>
        <v>142</v>
      </c>
      <c r="T199" s="112"/>
      <c r="U199" s="112"/>
      <c r="V199" s="112"/>
      <c r="W199" s="112">
        <v>205</v>
      </c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>
        <v>400</v>
      </c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>
        <v>490</v>
      </c>
      <c r="BR199" s="112"/>
      <c r="BS199" s="112"/>
      <c r="BT199" s="112"/>
      <c r="BU199" s="112"/>
      <c r="BV199" s="112"/>
      <c r="BW199" s="112">
        <v>425</v>
      </c>
      <c r="BX199" s="114"/>
      <c r="BY199" s="107">
        <v>0</v>
      </c>
      <c r="BZ199" s="107">
        <v>0</v>
      </c>
      <c r="CA199" s="132">
        <v>0</v>
      </c>
      <c r="CB199" s="105">
        <v>0</v>
      </c>
      <c r="CC199" s="105">
        <v>0</v>
      </c>
      <c r="CD199" s="105">
        <v>0</v>
      </c>
    </row>
    <row r="200" spans="1:100" ht="15" customHeight="1" thickBot="1" x14ac:dyDescent="0.3">
      <c r="A200" s="201" t="s">
        <v>1303</v>
      </c>
      <c r="B200" s="35" t="s">
        <v>303</v>
      </c>
      <c r="C200" s="84" t="str">
        <f>VLOOKUP(B200,Foglio1!$A$1:$D$2766,3,FALSE)</f>
        <v>12/09/1993</v>
      </c>
      <c r="D200" s="154" t="str">
        <f>VLOOKUP(B200,Foglio1!$A$1:$D$2766,2,FALSE)</f>
        <v>35168</v>
      </c>
      <c r="E200" s="134" t="str">
        <f>VLOOKUP(B200,Foglio1!$A$1:$D$2766,4,FALSE)</f>
        <v>BC ROTH</v>
      </c>
      <c r="F200" s="300">
        <f>SUM(LARGE(G200:CD200,{1,2,3,4,5,6}))</f>
        <v>1662</v>
      </c>
      <c r="G200" s="467"/>
      <c r="H200" s="112"/>
      <c r="I200" s="112"/>
      <c r="J200" s="112"/>
      <c r="K200" s="112"/>
      <c r="L200" s="112">
        <v>253</v>
      </c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>
        <v>700</v>
      </c>
      <c r="AB200" s="112">
        <v>504</v>
      </c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>
        <v>205</v>
      </c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4"/>
      <c r="BY200" s="107">
        <v>0</v>
      </c>
      <c r="BZ200" s="107">
        <v>0</v>
      </c>
      <c r="CA200" s="132">
        <v>0</v>
      </c>
      <c r="CB200" s="105">
        <v>0</v>
      </c>
      <c r="CC200" s="105">
        <v>0</v>
      </c>
      <c r="CD200" s="105">
        <v>0</v>
      </c>
    </row>
    <row r="201" spans="1:100" ht="15" customHeight="1" thickBot="1" x14ac:dyDescent="0.3">
      <c r="A201" s="201" t="s">
        <v>1304</v>
      </c>
      <c r="B201" s="35" t="s">
        <v>853</v>
      </c>
      <c r="C201" s="84" t="str">
        <f>VLOOKUP(B201,Foglio1!$A$1:$D$2766,3,FALSE)</f>
        <v>08/12/1995</v>
      </c>
      <c r="D201" s="154" t="str">
        <f>VLOOKUP(B201,Foglio1!$A$1:$D$2766,2,FALSE)</f>
        <v>35777</v>
      </c>
      <c r="E201" s="134" t="str">
        <f>VLOOKUP(B201,Foglio1!$A$1:$D$2766,4,FALSE)</f>
        <v>ITIS MARCONI</v>
      </c>
      <c r="F201" s="300">
        <f>SUM(LARGE(G201:CD201,{1,2,3,4,5,6}))</f>
        <v>1641</v>
      </c>
      <c r="G201" s="467">
        <v>157</v>
      </c>
      <c r="H201" s="112"/>
      <c r="I201" s="112"/>
      <c r="J201" s="112"/>
      <c r="K201" s="112"/>
      <c r="L201" s="112"/>
      <c r="M201" s="112"/>
      <c r="N201" s="112"/>
      <c r="O201" s="112"/>
      <c r="P201" s="112"/>
      <c r="Q201" s="112">
        <v>157</v>
      </c>
      <c r="R201" s="112"/>
      <c r="S201" s="112"/>
      <c r="T201" s="112"/>
      <c r="U201" s="112"/>
      <c r="V201" s="112"/>
      <c r="W201" s="112"/>
      <c r="X201" s="112"/>
      <c r="Y201" s="112"/>
      <c r="Z201" s="112">
        <v>137</v>
      </c>
      <c r="AA201" s="112">
        <v>385</v>
      </c>
      <c r="AB201" s="112"/>
      <c r="AC201" s="112"/>
      <c r="AD201" s="112"/>
      <c r="AE201" s="112"/>
      <c r="AF201" s="112"/>
      <c r="AG201" s="112"/>
      <c r="AH201" s="112"/>
      <c r="AI201" s="112"/>
      <c r="AJ201" s="112">
        <v>222</v>
      </c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>
        <v>157</v>
      </c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>
        <v>102</v>
      </c>
      <c r="BK201" s="112"/>
      <c r="BL201" s="112"/>
      <c r="BM201" s="112">
        <v>360</v>
      </c>
      <c r="BN201" s="112"/>
      <c r="BO201" s="112"/>
      <c r="BP201" s="112"/>
      <c r="BQ201" s="112"/>
      <c r="BR201" s="112">
        <v>360</v>
      </c>
      <c r="BS201" s="112"/>
      <c r="BT201" s="112"/>
      <c r="BU201" s="112"/>
      <c r="BV201" s="112"/>
      <c r="BW201" s="112"/>
      <c r="BX201" s="114"/>
      <c r="BY201" s="107">
        <v>0</v>
      </c>
      <c r="BZ201" s="107">
        <v>0</v>
      </c>
      <c r="CA201" s="132">
        <v>0</v>
      </c>
      <c r="CB201" s="105">
        <v>0</v>
      </c>
      <c r="CC201" s="105">
        <v>0</v>
      </c>
      <c r="CD201" s="105">
        <v>0</v>
      </c>
    </row>
    <row r="202" spans="1:100" ht="15" customHeight="1" thickBot="1" x14ac:dyDescent="0.3">
      <c r="A202" s="201" t="s">
        <v>1305</v>
      </c>
      <c r="B202" s="35" t="s">
        <v>1008</v>
      </c>
      <c r="C202" s="84" t="str">
        <f>VLOOKUP(B202,Foglio1!$A$1:$D$2766,3,FALSE)</f>
        <v>11/03/2004</v>
      </c>
      <c r="D202" s="154" t="str">
        <f>VLOOKUP(B202,Foglio1!$A$1:$D$2766,2,FALSE)</f>
        <v>142123</v>
      </c>
      <c r="E202" s="134" t="str">
        <f>VLOOKUP(B202,Foglio1!$A$1:$D$2766,4,FALSE)</f>
        <v>LUDENS</v>
      </c>
      <c r="F202" s="300">
        <f>SUM(LARGE(G202:CD202,{1,2,3,4,5,6}))</f>
        <v>1639</v>
      </c>
      <c r="G202" s="467"/>
      <c r="H202" s="112"/>
      <c r="I202" s="112"/>
      <c r="J202" s="112"/>
      <c r="K202" s="112">
        <v>210</v>
      </c>
      <c r="L202" s="112"/>
      <c r="M202" s="112"/>
      <c r="N202" s="112"/>
      <c r="O202" s="112"/>
      <c r="P202" s="112"/>
      <c r="Q202" s="112">
        <v>210</v>
      </c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>
        <v>272</v>
      </c>
      <c r="AB202" s="112"/>
      <c r="AC202" s="112"/>
      <c r="AD202" s="112"/>
      <c r="AE202" s="112"/>
      <c r="AF202" s="112"/>
      <c r="AG202" s="112"/>
      <c r="AH202" s="112"/>
      <c r="AI202" s="112"/>
      <c r="AJ202" s="112">
        <v>275</v>
      </c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>
        <v>400</v>
      </c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>
        <v>177</v>
      </c>
      <c r="BK202" s="112"/>
      <c r="BL202" s="112"/>
      <c r="BM202" s="112"/>
      <c r="BN202" s="112"/>
      <c r="BO202" s="112"/>
      <c r="BP202" s="112"/>
      <c r="BQ202" s="112"/>
      <c r="BR202" s="112">
        <v>272</v>
      </c>
      <c r="BS202" s="112"/>
      <c r="BT202" s="112"/>
      <c r="BU202" s="112"/>
      <c r="BV202" s="112"/>
      <c r="BW202" s="112"/>
      <c r="BX202" s="114"/>
      <c r="BY202" s="107">
        <v>0</v>
      </c>
      <c r="BZ202" s="107">
        <v>0</v>
      </c>
      <c r="CA202" s="132">
        <v>0</v>
      </c>
      <c r="CB202" s="105">
        <v>0</v>
      </c>
      <c r="CC202" s="105">
        <v>0</v>
      </c>
      <c r="CD202" s="105">
        <v>0</v>
      </c>
    </row>
    <row r="203" spans="1:100" ht="15" customHeight="1" thickBot="1" x14ac:dyDescent="0.3">
      <c r="A203" s="201" t="s">
        <v>1306</v>
      </c>
      <c r="B203" s="35" t="s">
        <v>510</v>
      </c>
      <c r="C203" s="84" t="str">
        <f>VLOOKUP(B203,Foglio1!$A$1:$D$2766,3,FALSE)</f>
        <v>21/09/2005</v>
      </c>
      <c r="D203" s="154" t="str">
        <f>VLOOKUP(B203,Foglio1!$A$1:$D$2766,2,FALSE)</f>
        <v>49830</v>
      </c>
      <c r="E203" s="134" t="str">
        <f>VLOOKUP(B203,Foglio1!$A$1:$D$2766,4,FALSE)</f>
        <v>SSV BOZEN</v>
      </c>
      <c r="F203" s="300">
        <f>SUM(LARGE(G203:CD203,{1,2,3,4,5,6}))</f>
        <v>1635</v>
      </c>
      <c r="G203" s="467"/>
      <c r="H203" s="112"/>
      <c r="I203" s="112"/>
      <c r="J203" s="112"/>
      <c r="K203" s="112"/>
      <c r="L203" s="112"/>
      <c r="M203" s="112"/>
      <c r="N203" s="112"/>
      <c r="O203" s="112">
        <v>357</v>
      </c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>
        <v>290</v>
      </c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>
        <v>272</v>
      </c>
      <c r="BL203" s="112"/>
      <c r="BM203" s="112">
        <v>275</v>
      </c>
      <c r="BN203" s="112"/>
      <c r="BO203" s="112"/>
      <c r="BP203" s="112"/>
      <c r="BQ203" s="112"/>
      <c r="BR203" s="112"/>
      <c r="BS203" s="112"/>
      <c r="BT203" s="112"/>
      <c r="BU203" s="112"/>
      <c r="BV203" s="112">
        <v>441</v>
      </c>
      <c r="BW203" s="112"/>
      <c r="BX203" s="114"/>
      <c r="BY203" s="107">
        <v>0</v>
      </c>
      <c r="BZ203" s="107">
        <v>0</v>
      </c>
      <c r="CA203" s="132">
        <v>0</v>
      </c>
      <c r="CB203" s="105">
        <v>0</v>
      </c>
      <c r="CC203" s="105">
        <v>0</v>
      </c>
      <c r="CD203" s="105">
        <v>0</v>
      </c>
    </row>
    <row r="204" spans="1:100" ht="15" customHeight="1" thickBot="1" x14ac:dyDescent="0.3">
      <c r="A204" s="201" t="s">
        <v>1307</v>
      </c>
      <c r="B204" s="35" t="s">
        <v>313</v>
      </c>
      <c r="C204" s="84" t="str">
        <f>VLOOKUP(B204,Foglio1!$A$1:$D$2766,3,FALSE)</f>
        <v>16/07/1990</v>
      </c>
      <c r="D204" s="154" t="str">
        <f>VLOOKUP(B204,Foglio1!$A$1:$D$2766,2,FALSE)</f>
        <v>22186</v>
      </c>
      <c r="E204" s="134" t="str">
        <f>VLOOKUP(B204,Foglio1!$A$1:$D$2766,4,FALSE)</f>
        <v>095 BC</v>
      </c>
      <c r="F204" s="300">
        <f>SUM(LARGE(G204:CD204,{1,2,3,4,5,6}))</f>
        <v>1621</v>
      </c>
      <c r="G204" s="467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>
        <v>253</v>
      </c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>
        <v>504</v>
      </c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>
        <v>504</v>
      </c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>
        <v>360</v>
      </c>
      <c r="BT204" s="112"/>
      <c r="BU204" s="112"/>
      <c r="BV204" s="112"/>
      <c r="BW204" s="112"/>
      <c r="BX204" s="114"/>
      <c r="BY204" s="107">
        <v>0</v>
      </c>
      <c r="BZ204" s="107">
        <v>0</v>
      </c>
      <c r="CA204" s="132">
        <v>0</v>
      </c>
      <c r="CB204" s="105">
        <v>0</v>
      </c>
      <c r="CC204" s="105">
        <v>0</v>
      </c>
      <c r="CD204" s="105">
        <v>0</v>
      </c>
    </row>
    <row r="205" spans="1:100" ht="15" customHeight="1" thickBot="1" x14ac:dyDescent="0.3">
      <c r="A205" s="201" t="s">
        <v>1308</v>
      </c>
      <c r="B205" s="35" t="s">
        <v>414</v>
      </c>
      <c r="C205" s="84" t="str">
        <f>VLOOKUP(B205,Foglio1!$A$1:$D$2766,3,FALSE)</f>
        <v>05/11/2003</v>
      </c>
      <c r="D205" s="154" t="str">
        <f>VLOOKUP(B205,Foglio1!$A$1:$D$2766,2,FALSE)</f>
        <v>22593</v>
      </c>
      <c r="E205" s="134" t="str">
        <f>VLOOKUP(B205,Foglio1!$A$1:$D$2766,4,FALSE)</f>
        <v>JUNIOR BCM</v>
      </c>
      <c r="F205" s="300">
        <f>SUM(LARGE(G205:CD205,{1,2,3,4,5,6}))</f>
        <v>1610</v>
      </c>
      <c r="G205" s="467"/>
      <c r="H205" s="112"/>
      <c r="I205" s="112"/>
      <c r="J205" s="112">
        <v>250</v>
      </c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>
        <v>157</v>
      </c>
      <c r="Z205" s="112"/>
      <c r="AA205" s="112">
        <v>272</v>
      </c>
      <c r="AB205" s="112"/>
      <c r="AC205" s="112"/>
      <c r="AD205" s="112"/>
      <c r="AE205" s="112"/>
      <c r="AF205" s="112"/>
      <c r="AG205" s="112"/>
      <c r="AH205" s="112"/>
      <c r="AI205" s="112"/>
      <c r="AJ205" s="112">
        <v>490</v>
      </c>
      <c r="AK205" s="112"/>
      <c r="AL205" s="112"/>
      <c r="AM205" s="112">
        <v>441</v>
      </c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4"/>
      <c r="BY205" s="107">
        <v>0</v>
      </c>
      <c r="BZ205" s="107">
        <v>0</v>
      </c>
      <c r="CA205" s="132">
        <v>0</v>
      </c>
      <c r="CB205" s="105">
        <v>0</v>
      </c>
      <c r="CC205" s="105">
        <v>0</v>
      </c>
      <c r="CD205" s="105">
        <v>0</v>
      </c>
    </row>
    <row r="206" spans="1:100" ht="15" customHeight="1" thickBot="1" x14ac:dyDescent="0.3">
      <c r="A206" s="201" t="s">
        <v>1309</v>
      </c>
      <c r="B206" s="35" t="s">
        <v>629</v>
      </c>
      <c r="C206" s="84" t="str">
        <f>VLOOKUP(B206,Foglio1!$A$1:$D$2766,3,FALSE)</f>
        <v>27/05/2006</v>
      </c>
      <c r="D206" s="154" t="str">
        <f>VLOOKUP(B206,Foglio1!$A$1:$D$2766,2,FALSE)</f>
        <v>42847</v>
      </c>
      <c r="E206" s="134" t="str">
        <f>VLOOKUP(B206,Foglio1!$A$1:$D$2766,4,FALSE)</f>
        <v>LE SAETTE</v>
      </c>
      <c r="F206" s="300">
        <f>SUM(LARGE(G206:CD206,{1,2,3,4,5,6}))</f>
        <v>1605</v>
      </c>
      <c r="G206" s="467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>
        <v>170</v>
      </c>
      <c r="Y206" s="112"/>
      <c r="Z206" s="112">
        <v>60</v>
      </c>
      <c r="AA206" s="112"/>
      <c r="AB206" s="112"/>
      <c r="AC206" s="112"/>
      <c r="AD206" s="112"/>
      <c r="AE206" s="112"/>
      <c r="AF206" s="112"/>
      <c r="AG206" s="112">
        <v>290</v>
      </c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>
        <v>340</v>
      </c>
      <c r="AV206" s="112"/>
      <c r="AW206" s="112">
        <v>255</v>
      </c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>
        <v>275</v>
      </c>
      <c r="BL206" s="112"/>
      <c r="BM206" s="112"/>
      <c r="BN206" s="112"/>
      <c r="BO206" s="112"/>
      <c r="BP206" s="112"/>
      <c r="BQ206" s="112"/>
      <c r="BR206" s="112"/>
      <c r="BS206" s="112">
        <v>275</v>
      </c>
      <c r="BT206" s="112"/>
      <c r="BU206" s="112"/>
      <c r="BV206" s="112"/>
      <c r="BW206" s="112"/>
      <c r="BX206" s="114"/>
      <c r="BY206" s="107">
        <v>0</v>
      </c>
      <c r="BZ206" s="107">
        <v>0</v>
      </c>
      <c r="CA206" s="132">
        <v>0</v>
      </c>
      <c r="CB206" s="105">
        <v>0</v>
      </c>
      <c r="CC206" s="105">
        <v>0</v>
      </c>
      <c r="CD206" s="105">
        <v>0</v>
      </c>
    </row>
    <row r="207" spans="1:100" ht="15" customHeight="1" thickBot="1" x14ac:dyDescent="0.3">
      <c r="A207" s="201" t="s">
        <v>1310</v>
      </c>
      <c r="B207" s="35" t="s">
        <v>448</v>
      </c>
      <c r="C207" s="84" t="str">
        <f>VLOOKUP(B207,Foglio1!$A$1:$D$2766,3,FALSE)</f>
        <v>31/01/2005</v>
      </c>
      <c r="D207" s="154" t="str">
        <f>VLOOKUP(B207,Foglio1!$A$1:$D$2766,2,FALSE)</f>
        <v>26439</v>
      </c>
      <c r="E207" s="134" t="str">
        <f>VLOOKUP(B207,Foglio1!$A$1:$D$2766,4,FALSE)</f>
        <v>SC MERAN</v>
      </c>
      <c r="F207" s="300">
        <f>SUM(LARGE(G207:CD207,{1,2,3,4,5,6}))</f>
        <v>1598</v>
      </c>
      <c r="G207" s="467"/>
      <c r="H207" s="112"/>
      <c r="I207" s="112"/>
      <c r="J207" s="112"/>
      <c r="K207" s="112"/>
      <c r="L207" s="112"/>
      <c r="M207" s="112"/>
      <c r="N207" s="112"/>
      <c r="O207" s="112">
        <v>513</v>
      </c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>
        <v>385</v>
      </c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>
        <v>350</v>
      </c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>
        <v>350</v>
      </c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4"/>
      <c r="BY207" s="107">
        <v>0</v>
      </c>
      <c r="BZ207" s="107">
        <v>0</v>
      </c>
      <c r="CA207" s="132">
        <v>0</v>
      </c>
      <c r="CB207" s="105">
        <v>0</v>
      </c>
      <c r="CC207" s="105">
        <v>0</v>
      </c>
      <c r="CD207" s="105">
        <v>0</v>
      </c>
      <c r="CU207" s="414"/>
      <c r="CV207" s="414"/>
    </row>
    <row r="208" spans="1:100" ht="15" customHeight="1" thickBot="1" x14ac:dyDescent="0.3">
      <c r="A208" s="201" t="s">
        <v>1311</v>
      </c>
      <c r="B208" s="35" t="s">
        <v>332</v>
      </c>
      <c r="C208" s="87">
        <f>VLOOKUP(B208,Foglio1!$A$1:$D$2766,3,FALSE)</f>
        <v>30520</v>
      </c>
      <c r="D208" s="374">
        <f>VLOOKUP(B208,Foglio1!$A$1:$D$2766,2,FALSE)</f>
        <v>26095</v>
      </c>
      <c r="E208" s="135" t="str">
        <f>VLOOKUP(B208,Foglio1!$A$1:$D$2766,4,FALSE)</f>
        <v>LE AQUILE</v>
      </c>
      <c r="F208" s="300">
        <f>SUM(LARGE(G208:CD208,{1,2,3,4,5,6}))</f>
        <v>1590</v>
      </c>
      <c r="G208" s="467"/>
      <c r="H208" s="112"/>
      <c r="I208" s="112"/>
      <c r="J208" s="112"/>
      <c r="K208" s="112"/>
      <c r="L208" s="112">
        <v>205</v>
      </c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>
        <v>490</v>
      </c>
      <c r="AB208" s="112">
        <v>642</v>
      </c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>
        <v>253</v>
      </c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4"/>
      <c r="BY208" s="107">
        <v>0</v>
      </c>
      <c r="BZ208" s="107">
        <v>0</v>
      </c>
      <c r="CA208" s="132">
        <v>0</v>
      </c>
      <c r="CB208" s="105">
        <v>0</v>
      </c>
      <c r="CC208" s="105">
        <v>0</v>
      </c>
      <c r="CD208" s="105">
        <v>0</v>
      </c>
    </row>
    <row r="209" spans="1:105" ht="15" customHeight="1" thickBot="1" x14ac:dyDescent="0.3">
      <c r="A209" s="201" t="s">
        <v>1312</v>
      </c>
      <c r="B209" s="35" t="s">
        <v>648</v>
      </c>
      <c r="C209" s="87">
        <f>VLOOKUP(B209,Foglio1!$A$1:$D$2766,3,FALSE)</f>
        <v>25799</v>
      </c>
      <c r="D209" s="374">
        <f>VLOOKUP(B209,Foglio1!$A$1:$D$2766,2,FALSE)</f>
        <v>15939</v>
      </c>
      <c r="E209" s="135" t="str">
        <f>VLOOKUP(B209,Foglio1!$A$1:$D$2766,4,FALSE)</f>
        <v>LE AQUILE</v>
      </c>
      <c r="F209" s="300">
        <f>SUM(LARGE(G209:CD209,{1,2,3,4,5,6}))</f>
        <v>1590</v>
      </c>
      <c r="G209" s="467"/>
      <c r="H209" s="112"/>
      <c r="I209" s="112"/>
      <c r="J209" s="112"/>
      <c r="K209" s="112"/>
      <c r="L209" s="112">
        <v>205</v>
      </c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>
        <v>490</v>
      </c>
      <c r="AB209" s="112">
        <v>642</v>
      </c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>
        <v>253</v>
      </c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4"/>
      <c r="BY209" s="107">
        <v>0</v>
      </c>
      <c r="BZ209" s="107">
        <v>0</v>
      </c>
      <c r="CA209" s="132">
        <v>0</v>
      </c>
      <c r="CB209" s="105">
        <v>0</v>
      </c>
      <c r="CC209" s="105">
        <v>0</v>
      </c>
      <c r="CD209" s="105">
        <v>0</v>
      </c>
    </row>
    <row r="210" spans="1:105" ht="15" customHeight="1" thickBot="1" x14ac:dyDescent="0.3">
      <c r="A210" s="201" t="s">
        <v>1313</v>
      </c>
      <c r="B210" s="35" t="s">
        <v>975</v>
      </c>
      <c r="C210" s="84" t="str">
        <f>VLOOKUP(B210,Foglio1!$A$1:$D$2766,3,FALSE)</f>
        <v>08/01/2001</v>
      </c>
      <c r="D210" s="154" t="str">
        <f>VLOOKUP(B210,Foglio1!$A$1:$D$2766,2,FALSE)</f>
        <v>103737</v>
      </c>
      <c r="E210" s="134" t="str">
        <f>VLOOKUP(B210,Foglio1!$A$1:$D$2766,4,FALSE)</f>
        <v>ANNAPOLI</v>
      </c>
      <c r="F210" s="300">
        <f>SUM(LARGE(G210:CD210,{1,2,3,4,5,6}))</f>
        <v>1582</v>
      </c>
      <c r="G210" s="467"/>
      <c r="H210" s="112"/>
      <c r="I210" s="112">
        <v>687</v>
      </c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>
        <v>385</v>
      </c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>
        <v>510</v>
      </c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4"/>
      <c r="BY210" s="107">
        <v>0</v>
      </c>
      <c r="BZ210" s="107">
        <v>0</v>
      </c>
      <c r="CA210" s="132">
        <v>0</v>
      </c>
      <c r="CB210" s="105">
        <v>0</v>
      </c>
      <c r="CC210" s="105">
        <v>0</v>
      </c>
      <c r="CD210" s="105">
        <v>0</v>
      </c>
    </row>
    <row r="211" spans="1:105" ht="15" customHeight="1" thickBot="1" x14ac:dyDescent="0.3">
      <c r="A211" s="201" t="s">
        <v>1314</v>
      </c>
      <c r="B211" s="35" t="s">
        <v>555</v>
      </c>
      <c r="C211" s="84" t="str">
        <f>VLOOKUP(B211,Foglio1!$A$1:$D$2766,3,FALSE)</f>
        <v>15/11/1984</v>
      </c>
      <c r="D211" s="154" t="str">
        <f>VLOOKUP(B211,Foglio1!$A$1:$D$2766,2,FALSE)</f>
        <v>52572</v>
      </c>
      <c r="E211" s="134" t="str">
        <f>VLOOKUP(B211,Foglio1!$A$1:$D$2766,4,FALSE)</f>
        <v>ITIS MARCONI</v>
      </c>
      <c r="F211" s="300">
        <f>SUM(LARGE(G211:CD211,{1,2,3,4,5,6}))</f>
        <v>1573</v>
      </c>
      <c r="G211" s="467">
        <v>205</v>
      </c>
      <c r="H211" s="112"/>
      <c r="I211" s="112"/>
      <c r="J211" s="112"/>
      <c r="K211" s="112">
        <v>102</v>
      </c>
      <c r="L211" s="112"/>
      <c r="M211" s="112"/>
      <c r="N211" s="112"/>
      <c r="O211" s="112"/>
      <c r="P211" s="112"/>
      <c r="Q211" s="112">
        <v>205</v>
      </c>
      <c r="R211" s="112"/>
      <c r="S211" s="112"/>
      <c r="T211" s="112"/>
      <c r="U211" s="112"/>
      <c r="V211" s="112"/>
      <c r="W211" s="112"/>
      <c r="X211" s="112"/>
      <c r="Y211" s="112">
        <v>205</v>
      </c>
      <c r="Z211" s="112">
        <v>250</v>
      </c>
      <c r="AA211" s="112"/>
      <c r="AB211" s="112"/>
      <c r="AC211" s="112"/>
      <c r="AD211" s="112"/>
      <c r="AE211" s="112"/>
      <c r="AF211" s="112"/>
      <c r="AG211" s="112"/>
      <c r="AH211" s="112">
        <v>205</v>
      </c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>
        <v>253</v>
      </c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>
        <v>300</v>
      </c>
      <c r="BK211" s="112"/>
      <c r="BL211" s="112"/>
      <c r="BM211" s="112"/>
      <c r="BN211" s="112"/>
      <c r="BO211" s="112"/>
      <c r="BP211" s="112"/>
      <c r="BQ211" s="112"/>
      <c r="BR211" s="112">
        <v>360</v>
      </c>
      <c r="BS211" s="112"/>
      <c r="BT211" s="112"/>
      <c r="BU211" s="112"/>
      <c r="BV211" s="112"/>
      <c r="BW211" s="112"/>
      <c r="BX211" s="114"/>
      <c r="BY211" s="107">
        <v>0</v>
      </c>
      <c r="BZ211" s="107">
        <v>0</v>
      </c>
      <c r="CA211" s="132">
        <v>0</v>
      </c>
      <c r="CB211" s="105">
        <v>0</v>
      </c>
      <c r="CC211" s="105">
        <v>0</v>
      </c>
      <c r="CD211" s="105">
        <v>0</v>
      </c>
    </row>
    <row r="212" spans="1:105" ht="15" customHeight="1" thickBot="1" x14ac:dyDescent="0.3">
      <c r="A212" s="201" t="s">
        <v>1315</v>
      </c>
      <c r="B212" s="35" t="s">
        <v>781</v>
      </c>
      <c r="C212" s="84" t="str">
        <f>VLOOKUP(B212,Foglio1!$A$1:$D$2766,3,FALSE)</f>
        <v>07/04/2006</v>
      </c>
      <c r="D212" s="154" t="str">
        <f>VLOOKUP(B212,Foglio1!$A$1:$D$2766,2,FALSE)</f>
        <v>101721</v>
      </c>
      <c r="E212" s="134" t="str">
        <f>VLOOKUP(B212,Foglio1!$A$1:$D$2766,4,FALSE)</f>
        <v>BAD MILAZZO</v>
      </c>
      <c r="F212" s="300">
        <f>SUM(LARGE(G212:CD212,{1,2,3,4,5,6}))</f>
        <v>1570</v>
      </c>
      <c r="G212" s="467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>
        <v>137</v>
      </c>
      <c r="S212" s="112"/>
      <c r="T212" s="112"/>
      <c r="U212" s="112"/>
      <c r="V212" s="112"/>
      <c r="W212" s="112"/>
      <c r="X212" s="112">
        <v>114</v>
      </c>
      <c r="Y212" s="112"/>
      <c r="Z212" s="112">
        <v>117</v>
      </c>
      <c r="AA212" s="112"/>
      <c r="AB212" s="112"/>
      <c r="AC212" s="112"/>
      <c r="AD212" s="112"/>
      <c r="AE212" s="112"/>
      <c r="AF212" s="112"/>
      <c r="AG212" s="112">
        <v>340</v>
      </c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>
        <v>213</v>
      </c>
      <c r="AR212" s="112"/>
      <c r="AS212" s="112"/>
      <c r="AT212" s="112"/>
      <c r="AU212" s="112"/>
      <c r="AV212" s="112"/>
      <c r="AW212" s="112">
        <v>240</v>
      </c>
      <c r="AX212" s="112"/>
      <c r="AY212" s="112"/>
      <c r="AZ212" s="112"/>
      <c r="BA212" s="112"/>
      <c r="BB212" s="112"/>
      <c r="BC212" s="112"/>
      <c r="BD212" s="112"/>
      <c r="BE212" s="112"/>
      <c r="BF212" s="112">
        <v>290</v>
      </c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>
        <v>350</v>
      </c>
      <c r="BT212" s="112"/>
      <c r="BU212" s="112"/>
      <c r="BV212" s="112"/>
      <c r="BW212" s="112"/>
      <c r="BX212" s="114"/>
      <c r="BY212" s="107">
        <v>0</v>
      </c>
      <c r="BZ212" s="107">
        <v>0</v>
      </c>
      <c r="CA212" s="132">
        <v>0</v>
      </c>
      <c r="CB212" s="105">
        <v>0</v>
      </c>
      <c r="CC212" s="105">
        <v>0</v>
      </c>
      <c r="CD212" s="105">
        <v>0</v>
      </c>
    </row>
    <row r="213" spans="1:105" ht="15" customHeight="1" thickBot="1" x14ac:dyDescent="0.3">
      <c r="A213" s="201" t="s">
        <v>1316</v>
      </c>
      <c r="B213" s="35" t="s">
        <v>5273</v>
      </c>
      <c r="C213" s="84" t="str">
        <f>VLOOKUP(B213,Foglio1!$A$1:$D$2766,3,FALSE)</f>
        <v>08/01/2008</v>
      </c>
      <c r="D213" s="154" t="str">
        <f>VLOOKUP(B213,Foglio1!$A$1:$D$2766,2,FALSE)</f>
        <v>141939</v>
      </c>
      <c r="E213" s="134" t="str">
        <f>VLOOKUP(B213,Foglio1!$A$1:$D$2766,4,FALSE)</f>
        <v>LUDENS</v>
      </c>
      <c r="F213" s="300">
        <f>SUM(LARGE(G213:CD213,{1,2,3,4,5,6}))</f>
        <v>1566</v>
      </c>
      <c r="G213" s="467"/>
      <c r="H213" s="112"/>
      <c r="I213" s="112"/>
      <c r="J213" s="112"/>
      <c r="K213" s="112">
        <v>114</v>
      </c>
      <c r="L213" s="112"/>
      <c r="M213" s="112"/>
      <c r="N213" s="112"/>
      <c r="O213" s="112"/>
      <c r="P213" s="112"/>
      <c r="Q213" s="112">
        <v>114</v>
      </c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>
        <v>272</v>
      </c>
      <c r="AB213" s="112"/>
      <c r="AC213" s="112"/>
      <c r="AD213" s="112"/>
      <c r="AE213" s="112"/>
      <c r="AF213" s="112"/>
      <c r="AG213" s="112"/>
      <c r="AH213" s="112"/>
      <c r="AI213" s="112"/>
      <c r="AJ213" s="112">
        <v>290</v>
      </c>
      <c r="AK213" s="112"/>
      <c r="AL213" s="112"/>
      <c r="AM213" s="112">
        <v>261</v>
      </c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>
        <v>290</v>
      </c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>
        <v>146</v>
      </c>
      <c r="BK213" s="112">
        <v>192</v>
      </c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>
        <v>261</v>
      </c>
      <c r="BW213" s="112"/>
      <c r="BX213" s="114"/>
      <c r="BY213" s="107">
        <v>0</v>
      </c>
      <c r="BZ213" s="107">
        <v>0</v>
      </c>
      <c r="CA213" s="132">
        <v>0</v>
      </c>
      <c r="CB213" s="105">
        <v>0</v>
      </c>
      <c r="CC213" s="105">
        <v>0</v>
      </c>
      <c r="CD213" s="105">
        <v>0</v>
      </c>
    </row>
    <row r="214" spans="1:105" ht="15" customHeight="1" thickBot="1" x14ac:dyDescent="0.3">
      <c r="A214" s="201" t="s">
        <v>1317</v>
      </c>
      <c r="B214" s="35" t="s">
        <v>1874</v>
      </c>
      <c r="C214" s="87">
        <f>VLOOKUP(B214,Foglio1!$A$1:$D$2766,3,FALSE)</f>
        <v>39429</v>
      </c>
      <c r="D214" s="374">
        <f>VLOOKUP(B214,Foglio1!$A$1:$D$2766,2,FALSE)</f>
        <v>141392</v>
      </c>
      <c r="E214" s="135" t="str">
        <f>VLOOKUP(B214,Foglio1!$A$1:$D$2766,4,FALSE)</f>
        <v>LUDENS</v>
      </c>
      <c r="F214" s="300">
        <f>SUM(LARGE(G214:CD214,{1,2,3,4,5,6}))</f>
        <v>1566</v>
      </c>
      <c r="G214" s="467"/>
      <c r="H214" s="112"/>
      <c r="I214" s="112"/>
      <c r="J214" s="112"/>
      <c r="K214" s="112">
        <v>177</v>
      </c>
      <c r="L214" s="112"/>
      <c r="M214" s="112"/>
      <c r="N214" s="112"/>
      <c r="O214" s="112"/>
      <c r="P214" s="112"/>
      <c r="Q214" s="112">
        <v>114</v>
      </c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>
        <v>272</v>
      </c>
      <c r="AB214" s="112"/>
      <c r="AC214" s="112"/>
      <c r="AD214" s="112"/>
      <c r="AE214" s="112"/>
      <c r="AF214" s="112"/>
      <c r="AG214" s="112"/>
      <c r="AH214" s="112"/>
      <c r="AI214" s="112"/>
      <c r="AJ214" s="112">
        <v>290</v>
      </c>
      <c r="AK214" s="112"/>
      <c r="AL214" s="112"/>
      <c r="AM214" s="112">
        <v>261</v>
      </c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>
        <v>290</v>
      </c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>
        <v>146</v>
      </c>
      <c r="BK214" s="112">
        <v>192</v>
      </c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>
        <v>261</v>
      </c>
      <c r="BW214" s="112"/>
      <c r="BX214" s="114"/>
      <c r="BY214" s="107">
        <v>0</v>
      </c>
      <c r="BZ214" s="107">
        <v>0</v>
      </c>
      <c r="CA214" s="132">
        <v>0</v>
      </c>
      <c r="CB214" s="105">
        <v>0</v>
      </c>
      <c r="CC214" s="105">
        <v>0</v>
      </c>
      <c r="CD214" s="105">
        <v>0</v>
      </c>
    </row>
    <row r="215" spans="1:105" ht="15" customHeight="1" thickBot="1" x14ac:dyDescent="0.3">
      <c r="A215" s="201" t="s">
        <v>1318</v>
      </c>
      <c r="B215" s="35" t="s">
        <v>4</v>
      </c>
      <c r="C215" s="84" t="str">
        <f>VLOOKUP(B215,Foglio1!$A$1:$D$2766,3,FALSE)</f>
        <v>08/06/2001</v>
      </c>
      <c r="D215" s="154" t="str">
        <f>VLOOKUP(B215,Foglio1!$A$1:$D$2766,2,FALSE)</f>
        <v>22338</v>
      </c>
      <c r="E215" s="134" t="str">
        <f>VLOOKUP(B215,Foglio1!$A$1:$D$2766,4,FALSE)</f>
        <v>VIGNANELLO BC</v>
      </c>
      <c r="F215" s="300">
        <f>SUM(LARGE(G215:CD215,{1,2,3,4,5,6}))</f>
        <v>1566</v>
      </c>
      <c r="G215" s="467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>
        <v>490</v>
      </c>
      <c r="AB215" s="112"/>
      <c r="AC215" s="112"/>
      <c r="AD215" s="112"/>
      <c r="AE215" s="112">
        <v>566</v>
      </c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>
        <v>510</v>
      </c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4"/>
      <c r="BY215" s="107">
        <v>0</v>
      </c>
      <c r="BZ215" s="107">
        <v>0</v>
      </c>
      <c r="CA215" s="132">
        <v>0</v>
      </c>
      <c r="CB215" s="105">
        <v>0</v>
      </c>
      <c r="CC215" s="105">
        <v>0</v>
      </c>
      <c r="CD215" s="105">
        <v>0</v>
      </c>
    </row>
    <row r="216" spans="1:105" ht="15" customHeight="1" thickBot="1" x14ac:dyDescent="0.3">
      <c r="A216" s="201" t="s">
        <v>1319</v>
      </c>
      <c r="B216" s="35" t="s">
        <v>490</v>
      </c>
      <c r="C216" s="84" t="str">
        <f>VLOOKUP(B216,Foglio1!$A$1:$D$2766,3,FALSE)</f>
        <v>08/06/2003</v>
      </c>
      <c r="D216" s="154" t="str">
        <f>VLOOKUP(B216,Foglio1!$A$1:$D$2766,2,FALSE)</f>
        <v>41755</v>
      </c>
      <c r="E216" s="134" t="str">
        <f>VLOOKUP(B216,Foglio1!$A$1:$D$2766,4,FALSE)</f>
        <v>BC ROTH</v>
      </c>
      <c r="F216" s="300">
        <f>SUM(LARGE(G216:CD216,{1,2,3,4,5,6}))</f>
        <v>1563</v>
      </c>
      <c r="G216" s="467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>
        <v>810</v>
      </c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>
        <v>500</v>
      </c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>
        <v>253</v>
      </c>
      <c r="BV216" s="112"/>
      <c r="BW216" s="112"/>
      <c r="BX216" s="114"/>
      <c r="BY216" s="107">
        <v>0</v>
      </c>
      <c r="BZ216" s="107">
        <v>0</v>
      </c>
      <c r="CA216" s="132">
        <v>0</v>
      </c>
      <c r="CB216" s="105">
        <v>0</v>
      </c>
      <c r="CC216" s="105">
        <v>0</v>
      </c>
      <c r="CD216" s="105">
        <v>0</v>
      </c>
    </row>
    <row r="217" spans="1:105" s="414" customFormat="1" ht="15" customHeight="1" thickBot="1" x14ac:dyDescent="0.3">
      <c r="A217" s="201" t="s">
        <v>1320</v>
      </c>
      <c r="B217" s="35" t="s">
        <v>662</v>
      </c>
      <c r="C217" s="84" t="str">
        <f>VLOOKUP(B217,Foglio1!$A$1:$D$2766,3,FALSE)</f>
        <v>20/02/2005</v>
      </c>
      <c r="D217" s="154" t="str">
        <f>VLOOKUP(B217,Foglio1!$A$1:$D$2766,2,FALSE)</f>
        <v>74939</v>
      </c>
      <c r="E217" s="134" t="str">
        <f>VLOOKUP(B217,Foglio1!$A$1:$D$2766,4,FALSE)</f>
        <v>SSV BOZEN</v>
      </c>
      <c r="F217" s="300">
        <f>SUM(LARGE(G217:CD217,{1,2,3,4,5,6}))</f>
        <v>1555</v>
      </c>
      <c r="G217" s="467"/>
      <c r="H217" s="112"/>
      <c r="I217" s="112"/>
      <c r="J217" s="112"/>
      <c r="K217" s="112"/>
      <c r="L217" s="112"/>
      <c r="M217" s="112"/>
      <c r="N217" s="112"/>
      <c r="O217" s="112">
        <v>455</v>
      </c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>
        <v>220</v>
      </c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>
        <v>425</v>
      </c>
      <c r="BN217" s="112"/>
      <c r="BO217" s="112"/>
      <c r="BP217" s="112"/>
      <c r="BQ217" s="112"/>
      <c r="BR217" s="112"/>
      <c r="BS217" s="112"/>
      <c r="BT217" s="112"/>
      <c r="BU217" s="112"/>
      <c r="BV217" s="112">
        <v>455</v>
      </c>
      <c r="BW217" s="112"/>
      <c r="BX217" s="114"/>
      <c r="BY217" s="107">
        <v>0</v>
      </c>
      <c r="BZ217" s="107">
        <v>0</v>
      </c>
      <c r="CA217" s="132">
        <v>0</v>
      </c>
      <c r="CB217" s="105">
        <v>0</v>
      </c>
      <c r="CC217" s="105">
        <v>0</v>
      </c>
      <c r="CD217" s="105">
        <v>0</v>
      </c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</row>
    <row r="218" spans="1:105" s="414" customFormat="1" ht="15" customHeight="1" thickBot="1" x14ac:dyDescent="0.3">
      <c r="A218" s="201" t="s">
        <v>1321</v>
      </c>
      <c r="B218" s="35" t="s">
        <v>4306</v>
      </c>
      <c r="C218" s="84" t="str">
        <f>VLOOKUP(B218,Foglio1!$A$1:$D$2766,3,FALSE)</f>
        <v>14/10/2004</v>
      </c>
      <c r="D218" s="154" t="str">
        <f>VLOOKUP(B218,Foglio1!$A$1:$D$2766,2,FALSE)</f>
        <v>141435</v>
      </c>
      <c r="E218" s="134" t="str">
        <f>VLOOKUP(B218,Foglio1!$A$1:$D$2766,4,FALSE)</f>
        <v>LE SAETTE</v>
      </c>
      <c r="F218" s="300">
        <f>SUM(LARGE(G218:CD218,{1,2,3,4,5,6}))</f>
        <v>1539</v>
      </c>
      <c r="G218" s="467"/>
      <c r="H218" s="112"/>
      <c r="I218" s="112"/>
      <c r="J218" s="112"/>
      <c r="K218" s="112"/>
      <c r="L218" s="112"/>
      <c r="M218" s="112">
        <v>137</v>
      </c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>
        <v>175</v>
      </c>
      <c r="Y218" s="112"/>
      <c r="Z218" s="112">
        <v>92</v>
      </c>
      <c r="AA218" s="112"/>
      <c r="AB218" s="112"/>
      <c r="AC218" s="112"/>
      <c r="AD218" s="112"/>
      <c r="AE218" s="112"/>
      <c r="AF218" s="112"/>
      <c r="AG218" s="112">
        <v>385</v>
      </c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>
        <v>350</v>
      </c>
      <c r="AV218" s="112"/>
      <c r="AW218" s="112">
        <v>220</v>
      </c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>
        <v>272</v>
      </c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4"/>
      <c r="BY218" s="107">
        <v>0</v>
      </c>
      <c r="BZ218" s="107">
        <v>0</v>
      </c>
      <c r="CA218" s="132">
        <v>0</v>
      </c>
      <c r="CB218" s="105">
        <v>0</v>
      </c>
      <c r="CC218" s="105">
        <v>0</v>
      </c>
      <c r="CD218" s="105">
        <v>0</v>
      </c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</row>
    <row r="219" spans="1:105" ht="15" customHeight="1" thickBot="1" x14ac:dyDescent="0.3">
      <c r="A219" s="201" t="s">
        <v>1322</v>
      </c>
      <c r="B219" s="35" t="s">
        <v>578</v>
      </c>
      <c r="C219" s="84" t="str">
        <f>VLOOKUP(B219,Foglio1!$A$1:$D$2766,3,FALSE)</f>
        <v>12/04/2000</v>
      </c>
      <c r="D219" s="154" t="str">
        <f>VLOOKUP(B219,Foglio1!$A$1:$D$2766,2,FALSE)</f>
        <v>65561</v>
      </c>
      <c r="E219" s="134" t="str">
        <f>VLOOKUP(B219,Foglio1!$A$1:$D$2766,4,FALSE)</f>
        <v>BC CELESTE</v>
      </c>
      <c r="F219" s="300">
        <f>SUM(LARGE(G219:CD219,{1,2,3,4,5,6}))</f>
        <v>1535</v>
      </c>
      <c r="G219" s="467"/>
      <c r="H219" s="112"/>
      <c r="I219" s="112">
        <v>360</v>
      </c>
      <c r="J219" s="112"/>
      <c r="K219" s="112"/>
      <c r="L219" s="112"/>
      <c r="M219" s="112"/>
      <c r="N219" s="112"/>
      <c r="O219" s="112"/>
      <c r="P219" s="112"/>
      <c r="Q219" s="112"/>
      <c r="R219" s="112"/>
      <c r="S219" s="112">
        <v>157</v>
      </c>
      <c r="T219" s="112"/>
      <c r="U219" s="112"/>
      <c r="V219" s="112"/>
      <c r="W219" s="112"/>
      <c r="X219" s="112"/>
      <c r="Y219" s="112"/>
      <c r="Z219" s="112">
        <v>213</v>
      </c>
      <c r="AA219" s="112">
        <v>385</v>
      </c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>
        <v>420</v>
      </c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4"/>
      <c r="BY219" s="107">
        <v>0</v>
      </c>
      <c r="BZ219" s="107">
        <v>0</v>
      </c>
      <c r="CA219" s="132">
        <v>0</v>
      </c>
      <c r="CB219" s="105">
        <v>0</v>
      </c>
      <c r="CC219" s="105">
        <v>0</v>
      </c>
      <c r="CD219" s="105">
        <v>0</v>
      </c>
    </row>
    <row r="220" spans="1:105" ht="15" customHeight="1" thickBot="1" x14ac:dyDescent="0.3">
      <c r="A220" s="201" t="s">
        <v>1323</v>
      </c>
      <c r="B220" s="54" t="s">
        <v>5119</v>
      </c>
      <c r="C220" s="84" t="str">
        <f>VLOOKUP(B220,Foglio1!$A$1:$D$2766,3,FALSE)</f>
        <v>25/02/1995</v>
      </c>
      <c r="D220" s="154" t="str">
        <f>VLOOKUP(B220,Foglio1!$A$1:$D$2766,2,FALSE)</f>
        <v>12283</v>
      </c>
      <c r="E220" s="134" t="str">
        <f>VLOOKUP(B220,Foglio1!$A$1:$D$2766,4,FALSE)</f>
        <v>SPORT ACADEMY</v>
      </c>
      <c r="F220" s="300">
        <f>SUM(LARGE(G220:CD220,{1,2,3,4,5,6}))</f>
        <v>1512</v>
      </c>
      <c r="G220" s="467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>
        <v>504</v>
      </c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>
        <v>504</v>
      </c>
      <c r="BR220" s="112"/>
      <c r="BS220" s="112"/>
      <c r="BT220" s="112"/>
      <c r="BU220" s="112"/>
      <c r="BV220" s="112"/>
      <c r="BW220" s="112">
        <v>504</v>
      </c>
      <c r="BX220" s="114"/>
      <c r="BY220" s="107">
        <v>0</v>
      </c>
      <c r="BZ220" s="107">
        <v>0</v>
      </c>
      <c r="CA220" s="132">
        <v>0</v>
      </c>
      <c r="CB220" s="105">
        <v>0</v>
      </c>
      <c r="CC220" s="105">
        <v>0</v>
      </c>
      <c r="CD220" s="105">
        <v>0</v>
      </c>
      <c r="CE220" s="414"/>
      <c r="CF220" s="414"/>
      <c r="CK220" s="414"/>
      <c r="CL220" s="414"/>
      <c r="CM220" s="414"/>
      <c r="CN220" s="414"/>
      <c r="CO220" s="414"/>
      <c r="CP220" s="414"/>
      <c r="CQ220" s="414"/>
      <c r="CR220" s="414"/>
      <c r="CS220" s="414"/>
      <c r="CT220" s="414"/>
    </row>
    <row r="221" spans="1:105" ht="15" customHeight="1" thickBot="1" x14ac:dyDescent="0.3">
      <c r="A221" s="201" t="s">
        <v>1324</v>
      </c>
      <c r="B221" s="35" t="s">
        <v>979</v>
      </c>
      <c r="C221" s="84" t="str">
        <f>VLOOKUP(B221,Foglio1!$A$1:$D$2766,3,FALSE)</f>
        <v>22/05/2005</v>
      </c>
      <c r="D221" s="154" t="str">
        <f>VLOOKUP(B221,Foglio1!$A$1:$D$2766,2,FALSE)</f>
        <v>141980</v>
      </c>
      <c r="E221" s="134" t="str">
        <f>VLOOKUP(B221,Foglio1!$A$1:$D$2766,4,FALSE)</f>
        <v>BC CELESTE</v>
      </c>
      <c r="F221" s="300">
        <f>SUM(LARGE(G221:CD221,{1,2,3,4,5,6}))</f>
        <v>1490</v>
      </c>
      <c r="G221" s="467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>
        <v>175</v>
      </c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>
        <v>400</v>
      </c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>
        <v>490</v>
      </c>
      <c r="BR221" s="112"/>
      <c r="BS221" s="112"/>
      <c r="BT221" s="112"/>
      <c r="BU221" s="112"/>
      <c r="BV221" s="112"/>
      <c r="BW221" s="112">
        <v>425</v>
      </c>
      <c r="BX221" s="114"/>
      <c r="BY221" s="107">
        <v>0</v>
      </c>
      <c r="BZ221" s="107">
        <v>0</v>
      </c>
      <c r="CA221" s="132">
        <v>0</v>
      </c>
      <c r="CB221" s="105">
        <v>0</v>
      </c>
      <c r="CC221" s="105">
        <v>0</v>
      </c>
      <c r="CD221" s="105">
        <v>0</v>
      </c>
    </row>
    <row r="222" spans="1:105" ht="15" customHeight="1" thickBot="1" x14ac:dyDescent="0.3">
      <c r="A222" s="201" t="s">
        <v>1325</v>
      </c>
      <c r="B222" s="35" t="s">
        <v>692</v>
      </c>
      <c r="C222" s="84" t="str">
        <f>VLOOKUP(B222,Foglio1!$A$1:$D$2766,3,FALSE)</f>
        <v>11/03/2000</v>
      </c>
      <c r="D222" s="154" t="str">
        <f>VLOOKUP(B222,Foglio1!$A$1:$D$2766,2,FALSE)</f>
        <v>91802</v>
      </c>
      <c r="E222" s="134" t="str">
        <f>VLOOKUP(B222,Foglio1!$A$1:$D$2766,4,FALSE)</f>
        <v>TERME EUGANEE</v>
      </c>
      <c r="F222" s="300">
        <f>SUM(LARGE(G222:CD222,{1,2,3,4,5,6}))</f>
        <v>1477</v>
      </c>
      <c r="G222" s="467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>
        <v>147</v>
      </c>
      <c r="R222" s="112"/>
      <c r="S222" s="112"/>
      <c r="T222" s="112"/>
      <c r="U222" s="112"/>
      <c r="V222" s="112"/>
      <c r="W222" s="112"/>
      <c r="X222" s="112"/>
      <c r="Y222" s="112"/>
      <c r="Z222" s="112">
        <v>213</v>
      </c>
      <c r="AA222" s="112">
        <v>385</v>
      </c>
      <c r="AB222" s="112"/>
      <c r="AC222" s="112"/>
      <c r="AD222" s="112"/>
      <c r="AE222" s="112"/>
      <c r="AF222" s="112"/>
      <c r="AG222" s="112"/>
      <c r="AH222" s="112"/>
      <c r="AI222" s="112"/>
      <c r="AJ222" s="112">
        <v>222</v>
      </c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>
        <v>510</v>
      </c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4"/>
      <c r="BY222" s="107">
        <v>0</v>
      </c>
      <c r="BZ222" s="107">
        <v>0</v>
      </c>
      <c r="CA222" s="132">
        <v>0</v>
      </c>
      <c r="CB222" s="105">
        <v>0</v>
      </c>
      <c r="CC222" s="105">
        <v>0</v>
      </c>
      <c r="CD222" s="105">
        <v>0</v>
      </c>
    </row>
    <row r="223" spans="1:105" ht="15" customHeight="1" thickBot="1" x14ac:dyDescent="0.3">
      <c r="A223" s="201" t="s">
        <v>1326</v>
      </c>
      <c r="B223" s="35" t="s">
        <v>768</v>
      </c>
      <c r="C223" s="84" t="str">
        <f>VLOOKUP(B223,Foglio1!$A$1:$D$2766,3,FALSE)</f>
        <v>17/07/2003</v>
      </c>
      <c r="D223" s="154" t="str">
        <f>VLOOKUP(B223,Foglio1!$A$1:$D$2766,2,FALSE)</f>
        <v>105261</v>
      </c>
      <c r="E223" s="134" t="str">
        <f>VLOOKUP(B223,Foglio1!$A$1:$D$2766,4,FALSE)</f>
        <v>POL CASELLE</v>
      </c>
      <c r="F223" s="300">
        <f>SUM(LARGE(G223:CD223,{1,2,3,4,5,6}))</f>
        <v>1476</v>
      </c>
      <c r="G223" s="467">
        <v>137</v>
      </c>
      <c r="H223" s="112"/>
      <c r="I223" s="112"/>
      <c r="J223" s="112"/>
      <c r="K223" s="112"/>
      <c r="L223" s="112"/>
      <c r="M223" s="112"/>
      <c r="N223" s="112"/>
      <c r="O223" s="112"/>
      <c r="P223" s="112"/>
      <c r="Q223" s="112">
        <v>147</v>
      </c>
      <c r="R223" s="112"/>
      <c r="S223" s="112"/>
      <c r="T223" s="112"/>
      <c r="U223" s="112"/>
      <c r="V223" s="112"/>
      <c r="W223" s="112"/>
      <c r="X223" s="112"/>
      <c r="Y223" s="112"/>
      <c r="Z223" s="112">
        <v>175</v>
      </c>
      <c r="AA223" s="112">
        <v>272</v>
      </c>
      <c r="AB223" s="112"/>
      <c r="AC223" s="112"/>
      <c r="AD223" s="112"/>
      <c r="AE223" s="112"/>
      <c r="AF223" s="112"/>
      <c r="AG223" s="112"/>
      <c r="AH223" s="112"/>
      <c r="AI223" s="112"/>
      <c r="AJ223" s="112">
        <v>385</v>
      </c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>
        <v>275</v>
      </c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>
        <v>102</v>
      </c>
      <c r="BK223" s="112"/>
      <c r="BL223" s="112"/>
      <c r="BM223" s="112"/>
      <c r="BN223" s="112"/>
      <c r="BO223" s="112"/>
      <c r="BP223" s="112"/>
      <c r="BQ223" s="112"/>
      <c r="BR223" s="112">
        <v>222</v>
      </c>
      <c r="BS223" s="112"/>
      <c r="BT223" s="112"/>
      <c r="BU223" s="112"/>
      <c r="BV223" s="112"/>
      <c r="BW223" s="112"/>
      <c r="BX223" s="114"/>
      <c r="BY223" s="107">
        <v>0</v>
      </c>
      <c r="BZ223" s="107">
        <v>0</v>
      </c>
      <c r="CA223" s="132">
        <v>0</v>
      </c>
      <c r="CB223" s="105">
        <v>0</v>
      </c>
      <c r="CC223" s="105">
        <v>0</v>
      </c>
      <c r="CD223" s="105">
        <v>0</v>
      </c>
      <c r="CU223" s="414"/>
      <c r="CV223" s="414"/>
    </row>
    <row r="224" spans="1:105" ht="15" customHeight="1" thickBot="1" x14ac:dyDescent="0.3">
      <c r="A224" s="201" t="s">
        <v>1327</v>
      </c>
      <c r="B224" s="54" t="s">
        <v>3315</v>
      </c>
      <c r="C224" s="84" t="str">
        <f>VLOOKUP(B224,Foglio1!$A$1:$D$2766,3,FALSE)</f>
        <v>23/11/1998</v>
      </c>
      <c r="D224" s="154" t="str">
        <f>VLOOKUP(B224,Foglio1!$A$1:$D$2766,2,FALSE)</f>
        <v>141750</v>
      </c>
      <c r="E224" s="134" t="str">
        <f>VLOOKUP(B224,Foglio1!$A$1:$D$2766,4,FALSE)</f>
        <v>BRESCIA SPORT PIU'</v>
      </c>
      <c r="F224" s="300">
        <f>SUM(LARGE(G224:CD224,{1,2,3,4,5,6}))</f>
        <v>1469</v>
      </c>
      <c r="G224" s="467">
        <v>253</v>
      </c>
      <c r="H224" s="112"/>
      <c r="I224" s="112"/>
      <c r="J224" s="112"/>
      <c r="K224" s="112">
        <v>102</v>
      </c>
      <c r="L224" s="112"/>
      <c r="M224" s="112"/>
      <c r="N224" s="112"/>
      <c r="O224" s="112"/>
      <c r="P224" s="112"/>
      <c r="Q224" s="112">
        <v>300</v>
      </c>
      <c r="R224" s="112"/>
      <c r="S224" s="112"/>
      <c r="T224" s="112"/>
      <c r="U224" s="112"/>
      <c r="V224" s="112"/>
      <c r="W224" s="112"/>
      <c r="X224" s="112"/>
      <c r="Y224" s="112">
        <v>253</v>
      </c>
      <c r="Z224" s="112"/>
      <c r="AA224" s="112"/>
      <c r="AB224" s="112"/>
      <c r="AC224" s="112"/>
      <c r="AD224" s="112"/>
      <c r="AE224" s="112"/>
      <c r="AF224" s="112"/>
      <c r="AG224" s="112"/>
      <c r="AH224" s="112">
        <v>253</v>
      </c>
      <c r="AI224" s="112">
        <v>205</v>
      </c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>
        <v>205</v>
      </c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>
        <v>205</v>
      </c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4"/>
      <c r="BY224" s="107">
        <v>0</v>
      </c>
      <c r="BZ224" s="107">
        <v>0</v>
      </c>
      <c r="CA224" s="132">
        <v>0</v>
      </c>
      <c r="CB224" s="105">
        <v>0</v>
      </c>
      <c r="CC224" s="105">
        <v>0</v>
      </c>
      <c r="CD224" s="105">
        <v>0</v>
      </c>
    </row>
    <row r="225" spans="1:100" ht="15" customHeight="1" thickBot="1" x14ac:dyDescent="0.25">
      <c r="A225" s="201" t="s">
        <v>1328</v>
      </c>
      <c r="B225" s="148" t="s">
        <v>1877</v>
      </c>
      <c r="C225" s="84" t="str">
        <f>VLOOKUP(B225,Foglio1!$A$1:$D$2766,3,FALSE)</f>
        <v>16/06/1995</v>
      </c>
      <c r="D225" s="154" t="str">
        <f>VLOOKUP(B225,Foglio1!$A$1:$D$2766,2,FALSE)</f>
        <v>141752</v>
      </c>
      <c r="E225" s="134" t="str">
        <f>VLOOKUP(B225,Foglio1!$A$1:$D$2766,4,FALSE)</f>
        <v>BRESCIA SPORT PIU'</v>
      </c>
      <c r="F225" s="300">
        <f>SUM(LARGE(G225:CD225,{1,2,3,4,5,6}))</f>
        <v>1469</v>
      </c>
      <c r="G225" s="467">
        <v>253</v>
      </c>
      <c r="H225" s="112"/>
      <c r="I225" s="112"/>
      <c r="J225" s="112"/>
      <c r="K225" s="112">
        <v>102</v>
      </c>
      <c r="L225" s="112"/>
      <c r="M225" s="112"/>
      <c r="N225" s="112"/>
      <c r="O225" s="112"/>
      <c r="P225" s="112"/>
      <c r="Q225" s="112">
        <v>300</v>
      </c>
      <c r="R225" s="112"/>
      <c r="S225" s="112"/>
      <c r="T225" s="112"/>
      <c r="U225" s="112"/>
      <c r="V225" s="112"/>
      <c r="W225" s="112"/>
      <c r="X225" s="112"/>
      <c r="Y225" s="112">
        <v>253</v>
      </c>
      <c r="Z225" s="112"/>
      <c r="AA225" s="112"/>
      <c r="AB225" s="112"/>
      <c r="AC225" s="112"/>
      <c r="AD225" s="112"/>
      <c r="AE225" s="112"/>
      <c r="AF225" s="112"/>
      <c r="AG225" s="112"/>
      <c r="AH225" s="112">
        <v>253</v>
      </c>
      <c r="AI225" s="112">
        <v>205</v>
      </c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>
        <v>205</v>
      </c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>
        <v>205</v>
      </c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4"/>
      <c r="BY225" s="107">
        <v>0</v>
      </c>
      <c r="BZ225" s="107">
        <v>0</v>
      </c>
      <c r="CA225" s="132">
        <v>0</v>
      </c>
      <c r="CB225" s="105">
        <v>0</v>
      </c>
      <c r="CC225" s="105">
        <v>0</v>
      </c>
      <c r="CD225" s="105">
        <v>0</v>
      </c>
    </row>
    <row r="226" spans="1:100" ht="15" customHeight="1" thickBot="1" x14ac:dyDescent="0.3">
      <c r="A226" s="201" t="s">
        <v>1329</v>
      </c>
      <c r="B226" s="35" t="s">
        <v>2887</v>
      </c>
      <c r="C226" s="84" t="str">
        <f>VLOOKUP(B226,Foglio1!$A$1:$D$2766,3,FALSE)</f>
        <v>14/12/2000</v>
      </c>
      <c r="D226" s="154" t="str">
        <f>VLOOKUP(B226,Foglio1!$A$1:$D$2766,2,FALSE)</f>
        <v>41704</v>
      </c>
      <c r="E226" s="134" t="str">
        <f>VLOOKUP(B226,Foglio1!$A$1:$D$2766,4,FALSE)</f>
        <v>LE SAETTE</v>
      </c>
      <c r="F226" s="300">
        <f>SUM(LARGE(G226:CD226,{1,2,3,4,5,6}))</f>
        <v>1461</v>
      </c>
      <c r="G226" s="467"/>
      <c r="H226" s="112"/>
      <c r="I226" s="112"/>
      <c r="J226" s="112"/>
      <c r="K226" s="112"/>
      <c r="L226" s="112"/>
      <c r="M226" s="112">
        <v>157</v>
      </c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>
        <v>205</v>
      </c>
      <c r="Y226" s="112"/>
      <c r="Z226" s="112">
        <v>175</v>
      </c>
      <c r="AA226" s="112"/>
      <c r="AB226" s="112"/>
      <c r="AC226" s="112"/>
      <c r="AD226" s="112"/>
      <c r="AE226" s="112"/>
      <c r="AF226" s="112"/>
      <c r="AG226" s="112">
        <v>504</v>
      </c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>
        <v>420</v>
      </c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4"/>
      <c r="BY226" s="107">
        <v>0</v>
      </c>
      <c r="BZ226" s="107">
        <v>0</v>
      </c>
      <c r="CA226" s="132">
        <v>0</v>
      </c>
      <c r="CB226" s="105">
        <v>0</v>
      </c>
      <c r="CC226" s="105">
        <v>0</v>
      </c>
      <c r="CD226" s="105">
        <v>0</v>
      </c>
    </row>
    <row r="227" spans="1:100" ht="15" customHeight="1" thickBot="1" x14ac:dyDescent="0.3">
      <c r="A227" s="201" t="s">
        <v>1330</v>
      </c>
      <c r="B227" s="35" t="s">
        <v>1868</v>
      </c>
      <c r="C227" s="84" t="str">
        <f>VLOOKUP(B227,Foglio1!$A$1:$D$2766,3,FALSE)</f>
        <v>18/12/1997</v>
      </c>
      <c r="D227" s="154" t="str">
        <f>VLOOKUP(B227,Foglio1!$A$1:$D$2766,2,FALSE)</f>
        <v>124346</v>
      </c>
      <c r="E227" s="134" t="str">
        <f>VLOOKUP(B227,Foglio1!$A$1:$D$2766,4,FALSE)</f>
        <v>GYMNASE</v>
      </c>
      <c r="F227" s="300">
        <f>SUM(LARGE(G227:CD227,{1,2,3,4,5,6}))</f>
        <v>1454</v>
      </c>
      <c r="G227" s="467"/>
      <c r="H227" s="112"/>
      <c r="I227" s="112"/>
      <c r="J227" s="112"/>
      <c r="K227" s="112"/>
      <c r="L227" s="112"/>
      <c r="M227" s="112">
        <v>253</v>
      </c>
      <c r="N227" s="112"/>
      <c r="O227" s="112"/>
      <c r="P227" s="112"/>
      <c r="Q227" s="112"/>
      <c r="R227" s="112">
        <v>157</v>
      </c>
      <c r="S227" s="112"/>
      <c r="T227" s="112"/>
      <c r="U227" s="112"/>
      <c r="V227" s="112"/>
      <c r="W227" s="112"/>
      <c r="X227" s="112">
        <v>102</v>
      </c>
      <c r="Y227" s="112"/>
      <c r="Z227" s="112"/>
      <c r="AA227" s="112"/>
      <c r="AB227" s="112"/>
      <c r="AC227" s="112"/>
      <c r="AD227" s="112"/>
      <c r="AE227" s="112"/>
      <c r="AF227" s="112"/>
      <c r="AG227" s="112">
        <v>360</v>
      </c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>
        <v>360</v>
      </c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>
        <v>222</v>
      </c>
      <c r="BT227" s="112"/>
      <c r="BU227" s="112"/>
      <c r="BV227" s="112"/>
      <c r="BW227" s="112"/>
      <c r="BX227" s="114"/>
      <c r="BY227" s="107">
        <v>0</v>
      </c>
      <c r="BZ227" s="107">
        <v>0</v>
      </c>
      <c r="CA227" s="132">
        <v>0</v>
      </c>
      <c r="CB227" s="105">
        <v>0</v>
      </c>
      <c r="CC227" s="105">
        <v>0</v>
      </c>
      <c r="CD227" s="105">
        <v>0</v>
      </c>
      <c r="CU227" s="414"/>
      <c r="CV227" s="414"/>
    </row>
    <row r="228" spans="1:100" ht="15" customHeight="1" thickBot="1" x14ac:dyDescent="0.3">
      <c r="A228" s="201" t="s">
        <v>1331</v>
      </c>
      <c r="B228" s="35" t="s">
        <v>1891</v>
      </c>
      <c r="C228" s="84" t="str">
        <f>VLOOKUP(B228,Foglio1!$A$1:$D$2766,3,FALSE)</f>
        <v>04/02/2002</v>
      </c>
      <c r="D228" s="154" t="str">
        <f>VLOOKUP(B228,Foglio1!$A$1:$D$2766,2,FALSE)</f>
        <v>143312</v>
      </c>
      <c r="E228" s="134" t="str">
        <f>VLOOKUP(B228,Foglio1!$A$1:$D$2766,4,FALSE)</f>
        <v>LE SAETTE</v>
      </c>
      <c r="F228" s="300">
        <f>SUM(LARGE(G228:CD228,{1,2,3,4,5,6}))</f>
        <v>1449</v>
      </c>
      <c r="G228" s="467"/>
      <c r="H228" s="112"/>
      <c r="I228" s="112"/>
      <c r="J228" s="112"/>
      <c r="K228" s="112"/>
      <c r="L228" s="112"/>
      <c r="M228" s="112">
        <v>137</v>
      </c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>
        <v>175</v>
      </c>
      <c r="Y228" s="112"/>
      <c r="Z228" s="112">
        <v>92</v>
      </c>
      <c r="AA228" s="112"/>
      <c r="AB228" s="112"/>
      <c r="AC228" s="112"/>
      <c r="AD228" s="112"/>
      <c r="AE228" s="112"/>
      <c r="AF228" s="112"/>
      <c r="AG228" s="112">
        <v>385</v>
      </c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>
        <v>385</v>
      </c>
      <c r="AV228" s="112"/>
      <c r="AW228" s="112">
        <v>275</v>
      </c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4"/>
      <c r="BY228" s="107">
        <v>0</v>
      </c>
      <c r="BZ228" s="107">
        <v>0</v>
      </c>
      <c r="CA228" s="132">
        <v>0</v>
      </c>
      <c r="CB228" s="105">
        <v>0</v>
      </c>
      <c r="CC228" s="105">
        <v>0</v>
      </c>
      <c r="CD228" s="105">
        <v>0</v>
      </c>
    </row>
    <row r="229" spans="1:100" ht="15" customHeight="1" thickBot="1" x14ac:dyDescent="0.3">
      <c r="A229" s="201" t="s">
        <v>1332</v>
      </c>
      <c r="B229" s="35" t="s">
        <v>430</v>
      </c>
      <c r="C229" s="84" t="str">
        <f>VLOOKUP(B229,Foglio1!$A$1:$D$2766,3,FALSE)</f>
        <v>14/04/1981</v>
      </c>
      <c r="D229" s="154" t="str">
        <f>VLOOKUP(B229,Foglio1!$A$1:$D$2766,2,FALSE)</f>
        <v>40366</v>
      </c>
      <c r="E229" s="134" t="str">
        <f>VLOOKUP(B229,Foglio1!$A$1:$D$2766,4,FALSE)</f>
        <v>LE SAETTE</v>
      </c>
      <c r="F229" s="300">
        <f>SUM(LARGE(G229:CD229,{1,2,3,4,5,6}))</f>
        <v>1442</v>
      </c>
      <c r="G229" s="467"/>
      <c r="H229" s="112"/>
      <c r="I229" s="112"/>
      <c r="J229" s="112"/>
      <c r="K229" s="112"/>
      <c r="L229" s="112"/>
      <c r="M229" s="112">
        <v>157</v>
      </c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>
        <v>205</v>
      </c>
      <c r="Y229" s="112"/>
      <c r="Z229" s="112"/>
      <c r="AA229" s="112"/>
      <c r="AB229" s="112"/>
      <c r="AC229" s="112"/>
      <c r="AD229" s="112"/>
      <c r="AE229" s="112"/>
      <c r="AF229" s="112"/>
      <c r="AG229" s="112">
        <v>360</v>
      </c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>
        <v>360</v>
      </c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>
        <v>360</v>
      </c>
      <c r="BT229" s="112"/>
      <c r="BU229" s="112"/>
      <c r="BV229" s="112"/>
      <c r="BW229" s="112"/>
      <c r="BX229" s="114"/>
      <c r="BY229" s="107">
        <v>0</v>
      </c>
      <c r="BZ229" s="107">
        <v>0</v>
      </c>
      <c r="CA229" s="132">
        <v>0</v>
      </c>
      <c r="CB229" s="105">
        <v>0</v>
      </c>
      <c r="CC229" s="105">
        <v>0</v>
      </c>
      <c r="CD229" s="105">
        <v>0</v>
      </c>
    </row>
    <row r="230" spans="1:100" ht="15" customHeight="1" thickBot="1" x14ac:dyDescent="0.3">
      <c r="A230" s="201" t="s">
        <v>1333</v>
      </c>
      <c r="B230" s="35" t="s">
        <v>688</v>
      </c>
      <c r="C230" s="84" t="str">
        <f>VLOOKUP(B230,Foglio1!$A$1:$D$2766,3,FALSE)</f>
        <v>07/10/2004</v>
      </c>
      <c r="D230" s="154" t="str">
        <f>VLOOKUP(B230,Foglio1!$A$1:$D$2766,2,FALSE)</f>
        <v>67782</v>
      </c>
      <c r="E230" s="134" t="str">
        <f>VLOOKUP(B230,Foglio1!$A$1:$D$2766,4,FALSE)</f>
        <v>BOCCARDO NOVI</v>
      </c>
      <c r="F230" s="300">
        <f>SUM(LARGE(G230:CD230,{1,2,3,4,5,6}))</f>
        <v>1432</v>
      </c>
      <c r="G230" s="467"/>
      <c r="H230" s="112"/>
      <c r="I230" s="112"/>
      <c r="J230" s="112">
        <v>175</v>
      </c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>
        <v>250</v>
      </c>
      <c r="Z230" s="112"/>
      <c r="AA230" s="112">
        <v>272</v>
      </c>
      <c r="AB230" s="112"/>
      <c r="AC230" s="112">
        <v>213</v>
      </c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>
        <v>175</v>
      </c>
      <c r="BB230" s="112"/>
      <c r="BC230" s="112"/>
      <c r="BD230" s="112"/>
      <c r="BE230" s="112">
        <v>175</v>
      </c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>
        <v>250</v>
      </c>
      <c r="BP230" s="112"/>
      <c r="BQ230" s="112"/>
      <c r="BR230" s="112">
        <v>272</v>
      </c>
      <c r="BS230" s="112"/>
      <c r="BT230" s="112">
        <v>157</v>
      </c>
      <c r="BU230" s="112"/>
      <c r="BV230" s="112"/>
      <c r="BW230" s="112"/>
      <c r="BX230" s="114"/>
      <c r="BY230" s="107">
        <v>0</v>
      </c>
      <c r="BZ230" s="107">
        <v>0</v>
      </c>
      <c r="CA230" s="132">
        <v>0</v>
      </c>
      <c r="CB230" s="105">
        <v>0</v>
      </c>
      <c r="CC230" s="105">
        <v>0</v>
      </c>
      <c r="CD230" s="105">
        <v>0</v>
      </c>
    </row>
    <row r="231" spans="1:100" ht="15" customHeight="1" thickBot="1" x14ac:dyDescent="0.3">
      <c r="A231" s="201" t="s">
        <v>1334</v>
      </c>
      <c r="B231" s="35" t="s">
        <v>302</v>
      </c>
      <c r="C231" s="84" t="str">
        <f>VLOOKUP(B231,Foglio1!$A$1:$D$2766,3,FALSE)</f>
        <v>30/12/1965</v>
      </c>
      <c r="D231" s="154" t="str">
        <f>VLOOKUP(B231,Foglio1!$A$1:$D$2766,2,FALSE)</f>
        <v>26388</v>
      </c>
      <c r="E231" s="134" t="str">
        <f>VLOOKUP(B231,Foglio1!$A$1:$D$2766,4,FALSE)</f>
        <v>BC ROTH</v>
      </c>
      <c r="F231" s="300">
        <f>SUM(LARGE(G231:CD231,{1,2,3,4,5,6}))</f>
        <v>1408</v>
      </c>
      <c r="G231" s="467"/>
      <c r="H231" s="112"/>
      <c r="I231" s="112"/>
      <c r="J231" s="112"/>
      <c r="K231" s="112"/>
      <c r="L231" s="112">
        <v>157</v>
      </c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>
        <v>385</v>
      </c>
      <c r="AB231" s="112">
        <v>504</v>
      </c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>
        <v>205</v>
      </c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>
        <v>157</v>
      </c>
      <c r="BV231" s="112"/>
      <c r="BW231" s="112"/>
      <c r="BX231" s="114"/>
      <c r="BY231" s="107">
        <v>0</v>
      </c>
      <c r="BZ231" s="107">
        <v>0</v>
      </c>
      <c r="CA231" s="132">
        <v>0</v>
      </c>
      <c r="CB231" s="105">
        <v>0</v>
      </c>
      <c r="CC231" s="105">
        <v>0</v>
      </c>
      <c r="CD231" s="105">
        <v>0</v>
      </c>
    </row>
    <row r="232" spans="1:100" ht="15" customHeight="1" thickBot="1" x14ac:dyDescent="0.3">
      <c r="A232" s="201" t="s">
        <v>1335</v>
      </c>
      <c r="B232" s="35" t="s">
        <v>579</v>
      </c>
      <c r="C232" s="84" t="str">
        <f>VLOOKUP(B232,Foglio1!$A$1:$D$2766,3,FALSE)</f>
        <v>29/10/1999</v>
      </c>
      <c r="D232" s="154" t="str">
        <f>VLOOKUP(B232,Foglio1!$A$1:$D$2766,2,FALSE)</f>
        <v>65562</v>
      </c>
      <c r="E232" s="134" t="str">
        <f>VLOOKUP(B232,Foglio1!$A$1:$D$2766,4,FALSE)</f>
        <v>BC CELESTE</v>
      </c>
      <c r="F232" s="300">
        <f>SUM(LARGE(G232:CD232,{1,2,3,4,5,6}))</f>
        <v>1368</v>
      </c>
      <c r="G232" s="467"/>
      <c r="H232" s="112"/>
      <c r="I232" s="112">
        <v>360</v>
      </c>
      <c r="J232" s="112"/>
      <c r="K232" s="112"/>
      <c r="L232" s="112"/>
      <c r="M232" s="112"/>
      <c r="N232" s="112"/>
      <c r="O232" s="112"/>
      <c r="P232" s="112"/>
      <c r="Q232" s="112"/>
      <c r="R232" s="112"/>
      <c r="S232" s="112">
        <v>157</v>
      </c>
      <c r="T232" s="112"/>
      <c r="U232" s="112"/>
      <c r="V232" s="112"/>
      <c r="W232" s="112">
        <v>253</v>
      </c>
      <c r="X232" s="112"/>
      <c r="Y232" s="112"/>
      <c r="Z232" s="112">
        <v>213</v>
      </c>
      <c r="AA232" s="112">
        <v>385</v>
      </c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4"/>
      <c r="BY232" s="107">
        <v>0</v>
      </c>
      <c r="BZ232" s="107">
        <v>0</v>
      </c>
      <c r="CA232" s="132">
        <v>0</v>
      </c>
      <c r="CB232" s="105">
        <v>0</v>
      </c>
      <c r="CC232" s="105">
        <v>0</v>
      </c>
      <c r="CD232" s="105">
        <v>0</v>
      </c>
    </row>
    <row r="233" spans="1:100" ht="15" customHeight="1" thickBot="1" x14ac:dyDescent="0.3">
      <c r="A233" s="201" t="s">
        <v>1336</v>
      </c>
      <c r="B233" s="35" t="s">
        <v>696</v>
      </c>
      <c r="C233" s="84" t="str">
        <f>VLOOKUP(B233,Foglio1!$A$1:$D$2766,3,FALSE)</f>
        <v>28/05/2004</v>
      </c>
      <c r="D233" s="154" t="str">
        <f>VLOOKUP(B233,Foglio1!$A$1:$D$2766,2,FALSE)</f>
        <v>89151</v>
      </c>
      <c r="E233" s="134" t="str">
        <f>VLOOKUP(B233,Foglio1!$A$1:$D$2766,4,FALSE)</f>
        <v>LUDENS</v>
      </c>
      <c r="F233" s="300">
        <f>SUM(LARGE(G233:CD233,{1,2,3,4,5,6}))</f>
        <v>1367</v>
      </c>
      <c r="G233" s="467"/>
      <c r="H233" s="112"/>
      <c r="I233" s="112"/>
      <c r="J233" s="112"/>
      <c r="K233" s="112">
        <v>210</v>
      </c>
      <c r="L233" s="112"/>
      <c r="M233" s="112"/>
      <c r="N233" s="112"/>
      <c r="O233" s="112"/>
      <c r="P233" s="112"/>
      <c r="Q233" s="112">
        <v>210</v>
      </c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>
        <v>272</v>
      </c>
      <c r="AB233" s="112"/>
      <c r="AC233" s="112"/>
      <c r="AD233" s="112"/>
      <c r="AE233" s="112"/>
      <c r="AF233" s="112"/>
      <c r="AG233" s="112"/>
      <c r="AH233" s="112"/>
      <c r="AI233" s="112"/>
      <c r="AJ233" s="112">
        <v>275</v>
      </c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>
        <v>400</v>
      </c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4"/>
      <c r="BY233" s="107">
        <v>0</v>
      </c>
      <c r="BZ233" s="107">
        <v>0</v>
      </c>
      <c r="CA233" s="132">
        <v>0</v>
      </c>
      <c r="CB233" s="105">
        <v>0</v>
      </c>
      <c r="CC233" s="105">
        <v>0</v>
      </c>
      <c r="CD233" s="105">
        <v>0</v>
      </c>
    </row>
    <row r="234" spans="1:100" ht="15" customHeight="1" thickBot="1" x14ac:dyDescent="0.3">
      <c r="A234" s="201" t="s">
        <v>1337</v>
      </c>
      <c r="B234" s="35" t="s">
        <v>503</v>
      </c>
      <c r="C234" s="84" t="str">
        <f>VLOOKUP(B234,Foglio1!$A$1:$D$2766,3,FALSE)</f>
        <v>30/07/2003</v>
      </c>
      <c r="D234" s="154" t="str">
        <f>VLOOKUP(B234,Foglio1!$A$1:$D$2766,2,FALSE)</f>
        <v>49478</v>
      </c>
      <c r="E234" s="134" t="str">
        <f>VLOOKUP(B234,Foglio1!$A$1:$D$2766,4,FALSE)</f>
        <v>SPEEDY&amp;BAD</v>
      </c>
      <c r="F234" s="300">
        <f>SUM(LARGE(G234:CD234,{1,2,3,4,5,6}))</f>
        <v>1363</v>
      </c>
      <c r="G234" s="467"/>
      <c r="H234" s="112"/>
      <c r="I234" s="112"/>
      <c r="J234" s="112">
        <v>102</v>
      </c>
      <c r="K234" s="112"/>
      <c r="L234" s="112"/>
      <c r="M234" s="112"/>
      <c r="N234" s="112"/>
      <c r="O234" s="112"/>
      <c r="P234" s="112">
        <v>566</v>
      </c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>
        <v>420</v>
      </c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4">
        <v>275</v>
      </c>
      <c r="BY234" s="107">
        <v>0</v>
      </c>
      <c r="BZ234" s="107">
        <v>0</v>
      </c>
      <c r="CA234" s="132">
        <v>0</v>
      </c>
      <c r="CB234" s="105">
        <v>0</v>
      </c>
      <c r="CC234" s="105">
        <v>0</v>
      </c>
      <c r="CD234" s="105">
        <v>0</v>
      </c>
    </row>
    <row r="235" spans="1:100" ht="15" customHeight="1" thickBot="1" x14ac:dyDescent="0.3">
      <c r="A235" s="201" t="s">
        <v>1338</v>
      </c>
      <c r="B235" s="35" t="s">
        <v>574</v>
      </c>
      <c r="C235" s="84" t="str">
        <f>VLOOKUP(B235,Foglio1!$A$1:$D$2766,3,FALSE)</f>
        <v>24/03/2001</v>
      </c>
      <c r="D235" s="154" t="str">
        <f>VLOOKUP(B235,Foglio1!$A$1:$D$2766,2,FALSE)</f>
        <v>63348</v>
      </c>
      <c r="E235" s="134" t="str">
        <f>VLOOKUP(B235,Foglio1!$A$1:$D$2766,4,FALSE)</f>
        <v>SPEEDY&amp;BAD</v>
      </c>
      <c r="F235" s="300">
        <f>SUM(LARGE(G235:CD235,{1,2,3,4,5,6}))</f>
        <v>1363</v>
      </c>
      <c r="G235" s="467"/>
      <c r="H235" s="112"/>
      <c r="I235" s="112"/>
      <c r="J235" s="112">
        <v>102</v>
      </c>
      <c r="K235" s="112"/>
      <c r="L235" s="112"/>
      <c r="M235" s="112"/>
      <c r="N235" s="112"/>
      <c r="O235" s="112"/>
      <c r="P235" s="112">
        <v>566</v>
      </c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>
        <v>420</v>
      </c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4">
        <v>275</v>
      </c>
      <c r="BY235" s="107">
        <v>0</v>
      </c>
      <c r="BZ235" s="107">
        <v>0</v>
      </c>
      <c r="CA235" s="132">
        <v>0</v>
      </c>
      <c r="CB235" s="105">
        <v>0</v>
      </c>
      <c r="CC235" s="105">
        <v>0</v>
      </c>
      <c r="CD235" s="105">
        <v>0</v>
      </c>
    </row>
    <row r="236" spans="1:100" ht="15" customHeight="1" thickBot="1" x14ac:dyDescent="0.3">
      <c r="A236" s="201" t="s">
        <v>1339</v>
      </c>
      <c r="B236" s="35" t="s">
        <v>540</v>
      </c>
      <c r="C236" s="84" t="str">
        <f>VLOOKUP(B236,Foglio1!$A$1:$D$2766,3,FALSE)</f>
        <v>22/05/2002</v>
      </c>
      <c r="D236" s="154" t="str">
        <f>VLOOKUP(B236,Foglio1!$A$1:$D$2766,2,FALSE)</f>
        <v>48063</v>
      </c>
      <c r="E236" s="134" t="str">
        <f>VLOOKUP(B236,Foglio1!$A$1:$D$2766,4,FALSE)</f>
        <v>BOCCARDO NOVI</v>
      </c>
      <c r="F236" s="300">
        <f>SUM(LARGE(G236:CD236,{1,2,3,4,5,6}))</f>
        <v>1360</v>
      </c>
      <c r="G236" s="467"/>
      <c r="H236" s="112"/>
      <c r="I236" s="112"/>
      <c r="J236" s="112">
        <v>157</v>
      </c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>
        <v>250</v>
      </c>
      <c r="Z236" s="112"/>
      <c r="AA236" s="112">
        <v>272</v>
      </c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>
        <v>316</v>
      </c>
      <c r="AS236" s="112"/>
      <c r="AT236" s="112"/>
      <c r="AU236" s="112"/>
      <c r="AV236" s="112"/>
      <c r="AW236" s="112"/>
      <c r="AX236" s="112"/>
      <c r="AY236" s="112"/>
      <c r="AZ236" s="112"/>
      <c r="BA236" s="112">
        <v>175</v>
      </c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4">
        <v>190</v>
      </c>
      <c r="BY236" s="107">
        <v>0</v>
      </c>
      <c r="BZ236" s="107">
        <v>0</v>
      </c>
      <c r="CA236" s="132">
        <v>0</v>
      </c>
      <c r="CB236" s="105">
        <v>0</v>
      </c>
      <c r="CC236" s="105">
        <v>0</v>
      </c>
      <c r="CD236" s="105">
        <v>0</v>
      </c>
    </row>
    <row r="237" spans="1:100" ht="15" customHeight="1" thickBot="1" x14ac:dyDescent="0.3">
      <c r="A237" s="201" t="s">
        <v>1340</v>
      </c>
      <c r="B237" s="35" t="s">
        <v>73</v>
      </c>
      <c r="C237" s="84" t="str">
        <f>VLOOKUP(B237,Foglio1!$A$1:$D$2766,3,FALSE)</f>
        <v>21/03/1999</v>
      </c>
      <c r="D237" s="154" t="str">
        <f>VLOOKUP(B237,Foglio1!$A$1:$D$2766,2,FALSE)</f>
        <v>20337</v>
      </c>
      <c r="E237" s="134" t="str">
        <f>VLOOKUP(B237,Foglio1!$A$1:$D$2766,4,FALSE)</f>
        <v>ACQUI BAD</v>
      </c>
      <c r="F237" s="300">
        <f>SUM(LARGE(G237:CD237,{1,2,3,4,5,6}))</f>
        <v>1360</v>
      </c>
      <c r="G237" s="467"/>
      <c r="H237" s="112"/>
      <c r="I237" s="112"/>
      <c r="J237" s="112"/>
      <c r="K237" s="112"/>
      <c r="L237" s="112"/>
      <c r="M237" s="112"/>
      <c r="N237" s="112"/>
      <c r="O237" s="112"/>
      <c r="P237" s="112">
        <v>360</v>
      </c>
      <c r="Q237" s="112"/>
      <c r="R237" s="112"/>
      <c r="S237" s="112"/>
      <c r="T237" s="112"/>
      <c r="U237" s="112"/>
      <c r="V237" s="112">
        <v>300</v>
      </c>
      <c r="W237" s="112"/>
      <c r="X237" s="112"/>
      <c r="Y237" s="112"/>
      <c r="Z237" s="112"/>
      <c r="AA237" s="112">
        <v>700</v>
      </c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4"/>
      <c r="BY237" s="107">
        <v>0</v>
      </c>
      <c r="BZ237" s="107">
        <v>0</v>
      </c>
      <c r="CA237" s="132">
        <v>0</v>
      </c>
      <c r="CB237" s="105">
        <v>0</v>
      </c>
      <c r="CC237" s="105">
        <v>0</v>
      </c>
      <c r="CD237" s="105">
        <v>0</v>
      </c>
    </row>
    <row r="238" spans="1:100" ht="15" customHeight="1" thickBot="1" x14ac:dyDescent="0.3">
      <c r="A238" s="201" t="s">
        <v>1341</v>
      </c>
      <c r="B238" s="35" t="s">
        <v>345</v>
      </c>
      <c r="C238" s="84" t="str">
        <f>VLOOKUP(B238,Foglio1!$A$1:$D$2766,3,FALSE)</f>
        <v>28/01/1978</v>
      </c>
      <c r="D238" s="154" t="str">
        <f>VLOOKUP(B238,Foglio1!$A$1:$D$2766,2,FALSE)</f>
        <v>23321</v>
      </c>
      <c r="E238" s="134" t="str">
        <f>VLOOKUP(B238,Foglio1!$A$1:$D$2766,4,FALSE)</f>
        <v>VIGNANELLO BC</v>
      </c>
      <c r="F238" s="300">
        <f>SUM(LARGE(G238:CD238,{1,2,3,4,5,6}))</f>
        <v>1360</v>
      </c>
      <c r="G238" s="467"/>
      <c r="H238" s="112"/>
      <c r="I238" s="112">
        <v>360</v>
      </c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>
        <v>700</v>
      </c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>
        <v>300</v>
      </c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4"/>
      <c r="BY238" s="107">
        <v>0</v>
      </c>
      <c r="BZ238" s="107">
        <v>0</v>
      </c>
      <c r="CA238" s="132">
        <v>0</v>
      </c>
      <c r="CB238" s="105">
        <v>0</v>
      </c>
      <c r="CC238" s="105">
        <v>0</v>
      </c>
      <c r="CD238" s="105">
        <v>0</v>
      </c>
    </row>
    <row r="239" spans="1:100" ht="15" customHeight="1" thickBot="1" x14ac:dyDescent="0.3">
      <c r="A239" s="201" t="s">
        <v>1342</v>
      </c>
      <c r="B239" s="35" t="s">
        <v>977</v>
      </c>
      <c r="C239" s="84" t="str">
        <f>VLOOKUP(B239,Foglio1!$A$1:$D$2766,3,FALSE)</f>
        <v>07/01/2006</v>
      </c>
      <c r="D239" s="154" t="str">
        <f>VLOOKUP(B239,Foglio1!$A$1:$D$2766,2,FALSE)</f>
        <v>141986</v>
      </c>
      <c r="E239" s="134" t="str">
        <f>VLOOKUP(B239,Foglio1!$A$1:$D$2766,4,FALSE)</f>
        <v>BC CELESTE</v>
      </c>
      <c r="F239" s="300">
        <f>SUM(LARGE(G239:CD239,{1,2,3,4,5,6}))</f>
        <v>1355</v>
      </c>
      <c r="G239" s="467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>
        <v>117</v>
      </c>
      <c r="T239" s="112"/>
      <c r="U239" s="112"/>
      <c r="V239" s="112"/>
      <c r="W239" s="112">
        <v>213</v>
      </c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>
        <v>290</v>
      </c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>
        <v>385</v>
      </c>
      <c r="BR239" s="112"/>
      <c r="BS239" s="112"/>
      <c r="BT239" s="112"/>
      <c r="BU239" s="112"/>
      <c r="BV239" s="112"/>
      <c r="BW239" s="112">
        <v>350</v>
      </c>
      <c r="BX239" s="114"/>
      <c r="BY239" s="107">
        <v>0</v>
      </c>
      <c r="BZ239" s="107">
        <v>0</v>
      </c>
      <c r="CA239" s="132">
        <v>0</v>
      </c>
      <c r="CB239" s="105">
        <v>0</v>
      </c>
      <c r="CC239" s="105">
        <v>0</v>
      </c>
      <c r="CD239" s="105">
        <v>0</v>
      </c>
    </row>
    <row r="240" spans="1:100" ht="15" customHeight="1" thickBot="1" x14ac:dyDescent="0.3">
      <c r="A240" s="201" t="s">
        <v>1343</v>
      </c>
      <c r="B240" s="35" t="s">
        <v>1068</v>
      </c>
      <c r="C240" s="84" t="str">
        <f>VLOOKUP(B240,Foglio1!$A$1:$D$2766,3,FALSE)</f>
        <v>09/08/2003</v>
      </c>
      <c r="D240" s="154" t="str">
        <f>VLOOKUP(B240,Foglio1!$A$1:$D$2766,2,FALSE)</f>
        <v>105260</v>
      </c>
      <c r="E240" s="134" t="str">
        <f>VLOOKUP(B240,Foglio1!$A$1:$D$2766,4,FALSE)</f>
        <v>POL CASELLE</v>
      </c>
      <c r="F240" s="300">
        <f>SUM(LARGE(G240:CD240,{1,2,3,4,5,6}))</f>
        <v>1353</v>
      </c>
      <c r="G240" s="467">
        <v>137</v>
      </c>
      <c r="H240" s="112"/>
      <c r="I240" s="112"/>
      <c r="J240" s="112"/>
      <c r="K240" s="112">
        <v>102</v>
      </c>
      <c r="L240" s="112"/>
      <c r="M240" s="112"/>
      <c r="N240" s="112"/>
      <c r="O240" s="112"/>
      <c r="P240" s="112"/>
      <c r="Q240" s="112">
        <v>147</v>
      </c>
      <c r="R240" s="112"/>
      <c r="S240" s="112"/>
      <c r="T240" s="112"/>
      <c r="U240" s="112"/>
      <c r="V240" s="112"/>
      <c r="W240" s="112"/>
      <c r="X240" s="112"/>
      <c r="Y240" s="112"/>
      <c r="Z240" s="112">
        <v>137</v>
      </c>
      <c r="AA240" s="112">
        <v>272</v>
      </c>
      <c r="AB240" s="112"/>
      <c r="AC240" s="112"/>
      <c r="AD240" s="112"/>
      <c r="AE240" s="112"/>
      <c r="AF240" s="112"/>
      <c r="AG240" s="112"/>
      <c r="AH240" s="112"/>
      <c r="AI240" s="112"/>
      <c r="AJ240" s="112">
        <v>385</v>
      </c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>
        <v>275</v>
      </c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>
        <v>102</v>
      </c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4"/>
      <c r="BY240" s="107">
        <v>0</v>
      </c>
      <c r="BZ240" s="107">
        <v>0</v>
      </c>
      <c r="CA240" s="132">
        <v>0</v>
      </c>
      <c r="CB240" s="105">
        <v>0</v>
      </c>
      <c r="CC240" s="105">
        <v>0</v>
      </c>
      <c r="CD240" s="105">
        <v>0</v>
      </c>
    </row>
    <row r="241" spans="1:105" ht="15" customHeight="1" thickBot="1" x14ac:dyDescent="0.3">
      <c r="A241" s="201" t="s">
        <v>1344</v>
      </c>
      <c r="B241" s="35" t="s">
        <v>4079</v>
      </c>
      <c r="C241" s="84" t="str">
        <f>VLOOKUP(B241,Foglio1!$A$1:$D$2766,3,FALSE)</f>
        <v>27/09/1990</v>
      </c>
      <c r="D241" s="154" t="str">
        <f>VLOOKUP(B241,Foglio1!$A$1:$D$2766,2,FALSE)</f>
        <v>10950</v>
      </c>
      <c r="E241" s="134" t="str">
        <f>VLOOKUP(B241,Foglio1!$A$1:$D$2766,4,FALSE)</f>
        <v>BC VOGHERA</v>
      </c>
      <c r="F241" s="300">
        <f>SUM(LARGE(G241:CD241,{1,2,3,4,5,6}))</f>
        <v>1342</v>
      </c>
      <c r="G241" s="467"/>
      <c r="H241" s="112"/>
      <c r="I241" s="112"/>
      <c r="J241" s="112"/>
      <c r="K241" s="112">
        <v>253</v>
      </c>
      <c r="L241" s="112"/>
      <c r="M241" s="112"/>
      <c r="N241" s="112"/>
      <c r="O241" s="112"/>
      <c r="P241" s="112">
        <v>360</v>
      </c>
      <c r="Q241" s="112"/>
      <c r="R241" s="112"/>
      <c r="S241" s="112"/>
      <c r="T241" s="112"/>
      <c r="U241" s="112"/>
      <c r="V241" s="112"/>
      <c r="W241" s="112"/>
      <c r="X241" s="112"/>
      <c r="Y241" s="112">
        <v>157</v>
      </c>
      <c r="Z241" s="112"/>
      <c r="AA241" s="112">
        <v>272</v>
      </c>
      <c r="AB241" s="112"/>
      <c r="AC241" s="112">
        <v>300</v>
      </c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4"/>
      <c r="BY241" s="107">
        <v>0</v>
      </c>
      <c r="BZ241" s="107">
        <v>0</v>
      </c>
      <c r="CA241" s="132">
        <v>0</v>
      </c>
      <c r="CB241" s="105">
        <v>0</v>
      </c>
      <c r="CC241" s="105">
        <v>0</v>
      </c>
      <c r="CD241" s="105">
        <v>0</v>
      </c>
    </row>
    <row r="242" spans="1:105" ht="15" customHeight="1" thickBot="1" x14ac:dyDescent="0.3">
      <c r="A242" s="201" t="s">
        <v>1345</v>
      </c>
      <c r="B242" s="35" t="s">
        <v>592</v>
      </c>
      <c r="C242" s="84" t="str">
        <f>VLOOKUP(B242,Foglio1!$A$1:$D$2766,3,FALSE)</f>
        <v>05/01/2006</v>
      </c>
      <c r="D242" s="154" t="str">
        <f>VLOOKUP(B242,Foglio1!$A$1:$D$2766,2,FALSE)</f>
        <v>52994</v>
      </c>
      <c r="E242" s="134" t="str">
        <f>VLOOKUP(B242,Foglio1!$A$1:$D$2766,4,FALSE)</f>
        <v>LE RACCHETTE</v>
      </c>
      <c r="F242" s="300">
        <f>SUM(LARGE(G242:CD242,{1,2,3,4,5,6}))</f>
        <v>1340</v>
      </c>
      <c r="G242" s="467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>
        <v>170</v>
      </c>
      <c r="Y242" s="112"/>
      <c r="Z242" s="112">
        <v>60</v>
      </c>
      <c r="AA242" s="112"/>
      <c r="AB242" s="112"/>
      <c r="AC242" s="112"/>
      <c r="AD242" s="112"/>
      <c r="AE242" s="112"/>
      <c r="AF242" s="112"/>
      <c r="AG242" s="112">
        <v>290</v>
      </c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>
        <v>290</v>
      </c>
      <c r="AV242" s="112"/>
      <c r="AW242" s="112">
        <v>255</v>
      </c>
      <c r="AX242" s="112"/>
      <c r="AY242" s="112"/>
      <c r="AZ242" s="112"/>
      <c r="BA242" s="112"/>
      <c r="BB242" s="112"/>
      <c r="BC242" s="112"/>
      <c r="BD242" s="112"/>
      <c r="BE242" s="112"/>
      <c r="BF242" s="112">
        <v>275</v>
      </c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4"/>
      <c r="BY242" s="107">
        <v>0</v>
      </c>
      <c r="BZ242" s="107">
        <v>0</v>
      </c>
      <c r="CA242" s="132">
        <v>0</v>
      </c>
      <c r="CB242" s="105">
        <v>0</v>
      </c>
      <c r="CC242" s="105">
        <v>0</v>
      </c>
      <c r="CD242" s="105">
        <v>0</v>
      </c>
    </row>
    <row r="243" spans="1:105" ht="15" customHeight="1" thickBot="1" x14ac:dyDescent="0.3">
      <c r="A243" s="201" t="s">
        <v>1346</v>
      </c>
      <c r="B243" s="45" t="s">
        <v>5466</v>
      </c>
      <c r="C243" s="84" t="str">
        <f>VLOOKUP(B243,Foglio1!$A$1:$D$2766,3,FALSE)</f>
        <v>18/08/2008</v>
      </c>
      <c r="D243" s="154" t="str">
        <f>VLOOKUP(B243,Foglio1!$A$1:$D$2766,2,FALSE)</f>
        <v>49147</v>
      </c>
      <c r="E243" s="134" t="str">
        <f>VLOOKUP(B243,Foglio1!$A$1:$D$2766,4,FALSE)</f>
        <v>BOCCARDO NOVI</v>
      </c>
      <c r="F243" s="300">
        <f>SUM(LARGE(G243:CD243,{1,2,3,4,5,6}))</f>
        <v>1331</v>
      </c>
      <c r="G243" s="467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>
        <v>340</v>
      </c>
      <c r="AS243" s="112"/>
      <c r="AT243" s="112"/>
      <c r="AU243" s="112"/>
      <c r="AV243" s="112"/>
      <c r="AW243" s="112"/>
      <c r="AX243" s="112"/>
      <c r="AY243" s="112"/>
      <c r="AZ243" s="112"/>
      <c r="BA243" s="112">
        <v>177</v>
      </c>
      <c r="BB243" s="112"/>
      <c r="BC243" s="112">
        <v>261</v>
      </c>
      <c r="BD243" s="112"/>
      <c r="BE243" s="112"/>
      <c r="BF243" s="112"/>
      <c r="BG243" s="112"/>
      <c r="BH243" s="112"/>
      <c r="BI243" s="112">
        <v>170</v>
      </c>
      <c r="BJ243" s="112"/>
      <c r="BK243" s="112"/>
      <c r="BL243" s="112"/>
      <c r="BM243" s="112"/>
      <c r="BN243" s="112"/>
      <c r="BO243" s="112">
        <v>213</v>
      </c>
      <c r="BP243" s="112"/>
      <c r="BQ243" s="112"/>
      <c r="BR243" s="112"/>
      <c r="BS243" s="112"/>
      <c r="BT243" s="112"/>
      <c r="BU243" s="112"/>
      <c r="BV243" s="112"/>
      <c r="BW243" s="112"/>
      <c r="BX243" s="114">
        <v>170</v>
      </c>
      <c r="BY243" s="107">
        <v>0</v>
      </c>
      <c r="BZ243" s="107">
        <v>0</v>
      </c>
      <c r="CA243" s="132">
        <v>0</v>
      </c>
      <c r="CB243" s="105">
        <v>0</v>
      </c>
      <c r="CC243" s="105">
        <v>0</v>
      </c>
      <c r="CD243" s="105">
        <v>0</v>
      </c>
    </row>
    <row r="244" spans="1:105" ht="15" customHeight="1" thickBot="1" x14ac:dyDescent="0.3">
      <c r="A244" s="201" t="s">
        <v>1347</v>
      </c>
      <c r="B244" s="35" t="s">
        <v>462</v>
      </c>
      <c r="C244" s="84" t="str">
        <f>VLOOKUP(B244,Foglio1!$A$1:$D$2766,3,FALSE)</f>
        <v>15/04/2001</v>
      </c>
      <c r="D244" s="154" t="str">
        <f>VLOOKUP(B244,Foglio1!$A$1:$D$2766,2,FALSE)</f>
        <v>36521</v>
      </c>
      <c r="E244" s="134" t="str">
        <f>VLOOKUP(B244,Foglio1!$A$1:$D$2766,4,FALSE)</f>
        <v>BAD MESSINA</v>
      </c>
      <c r="F244" s="300">
        <f>SUM(LARGE(G244:CD244,{1,2,3,4,5,6}))</f>
        <v>1303</v>
      </c>
      <c r="G244" s="467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>
        <v>253</v>
      </c>
      <c r="AR244" s="112"/>
      <c r="AS244" s="112"/>
      <c r="AT244" s="112"/>
      <c r="AU244" s="112">
        <v>360</v>
      </c>
      <c r="AV244" s="112"/>
      <c r="AW244" s="112">
        <v>330</v>
      </c>
      <c r="AX244" s="112"/>
      <c r="AY244" s="112"/>
      <c r="AZ244" s="112"/>
      <c r="BA244" s="112"/>
      <c r="BB244" s="112"/>
      <c r="BC244" s="112"/>
      <c r="BD244" s="112"/>
      <c r="BE244" s="112"/>
      <c r="BF244" s="112">
        <v>360</v>
      </c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4"/>
      <c r="BY244" s="107">
        <v>0</v>
      </c>
      <c r="BZ244" s="107">
        <v>0</v>
      </c>
      <c r="CA244" s="132">
        <v>0</v>
      </c>
      <c r="CB244" s="105">
        <v>0</v>
      </c>
      <c r="CC244" s="105">
        <v>0</v>
      </c>
      <c r="CD244" s="105">
        <v>0</v>
      </c>
    </row>
    <row r="245" spans="1:105" s="414" customFormat="1" ht="15" customHeight="1" thickBot="1" x14ac:dyDescent="0.25">
      <c r="A245" s="201" t="s">
        <v>1348</v>
      </c>
      <c r="B245" s="148" t="s">
        <v>2988</v>
      </c>
      <c r="C245" s="84" t="str">
        <f>VLOOKUP(B245,Foglio1!$A$1:$D$2766,3,FALSE)</f>
        <v>03/10/1979</v>
      </c>
      <c r="D245" s="154" t="str">
        <f>VLOOKUP(B245,Foglio1!$A$1:$D$2766,2,FALSE)</f>
        <v>30721</v>
      </c>
      <c r="E245" s="134" t="str">
        <f>VLOOKUP(B245,Foglio1!$A$1:$D$2766,4,FALSE)</f>
        <v>BAD MESSINA</v>
      </c>
      <c r="F245" s="300">
        <f>SUM(LARGE(G245:CD245,{1,2,3,4,5,6}))</f>
        <v>1303</v>
      </c>
      <c r="G245" s="467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>
        <v>157</v>
      </c>
      <c r="AR245" s="112"/>
      <c r="AS245" s="112"/>
      <c r="AT245" s="112"/>
      <c r="AU245" s="112">
        <v>642</v>
      </c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>
        <v>504</v>
      </c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4"/>
      <c r="BY245" s="107">
        <v>0</v>
      </c>
      <c r="BZ245" s="107">
        <v>0</v>
      </c>
      <c r="CA245" s="132">
        <v>0</v>
      </c>
      <c r="CB245" s="105">
        <v>0</v>
      </c>
      <c r="CC245" s="105">
        <v>0</v>
      </c>
      <c r="CD245" s="105">
        <v>0</v>
      </c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</row>
    <row r="246" spans="1:105" ht="15" customHeight="1" thickBot="1" x14ac:dyDescent="0.3">
      <c r="A246" s="201" t="s">
        <v>1349</v>
      </c>
      <c r="B246" s="35" t="s">
        <v>364</v>
      </c>
      <c r="C246" s="84" t="str">
        <f>VLOOKUP(B246,Foglio1!$A$1:$D$2766,3,FALSE)</f>
        <v>13/02/2001</v>
      </c>
      <c r="D246" s="154" t="str">
        <f>VLOOKUP(B246,Foglio1!$A$1:$D$2766,2,FALSE)</f>
        <v>22519</v>
      </c>
      <c r="E246" s="134" t="str">
        <f>VLOOKUP(B246,Foglio1!$A$1:$D$2766,4,FALSE)</f>
        <v>CITTA' 2MARI</v>
      </c>
      <c r="F246" s="300">
        <f>SUM(LARGE(G246:CD246,{1,2,3,4,5,6}))</f>
        <v>1302</v>
      </c>
      <c r="G246" s="467"/>
      <c r="H246" s="112"/>
      <c r="I246" s="112">
        <v>360</v>
      </c>
      <c r="J246" s="112"/>
      <c r="K246" s="112"/>
      <c r="L246" s="112"/>
      <c r="M246" s="112"/>
      <c r="N246" s="112"/>
      <c r="O246" s="112"/>
      <c r="P246" s="112"/>
      <c r="Q246" s="112"/>
      <c r="R246" s="112"/>
      <c r="S246" s="112">
        <v>300</v>
      </c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>
        <v>642</v>
      </c>
      <c r="BR246" s="112"/>
      <c r="BS246" s="112"/>
      <c r="BT246" s="112"/>
      <c r="BU246" s="112"/>
      <c r="BV246" s="112"/>
      <c r="BW246" s="112"/>
      <c r="BX246" s="114"/>
      <c r="BY246" s="107">
        <v>0</v>
      </c>
      <c r="BZ246" s="107">
        <v>0</v>
      </c>
      <c r="CA246" s="132">
        <v>0</v>
      </c>
      <c r="CB246" s="105">
        <v>0</v>
      </c>
      <c r="CC246" s="105">
        <v>0</v>
      </c>
      <c r="CD246" s="105">
        <v>0</v>
      </c>
      <c r="CW246" s="4"/>
      <c r="CX246" s="4"/>
      <c r="CY246" s="4"/>
      <c r="CZ246" s="4"/>
    </row>
    <row r="247" spans="1:105" s="414" customFormat="1" ht="15" customHeight="1" thickBot="1" x14ac:dyDescent="0.3">
      <c r="A247" s="201" t="s">
        <v>1350</v>
      </c>
      <c r="B247" s="35" t="s">
        <v>965</v>
      </c>
      <c r="C247" s="84" t="str">
        <f>VLOOKUP(B247,Foglio1!$A$1:$D$2766,3,FALSE)</f>
        <v>09/01/2006</v>
      </c>
      <c r="D247" s="154" t="str">
        <f>VLOOKUP(B247,Foglio1!$A$1:$D$2766,2,FALSE)</f>
        <v>141706</v>
      </c>
      <c r="E247" s="134" t="str">
        <f>VLOOKUP(B247,Foglio1!$A$1:$D$2766,4,FALSE)</f>
        <v>LUDENS</v>
      </c>
      <c r="F247" s="300">
        <f>SUM(LARGE(G247:CD247,{1,2,3,4,5,6}))</f>
        <v>1292</v>
      </c>
      <c r="G247" s="467"/>
      <c r="H247" s="112"/>
      <c r="I247" s="112"/>
      <c r="J247" s="112"/>
      <c r="K247" s="112">
        <v>114</v>
      </c>
      <c r="L247" s="112"/>
      <c r="M247" s="112"/>
      <c r="N247" s="112"/>
      <c r="O247" s="112"/>
      <c r="P247" s="112"/>
      <c r="Q247" s="112">
        <v>114</v>
      </c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>
        <v>272</v>
      </c>
      <c r="AB247" s="112"/>
      <c r="AC247" s="112"/>
      <c r="AD247" s="112"/>
      <c r="AE247" s="112"/>
      <c r="AF247" s="112"/>
      <c r="AG247" s="112"/>
      <c r="AH247" s="112"/>
      <c r="AI247" s="112"/>
      <c r="AJ247" s="112">
        <v>275</v>
      </c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>
        <v>340</v>
      </c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>
        <v>177</v>
      </c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4"/>
      <c r="BY247" s="107">
        <v>0</v>
      </c>
      <c r="BZ247" s="107">
        <v>0</v>
      </c>
      <c r="CA247" s="132">
        <v>0</v>
      </c>
      <c r="CB247" s="105">
        <v>0</v>
      </c>
      <c r="CC247" s="105">
        <v>0</v>
      </c>
      <c r="CD247" s="105">
        <v>0</v>
      </c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</row>
    <row r="248" spans="1:105" s="414" customFormat="1" ht="15" customHeight="1" thickBot="1" x14ac:dyDescent="0.3">
      <c r="A248" s="201" t="s">
        <v>1351</v>
      </c>
      <c r="B248" s="35" t="s">
        <v>210</v>
      </c>
      <c r="C248" s="84" t="str">
        <f>VLOOKUP(B248,Foglio1!$A$1:$D$2766,3,FALSE)</f>
        <v>21/12/2001</v>
      </c>
      <c r="D248" s="154" t="str">
        <f>VLOOKUP(B248,Foglio1!$A$1:$D$2766,2,FALSE)</f>
        <v>24059</v>
      </c>
      <c r="E248" s="134" t="str">
        <f>VLOOKUP(B248,Foglio1!$A$1:$D$2766,4,FALSE)</f>
        <v>095 BC</v>
      </c>
      <c r="F248" s="300">
        <f>SUM(LARGE(G248:CD248,{1,2,3,4,5,6}))</f>
        <v>1291</v>
      </c>
      <c r="G248" s="467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>
        <v>102</v>
      </c>
      <c r="Y248" s="112"/>
      <c r="Z248" s="112">
        <v>175</v>
      </c>
      <c r="AA248" s="112"/>
      <c r="AB248" s="112"/>
      <c r="AC248" s="112"/>
      <c r="AD248" s="112"/>
      <c r="AE248" s="112"/>
      <c r="AF248" s="112"/>
      <c r="AG248" s="112">
        <v>504</v>
      </c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>
        <v>510</v>
      </c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4"/>
      <c r="BY248" s="107">
        <v>0</v>
      </c>
      <c r="BZ248" s="107">
        <v>0</v>
      </c>
      <c r="CA248" s="132">
        <v>0</v>
      </c>
      <c r="CB248" s="105">
        <v>0</v>
      </c>
      <c r="CC248" s="105">
        <v>0</v>
      </c>
      <c r="CD248" s="105">
        <v>0</v>
      </c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</row>
    <row r="249" spans="1:105" s="414" customFormat="1" ht="15" customHeight="1" thickBot="1" x14ac:dyDescent="0.3">
      <c r="A249" s="201" t="s">
        <v>1352</v>
      </c>
      <c r="B249" s="35" t="s">
        <v>214</v>
      </c>
      <c r="C249" s="84" t="str">
        <f>VLOOKUP(B249,Foglio1!$A$1:$D$2766,3,FALSE)</f>
        <v>01/07/2002</v>
      </c>
      <c r="D249" s="154" t="str">
        <f>VLOOKUP(B249,Foglio1!$A$1:$D$2766,2,FALSE)</f>
        <v>26535</v>
      </c>
      <c r="E249" s="134" t="str">
        <f>VLOOKUP(B249,Foglio1!$A$1:$D$2766,4,FALSE)</f>
        <v>BOCCARDO NOVI</v>
      </c>
      <c r="F249" s="300">
        <f>SUM(LARGE(G249:CD249,{1,2,3,4,5,6}))</f>
        <v>1283</v>
      </c>
      <c r="G249" s="467"/>
      <c r="H249" s="112"/>
      <c r="I249" s="112"/>
      <c r="J249" s="112"/>
      <c r="K249" s="112">
        <v>102</v>
      </c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>
        <v>253</v>
      </c>
      <c r="BJ249" s="112"/>
      <c r="BK249" s="112"/>
      <c r="BL249" s="112"/>
      <c r="BM249" s="112"/>
      <c r="BN249" s="112"/>
      <c r="BO249" s="112"/>
      <c r="BP249" s="112"/>
      <c r="BQ249" s="112"/>
      <c r="BR249" s="112">
        <v>566</v>
      </c>
      <c r="BS249" s="112"/>
      <c r="BT249" s="112">
        <v>205</v>
      </c>
      <c r="BU249" s="112"/>
      <c r="BV249" s="112"/>
      <c r="BW249" s="112"/>
      <c r="BX249" s="114">
        <v>157</v>
      </c>
      <c r="BY249" s="107">
        <v>0</v>
      </c>
      <c r="BZ249" s="107">
        <v>0</v>
      </c>
      <c r="CA249" s="132">
        <v>0</v>
      </c>
      <c r="CB249" s="105">
        <v>0</v>
      </c>
      <c r="CC249" s="105">
        <v>0</v>
      </c>
      <c r="CD249" s="105">
        <v>0</v>
      </c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DA249" s="2"/>
    </row>
    <row r="250" spans="1:105" ht="15" customHeight="1" thickBot="1" x14ac:dyDescent="0.3">
      <c r="A250" s="201" t="s">
        <v>1353</v>
      </c>
      <c r="B250" s="12" t="s">
        <v>5415</v>
      </c>
      <c r="C250" s="84" t="str">
        <f>VLOOKUP(B250,Foglio1!$A$1:$D$2766,3,FALSE)</f>
        <v>15/03/2008</v>
      </c>
      <c r="D250" s="154" t="str">
        <f>VLOOKUP(B250,Foglio1!$A$1:$D$2766,2,FALSE)</f>
        <v>42678</v>
      </c>
      <c r="E250" s="134" t="str">
        <f>VLOOKUP(B250,Foglio1!$A$1:$D$2766,4,FALSE)</f>
        <v>CASTEL DI IUDICA</v>
      </c>
      <c r="F250" s="300">
        <f>SUM(LARGE(G250:CD250,{1,2,3,4,5,6}))</f>
        <v>1277</v>
      </c>
      <c r="G250" s="467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>
        <v>117</v>
      </c>
      <c r="Y250" s="112"/>
      <c r="Z250" s="112"/>
      <c r="AA250" s="112"/>
      <c r="AB250" s="112"/>
      <c r="AC250" s="112"/>
      <c r="AD250" s="112"/>
      <c r="AE250" s="112"/>
      <c r="AF250" s="112"/>
      <c r="AG250" s="112">
        <v>290</v>
      </c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>
        <v>290</v>
      </c>
      <c r="AV250" s="112"/>
      <c r="AW250" s="112">
        <v>240</v>
      </c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>
        <v>340</v>
      </c>
      <c r="BT250" s="112"/>
      <c r="BU250" s="112"/>
      <c r="BV250" s="112"/>
      <c r="BW250" s="112"/>
      <c r="BX250" s="114"/>
      <c r="BY250" s="107">
        <v>0</v>
      </c>
      <c r="BZ250" s="107">
        <v>0</v>
      </c>
      <c r="CA250" s="132">
        <v>0</v>
      </c>
      <c r="CB250" s="105">
        <v>0</v>
      </c>
      <c r="CC250" s="105">
        <v>0</v>
      </c>
      <c r="CD250" s="105">
        <v>0</v>
      </c>
      <c r="CU250" s="414"/>
      <c r="CV250" s="414"/>
    </row>
    <row r="251" spans="1:105" ht="15" customHeight="1" thickBot="1" x14ac:dyDescent="0.3">
      <c r="A251" s="201" t="s">
        <v>1354</v>
      </c>
      <c r="B251" s="12" t="s">
        <v>5417</v>
      </c>
      <c r="C251" s="84" t="str">
        <f>VLOOKUP(B251,Foglio1!$A$1:$D$2766,3,FALSE)</f>
        <v>09/02/2008</v>
      </c>
      <c r="D251" s="154" t="str">
        <f>VLOOKUP(B251,Foglio1!$A$1:$D$2766,2,FALSE)</f>
        <v>64634</v>
      </c>
      <c r="E251" s="134" t="str">
        <f>VLOOKUP(B251,Foglio1!$A$1:$D$2766,4,FALSE)</f>
        <v>CASTEL DI IUDICA</v>
      </c>
      <c r="F251" s="300">
        <f>SUM(LARGE(G251:CD251,{1,2,3,4,5,6}))</f>
        <v>1277</v>
      </c>
      <c r="G251" s="467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>
        <v>117</v>
      </c>
      <c r="Y251" s="112"/>
      <c r="Z251" s="112"/>
      <c r="AA251" s="112"/>
      <c r="AB251" s="112"/>
      <c r="AC251" s="112"/>
      <c r="AD251" s="112"/>
      <c r="AE251" s="112"/>
      <c r="AF251" s="112"/>
      <c r="AG251" s="112">
        <v>290</v>
      </c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>
        <v>290</v>
      </c>
      <c r="AV251" s="112"/>
      <c r="AW251" s="112">
        <v>240</v>
      </c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>
        <v>340</v>
      </c>
      <c r="BT251" s="112"/>
      <c r="BU251" s="112"/>
      <c r="BV251" s="112"/>
      <c r="BW251" s="112"/>
      <c r="BX251" s="114"/>
      <c r="BY251" s="107">
        <v>0</v>
      </c>
      <c r="BZ251" s="107">
        <v>0</v>
      </c>
      <c r="CA251" s="132">
        <v>0</v>
      </c>
      <c r="CB251" s="105">
        <v>0</v>
      </c>
      <c r="CC251" s="105">
        <v>0</v>
      </c>
      <c r="CD251" s="105">
        <v>0</v>
      </c>
      <c r="CU251" s="414"/>
      <c r="CV251" s="414"/>
    </row>
    <row r="252" spans="1:105" ht="15" customHeight="1" thickBot="1" x14ac:dyDescent="0.3">
      <c r="A252" s="201" t="s">
        <v>1355</v>
      </c>
      <c r="B252" s="35" t="s">
        <v>1012</v>
      </c>
      <c r="C252" s="84" t="str">
        <f>VLOOKUP(B252,Foglio1!$A$1:$D$2766,3,FALSE)</f>
        <v>02/03/2004</v>
      </c>
      <c r="D252" s="154" t="str">
        <f>VLOOKUP(B252,Foglio1!$A$1:$D$2766,2,FALSE)</f>
        <v>141451</v>
      </c>
      <c r="E252" s="134" t="str">
        <f>VLOOKUP(B252,Foglio1!$A$1:$D$2766,4,FALSE)</f>
        <v>BRACCIANO BAD</v>
      </c>
      <c r="F252" s="300">
        <f>SUM(LARGE(G252:CD252,{1,2,3,4,5,6}))</f>
        <v>1272</v>
      </c>
      <c r="G252" s="467"/>
      <c r="H252" s="112"/>
      <c r="I252" s="112">
        <v>385</v>
      </c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>
        <v>350</v>
      </c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>
        <v>400</v>
      </c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>
        <v>137</v>
      </c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4"/>
      <c r="BY252" s="107">
        <v>0</v>
      </c>
      <c r="BZ252" s="107">
        <v>0</v>
      </c>
      <c r="CA252" s="132">
        <v>0</v>
      </c>
      <c r="CB252" s="105">
        <v>0</v>
      </c>
      <c r="CC252" s="105">
        <v>0</v>
      </c>
      <c r="CD252" s="105">
        <v>0</v>
      </c>
    </row>
    <row r="253" spans="1:105" ht="15" customHeight="1" thickBot="1" x14ac:dyDescent="0.3">
      <c r="A253" s="201" t="s">
        <v>1356</v>
      </c>
      <c r="B253" s="45" t="s">
        <v>5425</v>
      </c>
      <c r="C253" s="84" t="str">
        <f>VLOOKUP(B253,Foglio1!$A$1:$D$2766,3,FALSE)</f>
        <v>17/05/2003</v>
      </c>
      <c r="D253" s="154" t="str">
        <f>VLOOKUP(B253,Foglio1!$A$1:$D$2766,2,FALSE)</f>
        <v>171342</v>
      </c>
      <c r="E253" s="134" t="str">
        <f>VLOOKUP(B253,Foglio1!$A$1:$D$2766,4,FALSE)</f>
        <v>SPORTINSIEME ROMA</v>
      </c>
      <c r="F253" s="300">
        <f>SUM(LARGE(G253:CD253,{1,2,3,4,5,6}))</f>
        <v>1253</v>
      </c>
      <c r="G253" s="467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>
        <v>687</v>
      </c>
      <c r="AC253" s="112"/>
      <c r="AD253" s="112"/>
      <c r="AE253" s="112">
        <v>566</v>
      </c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4"/>
      <c r="BY253" s="107">
        <v>0</v>
      </c>
      <c r="BZ253" s="107">
        <v>0</v>
      </c>
      <c r="CA253" s="132">
        <v>0</v>
      </c>
      <c r="CB253" s="105">
        <v>0</v>
      </c>
      <c r="CC253" s="105">
        <v>0</v>
      </c>
      <c r="CD253" s="105">
        <v>0</v>
      </c>
    </row>
    <row r="254" spans="1:105" ht="15" customHeight="1" thickBot="1" x14ac:dyDescent="0.3">
      <c r="A254" s="201" t="s">
        <v>1357</v>
      </c>
      <c r="B254" s="35" t="s">
        <v>1078</v>
      </c>
      <c r="C254" s="84" t="str">
        <f>VLOOKUP(B254,Foglio1!$A$1:$D$2766,3,FALSE)</f>
        <v>25/02/2005</v>
      </c>
      <c r="D254" s="154" t="str">
        <f>VLOOKUP(B254,Foglio1!$A$1:$D$2766,2,FALSE)</f>
        <v>141985</v>
      </c>
      <c r="E254" s="134" t="str">
        <f>VLOOKUP(B254,Foglio1!$A$1:$D$2766,4,FALSE)</f>
        <v>BC CELESTE</v>
      </c>
      <c r="F254" s="300">
        <f>SUM(LARGE(G254:CD254,{1,2,3,4,5,6}))</f>
        <v>1238</v>
      </c>
      <c r="G254" s="467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>
        <v>213</v>
      </c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>
        <v>290</v>
      </c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>
        <v>385</v>
      </c>
      <c r="BR254" s="112"/>
      <c r="BS254" s="112"/>
      <c r="BT254" s="112"/>
      <c r="BU254" s="112"/>
      <c r="BV254" s="112"/>
      <c r="BW254" s="112">
        <v>350</v>
      </c>
      <c r="BX254" s="114"/>
      <c r="BY254" s="107">
        <v>0</v>
      </c>
      <c r="BZ254" s="107">
        <v>0</v>
      </c>
      <c r="CA254" s="132">
        <v>0</v>
      </c>
      <c r="CB254" s="105">
        <v>0</v>
      </c>
      <c r="CC254" s="105">
        <v>0</v>
      </c>
      <c r="CD254" s="105">
        <v>0</v>
      </c>
    </row>
    <row r="255" spans="1:105" ht="15" customHeight="1" thickBot="1" x14ac:dyDescent="0.3">
      <c r="A255" s="201" t="s">
        <v>1358</v>
      </c>
      <c r="B255" s="45" t="s">
        <v>4950</v>
      </c>
      <c r="C255" s="84" t="str">
        <f>VLOOKUP(B255,Foglio1!$A$1:$D$2766,3,FALSE)</f>
        <v>27/11/1970</v>
      </c>
      <c r="D255" s="154" t="str">
        <f>VLOOKUP(B255,Foglio1!$A$1:$D$2766,2,FALSE)</f>
        <v>143765</v>
      </c>
      <c r="E255" s="134" t="str">
        <f>VLOOKUP(B255,Foglio1!$A$1:$D$2766,4,FALSE)</f>
        <v>BAD MILAZZO</v>
      </c>
      <c r="F255" s="300">
        <f>SUM(LARGE(G255:CD255,{1,2,3,4,5,6}))</f>
        <v>1236</v>
      </c>
      <c r="G255" s="467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>
        <v>157</v>
      </c>
      <c r="S255" s="112"/>
      <c r="T255" s="112"/>
      <c r="U255" s="112"/>
      <c r="V255" s="112"/>
      <c r="W255" s="112"/>
      <c r="X255" s="112">
        <v>157</v>
      </c>
      <c r="Y255" s="112"/>
      <c r="Z255" s="112">
        <v>213</v>
      </c>
      <c r="AA255" s="112"/>
      <c r="AB255" s="112"/>
      <c r="AC255" s="112"/>
      <c r="AD255" s="112"/>
      <c r="AE255" s="112"/>
      <c r="AF255" s="112"/>
      <c r="AG255" s="112">
        <v>504</v>
      </c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>
        <v>205</v>
      </c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4"/>
      <c r="BY255" s="107">
        <v>0</v>
      </c>
      <c r="BZ255" s="107">
        <v>0</v>
      </c>
      <c r="CA255" s="132">
        <v>0</v>
      </c>
      <c r="CB255" s="105">
        <v>0</v>
      </c>
      <c r="CC255" s="105">
        <v>0</v>
      </c>
      <c r="CD255" s="105">
        <v>0</v>
      </c>
    </row>
    <row r="256" spans="1:105" ht="15" customHeight="1" thickBot="1" x14ac:dyDescent="0.3">
      <c r="A256" s="201" t="s">
        <v>1359</v>
      </c>
      <c r="B256" s="35" t="s">
        <v>30</v>
      </c>
      <c r="C256" s="84" t="str">
        <f>VLOOKUP(B256,Foglio1!$A$1:$D$2766,3,FALSE)</f>
        <v>15/03/1984</v>
      </c>
      <c r="D256" s="154" t="str">
        <f>VLOOKUP(B256,Foglio1!$A$1:$D$2766,2,FALSE)</f>
        <v>26618</v>
      </c>
      <c r="E256" s="134" t="str">
        <f>VLOOKUP(B256,Foglio1!$A$1:$D$2766,4,FALSE)</f>
        <v>LUDENS</v>
      </c>
      <c r="F256" s="300">
        <f>SUM(LARGE(G256:CD256,{1,2,3,4,5,6}))</f>
        <v>1224</v>
      </c>
      <c r="G256" s="467">
        <v>102</v>
      </c>
      <c r="H256" s="112"/>
      <c r="I256" s="112"/>
      <c r="J256" s="112"/>
      <c r="K256" s="112"/>
      <c r="L256" s="112"/>
      <c r="M256" s="112"/>
      <c r="N256" s="112"/>
      <c r="O256" s="112"/>
      <c r="P256" s="112"/>
      <c r="Q256" s="112">
        <v>253</v>
      </c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>
        <v>490</v>
      </c>
      <c r="AB256" s="112"/>
      <c r="AC256" s="112"/>
      <c r="AD256" s="112"/>
      <c r="AE256" s="112"/>
      <c r="AF256" s="112"/>
      <c r="AG256" s="112"/>
      <c r="AH256" s="112"/>
      <c r="AI256" s="112"/>
      <c r="AJ256" s="112">
        <v>222</v>
      </c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>
        <v>157</v>
      </c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4"/>
      <c r="BY256" s="107">
        <v>0</v>
      </c>
      <c r="BZ256" s="107">
        <v>0</v>
      </c>
      <c r="CA256" s="132">
        <v>0</v>
      </c>
      <c r="CB256" s="105">
        <v>0</v>
      </c>
      <c r="CC256" s="105">
        <v>0</v>
      </c>
      <c r="CD256" s="105">
        <v>0</v>
      </c>
    </row>
    <row r="257" spans="1:100" ht="15" customHeight="1" thickBot="1" x14ac:dyDescent="0.3">
      <c r="A257" s="201" t="s">
        <v>1360</v>
      </c>
      <c r="B257" s="35" t="s">
        <v>3137</v>
      </c>
      <c r="C257" s="84" t="str">
        <f>VLOOKUP(B257,Foglio1!$A$1:$D$2766,3,FALSE)</f>
        <v>03/04/2005</v>
      </c>
      <c r="D257" s="154" t="str">
        <f>VLOOKUP(B257,Foglio1!$A$1:$D$2766,2,FALSE)</f>
        <v>69479</v>
      </c>
      <c r="E257" s="134" t="str">
        <f>VLOOKUP(B257,Foglio1!$A$1:$D$2766,4,FALSE)</f>
        <v>BRACCIANO BAD</v>
      </c>
      <c r="F257" s="300">
        <f>SUM(LARGE(G257:CD257,{1,2,3,4,5,6}))</f>
        <v>1223</v>
      </c>
      <c r="G257" s="467"/>
      <c r="H257" s="112"/>
      <c r="I257" s="112">
        <v>385</v>
      </c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>
        <v>350</v>
      </c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>
        <v>213</v>
      </c>
      <c r="BO257" s="112"/>
      <c r="BP257" s="112"/>
      <c r="BQ257" s="112"/>
      <c r="BR257" s="112"/>
      <c r="BS257" s="112"/>
      <c r="BT257" s="112"/>
      <c r="BU257" s="112"/>
      <c r="BV257" s="112"/>
      <c r="BW257" s="112">
        <v>275</v>
      </c>
      <c r="BX257" s="114"/>
      <c r="BY257" s="107">
        <v>0</v>
      </c>
      <c r="BZ257" s="107">
        <v>0</v>
      </c>
      <c r="CA257" s="132">
        <v>0</v>
      </c>
      <c r="CB257" s="105">
        <v>0</v>
      </c>
      <c r="CC257" s="105">
        <v>0</v>
      </c>
      <c r="CD257" s="105">
        <v>0</v>
      </c>
    </row>
    <row r="258" spans="1:100" ht="15" customHeight="1" thickBot="1" x14ac:dyDescent="0.3">
      <c r="A258" s="201" t="s">
        <v>1361</v>
      </c>
      <c r="B258" s="35" t="s">
        <v>330</v>
      </c>
      <c r="C258" s="87">
        <f>VLOOKUP(B258,Foglio1!$A$1:$D$2766,3,FALSE)</f>
        <v>35850</v>
      </c>
      <c r="D258" s="374">
        <f>VLOOKUP(B258,Foglio1!$A$1:$D$2766,2,FALSE)</f>
        <v>24575</v>
      </c>
      <c r="E258" s="135" t="str">
        <f>VLOOKUP(B258,Foglio1!$A$1:$D$2766,4,FALSE)</f>
        <v>LE AQUILE</v>
      </c>
      <c r="F258" s="300">
        <f>SUM(LARGE(G258:CD258,{1,2,3,4,5,6}))</f>
        <v>1199</v>
      </c>
      <c r="G258" s="467"/>
      <c r="H258" s="112"/>
      <c r="I258" s="112"/>
      <c r="J258" s="112"/>
      <c r="K258" s="112"/>
      <c r="L258" s="112">
        <v>205</v>
      </c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>
        <v>490</v>
      </c>
      <c r="AB258" s="112">
        <v>504</v>
      </c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4"/>
      <c r="BY258" s="107">
        <v>0</v>
      </c>
      <c r="BZ258" s="107">
        <v>0</v>
      </c>
      <c r="CA258" s="132">
        <v>0</v>
      </c>
      <c r="CB258" s="105">
        <v>0</v>
      </c>
      <c r="CC258" s="105">
        <v>0</v>
      </c>
      <c r="CD258" s="105">
        <v>0</v>
      </c>
    </row>
    <row r="259" spans="1:100" ht="15" customHeight="1" thickBot="1" x14ac:dyDescent="0.3">
      <c r="A259" s="201" t="s">
        <v>1362</v>
      </c>
      <c r="B259" s="35" t="s">
        <v>331</v>
      </c>
      <c r="C259" s="87">
        <f>VLOOKUP(B259,Foglio1!$A$1:$D$2766,3,FALSE)</f>
        <v>30028</v>
      </c>
      <c r="D259" s="374">
        <f>VLOOKUP(B259,Foglio1!$A$1:$D$2766,2,FALSE)</f>
        <v>24677</v>
      </c>
      <c r="E259" s="135" t="str">
        <f>VLOOKUP(B259,Foglio1!$A$1:$D$2766,4,FALSE)</f>
        <v>LE AQUILE</v>
      </c>
      <c r="F259" s="300">
        <f>SUM(LARGE(G259:CD259,{1,2,3,4,5,6}))</f>
        <v>1195</v>
      </c>
      <c r="G259" s="467"/>
      <c r="H259" s="112"/>
      <c r="I259" s="112"/>
      <c r="J259" s="112"/>
      <c r="K259" s="112"/>
      <c r="L259" s="112">
        <v>300</v>
      </c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>
        <v>595</v>
      </c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>
        <v>300</v>
      </c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4"/>
      <c r="BY259" s="107">
        <v>0</v>
      </c>
      <c r="BZ259" s="107">
        <v>0</v>
      </c>
      <c r="CA259" s="132">
        <v>0</v>
      </c>
      <c r="CB259" s="105">
        <v>0</v>
      </c>
      <c r="CC259" s="105">
        <v>0</v>
      </c>
      <c r="CD259" s="105">
        <v>0</v>
      </c>
    </row>
    <row r="260" spans="1:100" ht="15" customHeight="1" thickBot="1" x14ac:dyDescent="0.3">
      <c r="A260" s="201" t="s">
        <v>1363</v>
      </c>
      <c r="B260" s="35" t="s">
        <v>195</v>
      </c>
      <c r="C260" s="84" t="str">
        <f>VLOOKUP(B260,Foglio1!$A$1:$D$2766,3,FALSE)</f>
        <v>30/09/2001</v>
      </c>
      <c r="D260" s="154" t="str">
        <f>VLOOKUP(B260,Foglio1!$A$1:$D$2766,2,FALSE)</f>
        <v>24061</v>
      </c>
      <c r="E260" s="134" t="str">
        <f>VLOOKUP(B260,Foglio1!$A$1:$D$2766,4,FALSE)</f>
        <v>095 BC</v>
      </c>
      <c r="F260" s="300">
        <f>SUM(LARGE(G260:CD260,{1,2,3,4,5,6}))</f>
        <v>1189</v>
      </c>
      <c r="G260" s="467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>
        <v>175</v>
      </c>
      <c r="AA260" s="112"/>
      <c r="AB260" s="112"/>
      <c r="AC260" s="112"/>
      <c r="AD260" s="112"/>
      <c r="AE260" s="112"/>
      <c r="AF260" s="112"/>
      <c r="AG260" s="112">
        <v>504</v>
      </c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>
        <v>510</v>
      </c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4"/>
      <c r="BY260" s="107">
        <v>0</v>
      </c>
      <c r="BZ260" s="107">
        <v>0</v>
      </c>
      <c r="CA260" s="132">
        <v>0</v>
      </c>
      <c r="CB260" s="105">
        <v>0</v>
      </c>
      <c r="CC260" s="105">
        <v>0</v>
      </c>
      <c r="CD260" s="105">
        <v>0</v>
      </c>
    </row>
    <row r="261" spans="1:100" ht="15" customHeight="1" thickBot="1" x14ac:dyDescent="0.3">
      <c r="A261" s="201" t="s">
        <v>1364</v>
      </c>
      <c r="B261" s="12" t="s">
        <v>5482</v>
      </c>
      <c r="C261" s="84" t="str">
        <f>VLOOKUP(B261,Foglio1!$A$1:$D$2766,3,FALSE)</f>
        <v>10/08/2008</v>
      </c>
      <c r="D261" s="154" t="str">
        <f>VLOOKUP(B261,Foglio1!$A$1:$D$2766,2,FALSE)</f>
        <v>143311</v>
      </c>
      <c r="E261" s="134" t="str">
        <f>VLOOKUP(B261,Foglio1!$A$1:$D$2766,4,FALSE)</f>
        <v>PIUME D'ARGENTO</v>
      </c>
      <c r="F261" s="300">
        <f>SUM(LARGE(G261:CD261,{1,2,3,4,5,6}))</f>
        <v>1180</v>
      </c>
      <c r="G261" s="467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>
        <v>290</v>
      </c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>
        <v>490</v>
      </c>
      <c r="BR261" s="112"/>
      <c r="BS261" s="112">
        <v>400</v>
      </c>
      <c r="BT261" s="112"/>
      <c r="BU261" s="112"/>
      <c r="BV261" s="112"/>
      <c r="BW261" s="112"/>
      <c r="BX261" s="114"/>
      <c r="BY261" s="107">
        <v>0</v>
      </c>
      <c r="BZ261" s="107">
        <v>0</v>
      </c>
      <c r="CA261" s="132">
        <v>0</v>
      </c>
      <c r="CB261" s="105">
        <v>0</v>
      </c>
      <c r="CC261" s="105">
        <v>0</v>
      </c>
      <c r="CD261" s="105">
        <v>0</v>
      </c>
    </row>
    <row r="262" spans="1:100" ht="15" customHeight="1" thickBot="1" x14ac:dyDescent="0.3">
      <c r="A262" s="201" t="s">
        <v>1365</v>
      </c>
      <c r="B262" s="35" t="s">
        <v>7179</v>
      </c>
      <c r="C262" s="84" t="str">
        <f>VLOOKUP(B262,Foglio1!$A$1:$D$2766,3,FALSE)</f>
        <v>05/09/2006</v>
      </c>
      <c r="D262" s="154" t="str">
        <f>VLOOKUP(B262,Foglio1!$A$1:$D$2766,2,FALSE)</f>
        <v>143385</v>
      </c>
      <c r="E262" s="134" t="str">
        <f>VLOOKUP(B262,Foglio1!$A$1:$D$2766,4,FALSE)</f>
        <v>ITIS MARCONI</v>
      </c>
      <c r="F262" s="300">
        <f>SUM(LARGE(G262:CD262,{1,2,3,4,5,6}))</f>
        <v>1174</v>
      </c>
      <c r="G262" s="467"/>
      <c r="H262" s="112"/>
      <c r="I262" s="112"/>
      <c r="J262" s="112"/>
      <c r="K262" s="112">
        <v>114</v>
      </c>
      <c r="L262" s="112"/>
      <c r="M262" s="112"/>
      <c r="N262" s="112"/>
      <c r="O262" s="112"/>
      <c r="P262" s="112"/>
      <c r="Q262" s="112">
        <v>177</v>
      </c>
      <c r="R262" s="112"/>
      <c r="S262" s="112"/>
      <c r="T262" s="112"/>
      <c r="U262" s="112"/>
      <c r="V262" s="112"/>
      <c r="W262" s="112"/>
      <c r="X262" s="112"/>
      <c r="Y262" s="112"/>
      <c r="Z262" s="112">
        <v>137</v>
      </c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>
        <v>114</v>
      </c>
      <c r="BK262" s="112"/>
      <c r="BL262" s="112"/>
      <c r="BM262" s="112"/>
      <c r="BN262" s="112"/>
      <c r="BO262" s="112"/>
      <c r="BP262" s="112"/>
      <c r="BQ262" s="112"/>
      <c r="BR262" s="112">
        <v>275</v>
      </c>
      <c r="BS262" s="112"/>
      <c r="BT262" s="112"/>
      <c r="BU262" s="112"/>
      <c r="BV262" s="112">
        <v>357</v>
      </c>
      <c r="BW262" s="112"/>
      <c r="BX262" s="114"/>
      <c r="BY262" s="107">
        <v>0</v>
      </c>
      <c r="BZ262" s="107">
        <v>0</v>
      </c>
      <c r="CA262" s="132">
        <v>0</v>
      </c>
      <c r="CB262" s="105">
        <v>0</v>
      </c>
      <c r="CC262" s="105">
        <v>0</v>
      </c>
      <c r="CD262" s="105">
        <v>0</v>
      </c>
    </row>
    <row r="263" spans="1:100" ht="15" customHeight="1" thickBot="1" x14ac:dyDescent="0.3">
      <c r="A263" s="201" t="s">
        <v>1366</v>
      </c>
      <c r="B263" s="35" t="s">
        <v>926</v>
      </c>
      <c r="C263" s="84" t="str">
        <f>VLOOKUP(B263,Foglio1!$A$1:$D$2766,3,FALSE)</f>
        <v>07/11/1969</v>
      </c>
      <c r="D263" s="154" t="str">
        <f>VLOOKUP(B263,Foglio1!$A$1:$D$2766,2,FALSE)</f>
        <v>27466</v>
      </c>
      <c r="E263" s="134" t="str">
        <f>VLOOKUP(B263,Foglio1!$A$1:$D$2766,4,FALSE)</f>
        <v>MODENA BAD</v>
      </c>
      <c r="F263" s="300">
        <f>SUM(LARGE(G263:CD263,{1,2,3,4,5,6}))</f>
        <v>1172</v>
      </c>
      <c r="G263" s="467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>
        <v>137</v>
      </c>
      <c r="AA263" s="112">
        <v>700</v>
      </c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>
        <v>335</v>
      </c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4"/>
      <c r="BY263" s="107">
        <v>0</v>
      </c>
      <c r="BZ263" s="107">
        <v>0</v>
      </c>
      <c r="CA263" s="132">
        <v>0</v>
      </c>
      <c r="CB263" s="105">
        <v>0</v>
      </c>
      <c r="CC263" s="105">
        <v>0</v>
      </c>
      <c r="CD263" s="105">
        <v>0</v>
      </c>
    </row>
    <row r="264" spans="1:100" ht="15" customHeight="1" thickBot="1" x14ac:dyDescent="0.3">
      <c r="A264" s="201" t="s">
        <v>1367</v>
      </c>
      <c r="B264" s="35" t="s">
        <v>183</v>
      </c>
      <c r="C264" s="84" t="str">
        <f>VLOOKUP(B264,Foglio1!$A$1:$D$2766,3,FALSE)</f>
        <v>18/07/2001</v>
      </c>
      <c r="D264" s="154" t="str">
        <f>VLOOKUP(B264,Foglio1!$A$1:$D$2766,2,FALSE)</f>
        <v>26410</v>
      </c>
      <c r="E264" s="134" t="str">
        <f>VLOOKUP(B264,Foglio1!$A$1:$D$2766,4,FALSE)</f>
        <v>POL CASELLE</v>
      </c>
      <c r="F264" s="300">
        <f>SUM(LARGE(G264:CD264,{1,2,3,4,5,6}))</f>
        <v>1171</v>
      </c>
      <c r="G264" s="467"/>
      <c r="H264" s="112"/>
      <c r="I264" s="112"/>
      <c r="J264" s="112"/>
      <c r="K264" s="112">
        <v>102</v>
      </c>
      <c r="L264" s="112"/>
      <c r="M264" s="112"/>
      <c r="N264" s="112"/>
      <c r="O264" s="112"/>
      <c r="P264" s="112"/>
      <c r="Q264" s="112">
        <v>157</v>
      </c>
      <c r="R264" s="112"/>
      <c r="S264" s="112"/>
      <c r="T264" s="112"/>
      <c r="U264" s="112"/>
      <c r="V264" s="112"/>
      <c r="W264" s="112"/>
      <c r="X264" s="112"/>
      <c r="Y264" s="112"/>
      <c r="Z264" s="112">
        <v>137</v>
      </c>
      <c r="AA264" s="112">
        <v>385</v>
      </c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>
        <v>390</v>
      </c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4"/>
      <c r="BY264" s="107">
        <v>0</v>
      </c>
      <c r="BZ264" s="107">
        <v>0</v>
      </c>
      <c r="CA264" s="132">
        <v>0</v>
      </c>
      <c r="CB264" s="105">
        <v>0</v>
      </c>
      <c r="CC264" s="105">
        <v>0</v>
      </c>
      <c r="CD264" s="105">
        <v>0</v>
      </c>
    </row>
    <row r="265" spans="1:100" ht="15" customHeight="1" thickBot="1" x14ac:dyDescent="0.3">
      <c r="A265" s="201" t="s">
        <v>1368</v>
      </c>
      <c r="B265" s="35" t="s">
        <v>1090</v>
      </c>
      <c r="C265" s="84" t="str">
        <f>VLOOKUP(B265,Foglio1!$A$1:$D$2766,3,FALSE)</f>
        <v>09/10/1961</v>
      </c>
      <c r="D265" s="154" t="str">
        <f>VLOOKUP(B265,Foglio1!$A$1:$D$2766,2,FALSE)</f>
        <v>11078</v>
      </c>
      <c r="E265" s="134" t="str">
        <f>VLOOKUP(B265,Foglio1!$A$1:$D$2766,4,FALSE)</f>
        <v>ALBA SHUTTLE</v>
      </c>
      <c r="F265" s="300">
        <f>SUM(LARGE(G265:CD265,{1,2,3,4,5,6}))</f>
        <v>1151</v>
      </c>
      <c r="G265" s="467"/>
      <c r="H265" s="112"/>
      <c r="I265" s="112"/>
      <c r="J265" s="112"/>
      <c r="K265" s="112"/>
      <c r="L265" s="112"/>
      <c r="M265" s="112"/>
      <c r="N265" s="112"/>
      <c r="O265" s="112"/>
      <c r="P265" s="112">
        <v>360</v>
      </c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>
        <v>272</v>
      </c>
      <c r="AB265" s="112"/>
      <c r="AC265" s="112">
        <v>205</v>
      </c>
      <c r="AD265" s="112"/>
      <c r="AE265" s="112"/>
      <c r="AF265" s="112"/>
      <c r="AG265" s="112"/>
      <c r="AH265" s="112"/>
      <c r="AI265" s="112">
        <v>157</v>
      </c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>
        <v>157</v>
      </c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4"/>
      <c r="BY265" s="107">
        <v>0</v>
      </c>
      <c r="BZ265" s="107">
        <v>0</v>
      </c>
      <c r="CA265" s="132">
        <v>0</v>
      </c>
      <c r="CB265" s="105">
        <v>0</v>
      </c>
      <c r="CC265" s="105">
        <v>0</v>
      </c>
      <c r="CD265" s="105">
        <v>0</v>
      </c>
    </row>
    <row r="266" spans="1:100" ht="15" customHeight="1" thickBot="1" x14ac:dyDescent="0.3">
      <c r="A266" s="201" t="s">
        <v>1369</v>
      </c>
      <c r="B266" s="12" t="s">
        <v>199</v>
      </c>
      <c r="C266" s="84" t="str">
        <f>VLOOKUP(B266,Foglio1!$A$1:$D$2766,3,FALSE)</f>
        <v>04/08/1995</v>
      </c>
      <c r="D266" s="154" t="str">
        <f>VLOOKUP(B266,Foglio1!$A$1:$D$2766,2,FALSE)</f>
        <v>9743</v>
      </c>
      <c r="E266" s="134" t="str">
        <f>VLOOKUP(B266,Foglio1!$A$1:$D$2766,4,FALSE)</f>
        <v>CASTEL DI IUDICA</v>
      </c>
      <c r="F266" s="300">
        <f>SUM(LARGE(G266:CD266,{1,2,3,4,5,6}))</f>
        <v>1146</v>
      </c>
      <c r="G266" s="467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>
        <v>642</v>
      </c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>
        <v>504</v>
      </c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4"/>
      <c r="BY266" s="107">
        <v>0</v>
      </c>
      <c r="BZ266" s="107">
        <v>0</v>
      </c>
      <c r="CA266" s="132">
        <v>0</v>
      </c>
      <c r="CB266" s="105">
        <v>0</v>
      </c>
      <c r="CC266" s="105">
        <v>0</v>
      </c>
      <c r="CD266" s="105">
        <v>0</v>
      </c>
      <c r="CU266" s="414"/>
      <c r="CV266" s="414"/>
    </row>
    <row r="267" spans="1:100" ht="15" customHeight="1" thickBot="1" x14ac:dyDescent="0.3">
      <c r="A267" s="201" t="s">
        <v>1370</v>
      </c>
      <c r="B267" s="35" t="s">
        <v>140</v>
      </c>
      <c r="C267" s="84" t="str">
        <f>VLOOKUP(B267,Foglio1!$A$1:$D$2766,3,FALSE)</f>
        <v>10/02/1967</v>
      </c>
      <c r="D267" s="154" t="str">
        <f>VLOOKUP(B267,Foglio1!$A$1:$D$2766,2,FALSE)</f>
        <v>11760</v>
      </c>
      <c r="E267" s="134" t="str">
        <f>VLOOKUP(B267,Foglio1!$A$1:$D$2766,4,FALSE)</f>
        <v>MODENA BAD</v>
      </c>
      <c r="F267" s="300">
        <f>SUM(LARGE(G267:CD267,{1,2,3,4,5,6}))</f>
        <v>1146</v>
      </c>
      <c r="G267" s="467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>
        <v>642</v>
      </c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>
        <v>504</v>
      </c>
      <c r="BT267" s="112"/>
      <c r="BU267" s="112"/>
      <c r="BV267" s="112"/>
      <c r="BW267" s="112"/>
      <c r="BX267" s="114"/>
      <c r="BY267" s="107">
        <v>0</v>
      </c>
      <c r="BZ267" s="107">
        <v>0</v>
      </c>
      <c r="CA267" s="132">
        <v>0</v>
      </c>
      <c r="CB267" s="105">
        <v>0</v>
      </c>
      <c r="CC267" s="105">
        <v>0</v>
      </c>
      <c r="CD267" s="105">
        <v>0</v>
      </c>
    </row>
    <row r="268" spans="1:100" ht="15" customHeight="1" thickBot="1" x14ac:dyDescent="0.3">
      <c r="A268" s="201" t="s">
        <v>1371</v>
      </c>
      <c r="B268" s="35" t="s">
        <v>222</v>
      </c>
      <c r="C268" s="84" t="str">
        <f>VLOOKUP(B268,Foglio1!$A$1:$D$2766,3,FALSE)</f>
        <v>01/09/1997</v>
      </c>
      <c r="D268" s="154" t="str">
        <f>VLOOKUP(B268,Foglio1!$A$1:$D$2766,2,FALSE)</f>
        <v>22121</v>
      </c>
      <c r="E268" s="134" t="str">
        <f>VLOOKUP(B268,Foglio1!$A$1:$D$2766,4,FALSE)</f>
        <v>BRACCIANO BAD</v>
      </c>
      <c r="F268" s="300">
        <f>SUM(LARGE(G268:CD268,{1,2,3,4,5,6}))</f>
        <v>1136</v>
      </c>
      <c r="G268" s="467"/>
      <c r="H268" s="112"/>
      <c r="I268" s="112">
        <v>360</v>
      </c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>
        <v>272</v>
      </c>
      <c r="AB268" s="112"/>
      <c r="AC268" s="112"/>
      <c r="AD268" s="112"/>
      <c r="AE268" s="112">
        <v>504</v>
      </c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4"/>
      <c r="BY268" s="107">
        <v>0</v>
      </c>
      <c r="BZ268" s="107">
        <v>0</v>
      </c>
      <c r="CA268" s="132">
        <v>0</v>
      </c>
      <c r="CB268" s="105">
        <v>0</v>
      </c>
      <c r="CC268" s="105">
        <v>0</v>
      </c>
      <c r="CD268" s="105">
        <v>0</v>
      </c>
    </row>
    <row r="269" spans="1:100" ht="15" customHeight="1" thickBot="1" x14ac:dyDescent="0.3">
      <c r="A269" s="201" t="s">
        <v>1372</v>
      </c>
      <c r="B269" s="35" t="s">
        <v>3818</v>
      </c>
      <c r="C269" s="84" t="str">
        <f>VLOOKUP(B269,Foglio1!$A$1:$D$2766,3,FALSE)</f>
        <v>02/08/2004</v>
      </c>
      <c r="D269" s="154" t="str">
        <f>VLOOKUP(B269,Foglio1!$A$1:$D$2766,2,FALSE)</f>
        <v>142128</v>
      </c>
      <c r="E269" s="134" t="str">
        <f>VLOOKUP(B269,Foglio1!$A$1:$D$2766,4,FALSE)</f>
        <v>CASTEL DI IUDICA</v>
      </c>
      <c r="F269" s="300">
        <f>SUM(LARGE(G269:CD269,{1,2,3,4,5,6}))</f>
        <v>1122</v>
      </c>
      <c r="G269" s="467"/>
      <c r="H269" s="112"/>
      <c r="I269" s="112"/>
      <c r="J269" s="112"/>
      <c r="K269" s="112"/>
      <c r="L269" s="112"/>
      <c r="M269" s="112">
        <v>114</v>
      </c>
      <c r="N269" s="112"/>
      <c r="O269" s="112"/>
      <c r="P269" s="112"/>
      <c r="Q269" s="112"/>
      <c r="R269" s="112">
        <v>137</v>
      </c>
      <c r="S269" s="112"/>
      <c r="T269" s="112"/>
      <c r="U269" s="112"/>
      <c r="V269" s="112"/>
      <c r="W269" s="112"/>
      <c r="X269" s="112">
        <v>146</v>
      </c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>
        <v>340</v>
      </c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>
        <v>385</v>
      </c>
      <c r="BT269" s="112"/>
      <c r="BU269" s="112"/>
      <c r="BV269" s="112"/>
      <c r="BW269" s="112"/>
      <c r="BX269" s="114"/>
      <c r="BY269" s="107">
        <v>0</v>
      </c>
      <c r="BZ269" s="107">
        <v>0</v>
      </c>
      <c r="CA269" s="132">
        <v>0</v>
      </c>
      <c r="CB269" s="105">
        <v>0</v>
      </c>
      <c r="CC269" s="105">
        <v>0</v>
      </c>
      <c r="CD269" s="105">
        <v>0</v>
      </c>
      <c r="CU269" s="414"/>
      <c r="CV269" s="414"/>
    </row>
    <row r="270" spans="1:100" ht="15" customHeight="1" thickBot="1" x14ac:dyDescent="0.3">
      <c r="A270" s="201" t="s">
        <v>1373</v>
      </c>
      <c r="B270" s="45" t="s">
        <v>378</v>
      </c>
      <c r="C270" s="84" t="str">
        <f>VLOOKUP(B270,Foglio1!$A$1:$D$2766,3,FALSE)</f>
        <v>08/11/1995</v>
      </c>
      <c r="D270" s="154" t="str">
        <f>VLOOKUP(B270,Foglio1!$A$1:$D$2766,2,FALSE)</f>
        <v>66404</v>
      </c>
      <c r="E270" s="134" t="str">
        <f>VLOOKUP(B270,Foglio1!$A$1:$D$2766,4,FALSE)</f>
        <v>ANNAPOLI</v>
      </c>
      <c r="F270" s="300">
        <f>SUM(LARGE(G270:CD270,{1,2,3,4,5,6}))</f>
        <v>1117</v>
      </c>
      <c r="G270" s="467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>
        <v>504</v>
      </c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>
        <v>253</v>
      </c>
      <c r="BO270" s="112"/>
      <c r="BP270" s="112"/>
      <c r="BQ270" s="112"/>
      <c r="BR270" s="112"/>
      <c r="BS270" s="112"/>
      <c r="BT270" s="112"/>
      <c r="BU270" s="112"/>
      <c r="BV270" s="112"/>
      <c r="BW270" s="112">
        <v>360</v>
      </c>
      <c r="BX270" s="114"/>
      <c r="BY270" s="107">
        <v>0</v>
      </c>
      <c r="BZ270" s="107">
        <v>0</v>
      </c>
      <c r="CA270" s="132">
        <v>0</v>
      </c>
      <c r="CB270" s="105">
        <v>0</v>
      </c>
      <c r="CC270" s="105">
        <v>0</v>
      </c>
      <c r="CD270" s="105">
        <v>0</v>
      </c>
    </row>
    <row r="271" spans="1:100" ht="15" customHeight="1" thickBot="1" x14ac:dyDescent="0.3">
      <c r="A271" s="201" t="s">
        <v>1374</v>
      </c>
      <c r="B271" s="45" t="s">
        <v>2747</v>
      </c>
      <c r="C271" s="84" t="str">
        <f>VLOOKUP(B271,Foglio1!$A$1:$D$2766,3,FALSE)</f>
        <v>12/03/2007</v>
      </c>
      <c r="D271" s="154" t="str">
        <f>VLOOKUP(B271,Foglio1!$A$1:$D$2766,2,FALSE)</f>
        <v>142048</v>
      </c>
      <c r="E271" s="134" t="str">
        <f>VLOOKUP(B271,Foglio1!$A$1:$D$2766,4,FALSE)</f>
        <v>BOCCARDO NOVI</v>
      </c>
      <c r="F271" s="300">
        <f>SUM(LARGE(G271:CD271,{1,2,3,4,5,6}))</f>
        <v>1116</v>
      </c>
      <c r="G271" s="467"/>
      <c r="H271" s="112"/>
      <c r="I271" s="112"/>
      <c r="J271" s="112"/>
      <c r="K271" s="112"/>
      <c r="L271" s="112"/>
      <c r="M271" s="112"/>
      <c r="N271" s="112"/>
      <c r="O271" s="112"/>
      <c r="P271" s="112">
        <v>350</v>
      </c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>
        <v>220</v>
      </c>
      <c r="AS271" s="112"/>
      <c r="AT271" s="112"/>
      <c r="AU271" s="112"/>
      <c r="AV271" s="112"/>
      <c r="AW271" s="112"/>
      <c r="AX271" s="112"/>
      <c r="AY271" s="112"/>
      <c r="AZ271" s="112"/>
      <c r="BA271" s="112">
        <v>146</v>
      </c>
      <c r="BB271" s="112"/>
      <c r="BC271" s="112"/>
      <c r="BD271" s="112"/>
      <c r="BE271" s="112"/>
      <c r="BF271" s="112"/>
      <c r="BG271" s="112"/>
      <c r="BH271" s="112"/>
      <c r="BI271" s="112">
        <v>117</v>
      </c>
      <c r="BJ271" s="112"/>
      <c r="BK271" s="112"/>
      <c r="BL271" s="112"/>
      <c r="BM271" s="112"/>
      <c r="BN271" s="112"/>
      <c r="BO271" s="112">
        <v>137</v>
      </c>
      <c r="BP271" s="112"/>
      <c r="BQ271" s="112"/>
      <c r="BR271" s="112"/>
      <c r="BS271" s="112"/>
      <c r="BT271" s="112">
        <v>146</v>
      </c>
      <c r="BU271" s="112"/>
      <c r="BV271" s="112"/>
      <c r="BW271" s="112"/>
      <c r="BX271" s="114">
        <v>117</v>
      </c>
      <c r="BY271" s="107">
        <v>0</v>
      </c>
      <c r="BZ271" s="107">
        <v>0</v>
      </c>
      <c r="CA271" s="132">
        <v>0</v>
      </c>
      <c r="CB271" s="105">
        <v>0</v>
      </c>
      <c r="CC271" s="105">
        <v>0</v>
      </c>
      <c r="CD271" s="105">
        <v>0</v>
      </c>
    </row>
    <row r="272" spans="1:100" ht="15" customHeight="1" thickBot="1" x14ac:dyDescent="0.3">
      <c r="A272" s="201" t="s">
        <v>1375</v>
      </c>
      <c r="B272" s="54" t="s">
        <v>949</v>
      </c>
      <c r="C272" s="84" t="str">
        <f>VLOOKUP(B272,Foglio1!$A$1:$D$2766,3,FALSE)</f>
        <v>01/01/1996</v>
      </c>
      <c r="D272" s="154" t="str">
        <f>VLOOKUP(B272,Foglio1!$A$1:$D$2766,2,FALSE)</f>
        <v>142028</v>
      </c>
      <c r="E272" s="134" t="str">
        <f>VLOOKUP(B272,Foglio1!$A$1:$D$2766,4,FALSE)</f>
        <v>MODENA BAD</v>
      </c>
      <c r="F272" s="300">
        <f>SUM(LARGE(G272:CD272,{1,2,3,4,5,6}))</f>
        <v>1105</v>
      </c>
      <c r="G272" s="467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>
        <v>102</v>
      </c>
      <c r="T272" s="112"/>
      <c r="U272" s="112"/>
      <c r="V272" s="112"/>
      <c r="W272" s="112"/>
      <c r="X272" s="112"/>
      <c r="Y272" s="112">
        <v>102</v>
      </c>
      <c r="Z272" s="112"/>
      <c r="AA272" s="112"/>
      <c r="AB272" s="112"/>
      <c r="AC272" s="112"/>
      <c r="AD272" s="112"/>
      <c r="AE272" s="112">
        <v>642</v>
      </c>
      <c r="AF272" s="112"/>
      <c r="AG272" s="112"/>
      <c r="AH272" s="112">
        <v>157</v>
      </c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>
        <v>102</v>
      </c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4"/>
      <c r="BY272" s="107">
        <v>0</v>
      </c>
      <c r="BZ272" s="107">
        <v>0</v>
      </c>
      <c r="CA272" s="132">
        <v>0</v>
      </c>
      <c r="CB272" s="105">
        <v>0</v>
      </c>
      <c r="CC272" s="105">
        <v>0</v>
      </c>
      <c r="CD272" s="105">
        <v>0</v>
      </c>
    </row>
    <row r="273" spans="1:104" ht="15" customHeight="1" thickBot="1" x14ac:dyDescent="0.3">
      <c r="A273" s="201" t="s">
        <v>1376</v>
      </c>
      <c r="B273" s="35" t="s">
        <v>1013</v>
      </c>
      <c r="C273" s="84" t="str">
        <f>VLOOKUP(B273,Foglio1!$A$1:$D$2766,3,FALSE)</f>
        <v>17/09/2002</v>
      </c>
      <c r="D273" s="154" t="str">
        <f>VLOOKUP(B273,Foglio1!$A$1:$D$2766,2,FALSE)</f>
        <v>142212</v>
      </c>
      <c r="E273" s="134" t="str">
        <f>VLOOKUP(B273,Foglio1!$A$1:$D$2766,4,FALSE)</f>
        <v>BC CELESTE</v>
      </c>
      <c r="F273" s="300">
        <f>SUM(LARGE(G273:CD273,{1,2,3,4,5,6}))</f>
        <v>1095</v>
      </c>
      <c r="G273" s="467"/>
      <c r="H273" s="112"/>
      <c r="I273" s="112">
        <v>595</v>
      </c>
      <c r="J273" s="112"/>
      <c r="K273" s="112"/>
      <c r="L273" s="112"/>
      <c r="M273" s="112"/>
      <c r="N273" s="112"/>
      <c r="O273" s="112"/>
      <c r="P273" s="112"/>
      <c r="Q273" s="112"/>
      <c r="R273" s="112"/>
      <c r="S273" s="112">
        <v>250</v>
      </c>
      <c r="T273" s="112"/>
      <c r="U273" s="112"/>
      <c r="V273" s="112"/>
      <c r="W273" s="112">
        <v>250</v>
      </c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4"/>
      <c r="BY273" s="107">
        <v>0</v>
      </c>
      <c r="BZ273" s="107">
        <v>0</v>
      </c>
      <c r="CA273" s="132">
        <v>0</v>
      </c>
      <c r="CB273" s="105">
        <v>0</v>
      </c>
      <c r="CC273" s="105">
        <v>0</v>
      </c>
      <c r="CD273" s="105">
        <v>0</v>
      </c>
    </row>
    <row r="274" spans="1:104" ht="15" customHeight="1" thickBot="1" x14ac:dyDescent="0.3">
      <c r="A274" s="201" t="s">
        <v>1377</v>
      </c>
      <c r="B274" s="35" t="s">
        <v>57</v>
      </c>
      <c r="C274" s="84" t="str">
        <f>VLOOKUP(B274,Foglio1!$A$1:$D$2766,3,FALSE)</f>
        <v>03/10/1971</v>
      </c>
      <c r="D274" s="154" t="str">
        <f>VLOOKUP(B274,Foglio1!$A$1:$D$2766,2,FALSE)</f>
        <v>13795</v>
      </c>
      <c r="E274" s="134" t="str">
        <f>VLOOKUP(B274,Foglio1!$A$1:$D$2766,4,FALSE)</f>
        <v>LE RACCHETTE</v>
      </c>
      <c r="F274" s="300">
        <f>SUM(LARGE(G274:CD274,{1,2,3,4,5,6}))</f>
        <v>1090</v>
      </c>
      <c r="G274" s="467"/>
      <c r="H274" s="112"/>
      <c r="I274" s="112"/>
      <c r="J274" s="112"/>
      <c r="K274" s="112"/>
      <c r="L274" s="112"/>
      <c r="M274" s="112">
        <v>157</v>
      </c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>
        <v>213</v>
      </c>
      <c r="AA274" s="112"/>
      <c r="AB274" s="112"/>
      <c r="AC274" s="112"/>
      <c r="AD274" s="112"/>
      <c r="AE274" s="112"/>
      <c r="AF274" s="112"/>
      <c r="AG274" s="112">
        <v>360</v>
      </c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>
        <v>360</v>
      </c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4"/>
      <c r="BY274" s="107">
        <v>0</v>
      </c>
      <c r="BZ274" s="107">
        <v>0</v>
      </c>
      <c r="CA274" s="132">
        <v>0</v>
      </c>
      <c r="CB274" s="105">
        <v>0</v>
      </c>
      <c r="CC274" s="105">
        <v>0</v>
      </c>
      <c r="CD274" s="105">
        <v>0</v>
      </c>
    </row>
    <row r="275" spans="1:104" ht="15" customHeight="1" thickBot="1" x14ac:dyDescent="0.3">
      <c r="A275" s="201" t="s">
        <v>1378</v>
      </c>
      <c r="B275" s="35" t="s">
        <v>491</v>
      </c>
      <c r="C275" s="84" t="str">
        <f>VLOOKUP(B275,Foglio1!$A$1:$D$2766,3,FALSE)</f>
        <v>16/09/2004</v>
      </c>
      <c r="D275" s="154" t="str">
        <f>VLOOKUP(B275,Foglio1!$A$1:$D$2766,2,FALSE)</f>
        <v>42702</v>
      </c>
      <c r="E275" s="134" t="str">
        <f>VLOOKUP(B275,Foglio1!$A$1:$D$2766,4,FALSE)</f>
        <v>BC ROTH</v>
      </c>
      <c r="F275" s="300">
        <f>SUM(LARGE(G275:CD275,{1,2,3,4,5,6}))</f>
        <v>1073</v>
      </c>
      <c r="G275" s="467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>
        <v>566</v>
      </c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>
        <v>350</v>
      </c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>
        <v>157</v>
      </c>
      <c r="BV275" s="112"/>
      <c r="BW275" s="112"/>
      <c r="BX275" s="114"/>
      <c r="BY275" s="107">
        <v>0</v>
      </c>
      <c r="BZ275" s="107">
        <v>0</v>
      </c>
      <c r="CA275" s="132">
        <v>0</v>
      </c>
      <c r="CB275" s="105">
        <v>0</v>
      </c>
      <c r="CC275" s="105">
        <v>0</v>
      </c>
      <c r="CD275" s="105">
        <v>0</v>
      </c>
      <c r="CK275" s="414"/>
      <c r="CL275" s="414"/>
      <c r="CM275" s="414"/>
      <c r="CN275" s="414"/>
      <c r="CO275" s="414"/>
      <c r="CP275" s="414"/>
      <c r="CQ275" s="414"/>
      <c r="CR275" s="414"/>
      <c r="CS275" s="414"/>
      <c r="CT275" s="414"/>
    </row>
    <row r="276" spans="1:104" ht="15" customHeight="1" thickBot="1" x14ac:dyDescent="0.3">
      <c r="A276" s="201" t="s">
        <v>1379</v>
      </c>
      <c r="B276" s="35" t="s">
        <v>295</v>
      </c>
      <c r="C276" s="84" t="str">
        <f>VLOOKUP(B276,Foglio1!$A$1:$D$2766,3,FALSE)</f>
        <v>19/09/1978</v>
      </c>
      <c r="D276" s="154" t="str">
        <f>VLOOKUP(B276,Foglio1!$A$1:$D$2766,2,FALSE)</f>
        <v>14421</v>
      </c>
      <c r="E276" s="134" t="str">
        <f>VLOOKUP(B276,Foglio1!$A$1:$D$2766,4,FALSE)</f>
        <v>VIGNANELLO BC</v>
      </c>
      <c r="F276" s="300">
        <f>SUM(LARGE(G276:CD276,{1,2,3,4,5,6}))</f>
        <v>1060</v>
      </c>
      <c r="G276" s="467"/>
      <c r="H276" s="112"/>
      <c r="I276" s="112">
        <v>360</v>
      </c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>
        <v>700</v>
      </c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4"/>
      <c r="BY276" s="107">
        <v>0</v>
      </c>
      <c r="BZ276" s="107">
        <v>0</v>
      </c>
      <c r="CA276" s="132">
        <v>0</v>
      </c>
      <c r="CB276" s="105">
        <v>0</v>
      </c>
      <c r="CC276" s="105">
        <v>0</v>
      </c>
      <c r="CD276" s="105">
        <v>0</v>
      </c>
    </row>
    <row r="277" spans="1:104" ht="15" customHeight="1" thickBot="1" x14ac:dyDescent="0.3">
      <c r="A277" s="201" t="s">
        <v>1380</v>
      </c>
      <c r="B277" s="35" t="s">
        <v>441</v>
      </c>
      <c r="C277" s="84" t="str">
        <f>VLOOKUP(B277,Foglio1!$A$1:$D$2766,3,FALSE)</f>
        <v>08/04/2000</v>
      </c>
      <c r="D277" s="154" t="str">
        <f>VLOOKUP(B277,Foglio1!$A$1:$D$2766,2,FALSE)</f>
        <v>26881</v>
      </c>
      <c r="E277" s="134" t="str">
        <f>VLOOKUP(B277,Foglio1!$A$1:$D$2766,4,FALSE)</f>
        <v>GANDHI</v>
      </c>
      <c r="F277" s="300">
        <f>SUM(LARGE(G277:CD277,{1,2,3,4,5,6}))</f>
        <v>1034</v>
      </c>
      <c r="G277" s="467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>
        <v>157</v>
      </c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>
        <v>157</v>
      </c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>
        <v>330</v>
      </c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>
        <v>390</v>
      </c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4"/>
      <c r="BY277" s="107">
        <v>0</v>
      </c>
      <c r="BZ277" s="107">
        <v>0</v>
      </c>
      <c r="CA277" s="132">
        <v>0</v>
      </c>
      <c r="CB277" s="105">
        <v>0</v>
      </c>
      <c r="CC277" s="105">
        <v>0</v>
      </c>
      <c r="CD277" s="105">
        <v>0</v>
      </c>
    </row>
    <row r="278" spans="1:104" ht="15" customHeight="1" thickBot="1" x14ac:dyDescent="0.3">
      <c r="A278" s="201" t="s">
        <v>1381</v>
      </c>
      <c r="B278" s="35" t="s">
        <v>241</v>
      </c>
      <c r="C278" s="84" t="str">
        <f>VLOOKUP(B278,Foglio1!$A$1:$D$2766,3,FALSE)</f>
        <v>10/04/1997</v>
      </c>
      <c r="D278" s="154" t="str">
        <f>VLOOKUP(B278,Foglio1!$A$1:$D$2766,2,FALSE)</f>
        <v>26392</v>
      </c>
      <c r="E278" s="134" t="str">
        <f>VLOOKUP(B278,Foglio1!$A$1:$D$2766,4,FALSE)</f>
        <v>BC ROTH</v>
      </c>
      <c r="F278" s="300">
        <f>SUM(LARGE(G278:CD278,{1,2,3,4,5,6}))</f>
        <v>1033</v>
      </c>
      <c r="G278" s="467"/>
      <c r="H278" s="112"/>
      <c r="I278" s="112"/>
      <c r="J278" s="112"/>
      <c r="K278" s="112"/>
      <c r="L278" s="112">
        <v>253</v>
      </c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>
        <v>780</v>
      </c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4"/>
      <c r="BY278" s="107">
        <v>0</v>
      </c>
      <c r="BZ278" s="107">
        <v>0</v>
      </c>
      <c r="CA278" s="132">
        <v>0</v>
      </c>
      <c r="CB278" s="105">
        <v>0</v>
      </c>
      <c r="CC278" s="105">
        <v>0</v>
      </c>
      <c r="CD278" s="105">
        <v>0</v>
      </c>
    </row>
    <row r="279" spans="1:104" ht="15" customHeight="1" thickBot="1" x14ac:dyDescent="0.3">
      <c r="A279" s="201" t="s">
        <v>1382</v>
      </c>
      <c r="B279" s="35" t="s">
        <v>963</v>
      </c>
      <c r="C279" s="84" t="str">
        <f>VLOOKUP(B279,Foglio1!$A$1:$D$2766,3,FALSE)</f>
        <v>18/12/2005</v>
      </c>
      <c r="D279" s="154" t="str">
        <f>VLOOKUP(B279,Foglio1!$A$1:$D$2766,2,FALSE)</f>
        <v>141943</v>
      </c>
      <c r="E279" s="134" t="str">
        <f>VLOOKUP(B279,Foglio1!$A$1:$D$2766,4,FALSE)</f>
        <v>LUDENS</v>
      </c>
      <c r="F279" s="300">
        <f>SUM(LARGE(G279:CD279,{1,2,3,4,5,6}))</f>
        <v>1020</v>
      </c>
      <c r="G279" s="467"/>
      <c r="H279" s="112"/>
      <c r="I279" s="112"/>
      <c r="J279" s="112"/>
      <c r="K279" s="112">
        <v>146</v>
      </c>
      <c r="L279" s="112"/>
      <c r="M279" s="112"/>
      <c r="N279" s="112"/>
      <c r="O279" s="112"/>
      <c r="P279" s="112"/>
      <c r="Q279" s="112">
        <v>147</v>
      </c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>
        <v>275</v>
      </c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>
        <v>350</v>
      </c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>
        <v>102</v>
      </c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4"/>
      <c r="BY279" s="107">
        <v>0</v>
      </c>
      <c r="BZ279" s="107">
        <v>0</v>
      </c>
      <c r="CA279" s="132">
        <v>0</v>
      </c>
      <c r="CB279" s="105">
        <v>0</v>
      </c>
      <c r="CC279" s="105">
        <v>0</v>
      </c>
      <c r="CD279" s="105">
        <v>0</v>
      </c>
    </row>
    <row r="280" spans="1:104" ht="15" customHeight="1" thickBot="1" x14ac:dyDescent="0.3">
      <c r="A280" s="201" t="s">
        <v>1383</v>
      </c>
      <c r="B280" s="35" t="s">
        <v>783</v>
      </c>
      <c r="C280" s="84" t="str">
        <f>VLOOKUP(B280,Foglio1!$A$1:$D$2766,3,FALSE)</f>
        <v>09/04/2004</v>
      </c>
      <c r="D280" s="154" t="str">
        <f>VLOOKUP(B280,Foglio1!$A$1:$D$2766,2,FALSE)</f>
        <v>24567</v>
      </c>
      <c r="E280" s="134" t="str">
        <f>VLOOKUP(B280,Foglio1!$A$1:$D$2766,4,FALSE)</f>
        <v>BAD MILAZZO</v>
      </c>
      <c r="F280" s="300">
        <f>SUM(LARGE(G280:CD280,{1,2,3,4,5,6}))</f>
        <v>1007</v>
      </c>
      <c r="G280" s="467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>
        <v>213</v>
      </c>
      <c r="S280" s="112"/>
      <c r="T280" s="112"/>
      <c r="U280" s="112"/>
      <c r="V280" s="112"/>
      <c r="W280" s="112"/>
      <c r="X280" s="112">
        <v>114</v>
      </c>
      <c r="Y280" s="112"/>
      <c r="Z280" s="112">
        <v>117</v>
      </c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>
        <v>213</v>
      </c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>
        <v>350</v>
      </c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4"/>
      <c r="BY280" s="107">
        <v>0</v>
      </c>
      <c r="BZ280" s="107">
        <v>0</v>
      </c>
      <c r="CA280" s="132">
        <v>0</v>
      </c>
      <c r="CB280" s="105">
        <v>0</v>
      </c>
      <c r="CC280" s="105">
        <v>0</v>
      </c>
      <c r="CD280" s="105">
        <v>0</v>
      </c>
    </row>
    <row r="281" spans="1:104" ht="15" customHeight="1" thickBot="1" x14ac:dyDescent="0.3">
      <c r="A281" s="201" t="s">
        <v>1384</v>
      </c>
      <c r="B281" s="35" t="s">
        <v>58</v>
      </c>
      <c r="C281" s="84" t="str">
        <f>VLOOKUP(B281,Foglio1!$A$1:$D$2766,3,FALSE)</f>
        <v>03/09/2003</v>
      </c>
      <c r="D281" s="154" t="str">
        <f>VLOOKUP(B281,Foglio1!$A$1:$D$2766,2,FALSE)</f>
        <v>30770</v>
      </c>
      <c r="E281" s="134" t="str">
        <f>VLOOKUP(B281,Foglio1!$A$1:$D$2766,4,FALSE)</f>
        <v>SC MERAN</v>
      </c>
      <c r="F281" s="300">
        <f>SUM(LARGE(G281:CD281,{1,2,3,4,5,6}))</f>
        <v>1007</v>
      </c>
      <c r="G281" s="467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>
        <v>350</v>
      </c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>
        <v>385</v>
      </c>
      <c r="BN281" s="112"/>
      <c r="BO281" s="112"/>
      <c r="BP281" s="112"/>
      <c r="BQ281" s="112"/>
      <c r="BR281" s="112">
        <v>272</v>
      </c>
      <c r="BS281" s="112"/>
      <c r="BT281" s="112"/>
      <c r="BU281" s="112"/>
      <c r="BV281" s="112"/>
      <c r="BW281" s="112"/>
      <c r="BX281" s="114"/>
      <c r="BY281" s="107">
        <v>0</v>
      </c>
      <c r="BZ281" s="107">
        <v>0</v>
      </c>
      <c r="CA281" s="132">
        <v>0</v>
      </c>
      <c r="CB281" s="105">
        <v>0</v>
      </c>
      <c r="CC281" s="105">
        <v>0</v>
      </c>
      <c r="CD281" s="105">
        <v>0</v>
      </c>
    </row>
    <row r="282" spans="1:104" ht="15" customHeight="1" thickBot="1" x14ac:dyDescent="0.3">
      <c r="A282" s="201" t="s">
        <v>1385</v>
      </c>
      <c r="B282" s="35" t="s">
        <v>5070</v>
      </c>
      <c r="C282" s="84" t="str">
        <f>VLOOKUP(B282,Foglio1!$A$1:$D$2766,3,FALSE)</f>
        <v>31/01/2007</v>
      </c>
      <c r="D282" s="154" t="str">
        <f>VLOOKUP(B282,Foglio1!$A$1:$D$2766,2,FALSE)</f>
        <v>103212</v>
      </c>
      <c r="E282" s="134" t="str">
        <f>VLOOKUP(B282,Foglio1!$A$1:$D$2766,4,FALSE)</f>
        <v>CS ETNA</v>
      </c>
      <c r="F282" s="300">
        <f>SUM(LARGE(G282:CD282,{1,2,3,4,5,6}))</f>
        <v>1006</v>
      </c>
      <c r="G282" s="467"/>
      <c r="H282" s="112"/>
      <c r="I282" s="112"/>
      <c r="J282" s="112"/>
      <c r="K282" s="112"/>
      <c r="L282" s="112"/>
      <c r="M282" s="112">
        <v>114</v>
      </c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>
        <v>142</v>
      </c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>
        <v>220</v>
      </c>
      <c r="AV282" s="112"/>
      <c r="AW282" s="112">
        <v>240</v>
      </c>
      <c r="AX282" s="112"/>
      <c r="AY282" s="112"/>
      <c r="AZ282" s="112"/>
      <c r="BA282" s="112"/>
      <c r="BB282" s="112"/>
      <c r="BC282" s="112"/>
      <c r="BD282" s="112"/>
      <c r="BE282" s="112"/>
      <c r="BF282" s="112">
        <v>290</v>
      </c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4"/>
      <c r="BY282" s="107">
        <v>0</v>
      </c>
      <c r="BZ282" s="107">
        <v>0</v>
      </c>
      <c r="CA282" s="132">
        <v>0</v>
      </c>
      <c r="CB282" s="105">
        <v>0</v>
      </c>
      <c r="CC282" s="105">
        <v>0</v>
      </c>
      <c r="CD282" s="105">
        <v>0</v>
      </c>
    </row>
    <row r="283" spans="1:104" ht="15" customHeight="1" thickBot="1" x14ac:dyDescent="0.3">
      <c r="A283" s="201" t="s">
        <v>1386</v>
      </c>
      <c r="B283" s="45" t="s">
        <v>5468</v>
      </c>
      <c r="C283" s="84" t="str">
        <f>VLOOKUP(B283,Foglio1!$A$1:$D$2766,3,FALSE)</f>
        <v>21/09/2008</v>
      </c>
      <c r="D283" s="154" t="str">
        <f>VLOOKUP(B283,Foglio1!$A$1:$D$2766,2,FALSE)</f>
        <v>66775</v>
      </c>
      <c r="E283" s="134" t="str">
        <f>VLOOKUP(B283,Foglio1!$A$1:$D$2766,4,FALSE)</f>
        <v>GENOVA BC</v>
      </c>
      <c r="F283" s="300">
        <f>SUM(LARGE(G283:CD283,{1,2,3,4,5,6}))</f>
        <v>1005</v>
      </c>
      <c r="G283" s="467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>
        <v>290</v>
      </c>
      <c r="AS283" s="112"/>
      <c r="AT283" s="112"/>
      <c r="AU283" s="112"/>
      <c r="AV283" s="112"/>
      <c r="AW283" s="112"/>
      <c r="AX283" s="112"/>
      <c r="AY283" s="112"/>
      <c r="AZ283" s="112"/>
      <c r="BA283" s="112">
        <v>114</v>
      </c>
      <c r="BB283" s="112"/>
      <c r="BC283" s="112"/>
      <c r="BD283" s="112"/>
      <c r="BE283" s="112">
        <v>137</v>
      </c>
      <c r="BF283" s="112"/>
      <c r="BG283" s="112"/>
      <c r="BH283" s="112"/>
      <c r="BI283" s="112">
        <v>92</v>
      </c>
      <c r="BJ283" s="112"/>
      <c r="BK283" s="112"/>
      <c r="BL283" s="112"/>
      <c r="BM283" s="112"/>
      <c r="BN283" s="112"/>
      <c r="BO283" s="112">
        <v>137</v>
      </c>
      <c r="BP283" s="112"/>
      <c r="BQ283" s="112"/>
      <c r="BR283" s="112"/>
      <c r="BS283" s="112"/>
      <c r="BT283" s="112">
        <v>210</v>
      </c>
      <c r="BU283" s="112"/>
      <c r="BV283" s="112"/>
      <c r="BW283" s="112"/>
      <c r="BX283" s="114">
        <v>117</v>
      </c>
      <c r="BY283" s="107">
        <v>0</v>
      </c>
      <c r="BZ283" s="107">
        <v>0</v>
      </c>
      <c r="CA283" s="132">
        <v>0</v>
      </c>
      <c r="CB283" s="105">
        <v>0</v>
      </c>
      <c r="CC283" s="105">
        <v>0</v>
      </c>
      <c r="CD283" s="105">
        <v>0</v>
      </c>
    </row>
    <row r="284" spans="1:104" ht="15" customHeight="1" thickBot="1" x14ac:dyDescent="0.3">
      <c r="A284" s="201" t="s">
        <v>1387</v>
      </c>
      <c r="B284" s="35" t="s">
        <v>192</v>
      </c>
      <c r="C284" s="84" t="str">
        <f>VLOOKUP(B284,Foglio1!$A$1:$D$2766,3,FALSE)</f>
        <v>13/07/1999</v>
      </c>
      <c r="D284" s="154" t="str">
        <f>VLOOKUP(B284,Foglio1!$A$1:$D$2766,2,FALSE)</f>
        <v>40390</v>
      </c>
      <c r="E284" s="134" t="str">
        <f>VLOOKUP(B284,Foglio1!$A$1:$D$2766,4,FALSE)</f>
        <v>BC ROTH</v>
      </c>
      <c r="F284" s="300">
        <f>SUM(LARGE(G284:CD284,{1,2,3,4,5,6}))</f>
        <v>1004</v>
      </c>
      <c r="G284" s="467"/>
      <c r="H284" s="112"/>
      <c r="I284" s="112"/>
      <c r="J284" s="112"/>
      <c r="K284" s="112"/>
      <c r="L284" s="112">
        <v>157</v>
      </c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>
        <v>642</v>
      </c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>
        <v>205</v>
      </c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4"/>
      <c r="BY284" s="107">
        <v>0</v>
      </c>
      <c r="BZ284" s="107">
        <v>0</v>
      </c>
      <c r="CA284" s="132">
        <v>0</v>
      </c>
      <c r="CB284" s="105">
        <v>0</v>
      </c>
      <c r="CC284" s="105">
        <v>0</v>
      </c>
      <c r="CD284" s="105">
        <v>0</v>
      </c>
      <c r="CW284" s="414"/>
      <c r="CX284" s="414"/>
      <c r="CY284" s="414"/>
      <c r="CZ284" s="414"/>
    </row>
    <row r="285" spans="1:104" ht="15" customHeight="1" thickBot="1" x14ac:dyDescent="0.3">
      <c r="A285" s="201" t="s">
        <v>1388</v>
      </c>
      <c r="B285" s="35" t="s">
        <v>164</v>
      </c>
      <c r="C285" s="84" t="str">
        <f>VLOOKUP(B285,Foglio1!$A$1:$D$2766,3,FALSE)</f>
        <v>23/03/2002</v>
      </c>
      <c r="D285" s="154" t="str">
        <f>VLOOKUP(B285,Foglio1!$A$1:$D$2766,2,FALSE)</f>
        <v>14041</v>
      </c>
      <c r="E285" s="134" t="str">
        <f>VLOOKUP(B285,Foglio1!$A$1:$D$2766,4,FALSE)</f>
        <v>POL SANTERAMO</v>
      </c>
      <c r="F285" s="300">
        <f>SUM(LARGE(G285:CD285,{1,2,3,4,5,6}))</f>
        <v>1000</v>
      </c>
      <c r="G285" s="467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>
        <v>300</v>
      </c>
      <c r="X285" s="112"/>
      <c r="Y285" s="112"/>
      <c r="Z285" s="112"/>
      <c r="AA285" s="112">
        <v>700</v>
      </c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4"/>
      <c r="BY285" s="107">
        <v>0</v>
      </c>
      <c r="BZ285" s="107">
        <v>0</v>
      </c>
      <c r="CA285" s="132">
        <v>0</v>
      </c>
      <c r="CB285" s="105">
        <v>0</v>
      </c>
      <c r="CC285" s="105">
        <v>0</v>
      </c>
      <c r="CD285" s="105">
        <v>0</v>
      </c>
    </row>
    <row r="286" spans="1:104" ht="15" customHeight="1" thickBot="1" x14ac:dyDescent="0.3">
      <c r="A286" s="201" t="s">
        <v>1389</v>
      </c>
      <c r="B286" s="35" t="s">
        <v>1003</v>
      </c>
      <c r="C286" s="84" t="str">
        <f>VLOOKUP(B286,Foglio1!$A$1:$D$2766,3,FALSE)</f>
        <v>15/04/2004</v>
      </c>
      <c r="D286" s="154" t="str">
        <f>VLOOKUP(B286,Foglio1!$A$1:$D$2766,2,FALSE)</f>
        <v>145471</v>
      </c>
      <c r="E286" s="134" t="str">
        <f>VLOOKUP(B286,Foglio1!$A$1:$D$2766,4,FALSE)</f>
        <v xml:space="preserve">TIGULLIO </v>
      </c>
      <c r="F286" s="300">
        <f>SUM(LARGE(G286:CD286,{1,2,3,4,5,6}))</f>
        <v>997</v>
      </c>
      <c r="G286" s="467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>
        <v>137</v>
      </c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>
        <v>510</v>
      </c>
      <c r="AX286" s="112"/>
      <c r="AY286" s="112"/>
      <c r="AZ286" s="112"/>
      <c r="BA286" s="112">
        <v>137</v>
      </c>
      <c r="BB286" s="112"/>
      <c r="BC286" s="112"/>
      <c r="BD286" s="112"/>
      <c r="BE286" s="112">
        <v>213</v>
      </c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4"/>
      <c r="BY286" s="107">
        <v>0</v>
      </c>
      <c r="BZ286" s="107">
        <v>0</v>
      </c>
      <c r="CA286" s="132">
        <v>0</v>
      </c>
      <c r="CB286" s="105">
        <v>0</v>
      </c>
      <c r="CC286" s="105">
        <v>0</v>
      </c>
      <c r="CD286" s="105">
        <v>0</v>
      </c>
    </row>
    <row r="287" spans="1:104" ht="15" customHeight="1" thickBot="1" x14ac:dyDescent="0.3">
      <c r="A287" s="201" t="s">
        <v>1390</v>
      </c>
      <c r="B287" s="35" t="s">
        <v>1057</v>
      </c>
      <c r="C287" s="84" t="str">
        <f>VLOOKUP(B287,Foglio1!$A$1:$D$2766,3,FALSE)</f>
        <v>16/05/2004</v>
      </c>
      <c r="D287" s="154" t="str">
        <f>VLOOKUP(B287,Foglio1!$A$1:$D$2766,2,FALSE)</f>
        <v>50092</v>
      </c>
      <c r="E287" s="134" t="str">
        <f>VLOOKUP(B287,Foglio1!$A$1:$D$2766,4,FALSE)</f>
        <v>MODENA BAD</v>
      </c>
      <c r="F287" s="300">
        <f>SUM(LARGE(G287:CD287,{1,2,3,4,5,6}))</f>
        <v>992</v>
      </c>
      <c r="G287" s="467"/>
      <c r="H287" s="112"/>
      <c r="I287" s="112"/>
      <c r="J287" s="112"/>
      <c r="K287" s="112"/>
      <c r="L287" s="112"/>
      <c r="M287" s="112"/>
      <c r="N287" s="112"/>
      <c r="O287" s="112">
        <v>357</v>
      </c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>
        <v>250</v>
      </c>
      <c r="AA287" s="112">
        <v>385</v>
      </c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4"/>
      <c r="BY287" s="107">
        <v>0</v>
      </c>
      <c r="BZ287" s="107">
        <v>0</v>
      </c>
      <c r="CA287" s="132">
        <v>0</v>
      </c>
      <c r="CB287" s="105">
        <v>0</v>
      </c>
      <c r="CC287" s="105">
        <v>0</v>
      </c>
      <c r="CD287" s="105">
        <v>0</v>
      </c>
    </row>
    <row r="288" spans="1:104" ht="15" customHeight="1" thickBot="1" x14ac:dyDescent="0.3">
      <c r="A288" s="201" t="s">
        <v>1391</v>
      </c>
      <c r="B288" s="12" t="s">
        <v>4932</v>
      </c>
      <c r="C288" s="84" t="str">
        <f>VLOOKUP(B288,Foglio1!$A$1:$D$2766,3,FALSE)</f>
        <v>01/10/2005</v>
      </c>
      <c r="D288" s="154" t="str">
        <f>VLOOKUP(B288,Foglio1!$A$1:$D$2766,2,FALSE)</f>
        <v>142080</v>
      </c>
      <c r="E288" s="134" t="str">
        <f>VLOOKUP(B288,Foglio1!$A$1:$D$2766,4,FALSE)</f>
        <v>SHALOM ONLUS</v>
      </c>
      <c r="F288" s="300">
        <f>SUM(LARGE(G288:CD288,{1,2,3,4,5,6}))</f>
        <v>991</v>
      </c>
      <c r="G288" s="467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>
        <v>566</v>
      </c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>
        <v>425</v>
      </c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4"/>
      <c r="BY288" s="107">
        <v>0</v>
      </c>
      <c r="BZ288" s="107">
        <v>0</v>
      </c>
      <c r="CA288" s="132">
        <v>0</v>
      </c>
      <c r="CB288" s="105">
        <v>0</v>
      </c>
      <c r="CC288" s="105">
        <v>0</v>
      </c>
      <c r="CD288" s="105">
        <v>0</v>
      </c>
    </row>
    <row r="289" spans="1:82" ht="15" customHeight="1" thickBot="1" x14ac:dyDescent="0.3">
      <c r="A289" s="201" t="s">
        <v>1392</v>
      </c>
      <c r="B289" s="45" t="s">
        <v>4097</v>
      </c>
      <c r="C289" s="84" t="str">
        <f>VLOOKUP(B289,Foglio1!$A$1:$D$2766,3,FALSE)</f>
        <v>18/05/2005</v>
      </c>
      <c r="D289" s="154" t="str">
        <f>VLOOKUP(B289,Foglio1!$A$1:$D$2766,2,FALSE)</f>
        <v>142076</v>
      </c>
      <c r="E289" s="134" t="str">
        <f>VLOOKUP(B289,Foglio1!$A$1:$D$2766,4,FALSE)</f>
        <v>SHALOM ONLUS</v>
      </c>
      <c r="F289" s="300">
        <f>SUM(LARGE(G289:CD289,{1,2,3,4,5,6}))</f>
        <v>991</v>
      </c>
      <c r="G289" s="467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>
        <v>566</v>
      </c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>
        <v>425</v>
      </c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4"/>
      <c r="BY289" s="107">
        <v>0</v>
      </c>
      <c r="BZ289" s="107">
        <v>0</v>
      </c>
      <c r="CA289" s="132">
        <v>0</v>
      </c>
      <c r="CB289" s="105">
        <v>0</v>
      </c>
      <c r="CC289" s="105">
        <v>0</v>
      </c>
      <c r="CD289" s="105">
        <v>0</v>
      </c>
    </row>
    <row r="290" spans="1:82" ht="15" customHeight="1" thickBot="1" x14ac:dyDescent="0.3">
      <c r="A290" s="201" t="s">
        <v>1393</v>
      </c>
      <c r="B290" s="35" t="s">
        <v>1002</v>
      </c>
      <c r="C290" s="84" t="str">
        <f>VLOOKUP(B290,Foglio1!$A$1:$D$2766,3,FALSE)</f>
        <v>04/10/2004</v>
      </c>
      <c r="D290" s="154" t="str">
        <f>VLOOKUP(B290,Foglio1!$A$1:$D$2766,2,FALSE)</f>
        <v>104895</v>
      </c>
      <c r="E290" s="134" t="str">
        <f>VLOOKUP(B290,Foglio1!$A$1:$D$2766,4,FALSE)</f>
        <v xml:space="preserve">TIGULLIO </v>
      </c>
      <c r="F290" s="300">
        <f>SUM(LARGE(G290:CD290,{1,2,3,4,5,6}))</f>
        <v>977</v>
      </c>
      <c r="G290" s="467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>
        <v>137</v>
      </c>
      <c r="AA290" s="112">
        <v>490</v>
      </c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>
        <v>137</v>
      </c>
      <c r="BB290" s="112"/>
      <c r="BC290" s="112"/>
      <c r="BD290" s="112"/>
      <c r="BE290" s="112">
        <v>213</v>
      </c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4"/>
      <c r="BY290" s="107">
        <v>0</v>
      </c>
      <c r="BZ290" s="107">
        <v>0</v>
      </c>
      <c r="CA290" s="132">
        <v>0</v>
      </c>
      <c r="CB290" s="105">
        <v>0</v>
      </c>
      <c r="CC290" s="105">
        <v>0</v>
      </c>
      <c r="CD290" s="105">
        <v>0</v>
      </c>
    </row>
    <row r="291" spans="1:82" ht="15" customHeight="1" thickBot="1" x14ac:dyDescent="0.3">
      <c r="A291" s="201" t="s">
        <v>1394</v>
      </c>
      <c r="B291" s="12" t="s">
        <v>5436</v>
      </c>
      <c r="C291" s="84" t="str">
        <f>VLOOKUP(B291,Foglio1!$A$1:$D$2766,3,FALSE)</f>
        <v>18/12/2003</v>
      </c>
      <c r="D291" s="154" t="str">
        <f>VLOOKUP(B291,Foglio1!$A$1:$D$2766,2,FALSE)</f>
        <v>176364</v>
      </c>
      <c r="E291" s="134" t="str">
        <f>VLOOKUP(B291,Foglio1!$A$1:$D$2766,4,FALSE)</f>
        <v>BRACCIANO BAD</v>
      </c>
      <c r="F291" s="300">
        <f>SUM(LARGE(G291:CD291,{1,2,3,4,5,6}))</f>
        <v>977</v>
      </c>
      <c r="G291" s="467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>
        <v>490</v>
      </c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>
        <v>350</v>
      </c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>
        <v>137</v>
      </c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4"/>
      <c r="BY291" s="107">
        <v>0</v>
      </c>
      <c r="BZ291" s="107">
        <v>0</v>
      </c>
      <c r="CA291" s="132">
        <v>0</v>
      </c>
      <c r="CB291" s="105">
        <v>0</v>
      </c>
      <c r="CC291" s="105">
        <v>0</v>
      </c>
      <c r="CD291" s="105">
        <v>0</v>
      </c>
    </row>
    <row r="292" spans="1:82" ht="15" customHeight="1" thickBot="1" x14ac:dyDescent="0.3">
      <c r="A292" s="201" t="s">
        <v>1395</v>
      </c>
      <c r="B292" s="45" t="s">
        <v>2758</v>
      </c>
      <c r="C292" s="84" t="str">
        <f>VLOOKUP(B292,Foglio1!$A$1:$D$2766,3,FALSE)</f>
        <v>12/04/2007</v>
      </c>
      <c r="D292" s="154" t="str">
        <f>VLOOKUP(B292,Foglio1!$A$1:$D$2766,2,FALSE)</f>
        <v>114462</v>
      </c>
      <c r="E292" s="134" t="str">
        <f>VLOOKUP(B292,Foglio1!$A$1:$D$2766,4,FALSE)</f>
        <v>GENOVA BC</v>
      </c>
      <c r="F292" s="300">
        <f>SUM(LARGE(G292:CD292,{1,2,3,4,5,6}))</f>
        <v>975</v>
      </c>
      <c r="G292" s="467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>
        <v>290</v>
      </c>
      <c r="AS292" s="112"/>
      <c r="AT292" s="112"/>
      <c r="AU292" s="112"/>
      <c r="AV292" s="112"/>
      <c r="AW292" s="112"/>
      <c r="AX292" s="112"/>
      <c r="AY292" s="112"/>
      <c r="AZ292" s="112"/>
      <c r="BA292" s="112">
        <v>114</v>
      </c>
      <c r="BB292" s="112"/>
      <c r="BC292" s="112"/>
      <c r="BD292" s="112"/>
      <c r="BE292" s="112">
        <v>175</v>
      </c>
      <c r="BF292" s="112"/>
      <c r="BG292" s="112"/>
      <c r="BH292" s="112"/>
      <c r="BI292" s="112">
        <v>117</v>
      </c>
      <c r="BJ292" s="112"/>
      <c r="BK292" s="112"/>
      <c r="BL292" s="112"/>
      <c r="BM292" s="112"/>
      <c r="BN292" s="112"/>
      <c r="BO292" s="112">
        <v>137</v>
      </c>
      <c r="BP292" s="112"/>
      <c r="BQ292" s="112"/>
      <c r="BR292" s="112"/>
      <c r="BS292" s="112"/>
      <c r="BT292" s="112"/>
      <c r="BU292" s="112"/>
      <c r="BV292" s="112"/>
      <c r="BW292" s="112"/>
      <c r="BX292" s="114">
        <v>142</v>
      </c>
      <c r="BY292" s="107">
        <v>0</v>
      </c>
      <c r="BZ292" s="107">
        <v>0</v>
      </c>
      <c r="CA292" s="132">
        <v>0</v>
      </c>
      <c r="CB292" s="105">
        <v>0</v>
      </c>
      <c r="CC292" s="105">
        <v>0</v>
      </c>
      <c r="CD292" s="105">
        <v>0</v>
      </c>
    </row>
    <row r="293" spans="1:82" ht="15" customHeight="1" thickBot="1" x14ac:dyDescent="0.3">
      <c r="A293" s="201" t="s">
        <v>1396</v>
      </c>
      <c r="B293" s="35" t="s">
        <v>1146</v>
      </c>
      <c r="C293" s="84" t="str">
        <f>VLOOKUP(B293,Foglio1!$A$1:$D$2766,3,FALSE)</f>
        <v>13/08/1987</v>
      </c>
      <c r="D293" s="154" t="str">
        <f>VLOOKUP(B293,Foglio1!$A$1:$D$2766,2,FALSE)</f>
        <v>15733</v>
      </c>
      <c r="E293" s="134" t="str">
        <f>VLOOKUP(B293,Foglio1!$A$1:$D$2766,4,FALSE)</f>
        <v>GYMNASE</v>
      </c>
      <c r="F293" s="300">
        <f>SUM(LARGE(G293:CD293,{1,2,3,4,5,6}))</f>
        <v>961</v>
      </c>
      <c r="G293" s="467"/>
      <c r="H293" s="112"/>
      <c r="I293" s="112"/>
      <c r="J293" s="112"/>
      <c r="K293" s="112"/>
      <c r="L293" s="112"/>
      <c r="M293" s="112">
        <v>300</v>
      </c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>
        <v>157</v>
      </c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>
        <v>504</v>
      </c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4"/>
      <c r="BY293" s="107">
        <v>0</v>
      </c>
      <c r="BZ293" s="107">
        <v>0</v>
      </c>
      <c r="CA293" s="132">
        <v>0</v>
      </c>
      <c r="CB293" s="105">
        <v>0</v>
      </c>
      <c r="CC293" s="105">
        <v>0</v>
      </c>
      <c r="CD293" s="105">
        <v>0</v>
      </c>
    </row>
    <row r="294" spans="1:82" ht="15" customHeight="1" thickBot="1" x14ac:dyDescent="0.3">
      <c r="A294" s="201" t="s">
        <v>1397</v>
      </c>
      <c r="B294" s="35" t="s">
        <v>894</v>
      </c>
      <c r="C294" s="84" t="str">
        <f>VLOOKUP(B294,Foglio1!$A$1:$D$2766,3,FALSE)</f>
        <v>03/07/1978</v>
      </c>
      <c r="D294" s="154" t="str">
        <f>VLOOKUP(B294,Foglio1!$A$1:$D$2766,2,FALSE)</f>
        <v>10281</v>
      </c>
      <c r="E294" s="134" t="str">
        <f>VLOOKUP(B294,Foglio1!$A$1:$D$2766,4,FALSE)</f>
        <v>POL SANTERAMO</v>
      </c>
      <c r="F294" s="300">
        <f>SUM(LARGE(G294:CD294,{1,2,3,4,5,6}))</f>
        <v>955</v>
      </c>
      <c r="G294" s="467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>
        <v>595</v>
      </c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>
        <v>360</v>
      </c>
      <c r="BR294" s="112"/>
      <c r="BS294" s="112"/>
      <c r="BT294" s="112"/>
      <c r="BU294" s="112"/>
      <c r="BV294" s="112"/>
      <c r="BW294" s="112"/>
      <c r="BX294" s="114"/>
      <c r="BY294" s="107">
        <v>0</v>
      </c>
      <c r="BZ294" s="107">
        <v>0</v>
      </c>
      <c r="CA294" s="132">
        <v>0</v>
      </c>
      <c r="CB294" s="105">
        <v>0</v>
      </c>
      <c r="CC294" s="105">
        <v>0</v>
      </c>
      <c r="CD294" s="105">
        <v>0</v>
      </c>
    </row>
    <row r="295" spans="1:82" ht="15" customHeight="1" thickBot="1" x14ac:dyDescent="0.3">
      <c r="A295" s="201" t="s">
        <v>1398</v>
      </c>
      <c r="B295" s="35" t="s">
        <v>247</v>
      </c>
      <c r="C295" s="84" t="str">
        <f>VLOOKUP(B295,Foglio1!$A$1:$D$2766,3,FALSE)</f>
        <v>06/11/1977</v>
      </c>
      <c r="D295" s="154" t="str">
        <f>VLOOKUP(B295,Foglio1!$A$1:$D$2766,2,FALSE)</f>
        <v>14839</v>
      </c>
      <c r="E295" s="134" t="str">
        <f>VLOOKUP(B295,Foglio1!$A$1:$D$2766,4,FALSE)</f>
        <v>POL SANTERAMO</v>
      </c>
      <c r="F295" s="300">
        <f>SUM(LARGE(G295:CD295,{1,2,3,4,5,6}))</f>
        <v>955</v>
      </c>
      <c r="G295" s="467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>
        <v>595</v>
      </c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>
        <v>360</v>
      </c>
      <c r="BR295" s="112"/>
      <c r="BS295" s="112"/>
      <c r="BT295" s="112"/>
      <c r="BU295" s="112"/>
      <c r="BV295" s="112"/>
      <c r="BW295" s="112"/>
      <c r="BX295" s="114"/>
      <c r="BY295" s="107">
        <v>0</v>
      </c>
      <c r="BZ295" s="107">
        <v>0</v>
      </c>
      <c r="CA295" s="132">
        <v>0</v>
      </c>
      <c r="CB295" s="105">
        <v>0</v>
      </c>
      <c r="CC295" s="105">
        <v>0</v>
      </c>
      <c r="CD295" s="105">
        <v>0</v>
      </c>
    </row>
    <row r="296" spans="1:82" ht="15" customHeight="1" thickBot="1" x14ac:dyDescent="0.3">
      <c r="A296" s="201" t="s">
        <v>1399</v>
      </c>
      <c r="B296" s="35" t="s">
        <v>233</v>
      </c>
      <c r="C296" s="84" t="str">
        <f>VLOOKUP(B296,Foglio1!$A$1:$D$2766,3,FALSE)</f>
        <v>25/07/1995</v>
      </c>
      <c r="D296" s="154" t="str">
        <f>VLOOKUP(B296,Foglio1!$A$1:$D$2766,2,FALSE)</f>
        <v>10076</v>
      </c>
      <c r="E296" s="134" t="str">
        <f>VLOOKUP(B296,Foglio1!$A$1:$D$2766,4,FALSE)</f>
        <v>GENOVA BC</v>
      </c>
      <c r="F296" s="300">
        <f>SUM(LARGE(G296:CD296,{1,2,3,4,5,6}))</f>
        <v>953</v>
      </c>
      <c r="G296" s="467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>
        <v>700</v>
      </c>
      <c r="AB296" s="112"/>
      <c r="AC296" s="112">
        <v>253</v>
      </c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4"/>
      <c r="BY296" s="107">
        <v>0</v>
      </c>
      <c r="BZ296" s="107">
        <v>0</v>
      </c>
      <c r="CA296" s="132">
        <v>0</v>
      </c>
      <c r="CB296" s="105">
        <v>0</v>
      </c>
      <c r="CC296" s="105">
        <v>0</v>
      </c>
      <c r="CD296" s="105">
        <v>0</v>
      </c>
    </row>
    <row r="297" spans="1:82" ht="15" customHeight="1" thickBot="1" x14ac:dyDescent="0.3">
      <c r="A297" s="201" t="s">
        <v>1400</v>
      </c>
      <c r="B297" s="35" t="s">
        <v>4919</v>
      </c>
      <c r="C297" s="84" t="str">
        <f>VLOOKUP(B297,Foglio1!$A$1:$D$2766,3,FALSE)</f>
        <v>23/05/2007</v>
      </c>
      <c r="D297" s="154" t="str">
        <f>VLOOKUP(B297,Foglio1!$A$1:$D$2766,2,FALSE)</f>
        <v>141930</v>
      </c>
      <c r="E297" s="134" t="str">
        <f>VLOOKUP(B297,Foglio1!$A$1:$D$2766,4,FALSE)</f>
        <v>BOCCARDO NOVI</v>
      </c>
      <c r="F297" s="300">
        <f>SUM(LARGE(G297:CD297,{1,2,3,4,5,6}))</f>
        <v>950</v>
      </c>
      <c r="G297" s="467"/>
      <c r="H297" s="112"/>
      <c r="I297" s="112"/>
      <c r="J297" s="112">
        <v>117</v>
      </c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>
        <v>220</v>
      </c>
      <c r="AS297" s="112"/>
      <c r="AT297" s="112"/>
      <c r="AU297" s="112"/>
      <c r="AV297" s="112"/>
      <c r="AW297" s="112"/>
      <c r="AX297" s="112"/>
      <c r="AY297" s="112"/>
      <c r="AZ297" s="112"/>
      <c r="BA297" s="112">
        <v>146</v>
      </c>
      <c r="BB297" s="112"/>
      <c r="BC297" s="112"/>
      <c r="BD297" s="112"/>
      <c r="BE297" s="112"/>
      <c r="BF297" s="112"/>
      <c r="BG297" s="112"/>
      <c r="BH297" s="112"/>
      <c r="BI297" s="112">
        <v>117</v>
      </c>
      <c r="BJ297" s="112"/>
      <c r="BK297" s="112"/>
      <c r="BL297" s="112"/>
      <c r="BM297" s="112"/>
      <c r="BN297" s="112"/>
      <c r="BO297" s="112">
        <v>175</v>
      </c>
      <c r="BP297" s="112"/>
      <c r="BQ297" s="112"/>
      <c r="BR297" s="112"/>
      <c r="BS297" s="112"/>
      <c r="BT297" s="112">
        <v>146</v>
      </c>
      <c r="BU297" s="112"/>
      <c r="BV297" s="112"/>
      <c r="BW297" s="112"/>
      <c r="BX297" s="114">
        <v>146</v>
      </c>
      <c r="BY297" s="107">
        <v>0</v>
      </c>
      <c r="BZ297" s="107">
        <v>0</v>
      </c>
      <c r="CA297" s="132">
        <v>0</v>
      </c>
      <c r="CB297" s="105">
        <v>0</v>
      </c>
      <c r="CC297" s="105">
        <v>0</v>
      </c>
      <c r="CD297" s="105">
        <v>0</v>
      </c>
    </row>
    <row r="298" spans="1:82" ht="15" customHeight="1" thickBot="1" x14ac:dyDescent="0.3">
      <c r="A298" s="201" t="s">
        <v>1401</v>
      </c>
      <c r="B298" s="35" t="s">
        <v>4663</v>
      </c>
      <c r="C298" s="84" t="str">
        <f>VLOOKUP(B298,Foglio1!$A$1:$D$2766,3,FALSE)</f>
        <v>16/09/2005</v>
      </c>
      <c r="D298" s="154" t="str">
        <f>VLOOKUP(B298,Foglio1!$A$1:$D$2766,2,FALSE)</f>
        <v>20570</v>
      </c>
      <c r="E298" s="134" t="str">
        <f>VLOOKUP(B298,Foglio1!$A$1:$D$2766,4,FALSE)</f>
        <v>LE RACCHETTE</v>
      </c>
      <c r="F298" s="300">
        <f>SUM(LARGE(G298:CD298,{1,2,3,4,5,6}))</f>
        <v>937</v>
      </c>
      <c r="G298" s="467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>
        <v>92</v>
      </c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>
        <v>220</v>
      </c>
      <c r="AX298" s="112"/>
      <c r="AY298" s="112"/>
      <c r="AZ298" s="112"/>
      <c r="BA298" s="112"/>
      <c r="BB298" s="112"/>
      <c r="BC298" s="112"/>
      <c r="BD298" s="112"/>
      <c r="BE298" s="112"/>
      <c r="BF298" s="112">
        <v>275</v>
      </c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>
        <v>350</v>
      </c>
      <c r="BT298" s="112"/>
      <c r="BU298" s="112"/>
      <c r="BV298" s="112"/>
      <c r="BW298" s="112"/>
      <c r="BX298" s="114"/>
      <c r="BY298" s="107">
        <v>0</v>
      </c>
      <c r="BZ298" s="107">
        <v>0</v>
      </c>
      <c r="CA298" s="132">
        <v>0</v>
      </c>
      <c r="CB298" s="105">
        <v>0</v>
      </c>
      <c r="CC298" s="105">
        <v>0</v>
      </c>
      <c r="CD298" s="105">
        <v>0</v>
      </c>
    </row>
    <row r="299" spans="1:82" ht="15" customHeight="1" thickBot="1" x14ac:dyDescent="0.3">
      <c r="A299" s="201" t="s">
        <v>1402</v>
      </c>
      <c r="B299" s="35" t="s">
        <v>496</v>
      </c>
      <c r="C299" s="84" t="str">
        <f>VLOOKUP(B299,Foglio1!$A$1:$D$2766,3,FALSE)</f>
        <v>06/07/2004</v>
      </c>
      <c r="D299" s="154" t="str">
        <f>VLOOKUP(B299,Foglio1!$A$1:$D$2766,2,FALSE)</f>
        <v>42606</v>
      </c>
      <c r="E299" s="134" t="str">
        <f>VLOOKUP(B299,Foglio1!$A$1:$D$2766,4,FALSE)</f>
        <v>CASTEL DI IUDICA</v>
      </c>
      <c r="F299" s="300">
        <f>SUM(LARGE(G299:CD299,{1,2,3,4,5,6}))</f>
        <v>923</v>
      </c>
      <c r="G299" s="467"/>
      <c r="H299" s="112"/>
      <c r="I299" s="112"/>
      <c r="J299" s="112"/>
      <c r="K299" s="112"/>
      <c r="L299" s="112"/>
      <c r="M299" s="112">
        <v>177</v>
      </c>
      <c r="N299" s="112"/>
      <c r="O299" s="112"/>
      <c r="P299" s="112"/>
      <c r="Q299" s="112"/>
      <c r="R299" s="112">
        <v>175</v>
      </c>
      <c r="S299" s="112"/>
      <c r="T299" s="112"/>
      <c r="U299" s="112"/>
      <c r="V299" s="112"/>
      <c r="W299" s="112"/>
      <c r="X299" s="112">
        <v>146</v>
      </c>
      <c r="Y299" s="112"/>
      <c r="Z299" s="112"/>
      <c r="AA299" s="112"/>
      <c r="AB299" s="112"/>
      <c r="AC299" s="112"/>
      <c r="AD299" s="112"/>
      <c r="AE299" s="112"/>
      <c r="AF299" s="112"/>
      <c r="AG299" s="112">
        <v>425</v>
      </c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4"/>
      <c r="BY299" s="107">
        <v>0</v>
      </c>
      <c r="BZ299" s="107">
        <v>0</v>
      </c>
      <c r="CA299" s="132">
        <v>0</v>
      </c>
      <c r="CB299" s="105">
        <v>0</v>
      </c>
      <c r="CC299" s="105">
        <v>0</v>
      </c>
      <c r="CD299" s="105">
        <v>0</v>
      </c>
    </row>
    <row r="300" spans="1:82" ht="15" customHeight="1" thickBot="1" x14ac:dyDescent="0.3">
      <c r="A300" s="201" t="s">
        <v>1403</v>
      </c>
      <c r="B300" s="35" t="s">
        <v>113</v>
      </c>
      <c r="C300" s="84" t="str">
        <f>VLOOKUP(B300,Foglio1!$A$1:$D$2766,3,FALSE)</f>
        <v>07/10/1999</v>
      </c>
      <c r="D300" s="154" t="str">
        <f>VLOOKUP(B300,Foglio1!$A$1:$D$2766,2,FALSE)</f>
        <v>43275</v>
      </c>
      <c r="E300" s="134" t="str">
        <f>VLOOKUP(B300,Foglio1!$A$1:$D$2766,4,FALSE)</f>
        <v>BC MILANO</v>
      </c>
      <c r="F300" s="300">
        <f>SUM(LARGE(G300:CD300,{1,2,3,4,5,6}))</f>
        <v>920</v>
      </c>
      <c r="G300" s="467"/>
      <c r="H300" s="112"/>
      <c r="I300" s="112"/>
      <c r="J300" s="112"/>
      <c r="K300" s="112"/>
      <c r="L300" s="112"/>
      <c r="M300" s="112"/>
      <c r="N300" s="112"/>
      <c r="O300" s="112">
        <v>620</v>
      </c>
      <c r="P300" s="112"/>
      <c r="Q300" s="112"/>
      <c r="R300" s="112"/>
      <c r="S300" s="112"/>
      <c r="T300" s="112"/>
      <c r="U300" s="112"/>
      <c r="V300" s="112">
        <v>300</v>
      </c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4"/>
      <c r="BY300" s="107">
        <v>0</v>
      </c>
      <c r="BZ300" s="107">
        <v>0</v>
      </c>
      <c r="CA300" s="132">
        <v>0</v>
      </c>
      <c r="CB300" s="105">
        <v>0</v>
      </c>
      <c r="CC300" s="105">
        <v>0</v>
      </c>
      <c r="CD300" s="105">
        <v>0</v>
      </c>
    </row>
    <row r="301" spans="1:82" ht="15" customHeight="1" thickBot="1" x14ac:dyDescent="0.3">
      <c r="A301" s="201" t="s">
        <v>1404</v>
      </c>
      <c r="B301" s="35" t="s">
        <v>315</v>
      </c>
      <c r="C301" s="84" t="str">
        <f>VLOOKUP(B301,Foglio1!$A$1:$D$2766,3,FALSE)</f>
        <v>23/08/1990</v>
      </c>
      <c r="D301" s="154" t="str">
        <f>VLOOKUP(B301,Foglio1!$A$1:$D$2766,2,FALSE)</f>
        <v>22173</v>
      </c>
      <c r="E301" s="134" t="str">
        <f>VLOOKUP(B301,Foglio1!$A$1:$D$2766,4,FALSE)</f>
        <v>SPORTINSIEME ROMA</v>
      </c>
      <c r="F301" s="300">
        <f>SUM(LARGE(G301:CD301,{1,2,3,4,5,6}))</f>
        <v>920</v>
      </c>
      <c r="G301" s="467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>
        <v>920</v>
      </c>
      <c r="BR301" s="112"/>
      <c r="BS301" s="112"/>
      <c r="BT301" s="112"/>
      <c r="BU301" s="112"/>
      <c r="BV301" s="112"/>
      <c r="BW301" s="112"/>
      <c r="BX301" s="114"/>
      <c r="BY301" s="107">
        <v>0</v>
      </c>
      <c r="BZ301" s="107">
        <v>0</v>
      </c>
      <c r="CA301" s="132">
        <v>0</v>
      </c>
      <c r="CB301" s="105">
        <v>0</v>
      </c>
      <c r="CC301" s="105">
        <v>0</v>
      </c>
      <c r="CD301" s="105">
        <v>0</v>
      </c>
    </row>
    <row r="302" spans="1:82" ht="15" customHeight="1" thickBot="1" x14ac:dyDescent="0.3">
      <c r="A302" s="201" t="s">
        <v>1405</v>
      </c>
      <c r="B302" s="45" t="s">
        <v>4530</v>
      </c>
      <c r="C302" s="84" t="str">
        <f>VLOOKUP(B302,Foglio1!$A$1:$D$2766,3,FALSE)</f>
        <v>28/08/2003</v>
      </c>
      <c r="D302" s="154" t="str">
        <f>VLOOKUP(B302,Foglio1!$A$1:$D$2766,2,FALSE)</f>
        <v>113568</v>
      </c>
      <c r="E302" s="134" t="str">
        <f>VLOOKUP(B302,Foglio1!$A$1:$D$2766,4,FALSE)</f>
        <v>SHALOM ONLUS</v>
      </c>
      <c r="F302" s="300">
        <f>SUM(LARGE(G302:CD302,{1,2,3,4,5,6}))</f>
        <v>916</v>
      </c>
      <c r="G302" s="467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>
        <v>566</v>
      </c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>
        <v>350</v>
      </c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4"/>
      <c r="BY302" s="107">
        <v>0</v>
      </c>
      <c r="BZ302" s="107">
        <v>0</v>
      </c>
      <c r="CA302" s="132">
        <v>0</v>
      </c>
      <c r="CB302" s="105">
        <v>0</v>
      </c>
      <c r="CC302" s="105">
        <v>0</v>
      </c>
      <c r="CD302" s="105">
        <v>0</v>
      </c>
    </row>
    <row r="303" spans="1:82" ht="15" customHeight="1" thickBot="1" x14ac:dyDescent="0.3">
      <c r="A303" s="201" t="s">
        <v>1406</v>
      </c>
      <c r="B303" s="35" t="s">
        <v>341</v>
      </c>
      <c r="C303" s="84" t="str">
        <f>VLOOKUP(B303,Foglio1!$A$1:$D$2766,3,FALSE)</f>
        <v>12/03/2001</v>
      </c>
      <c r="D303" s="154" t="str">
        <f>VLOOKUP(B303,Foglio1!$A$1:$D$2766,2,FALSE)</f>
        <v>33403</v>
      </c>
      <c r="E303" s="134" t="str">
        <f>VLOOKUP(B303,Foglio1!$A$1:$D$2766,4,FALSE)</f>
        <v>PIUME D'ARGENTO</v>
      </c>
      <c r="F303" s="300">
        <f>SUM(LARGE(G303:CD303,{1,2,3,4,5,6}))</f>
        <v>910</v>
      </c>
      <c r="G303" s="467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>
        <v>490</v>
      </c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>
        <v>420</v>
      </c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4"/>
      <c r="BY303" s="107">
        <v>0</v>
      </c>
      <c r="BZ303" s="107">
        <v>0</v>
      </c>
      <c r="CA303" s="132">
        <v>0</v>
      </c>
      <c r="CB303" s="105">
        <v>0</v>
      </c>
      <c r="CC303" s="105">
        <v>0</v>
      </c>
      <c r="CD303" s="105">
        <v>0</v>
      </c>
    </row>
    <row r="304" spans="1:82" ht="15" customHeight="1" thickBot="1" x14ac:dyDescent="0.3">
      <c r="A304" s="201" t="s">
        <v>1407</v>
      </c>
      <c r="B304" s="35" t="s">
        <v>42</v>
      </c>
      <c r="C304" s="84" t="str">
        <f>VLOOKUP(B304,Foglio1!$A$1:$D$2766,3,FALSE)</f>
        <v>03/05/1979</v>
      </c>
      <c r="D304" s="154" t="str">
        <f>VLOOKUP(B304,Foglio1!$A$1:$D$2766,2,FALSE)</f>
        <v>10069</v>
      </c>
      <c r="E304" s="134" t="str">
        <f>VLOOKUP(B304,Foglio1!$A$1:$D$2766,4,FALSE)</f>
        <v>GENOVA BC</v>
      </c>
      <c r="F304" s="300">
        <f>SUM(LARGE(G304:CD304,{1,2,3,4,5,6}))</f>
        <v>897</v>
      </c>
      <c r="G304" s="467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>
        <v>250</v>
      </c>
      <c r="AA304" s="112">
        <v>490</v>
      </c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>
        <v>157</v>
      </c>
      <c r="BP304" s="112"/>
      <c r="BQ304" s="112"/>
      <c r="BR304" s="112"/>
      <c r="BS304" s="112"/>
      <c r="BT304" s="112"/>
      <c r="BU304" s="112"/>
      <c r="BV304" s="112"/>
      <c r="BW304" s="112"/>
      <c r="BX304" s="114"/>
      <c r="BY304" s="107">
        <v>0</v>
      </c>
      <c r="BZ304" s="107">
        <v>0</v>
      </c>
      <c r="CA304" s="132">
        <v>0</v>
      </c>
      <c r="CB304" s="105">
        <v>0</v>
      </c>
      <c r="CC304" s="105">
        <v>0</v>
      </c>
      <c r="CD304" s="105">
        <v>0</v>
      </c>
    </row>
    <row r="305" spans="1:82" ht="15" customHeight="1" thickBot="1" x14ac:dyDescent="0.3">
      <c r="A305" s="201" t="s">
        <v>1408</v>
      </c>
      <c r="B305" s="35" t="s">
        <v>2457</v>
      </c>
      <c r="C305" s="84" t="str">
        <f>VLOOKUP(B305,Foglio1!$A$1:$D$2766,3,FALSE)</f>
        <v>30/08/1990</v>
      </c>
      <c r="D305" s="154" t="str">
        <f>VLOOKUP(B305,Foglio1!$A$1:$D$2766,2,FALSE)</f>
        <v>10525</v>
      </c>
      <c r="E305" s="134" t="str">
        <f>VLOOKUP(B305,Foglio1!$A$1:$D$2766,4,FALSE)</f>
        <v>VIGNANELLO BC</v>
      </c>
      <c r="F305" s="300">
        <f>SUM(LARGE(G305:CD305,{1,2,3,4,5,6}))</f>
        <v>889</v>
      </c>
      <c r="G305" s="467"/>
      <c r="H305" s="112"/>
      <c r="I305" s="112">
        <v>504</v>
      </c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>
        <v>385</v>
      </c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4"/>
      <c r="BY305" s="107">
        <v>0</v>
      </c>
      <c r="BZ305" s="107">
        <v>0</v>
      </c>
      <c r="CA305" s="132">
        <v>0</v>
      </c>
      <c r="CB305" s="105">
        <v>0</v>
      </c>
      <c r="CC305" s="105">
        <v>0</v>
      </c>
      <c r="CD305" s="105">
        <v>0</v>
      </c>
    </row>
    <row r="306" spans="1:82" ht="15" customHeight="1" thickBot="1" x14ac:dyDescent="0.3">
      <c r="A306" s="201" t="s">
        <v>1409</v>
      </c>
      <c r="B306" s="35" t="s">
        <v>347</v>
      </c>
      <c r="C306" s="84" t="str">
        <f>VLOOKUP(B306,Foglio1!$A$1:$D$2766,3,FALSE)</f>
        <v>27/09/1960</v>
      </c>
      <c r="D306" s="154" t="str">
        <f>VLOOKUP(B306,Foglio1!$A$1:$D$2766,2,FALSE)</f>
        <v>10854</v>
      </c>
      <c r="E306" s="134" t="str">
        <f>VLOOKUP(B306,Foglio1!$A$1:$D$2766,4,FALSE)</f>
        <v>POL CASELLE</v>
      </c>
      <c r="F306" s="300">
        <f>SUM(LARGE(G306:CD306,{1,2,3,4,5,6}))</f>
        <v>883</v>
      </c>
      <c r="G306" s="467">
        <v>157</v>
      </c>
      <c r="H306" s="112"/>
      <c r="I306" s="112"/>
      <c r="J306" s="112"/>
      <c r="K306" s="112">
        <v>102</v>
      </c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>
        <v>137</v>
      </c>
      <c r="AA306" s="112">
        <v>385</v>
      </c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>
        <v>102</v>
      </c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4"/>
      <c r="BY306" s="107">
        <v>0</v>
      </c>
      <c r="BZ306" s="107">
        <v>0</v>
      </c>
      <c r="CA306" s="132">
        <v>0</v>
      </c>
      <c r="CB306" s="105">
        <v>0</v>
      </c>
      <c r="CC306" s="105">
        <v>0</v>
      </c>
      <c r="CD306" s="105">
        <v>0</v>
      </c>
    </row>
    <row r="307" spans="1:82" ht="15" customHeight="1" thickBot="1" x14ac:dyDescent="0.3">
      <c r="A307" s="201" t="s">
        <v>1410</v>
      </c>
      <c r="B307" s="12" t="s">
        <v>4811</v>
      </c>
      <c r="C307" s="84" t="str">
        <f>VLOOKUP(B307,Foglio1!$A$1:$D$2766,3,FALSE)</f>
        <v>05/08/2002</v>
      </c>
      <c r="D307" s="154" t="str">
        <f>VLOOKUP(B307,Foglio1!$A$1:$D$2766,2,FALSE)</f>
        <v>141466</v>
      </c>
      <c r="E307" s="134" t="str">
        <f>VLOOKUP(B307,Foglio1!$A$1:$D$2766,4,FALSE)</f>
        <v>GENOVA BC</v>
      </c>
      <c r="F307" s="300">
        <f>SUM(LARGE(G307:CD307,{1,2,3,4,5,6}))</f>
        <v>879</v>
      </c>
      <c r="G307" s="467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>
        <v>175</v>
      </c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>
        <v>420</v>
      </c>
      <c r="AX307" s="112"/>
      <c r="AY307" s="112"/>
      <c r="AZ307" s="112"/>
      <c r="BA307" s="112"/>
      <c r="BB307" s="112"/>
      <c r="BC307" s="112"/>
      <c r="BD307" s="112"/>
      <c r="BE307" s="112">
        <v>137</v>
      </c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4">
        <v>147</v>
      </c>
      <c r="BY307" s="107">
        <v>0</v>
      </c>
      <c r="BZ307" s="107">
        <v>0</v>
      </c>
      <c r="CA307" s="132">
        <v>0</v>
      </c>
      <c r="CB307" s="105">
        <v>0</v>
      </c>
      <c r="CC307" s="105">
        <v>0</v>
      </c>
      <c r="CD307" s="105">
        <v>0</v>
      </c>
    </row>
    <row r="308" spans="1:82" ht="15" customHeight="1" thickBot="1" x14ac:dyDescent="0.25">
      <c r="A308" s="201" t="s">
        <v>1411</v>
      </c>
      <c r="B308" s="148" t="s">
        <v>4815</v>
      </c>
      <c r="C308" s="84" t="str">
        <f>VLOOKUP(B308,Foglio1!$A$1:$D$2766,3,FALSE)</f>
        <v>14/02/2007</v>
      </c>
      <c r="D308" s="154" t="str">
        <f>VLOOKUP(B308,Foglio1!$A$1:$D$2766,2,FALSE)</f>
        <v>50258</v>
      </c>
      <c r="E308" s="134" t="str">
        <f>VLOOKUP(B308,Foglio1!$A$1:$D$2766,4,FALSE)</f>
        <v>JUNIOR BCM</v>
      </c>
      <c r="F308" s="300">
        <f>SUM(LARGE(G308:CD308,{1,2,3,4,5,6}))</f>
        <v>875</v>
      </c>
      <c r="G308" s="467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>
        <v>475</v>
      </c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>
        <v>400</v>
      </c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4"/>
      <c r="BY308" s="107">
        <v>0</v>
      </c>
      <c r="BZ308" s="107">
        <v>0</v>
      </c>
      <c r="CA308" s="132">
        <v>0</v>
      </c>
      <c r="CB308" s="105">
        <v>0</v>
      </c>
      <c r="CC308" s="105">
        <v>0</v>
      </c>
      <c r="CD308" s="105">
        <v>0</v>
      </c>
    </row>
    <row r="309" spans="1:82" ht="15" customHeight="1" thickBot="1" x14ac:dyDescent="0.3">
      <c r="A309" s="201" t="s">
        <v>1412</v>
      </c>
      <c r="B309" s="35" t="s">
        <v>656</v>
      </c>
      <c r="C309" s="84" t="str">
        <f>VLOOKUP(B309,Foglio1!$A$1:$D$2766,3,FALSE)</f>
        <v>12/12/1987</v>
      </c>
      <c r="D309" s="154" t="str">
        <f>VLOOKUP(B309,Foglio1!$A$1:$D$2766,2,FALSE)</f>
        <v>66808</v>
      </c>
      <c r="E309" s="134" t="str">
        <f>VLOOKUP(B309,Foglio1!$A$1:$D$2766,4,FALSE)</f>
        <v>SPORTINSIEME ROMA</v>
      </c>
      <c r="F309" s="300">
        <f>SUM(LARGE(G309:CD309,{1,2,3,4,5,6}))</f>
        <v>864</v>
      </c>
      <c r="G309" s="467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>
        <v>504</v>
      </c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>
        <v>360</v>
      </c>
      <c r="BT309" s="112"/>
      <c r="BU309" s="112"/>
      <c r="BV309" s="112"/>
      <c r="BW309" s="112"/>
      <c r="BX309" s="114"/>
      <c r="BY309" s="107">
        <v>0</v>
      </c>
      <c r="BZ309" s="107">
        <v>0</v>
      </c>
      <c r="CA309" s="132">
        <v>0</v>
      </c>
      <c r="CB309" s="105">
        <v>0</v>
      </c>
      <c r="CC309" s="105">
        <v>0</v>
      </c>
      <c r="CD309" s="105">
        <v>0</v>
      </c>
    </row>
    <row r="310" spans="1:82" ht="15" customHeight="1" thickBot="1" x14ac:dyDescent="0.3">
      <c r="A310" s="201" t="s">
        <v>1413</v>
      </c>
      <c r="B310" s="35" t="s">
        <v>4965</v>
      </c>
      <c r="C310" s="84" t="str">
        <f>VLOOKUP(B310,Foglio1!$A$1:$D$2766,3,FALSE)</f>
        <v>25/06/2006</v>
      </c>
      <c r="D310" s="154" t="str">
        <f>VLOOKUP(B310,Foglio1!$A$1:$D$2766,2,FALSE)</f>
        <v>143294</v>
      </c>
      <c r="E310" s="134" t="str">
        <f>VLOOKUP(B310,Foglio1!$A$1:$D$2766,4,FALSE)</f>
        <v>BOCCARDO NOVI</v>
      </c>
      <c r="F310" s="300">
        <f>SUM(LARGE(G310:CD310,{1,2,3,4,5,6}))</f>
        <v>862</v>
      </c>
      <c r="G310" s="467"/>
      <c r="H310" s="112"/>
      <c r="I310" s="112"/>
      <c r="J310" s="112">
        <v>117</v>
      </c>
      <c r="K310" s="112"/>
      <c r="L310" s="112"/>
      <c r="M310" s="112"/>
      <c r="N310" s="112"/>
      <c r="O310" s="112"/>
      <c r="P310" s="112">
        <v>350</v>
      </c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>
        <v>220</v>
      </c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>
        <v>175</v>
      </c>
      <c r="BP310" s="112"/>
      <c r="BQ310" s="112"/>
      <c r="BR310" s="112"/>
      <c r="BS310" s="112"/>
      <c r="BT310" s="112"/>
      <c r="BU310" s="112"/>
      <c r="BV310" s="112"/>
      <c r="BW310" s="112"/>
      <c r="BX310" s="114"/>
      <c r="BY310" s="107">
        <v>0</v>
      </c>
      <c r="BZ310" s="107">
        <v>0</v>
      </c>
      <c r="CA310" s="132">
        <v>0</v>
      </c>
      <c r="CB310" s="105">
        <v>0</v>
      </c>
      <c r="CC310" s="105">
        <v>0</v>
      </c>
      <c r="CD310" s="105">
        <v>0</v>
      </c>
    </row>
    <row r="311" spans="1:82" ht="15" customHeight="1" thickBot="1" x14ac:dyDescent="0.3">
      <c r="A311" s="201" t="s">
        <v>1414</v>
      </c>
      <c r="B311" s="12" t="s">
        <v>5495</v>
      </c>
      <c r="C311" s="84" t="str">
        <f>VLOOKUP(B311,Foglio1!$A$1:$D$2766,3,FALSE)</f>
        <v>19/07/2005</v>
      </c>
      <c r="D311" s="154" t="str">
        <f>VLOOKUP(B311,Foglio1!$A$1:$D$2766,2,FALSE)</f>
        <v>175233</v>
      </c>
      <c r="E311" s="134" t="str">
        <f>VLOOKUP(B311,Foglio1!$A$1:$D$2766,4,FALSE)</f>
        <v>GENOVA BC</v>
      </c>
      <c r="F311" s="300">
        <f>SUM(LARGE(G311:CD311,{1,2,3,4,5,6}))</f>
        <v>846</v>
      </c>
      <c r="G311" s="467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>
        <v>137</v>
      </c>
      <c r="BB311" s="112"/>
      <c r="BC311" s="112"/>
      <c r="BD311" s="112"/>
      <c r="BE311" s="112">
        <v>137</v>
      </c>
      <c r="BF311" s="112"/>
      <c r="BG311" s="112"/>
      <c r="BH311" s="112"/>
      <c r="BI311" s="112">
        <v>175</v>
      </c>
      <c r="BJ311" s="112"/>
      <c r="BK311" s="112"/>
      <c r="BL311" s="112"/>
      <c r="BM311" s="112"/>
      <c r="BN311" s="112"/>
      <c r="BO311" s="112">
        <v>137</v>
      </c>
      <c r="BP311" s="112"/>
      <c r="BQ311" s="112"/>
      <c r="BR311" s="112"/>
      <c r="BS311" s="112"/>
      <c r="BT311" s="112">
        <v>114</v>
      </c>
      <c r="BU311" s="112"/>
      <c r="BV311" s="112"/>
      <c r="BW311" s="112"/>
      <c r="BX311" s="114">
        <v>146</v>
      </c>
      <c r="BY311" s="107">
        <v>0</v>
      </c>
      <c r="BZ311" s="107">
        <v>0</v>
      </c>
      <c r="CA311" s="132">
        <v>0</v>
      </c>
      <c r="CB311" s="105">
        <v>0</v>
      </c>
      <c r="CC311" s="105">
        <v>0</v>
      </c>
      <c r="CD311" s="105">
        <v>0</v>
      </c>
    </row>
    <row r="312" spans="1:82" ht="15" customHeight="1" thickBot="1" x14ac:dyDescent="0.3">
      <c r="A312" s="201" t="s">
        <v>1415</v>
      </c>
      <c r="B312" s="12" t="s">
        <v>5438</v>
      </c>
      <c r="C312" s="84" t="str">
        <f>VLOOKUP(B312,Foglio1!$A$1:$D$2766,3,FALSE)</f>
        <v>01/08/2005</v>
      </c>
      <c r="D312" s="154" t="str">
        <f>VLOOKUP(B312,Foglio1!$A$1:$D$2766,2,FALSE)</f>
        <v>22700</v>
      </c>
      <c r="E312" s="134" t="str">
        <f>VLOOKUP(B312,Foglio1!$A$1:$D$2766,4,FALSE)</f>
        <v>BRACCIANO BAD</v>
      </c>
      <c r="F312" s="300">
        <f>SUM(LARGE(G312:CD312,{1,2,3,4,5,6}))</f>
        <v>840</v>
      </c>
      <c r="G312" s="467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>
        <v>490</v>
      </c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>
        <v>350</v>
      </c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4"/>
      <c r="BY312" s="107">
        <v>0</v>
      </c>
      <c r="BZ312" s="107">
        <v>0</v>
      </c>
      <c r="CA312" s="132">
        <v>0</v>
      </c>
      <c r="CB312" s="105">
        <v>0</v>
      </c>
      <c r="CC312" s="105">
        <v>0</v>
      </c>
      <c r="CD312" s="105">
        <v>0</v>
      </c>
    </row>
    <row r="313" spans="1:82" ht="15" customHeight="1" thickBot="1" x14ac:dyDescent="0.3">
      <c r="A313" s="201" t="s">
        <v>1416</v>
      </c>
      <c r="B313" s="12" t="s">
        <v>5437</v>
      </c>
      <c r="C313" s="84" t="str">
        <f>VLOOKUP(B313,Foglio1!$A$1:$D$2766,3,FALSE)</f>
        <v>03/04/2004</v>
      </c>
      <c r="D313" s="154" t="str">
        <f>VLOOKUP(B313,Foglio1!$A$1:$D$2766,2,FALSE)</f>
        <v>173668</v>
      </c>
      <c r="E313" s="134" t="str">
        <f>VLOOKUP(B313,Foglio1!$A$1:$D$2766,4,FALSE)</f>
        <v>SS LAZIO</v>
      </c>
      <c r="F313" s="300">
        <f>SUM(LARGE(G313:CD313,{1,2,3,4,5,6}))</f>
        <v>840</v>
      </c>
      <c r="G313" s="467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>
        <v>500</v>
      </c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>
        <v>340</v>
      </c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4"/>
      <c r="BY313" s="107">
        <v>0</v>
      </c>
      <c r="BZ313" s="107">
        <v>0</v>
      </c>
      <c r="CA313" s="132">
        <v>0</v>
      </c>
      <c r="CB313" s="105">
        <v>0</v>
      </c>
      <c r="CC313" s="105">
        <v>0</v>
      </c>
      <c r="CD313" s="105">
        <v>0</v>
      </c>
    </row>
    <row r="314" spans="1:82" ht="15" customHeight="1" thickBot="1" x14ac:dyDescent="0.3">
      <c r="A314" s="201" t="s">
        <v>1417</v>
      </c>
      <c r="B314" s="45" t="s">
        <v>5467</v>
      </c>
      <c r="C314" s="84" t="str">
        <f>VLOOKUP(B314,Foglio1!$A$1:$D$2766,3,FALSE)</f>
        <v>10/05/2008</v>
      </c>
      <c r="D314" s="154" t="str">
        <f>VLOOKUP(B314,Foglio1!$A$1:$D$2766,2,FALSE)</f>
        <v>114463</v>
      </c>
      <c r="E314" s="134" t="str">
        <f>VLOOKUP(B314,Foglio1!$A$1:$D$2766,4,FALSE)</f>
        <v>GENOVA BC</v>
      </c>
      <c r="F314" s="300">
        <f>SUM(LARGE(G314:CD314,{1,2,3,4,5,6}))</f>
        <v>838</v>
      </c>
      <c r="G314" s="467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>
        <v>290</v>
      </c>
      <c r="AS314" s="112"/>
      <c r="AT314" s="112"/>
      <c r="AU314" s="112"/>
      <c r="AV314" s="112"/>
      <c r="AW314" s="112"/>
      <c r="AX314" s="112"/>
      <c r="AY314" s="112"/>
      <c r="AZ314" s="112"/>
      <c r="BA314" s="112">
        <v>114</v>
      </c>
      <c r="BB314" s="112"/>
      <c r="BC314" s="112"/>
      <c r="BD314" s="112"/>
      <c r="BE314" s="112">
        <v>175</v>
      </c>
      <c r="BF314" s="112"/>
      <c r="BG314" s="112"/>
      <c r="BH314" s="112"/>
      <c r="BI314" s="112">
        <v>117</v>
      </c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4">
        <v>142</v>
      </c>
      <c r="BY314" s="107">
        <v>0</v>
      </c>
      <c r="BZ314" s="107">
        <v>0</v>
      </c>
      <c r="CA314" s="132">
        <v>0</v>
      </c>
      <c r="CB314" s="105">
        <v>0</v>
      </c>
      <c r="CC314" s="105">
        <v>0</v>
      </c>
      <c r="CD314" s="105">
        <v>0</v>
      </c>
    </row>
    <row r="315" spans="1:82" ht="15" customHeight="1" thickBot="1" x14ac:dyDescent="0.3">
      <c r="A315" s="201" t="s">
        <v>1418</v>
      </c>
      <c r="B315" s="12" t="s">
        <v>5435</v>
      </c>
      <c r="C315" s="84" t="str">
        <f>VLOOKUP(B315,Foglio1!$A$1:$D$2766,3,FALSE)</f>
        <v>25/01/2001</v>
      </c>
      <c r="D315" s="154" t="str">
        <f>VLOOKUP(B315,Foglio1!$A$1:$D$2766,2,FALSE)</f>
        <v>51909</v>
      </c>
      <c r="E315" s="134" t="str">
        <f>VLOOKUP(B315,Foglio1!$A$1:$D$2766,4,FALSE)</f>
        <v>ANNAPOLI</v>
      </c>
      <c r="F315" s="300">
        <f>SUM(LARGE(G315:CD315,{1,2,3,4,5,6}))</f>
        <v>834</v>
      </c>
      <c r="G315" s="467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>
        <v>504</v>
      </c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>
        <v>330</v>
      </c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4"/>
      <c r="BY315" s="107">
        <v>0</v>
      </c>
      <c r="BZ315" s="107">
        <v>0</v>
      </c>
      <c r="CA315" s="132">
        <v>0</v>
      </c>
      <c r="CB315" s="105">
        <v>0</v>
      </c>
      <c r="CC315" s="105">
        <v>0</v>
      </c>
      <c r="CD315" s="105">
        <v>0</v>
      </c>
    </row>
    <row r="316" spans="1:82" ht="15" customHeight="1" thickBot="1" x14ac:dyDescent="0.3">
      <c r="A316" s="201" t="s">
        <v>1419</v>
      </c>
      <c r="B316" s="35" t="s">
        <v>200</v>
      </c>
      <c r="C316" s="84" t="str">
        <f>VLOOKUP(B316,Foglio1!$A$1:$D$2766,3,FALSE)</f>
        <v>07/04/1995</v>
      </c>
      <c r="D316" s="154" t="str">
        <f>VLOOKUP(B316,Foglio1!$A$1:$D$2766,2,FALSE)</f>
        <v>11520</v>
      </c>
      <c r="E316" s="134" t="str">
        <f>VLOOKUP(B316,Foglio1!$A$1:$D$2766,4,FALSE)</f>
        <v>ACQUI BAD</v>
      </c>
      <c r="F316" s="300">
        <f>SUM(LARGE(G316:CD316,{1,2,3,4,5,6}))</f>
        <v>812</v>
      </c>
      <c r="G316" s="467"/>
      <c r="H316" s="112"/>
      <c r="I316" s="112"/>
      <c r="J316" s="112">
        <v>205</v>
      </c>
      <c r="K316" s="112"/>
      <c r="L316" s="112"/>
      <c r="M316" s="112"/>
      <c r="N316" s="112"/>
      <c r="O316" s="112"/>
      <c r="P316" s="112">
        <v>222</v>
      </c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>
        <v>385</v>
      </c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4"/>
      <c r="BY316" s="107">
        <v>0</v>
      </c>
      <c r="BZ316" s="107">
        <v>0</v>
      </c>
      <c r="CA316" s="132">
        <v>0</v>
      </c>
      <c r="CB316" s="105">
        <v>0</v>
      </c>
      <c r="CC316" s="105">
        <v>0</v>
      </c>
      <c r="CD316" s="105">
        <v>0</v>
      </c>
    </row>
    <row r="317" spans="1:82" ht="15" customHeight="1" thickBot="1" x14ac:dyDescent="0.3">
      <c r="A317" s="201" t="s">
        <v>1420</v>
      </c>
      <c r="B317" s="35" t="s">
        <v>275</v>
      </c>
      <c r="C317" s="84" t="str">
        <f>VLOOKUP(B317,Foglio1!$A$1:$D$2766,3,FALSE)</f>
        <v>07/08/2002</v>
      </c>
      <c r="D317" s="154" t="str">
        <f>VLOOKUP(B317,Foglio1!$A$1:$D$2766,2,FALSE)</f>
        <v>24177</v>
      </c>
      <c r="E317" s="134" t="str">
        <f>VLOOKUP(B317,Foglio1!$A$1:$D$2766,4,FALSE)</f>
        <v>GENOVA BC</v>
      </c>
      <c r="F317" s="300">
        <f>SUM(LARGE(G317:CD317,{1,2,3,4,5,6}))</f>
        <v>810</v>
      </c>
      <c r="G317" s="467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>
        <v>175</v>
      </c>
      <c r="AA317" s="112">
        <v>385</v>
      </c>
      <c r="AB317" s="112"/>
      <c r="AC317" s="112">
        <v>250</v>
      </c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4"/>
      <c r="BY317" s="107">
        <v>0</v>
      </c>
      <c r="BZ317" s="107">
        <v>0</v>
      </c>
      <c r="CA317" s="132">
        <v>0</v>
      </c>
      <c r="CB317" s="105">
        <v>0</v>
      </c>
      <c r="CC317" s="105">
        <v>0</v>
      </c>
      <c r="CD317" s="105">
        <v>0</v>
      </c>
    </row>
    <row r="318" spans="1:82" ht="15" customHeight="1" thickBot="1" x14ac:dyDescent="0.3">
      <c r="A318" s="201" t="s">
        <v>1421</v>
      </c>
      <c r="B318" s="18" t="s">
        <v>5510</v>
      </c>
      <c r="C318" s="84" t="str">
        <f>VLOOKUP(B318,Foglio1!$A$1:$D$2766,3,FALSE)</f>
        <v>17/08/2006</v>
      </c>
      <c r="D318" s="154" t="str">
        <f>VLOOKUP(B318,Foglio1!$A$1:$D$2766,2,FALSE)</f>
        <v>184352</v>
      </c>
      <c r="E318" s="134" t="str">
        <f>VLOOKUP(B318,Foglio1!$A$1:$D$2766,4,FALSE)</f>
        <v>SSV BRIXEN</v>
      </c>
      <c r="F318" s="300">
        <f>SUM(LARGE(G318:CD318,{1,2,3,4,5,6}))</f>
        <v>809</v>
      </c>
      <c r="G318" s="467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>
        <v>177</v>
      </c>
      <c r="BK318" s="112"/>
      <c r="BL318" s="112"/>
      <c r="BM318" s="112"/>
      <c r="BN318" s="112"/>
      <c r="BO318" s="112"/>
      <c r="BP318" s="112"/>
      <c r="BQ318" s="112"/>
      <c r="BR318" s="112">
        <v>275</v>
      </c>
      <c r="BS318" s="112"/>
      <c r="BT318" s="112"/>
      <c r="BU318" s="112"/>
      <c r="BV318" s="112">
        <v>357</v>
      </c>
      <c r="BW318" s="112"/>
      <c r="BX318" s="114"/>
      <c r="BY318" s="107">
        <v>0</v>
      </c>
      <c r="BZ318" s="107">
        <v>0</v>
      </c>
      <c r="CA318" s="132">
        <v>0</v>
      </c>
      <c r="CB318" s="105">
        <v>0</v>
      </c>
      <c r="CC318" s="105">
        <v>0</v>
      </c>
      <c r="CD318" s="105">
        <v>0</v>
      </c>
    </row>
    <row r="319" spans="1:82" ht="15" customHeight="1" thickBot="1" x14ac:dyDescent="0.25">
      <c r="A319" s="201" t="s">
        <v>1422</v>
      </c>
      <c r="B319" s="146" t="s">
        <v>4109</v>
      </c>
      <c r="C319" s="84" t="str">
        <f>VLOOKUP(B319,Foglio1!$A$1:$D$2766,3,FALSE)</f>
        <v>21/02/1985</v>
      </c>
      <c r="D319" s="154" t="str">
        <f>VLOOKUP(B319,Foglio1!$A$1:$D$2766,2,FALSE)</f>
        <v>52577</v>
      </c>
      <c r="E319" s="134" t="str">
        <f>VLOOKUP(B319,Foglio1!$A$1:$D$2766,4,FALSE)</f>
        <v>ITIS MARCONI</v>
      </c>
      <c r="F319" s="300">
        <f>SUM(LARGE(G319:CD319,{1,2,3,4,5,6}))</f>
        <v>806</v>
      </c>
      <c r="G319" s="467"/>
      <c r="H319" s="112"/>
      <c r="I319" s="112"/>
      <c r="J319" s="112"/>
      <c r="K319" s="112">
        <v>102</v>
      </c>
      <c r="L319" s="112"/>
      <c r="M319" s="112"/>
      <c r="N319" s="112"/>
      <c r="O319" s="112"/>
      <c r="P319" s="112"/>
      <c r="Q319" s="112">
        <v>205</v>
      </c>
      <c r="R319" s="112"/>
      <c r="S319" s="112"/>
      <c r="T319" s="112"/>
      <c r="U319" s="112"/>
      <c r="V319" s="112"/>
      <c r="W319" s="112"/>
      <c r="X319" s="112"/>
      <c r="Y319" s="112"/>
      <c r="Z319" s="112">
        <v>175</v>
      </c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>
        <v>222</v>
      </c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>
        <v>102</v>
      </c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4"/>
      <c r="BY319" s="107">
        <v>0</v>
      </c>
      <c r="BZ319" s="107">
        <v>0</v>
      </c>
      <c r="CA319" s="132">
        <v>0</v>
      </c>
      <c r="CB319" s="105">
        <v>0</v>
      </c>
      <c r="CC319" s="105">
        <v>0</v>
      </c>
      <c r="CD319" s="105">
        <v>0</v>
      </c>
    </row>
    <row r="320" spans="1:82" ht="15" customHeight="1" thickBot="1" x14ac:dyDescent="0.3">
      <c r="A320" s="201" t="s">
        <v>1423</v>
      </c>
      <c r="B320" s="12" t="s">
        <v>5526</v>
      </c>
      <c r="C320" s="84" t="str">
        <f>VLOOKUP(B320,Foglio1!$A$1:$D$2766,3,FALSE)</f>
        <v>20/08/2006</v>
      </c>
      <c r="D320" s="154" t="str">
        <f>VLOOKUP(B320,Foglio1!$A$1:$D$2766,2,FALSE)</f>
        <v>187073</v>
      </c>
      <c r="E320" s="134" t="str">
        <f>VLOOKUP(B320,Foglio1!$A$1:$D$2766,4,FALSE)</f>
        <v>BRACCIANO BAD</v>
      </c>
      <c r="F320" s="300">
        <f>SUM(LARGE(G320:CD320,{1,2,3,4,5,6}))</f>
        <v>797</v>
      </c>
      <c r="G320" s="467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>
        <v>137</v>
      </c>
      <c r="BO320" s="112"/>
      <c r="BP320" s="112"/>
      <c r="BQ320" s="112">
        <v>385</v>
      </c>
      <c r="BR320" s="112"/>
      <c r="BS320" s="112"/>
      <c r="BT320" s="112"/>
      <c r="BU320" s="112"/>
      <c r="BV320" s="112"/>
      <c r="BW320" s="112">
        <v>275</v>
      </c>
      <c r="BX320" s="114"/>
      <c r="BY320" s="107">
        <v>0</v>
      </c>
      <c r="BZ320" s="107">
        <v>0</v>
      </c>
      <c r="CA320" s="132">
        <v>0</v>
      </c>
      <c r="CB320" s="105">
        <v>0</v>
      </c>
      <c r="CC320" s="105">
        <v>0</v>
      </c>
      <c r="CD320" s="105">
        <v>0</v>
      </c>
    </row>
    <row r="321" spans="1:98" ht="15" customHeight="1" thickBot="1" x14ac:dyDescent="0.3">
      <c r="A321" s="201" t="s">
        <v>1424</v>
      </c>
      <c r="B321" s="45" t="s">
        <v>5469</v>
      </c>
      <c r="C321" s="84" t="str">
        <f>VLOOKUP(B321,Foglio1!$A$1:$D$2766,3,FALSE)</f>
        <v>14/07/2006</v>
      </c>
      <c r="D321" s="154" t="str">
        <f>VLOOKUP(B321,Foglio1!$A$1:$D$2766,2,FALSE)</f>
        <v>145810</v>
      </c>
      <c r="E321" s="134" t="str">
        <f>VLOOKUP(B321,Foglio1!$A$1:$D$2766,4,FALSE)</f>
        <v>BOCCARDO NOVI</v>
      </c>
      <c r="F321" s="300">
        <f>SUM(LARGE(G321:CD321,{1,2,3,4,5,6}))</f>
        <v>795</v>
      </c>
      <c r="G321" s="467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>
        <v>220</v>
      </c>
      <c r="AS321" s="112"/>
      <c r="AT321" s="112"/>
      <c r="AU321" s="112"/>
      <c r="AV321" s="112"/>
      <c r="AW321" s="112"/>
      <c r="AX321" s="112"/>
      <c r="AY321" s="112"/>
      <c r="AZ321" s="112"/>
      <c r="BA321" s="112">
        <v>146</v>
      </c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>
        <v>137</v>
      </c>
      <c r="BP321" s="112"/>
      <c r="BQ321" s="112"/>
      <c r="BR321" s="112"/>
      <c r="BS321" s="112"/>
      <c r="BT321" s="112">
        <v>146</v>
      </c>
      <c r="BU321" s="112"/>
      <c r="BV321" s="112"/>
      <c r="BW321" s="112"/>
      <c r="BX321" s="114">
        <v>146</v>
      </c>
      <c r="BY321" s="107">
        <v>0</v>
      </c>
      <c r="BZ321" s="107">
        <v>0</v>
      </c>
      <c r="CA321" s="132">
        <v>0</v>
      </c>
      <c r="CB321" s="105">
        <v>0</v>
      </c>
      <c r="CC321" s="105">
        <v>0</v>
      </c>
      <c r="CD321" s="105">
        <v>0</v>
      </c>
    </row>
    <row r="322" spans="1:98" ht="15" customHeight="1" thickBot="1" x14ac:dyDescent="0.3">
      <c r="A322" s="201" t="s">
        <v>1425</v>
      </c>
      <c r="B322" s="35" t="s">
        <v>370</v>
      </c>
      <c r="C322" s="84" t="str">
        <f>VLOOKUP(B322,Foglio1!$A$1:$D$2766,3,FALSE)</f>
        <v>28/10/1983</v>
      </c>
      <c r="D322" s="154" t="str">
        <f>VLOOKUP(B322,Foglio1!$A$1:$D$2766,2,FALSE)</f>
        <v>66324</v>
      </c>
      <c r="E322" s="134" t="str">
        <f>VLOOKUP(B322,Foglio1!$A$1:$D$2766,4,FALSE)</f>
        <v>ANNAPOLI</v>
      </c>
      <c r="F322" s="300">
        <f>SUM(LARGE(G322:CD322,{1,2,3,4,5,6}))</f>
        <v>780</v>
      </c>
      <c r="G322" s="467"/>
      <c r="H322" s="112"/>
      <c r="I322" s="112">
        <v>780</v>
      </c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4"/>
      <c r="BY322" s="107">
        <v>0</v>
      </c>
      <c r="BZ322" s="107">
        <v>0</v>
      </c>
      <c r="CA322" s="132">
        <v>0</v>
      </c>
      <c r="CB322" s="105">
        <v>0</v>
      </c>
      <c r="CC322" s="105">
        <v>0</v>
      </c>
      <c r="CD322" s="105">
        <v>0</v>
      </c>
    </row>
    <row r="323" spans="1:98" ht="15" customHeight="1" thickBot="1" x14ac:dyDescent="0.3">
      <c r="A323" s="201" t="s">
        <v>1426</v>
      </c>
      <c r="B323" s="35" t="s">
        <v>570</v>
      </c>
      <c r="C323" s="84" t="str">
        <f>VLOOKUP(B323,Foglio1!$A$1:$D$2766,3,FALSE)</f>
        <v>14/01/1983</v>
      </c>
      <c r="D323" s="154" t="str">
        <f>VLOOKUP(B323,Foglio1!$A$1:$D$2766,2,FALSE)</f>
        <v>64815</v>
      </c>
      <c r="E323" s="134" t="str">
        <f>VLOOKUP(B323,Foglio1!$A$1:$D$2766,4,FALSE)</f>
        <v>VIGNANELLO BC</v>
      </c>
      <c r="F323" s="300">
        <f>SUM(LARGE(G323:CD323,{1,2,3,4,5,6}))</f>
        <v>780</v>
      </c>
      <c r="G323" s="467"/>
      <c r="H323" s="112"/>
      <c r="I323" s="112">
        <v>780</v>
      </c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4"/>
      <c r="BY323" s="107">
        <v>0</v>
      </c>
      <c r="BZ323" s="107">
        <v>0</v>
      </c>
      <c r="CA323" s="132">
        <v>0</v>
      </c>
      <c r="CB323" s="105">
        <v>0</v>
      </c>
      <c r="CC323" s="105">
        <v>0</v>
      </c>
      <c r="CD323" s="105">
        <v>0</v>
      </c>
    </row>
    <row r="324" spans="1:98" ht="15" customHeight="1" thickBot="1" x14ac:dyDescent="0.3">
      <c r="A324" s="201" t="s">
        <v>1427</v>
      </c>
      <c r="B324" s="35" t="s">
        <v>630</v>
      </c>
      <c r="C324" s="84" t="str">
        <f>VLOOKUP(B324,Foglio1!$A$1:$D$2766,3,FALSE)</f>
        <v>14/09/2005</v>
      </c>
      <c r="D324" s="154" t="str">
        <f>VLOOKUP(B324,Foglio1!$A$1:$D$2766,2,FALSE)</f>
        <v>61611</v>
      </c>
      <c r="E324" s="134" t="str">
        <f>VLOOKUP(B324,Foglio1!$A$1:$D$2766,4,FALSE)</f>
        <v>BAD MILAZZO</v>
      </c>
      <c r="F324" s="300">
        <f>SUM(LARGE(G324:CD324,{1,2,3,4,5,6}))</f>
        <v>776</v>
      </c>
      <c r="G324" s="467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>
        <v>137</v>
      </c>
      <c r="S324" s="112"/>
      <c r="T324" s="112"/>
      <c r="U324" s="112"/>
      <c r="V324" s="112"/>
      <c r="W324" s="112"/>
      <c r="X324" s="112">
        <v>114</v>
      </c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>
        <v>175</v>
      </c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>
        <v>350</v>
      </c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4"/>
      <c r="BY324" s="107">
        <v>0</v>
      </c>
      <c r="BZ324" s="107">
        <v>0</v>
      </c>
      <c r="CA324" s="132">
        <v>0</v>
      </c>
      <c r="CB324" s="105">
        <v>0</v>
      </c>
      <c r="CC324" s="105">
        <v>0</v>
      </c>
      <c r="CD324" s="105">
        <v>0</v>
      </c>
    </row>
    <row r="325" spans="1:98" ht="15" customHeight="1" thickBot="1" x14ac:dyDescent="0.3">
      <c r="A325" s="201" t="s">
        <v>1428</v>
      </c>
      <c r="B325" s="35" t="s">
        <v>12</v>
      </c>
      <c r="C325" s="84" t="str">
        <f>VLOOKUP(B325,Foglio1!$A$1:$D$2766,3,FALSE)</f>
        <v>04/02/1997</v>
      </c>
      <c r="D325" s="154" t="str">
        <f>VLOOKUP(B325,Foglio1!$A$1:$D$2766,2,FALSE)</f>
        <v>14264</v>
      </c>
      <c r="E325" s="134" t="str">
        <f>VLOOKUP(B325,Foglio1!$A$1:$D$2766,4,FALSE)</f>
        <v>BRACCIANO BAD</v>
      </c>
      <c r="F325" s="300">
        <f>SUM(LARGE(G325:CD325,{1,2,3,4,5,6}))</f>
        <v>776</v>
      </c>
      <c r="G325" s="467"/>
      <c r="H325" s="112"/>
      <c r="I325" s="112">
        <v>504</v>
      </c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>
        <v>272</v>
      </c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4"/>
      <c r="BY325" s="107">
        <v>0</v>
      </c>
      <c r="BZ325" s="107">
        <v>0</v>
      </c>
      <c r="CA325" s="132">
        <v>0</v>
      </c>
      <c r="CB325" s="105">
        <v>0</v>
      </c>
      <c r="CC325" s="105">
        <v>0</v>
      </c>
      <c r="CD325" s="105">
        <v>0</v>
      </c>
    </row>
    <row r="326" spans="1:98" ht="15" customHeight="1" thickBot="1" x14ac:dyDescent="0.3">
      <c r="A326" s="201" t="s">
        <v>1429</v>
      </c>
      <c r="B326" s="35" t="s">
        <v>478</v>
      </c>
      <c r="C326" s="84" t="str">
        <f>VLOOKUP(B326,Foglio1!$A$1:$D$2766,3,FALSE)</f>
        <v>07/04/2004</v>
      </c>
      <c r="D326" s="154" t="str">
        <f>VLOOKUP(B326,Foglio1!$A$1:$D$2766,2,FALSE)</f>
        <v>43814</v>
      </c>
      <c r="E326" s="134" t="str">
        <f>VLOOKUP(B326,Foglio1!$A$1:$D$2766,4,FALSE)</f>
        <v>GSA CHIARI</v>
      </c>
      <c r="F326" s="300">
        <f>SUM(LARGE(G326:CD326,{1,2,3,4,5,6}))</f>
        <v>760</v>
      </c>
      <c r="G326" s="467">
        <v>213</v>
      </c>
      <c r="H326" s="112"/>
      <c r="I326" s="112"/>
      <c r="J326" s="112"/>
      <c r="K326" s="112"/>
      <c r="L326" s="112"/>
      <c r="M326" s="112"/>
      <c r="N326" s="112"/>
      <c r="O326" s="112"/>
      <c r="P326" s="112">
        <v>275</v>
      </c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>
        <v>272</v>
      </c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4"/>
      <c r="BY326" s="107">
        <v>0</v>
      </c>
      <c r="BZ326" s="107">
        <v>0</v>
      </c>
      <c r="CA326" s="132">
        <v>0</v>
      </c>
      <c r="CB326" s="105">
        <v>0</v>
      </c>
      <c r="CC326" s="105">
        <v>0</v>
      </c>
      <c r="CD326" s="105">
        <v>0</v>
      </c>
      <c r="CK326" s="414"/>
      <c r="CL326" s="414"/>
      <c r="CM326" s="414"/>
      <c r="CN326" s="414"/>
      <c r="CO326" s="414"/>
      <c r="CP326" s="414"/>
      <c r="CQ326" s="414"/>
      <c r="CR326" s="414"/>
      <c r="CS326" s="414"/>
      <c r="CT326" s="414"/>
    </row>
    <row r="327" spans="1:98" ht="15" customHeight="1" thickBot="1" x14ac:dyDescent="0.3">
      <c r="A327" s="201" t="s">
        <v>1430</v>
      </c>
      <c r="B327" s="35" t="s">
        <v>4407</v>
      </c>
      <c r="C327" s="84" t="str">
        <f>VLOOKUP(B327,Foglio1!$A$1:$D$2766,3,FALSE)</f>
        <v>13/06/1983</v>
      </c>
      <c r="D327" s="154" t="str">
        <f>VLOOKUP(B327,Foglio1!$A$1:$D$2766,2,FALSE)</f>
        <v>22187</v>
      </c>
      <c r="E327" s="134" t="str">
        <f>VLOOKUP(B327,Foglio1!$A$1:$D$2766,4,FALSE)</f>
        <v>095 BC</v>
      </c>
      <c r="F327" s="300">
        <f>SUM(LARGE(G327:CD327,{1,2,3,4,5,6}))</f>
        <v>757</v>
      </c>
      <c r="G327" s="467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>
        <v>253</v>
      </c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>
        <v>504</v>
      </c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4"/>
      <c r="BY327" s="107">
        <v>0</v>
      </c>
      <c r="BZ327" s="107">
        <v>0</v>
      </c>
      <c r="CA327" s="132">
        <v>0</v>
      </c>
      <c r="CB327" s="105">
        <v>0</v>
      </c>
      <c r="CC327" s="105">
        <v>0</v>
      </c>
      <c r="CD327" s="105">
        <v>0</v>
      </c>
    </row>
    <row r="328" spans="1:98" ht="15" customHeight="1" thickBot="1" x14ac:dyDescent="0.3">
      <c r="A328" s="201" t="s">
        <v>1431</v>
      </c>
      <c r="B328" s="35" t="s">
        <v>174</v>
      </c>
      <c r="C328" s="84" t="str">
        <f>VLOOKUP(B328,Foglio1!$A$1:$D$2766,3,FALSE)</f>
        <v>07/04/1959</v>
      </c>
      <c r="D328" s="154" t="str">
        <f>VLOOKUP(B328,Foglio1!$A$1:$D$2766,2,FALSE)</f>
        <v>9734</v>
      </c>
      <c r="E328" s="134" t="str">
        <f>VLOOKUP(B328,Foglio1!$A$1:$D$2766,4,FALSE)</f>
        <v>CASTEL DI IUDICA</v>
      </c>
      <c r="F328" s="300">
        <f>SUM(LARGE(G328:CD328,{1,2,3,4,5,6}))</f>
        <v>744</v>
      </c>
      <c r="G328" s="467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>
        <v>137</v>
      </c>
      <c r="AA328" s="112">
        <v>385</v>
      </c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>
        <v>222</v>
      </c>
      <c r="BT328" s="112"/>
      <c r="BU328" s="112"/>
      <c r="BV328" s="112"/>
      <c r="BW328" s="112"/>
      <c r="BX328" s="114"/>
      <c r="BY328" s="107">
        <v>0</v>
      </c>
      <c r="BZ328" s="107">
        <v>0</v>
      </c>
      <c r="CA328" s="132">
        <v>0</v>
      </c>
      <c r="CB328" s="105">
        <v>0</v>
      </c>
      <c r="CC328" s="105">
        <v>0</v>
      </c>
      <c r="CD328" s="105">
        <v>0</v>
      </c>
    </row>
    <row r="329" spans="1:98" ht="15" customHeight="1" thickBot="1" x14ac:dyDescent="0.3">
      <c r="A329" s="201" t="s">
        <v>1432</v>
      </c>
      <c r="B329" s="35" t="s">
        <v>289</v>
      </c>
      <c r="C329" s="84" t="str">
        <f>VLOOKUP(B329,Foglio1!$A$1:$D$2766,3,FALSE)</f>
        <v>07/12/1969</v>
      </c>
      <c r="D329" s="154" t="str">
        <f>VLOOKUP(B329,Foglio1!$A$1:$D$2766,2,FALSE)</f>
        <v>10062</v>
      </c>
      <c r="E329" s="134" t="str">
        <f>VLOOKUP(B329,Foglio1!$A$1:$D$2766,4,FALSE)</f>
        <v>GENOVA BC</v>
      </c>
      <c r="F329" s="300">
        <f>SUM(LARGE(G329:CD329,{1,2,3,4,5,6}))</f>
        <v>740</v>
      </c>
      <c r="G329" s="467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>
        <v>250</v>
      </c>
      <c r="AA329" s="112">
        <v>490</v>
      </c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4"/>
      <c r="BY329" s="107">
        <v>0</v>
      </c>
      <c r="BZ329" s="107">
        <v>0</v>
      </c>
      <c r="CA329" s="132">
        <v>0</v>
      </c>
      <c r="CB329" s="105">
        <v>0</v>
      </c>
      <c r="CC329" s="105">
        <v>0</v>
      </c>
      <c r="CD329" s="105">
        <v>0</v>
      </c>
    </row>
    <row r="330" spans="1:98" ht="15" customHeight="1" thickBot="1" x14ac:dyDescent="0.3">
      <c r="A330" s="201" t="s">
        <v>1433</v>
      </c>
      <c r="B330" s="35" t="s">
        <v>506</v>
      </c>
      <c r="C330" s="84" t="str">
        <f>VLOOKUP(B330,Foglio1!$A$1:$D$2766,3,FALSE)</f>
        <v>13/07/2001</v>
      </c>
      <c r="D330" s="154" t="str">
        <f>VLOOKUP(B330,Foglio1!$A$1:$D$2766,2,FALSE)</f>
        <v>44811</v>
      </c>
      <c r="E330" s="134" t="str">
        <f>VLOOKUP(B330,Foglio1!$A$1:$D$2766,4,FALSE)</f>
        <v>GENOVA BC</v>
      </c>
      <c r="F330" s="300">
        <f>SUM(LARGE(G330:CD330,{1,2,3,4,5,6}))</f>
        <v>732</v>
      </c>
      <c r="G330" s="467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>
        <v>175</v>
      </c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>
        <v>420</v>
      </c>
      <c r="AX330" s="112"/>
      <c r="AY330" s="112"/>
      <c r="AZ330" s="112"/>
      <c r="BA330" s="112"/>
      <c r="BB330" s="112"/>
      <c r="BC330" s="112"/>
      <c r="BD330" s="112"/>
      <c r="BE330" s="112">
        <v>137</v>
      </c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4"/>
      <c r="BY330" s="107">
        <v>0</v>
      </c>
      <c r="BZ330" s="107">
        <v>0</v>
      </c>
      <c r="CA330" s="132">
        <v>0</v>
      </c>
      <c r="CB330" s="105">
        <v>0</v>
      </c>
      <c r="CC330" s="105">
        <v>0</v>
      </c>
      <c r="CD330" s="105">
        <v>0</v>
      </c>
    </row>
    <row r="331" spans="1:98" ht="15" customHeight="1" thickBot="1" x14ac:dyDescent="0.3">
      <c r="A331" s="201" t="s">
        <v>1434</v>
      </c>
      <c r="B331" s="35" t="s">
        <v>829</v>
      </c>
      <c r="C331" s="87">
        <f>VLOOKUP(B331,Foglio1!$A$1:$D$2766,3,FALSE)</f>
        <v>35979</v>
      </c>
      <c r="D331" s="374">
        <f>VLOOKUP(B331,Foglio1!$A$1:$D$2766,2,FALSE)</f>
        <v>124626</v>
      </c>
      <c r="E331" s="135" t="str">
        <f>VLOOKUP(B331,Foglio1!$A$1:$D$2766,4,FALSE)</f>
        <v>GOLDONI CARPI</v>
      </c>
      <c r="F331" s="300">
        <f>SUM(LARGE(G331:CD331,{1,2,3,4,5,6}))</f>
        <v>732</v>
      </c>
      <c r="G331" s="467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>
        <v>137</v>
      </c>
      <c r="AA331" s="112">
        <v>595</v>
      </c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4"/>
      <c r="BY331" s="107">
        <v>0</v>
      </c>
      <c r="BZ331" s="107">
        <v>0</v>
      </c>
      <c r="CA331" s="132">
        <v>0</v>
      </c>
      <c r="CB331" s="105">
        <v>0</v>
      </c>
      <c r="CC331" s="105">
        <v>0</v>
      </c>
      <c r="CD331" s="105">
        <v>0</v>
      </c>
    </row>
    <row r="332" spans="1:98" ht="15" customHeight="1" thickBot="1" x14ac:dyDescent="0.3">
      <c r="A332" s="201" t="s">
        <v>1435</v>
      </c>
      <c r="B332" s="35" t="s">
        <v>831</v>
      </c>
      <c r="C332" s="87">
        <f>VLOOKUP(B332,Foglio1!$A$1:$D$2766,3,FALSE)</f>
        <v>35409</v>
      </c>
      <c r="D332" s="374">
        <f>VLOOKUP(B332,Foglio1!$A$1:$D$2766,2,FALSE)</f>
        <v>124625</v>
      </c>
      <c r="E332" s="135" t="str">
        <f>VLOOKUP(B332,Foglio1!$A$1:$D$2766,4,FALSE)</f>
        <v>CARPI</v>
      </c>
      <c r="F332" s="300">
        <f>SUM(LARGE(G332:CD332,{1,2,3,4,5,6}))</f>
        <v>732</v>
      </c>
      <c r="G332" s="467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>
        <v>137</v>
      </c>
      <c r="AA332" s="112">
        <v>595</v>
      </c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4"/>
      <c r="BY332" s="107">
        <v>0</v>
      </c>
      <c r="BZ332" s="107">
        <v>0</v>
      </c>
      <c r="CA332" s="132">
        <v>0</v>
      </c>
      <c r="CB332" s="105">
        <v>0</v>
      </c>
      <c r="CC332" s="105">
        <v>0</v>
      </c>
      <c r="CD332" s="105">
        <v>0</v>
      </c>
    </row>
    <row r="333" spans="1:98" ht="15" customHeight="1" thickBot="1" x14ac:dyDescent="0.3">
      <c r="A333" s="201" t="s">
        <v>1436</v>
      </c>
      <c r="B333" s="35" t="s">
        <v>2484</v>
      </c>
      <c r="C333" s="84" t="str">
        <f>VLOOKUP(B333,Foglio1!$A$1:$D$2766,3,FALSE)</f>
        <v>14/11/2000</v>
      </c>
      <c r="D333" s="154" t="str">
        <f>VLOOKUP(B333,Foglio1!$A$1:$D$2766,2,FALSE)</f>
        <v>22802</v>
      </c>
      <c r="E333" s="134" t="str">
        <f>VLOOKUP(B333,Foglio1!$A$1:$D$2766,4,FALSE)</f>
        <v>POL CASELLE</v>
      </c>
      <c r="F333" s="300">
        <f>SUM(LARGE(G333:CD333,{1,2,3,4,5,6}))</f>
        <v>717</v>
      </c>
      <c r="G333" s="467">
        <v>157</v>
      </c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>
        <v>175</v>
      </c>
      <c r="AA333" s="112">
        <v>385</v>
      </c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4"/>
      <c r="BY333" s="107">
        <v>0</v>
      </c>
      <c r="BZ333" s="107">
        <v>0</v>
      </c>
      <c r="CA333" s="132">
        <v>0</v>
      </c>
      <c r="CB333" s="105">
        <v>0</v>
      </c>
      <c r="CC333" s="105">
        <v>0</v>
      </c>
      <c r="CD333" s="105">
        <v>0</v>
      </c>
    </row>
    <row r="334" spans="1:98" ht="15" customHeight="1" thickBot="1" x14ac:dyDescent="0.3">
      <c r="A334" s="201" t="s">
        <v>1437</v>
      </c>
      <c r="B334" s="35" t="s">
        <v>82</v>
      </c>
      <c r="C334" s="84" t="str">
        <f>VLOOKUP(B334,Foglio1!$A$1:$D$2766,3,FALSE)</f>
        <v>12/07/2001</v>
      </c>
      <c r="D334" s="154" t="str">
        <f>VLOOKUP(B334,Foglio1!$A$1:$D$2766,2,FALSE)</f>
        <v>26265</v>
      </c>
      <c r="E334" s="134" t="str">
        <f>VLOOKUP(B334,Foglio1!$A$1:$D$2766,4,FALSE)</f>
        <v>MILLENNIO</v>
      </c>
      <c r="F334" s="300">
        <f>SUM(LARGE(G334:CD334,{1,2,3,4,5,6}))</f>
        <v>715</v>
      </c>
      <c r="G334" s="467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>
        <v>385</v>
      </c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>
        <v>330</v>
      </c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4"/>
      <c r="BY334" s="107">
        <v>0</v>
      </c>
      <c r="BZ334" s="107">
        <v>0</v>
      </c>
      <c r="CA334" s="132">
        <v>0</v>
      </c>
      <c r="CB334" s="105">
        <v>0</v>
      </c>
      <c r="CC334" s="105">
        <v>0</v>
      </c>
      <c r="CD334" s="105">
        <v>0</v>
      </c>
    </row>
    <row r="335" spans="1:98" ht="15" customHeight="1" thickBot="1" x14ac:dyDescent="0.3">
      <c r="A335" s="201" t="s">
        <v>1438</v>
      </c>
      <c r="B335" s="35" t="s">
        <v>400</v>
      </c>
      <c r="C335" s="84" t="str">
        <f>VLOOKUP(B335,Foglio1!$A$1:$D$2766,3,FALSE)</f>
        <v>22/08/2003</v>
      </c>
      <c r="D335" s="154" t="str">
        <f>VLOOKUP(B335,Foglio1!$A$1:$D$2766,2,FALSE)</f>
        <v>15992</v>
      </c>
      <c r="E335" s="134" t="str">
        <f>VLOOKUP(B335,Foglio1!$A$1:$D$2766,4,FALSE)</f>
        <v>ASV MALLES</v>
      </c>
      <c r="F335" s="300">
        <f>SUM(LARGE(G335:CD335,{1,2,3,4,5,6}))</f>
        <v>713</v>
      </c>
      <c r="G335" s="467"/>
      <c r="H335" s="112"/>
      <c r="I335" s="112"/>
      <c r="J335" s="112"/>
      <c r="K335" s="112"/>
      <c r="L335" s="112"/>
      <c r="M335" s="112"/>
      <c r="N335" s="112"/>
      <c r="O335" s="112">
        <v>441</v>
      </c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>
        <v>272</v>
      </c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4"/>
      <c r="BY335" s="107">
        <v>0</v>
      </c>
      <c r="BZ335" s="107">
        <v>0</v>
      </c>
      <c r="CA335" s="132">
        <v>0</v>
      </c>
      <c r="CB335" s="105">
        <v>0</v>
      </c>
      <c r="CC335" s="105">
        <v>0</v>
      </c>
      <c r="CD335" s="105">
        <v>0</v>
      </c>
    </row>
    <row r="336" spans="1:98" ht="15" customHeight="1" thickBot="1" x14ac:dyDescent="0.3">
      <c r="A336" s="201" t="s">
        <v>1439</v>
      </c>
      <c r="B336" s="35" t="s">
        <v>78</v>
      </c>
      <c r="C336" s="84" t="str">
        <f>VLOOKUP(B336,Foglio1!$A$1:$D$2766,3,FALSE)</f>
        <v>20/02/2003</v>
      </c>
      <c r="D336" s="154" t="str">
        <f>VLOOKUP(B336,Foglio1!$A$1:$D$2766,2,FALSE)</f>
        <v>21805</v>
      </c>
      <c r="E336" s="134" t="str">
        <f>VLOOKUP(B336,Foglio1!$A$1:$D$2766,4,FALSE)</f>
        <v>ASV MALLES</v>
      </c>
      <c r="F336" s="300">
        <f>SUM(LARGE(G336:CD336,{1,2,3,4,5,6}))</f>
        <v>713</v>
      </c>
      <c r="G336" s="467"/>
      <c r="H336" s="112"/>
      <c r="I336" s="112"/>
      <c r="J336" s="112"/>
      <c r="K336" s="112"/>
      <c r="L336" s="112"/>
      <c r="M336" s="112"/>
      <c r="N336" s="112"/>
      <c r="O336" s="112">
        <v>441</v>
      </c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>
        <v>272</v>
      </c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4"/>
      <c r="BY336" s="107">
        <v>0</v>
      </c>
      <c r="BZ336" s="107">
        <v>0</v>
      </c>
      <c r="CA336" s="132">
        <v>0</v>
      </c>
      <c r="CB336" s="105">
        <v>0</v>
      </c>
      <c r="CC336" s="105">
        <v>0</v>
      </c>
      <c r="CD336" s="105">
        <v>0</v>
      </c>
    </row>
    <row r="337" spans="1:105" ht="15" customHeight="1" thickBot="1" x14ac:dyDescent="0.3">
      <c r="A337" s="201" t="s">
        <v>1440</v>
      </c>
      <c r="B337" s="35" t="s">
        <v>1048</v>
      </c>
      <c r="C337" s="84" t="str">
        <f>VLOOKUP(B337,Foglio1!$A$1:$D$2766,3,FALSE)</f>
        <v>11/01/2007</v>
      </c>
      <c r="D337" s="154" t="str">
        <f>VLOOKUP(B337,Foglio1!$A$1:$D$2766,2,FALSE)</f>
        <v>142008</v>
      </c>
      <c r="E337" s="134" t="str">
        <f>VLOOKUP(B337,Foglio1!$A$1:$D$2766,4,FALSE)</f>
        <v>BRESCIA SPORT PIU'</v>
      </c>
      <c r="F337" s="300">
        <f>SUM(LARGE(G337:CD337,{1,2,3,4,5,6}))</f>
        <v>711</v>
      </c>
      <c r="G337" s="467">
        <v>175</v>
      </c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>
        <v>261</v>
      </c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>
        <v>275</v>
      </c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4"/>
      <c r="BY337" s="107">
        <v>0</v>
      </c>
      <c r="BZ337" s="107">
        <v>0</v>
      </c>
      <c r="CA337" s="132">
        <v>0</v>
      </c>
      <c r="CB337" s="105">
        <v>0</v>
      </c>
      <c r="CC337" s="105">
        <v>0</v>
      </c>
      <c r="CD337" s="105">
        <v>0</v>
      </c>
    </row>
    <row r="338" spans="1:105" ht="15" customHeight="1" thickBot="1" x14ac:dyDescent="0.3">
      <c r="A338" s="201" t="s">
        <v>1441</v>
      </c>
      <c r="B338" s="35" t="s">
        <v>952</v>
      </c>
      <c r="C338" s="84" t="str">
        <f>VLOOKUP(B338,Foglio1!$A$1:$D$2766,3,FALSE)</f>
        <v>18/12/1994</v>
      </c>
      <c r="D338" s="154" t="str">
        <f>VLOOKUP(B338,Foglio1!$A$1:$D$2766,2,FALSE)</f>
        <v>10461</v>
      </c>
      <c r="E338" s="134" t="str">
        <f>VLOOKUP(B338,Foglio1!$A$1:$D$2766,4,FALSE)</f>
        <v>CS ETNA</v>
      </c>
      <c r="F338" s="300">
        <f>SUM(LARGE(G338:CD338,{1,2,3,4,5,6}))</f>
        <v>700</v>
      </c>
      <c r="G338" s="467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>
        <v>700</v>
      </c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4"/>
      <c r="BY338" s="107">
        <v>0</v>
      </c>
      <c r="BZ338" s="107">
        <v>0</v>
      </c>
      <c r="CA338" s="132">
        <v>0</v>
      </c>
      <c r="CB338" s="105">
        <v>0</v>
      </c>
      <c r="CC338" s="105">
        <v>0</v>
      </c>
      <c r="CD338" s="105">
        <v>0</v>
      </c>
    </row>
    <row r="339" spans="1:105" ht="15" customHeight="1" thickBot="1" x14ac:dyDescent="0.3">
      <c r="A339" s="201" t="s">
        <v>1442</v>
      </c>
      <c r="B339" s="35" t="s">
        <v>834</v>
      </c>
      <c r="C339" s="84" t="str">
        <f>VLOOKUP(B339,Foglio1!$A$1:$D$2766,3,FALSE)</f>
        <v>08/06/1993</v>
      </c>
      <c r="D339" s="154" t="str">
        <f>VLOOKUP(B339,Foglio1!$A$1:$D$2766,2,FALSE)</f>
        <v>117090</v>
      </c>
      <c r="E339" s="134" t="str">
        <f>VLOOKUP(B339,Foglio1!$A$1:$D$2766,4,FALSE)</f>
        <v>MODENA BAD</v>
      </c>
      <c r="F339" s="300">
        <f>SUM(LARGE(G339:CD339,{1,2,3,4,5,6}))</f>
        <v>700</v>
      </c>
      <c r="G339" s="467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>
        <v>700</v>
      </c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4"/>
      <c r="BY339" s="107">
        <v>0</v>
      </c>
      <c r="BZ339" s="107">
        <v>0</v>
      </c>
      <c r="CA339" s="132">
        <v>0</v>
      </c>
      <c r="CB339" s="105">
        <v>0</v>
      </c>
      <c r="CC339" s="105">
        <v>0</v>
      </c>
      <c r="CD339" s="105">
        <v>0</v>
      </c>
    </row>
    <row r="340" spans="1:105" ht="15" customHeight="1" thickBot="1" x14ac:dyDescent="0.3">
      <c r="A340" s="201" t="s">
        <v>1443</v>
      </c>
      <c r="B340" s="35" t="s">
        <v>63</v>
      </c>
      <c r="C340" s="84" t="str">
        <f>VLOOKUP(B340,Foglio1!$A$1:$D$2766,3,FALSE)</f>
        <v>26/06/1974</v>
      </c>
      <c r="D340" s="154" t="str">
        <f>VLOOKUP(B340,Foglio1!$A$1:$D$2766,2,FALSE)</f>
        <v>11349</v>
      </c>
      <c r="E340" s="134" t="str">
        <f>VLOOKUP(B340,Foglio1!$A$1:$D$2766,4,FALSE)</f>
        <v>PICENTIA BC</v>
      </c>
      <c r="F340" s="300">
        <f>SUM(LARGE(G340:CD340,{1,2,3,4,5,6}))</f>
        <v>700</v>
      </c>
      <c r="G340" s="467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>
        <v>700</v>
      </c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4"/>
      <c r="BY340" s="107">
        <v>0</v>
      </c>
      <c r="BZ340" s="107">
        <v>0</v>
      </c>
      <c r="CA340" s="132">
        <v>0</v>
      </c>
      <c r="CB340" s="105">
        <v>0</v>
      </c>
      <c r="CC340" s="105">
        <v>0</v>
      </c>
      <c r="CD340" s="105">
        <v>0</v>
      </c>
      <c r="CU340" s="414"/>
      <c r="CV340" s="414"/>
    </row>
    <row r="341" spans="1:105" ht="15" customHeight="1" thickBot="1" x14ac:dyDescent="0.3">
      <c r="A341" s="201" t="s">
        <v>1444</v>
      </c>
      <c r="B341" s="35" t="s">
        <v>800</v>
      </c>
      <c r="C341" s="87">
        <f>VLOOKUP(B341,Foglio1!$A$1:$D$2766,3,FALSE)</f>
        <v>32809</v>
      </c>
      <c r="D341" s="374">
        <f>VLOOKUP(B341,Foglio1!$A$1:$D$2766,2,FALSE)</f>
        <v>109111</v>
      </c>
      <c r="E341" s="135" t="str">
        <f>VLOOKUP(B341,Foglio1!$A$1:$D$2766,4,FALSE)</f>
        <v>LE AQUILE</v>
      </c>
      <c r="F341" s="300">
        <f>SUM(LARGE(G341:CD341,{1,2,3,4,5,6}))</f>
        <v>695</v>
      </c>
      <c r="G341" s="467"/>
      <c r="H341" s="112"/>
      <c r="I341" s="112"/>
      <c r="J341" s="112"/>
      <c r="K341" s="112"/>
      <c r="L341" s="112">
        <v>205</v>
      </c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>
        <v>490</v>
      </c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4"/>
      <c r="BY341" s="107">
        <v>0</v>
      </c>
      <c r="BZ341" s="107">
        <v>0</v>
      </c>
      <c r="CA341" s="132">
        <v>0</v>
      </c>
      <c r="CB341" s="105">
        <v>0</v>
      </c>
      <c r="CC341" s="105">
        <v>0</v>
      </c>
      <c r="CD341" s="105">
        <v>0</v>
      </c>
    </row>
    <row r="342" spans="1:105" ht="15" customHeight="1" thickBot="1" x14ac:dyDescent="0.3">
      <c r="A342" s="201" t="s">
        <v>1445</v>
      </c>
      <c r="B342" s="12" t="s">
        <v>640</v>
      </c>
      <c r="C342" s="84" t="str">
        <f>VLOOKUP(B342,Foglio1!$A$1:$D$2766,3,FALSE)</f>
        <v>11/01/2006</v>
      </c>
      <c r="D342" s="154" t="str">
        <f>VLOOKUP(B342,Foglio1!$A$1:$D$2766,2,FALSE)</f>
        <v>31062</v>
      </c>
      <c r="E342" s="134" t="str">
        <f>VLOOKUP(B342,Foglio1!$A$1:$D$2766,4,FALSE)</f>
        <v>MILLENNIO</v>
      </c>
      <c r="F342" s="300">
        <f>SUM(LARGE(G342:CD342,{1,2,3,4,5,6}))</f>
        <v>690</v>
      </c>
      <c r="G342" s="467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>
        <v>350</v>
      </c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>
        <v>340</v>
      </c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4"/>
      <c r="BY342" s="107">
        <v>0</v>
      </c>
      <c r="BZ342" s="107">
        <v>0</v>
      </c>
      <c r="CA342" s="132">
        <v>0</v>
      </c>
      <c r="CB342" s="105">
        <v>0</v>
      </c>
      <c r="CC342" s="105">
        <v>0</v>
      </c>
      <c r="CD342" s="105">
        <v>0</v>
      </c>
    </row>
    <row r="343" spans="1:105" ht="15" customHeight="1" thickBot="1" x14ac:dyDescent="0.3">
      <c r="A343" s="201" t="s">
        <v>1446</v>
      </c>
      <c r="B343" s="45" t="s">
        <v>753</v>
      </c>
      <c r="C343" s="84" t="str">
        <f>VLOOKUP(B343,Foglio1!$A$1:$D$2766,3,FALSE)</f>
        <v>15/02/2002</v>
      </c>
      <c r="D343" s="154" t="str">
        <f>VLOOKUP(B343,Foglio1!$A$1:$D$2766,2,FALSE)</f>
        <v>99561</v>
      </c>
      <c r="E343" s="134" t="str">
        <f>VLOOKUP(B343,Foglio1!$A$1:$D$2766,4,FALSE)</f>
        <v>BC ROTH</v>
      </c>
      <c r="F343" s="300">
        <f>SUM(LARGE(G343:CD343,{1,2,3,4,5,6}))</f>
        <v>687</v>
      </c>
      <c r="G343" s="467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>
        <v>687</v>
      </c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4"/>
      <c r="BY343" s="107">
        <v>0</v>
      </c>
      <c r="BZ343" s="107">
        <v>0</v>
      </c>
      <c r="CA343" s="132">
        <v>0</v>
      </c>
      <c r="CB343" s="105">
        <v>0</v>
      </c>
      <c r="CC343" s="105">
        <v>0</v>
      </c>
      <c r="CD343" s="105">
        <v>0</v>
      </c>
    </row>
    <row r="344" spans="1:105" ht="15" customHeight="1" thickBot="1" x14ac:dyDescent="0.3">
      <c r="A344" s="201" t="s">
        <v>1447</v>
      </c>
      <c r="B344" s="35" t="s">
        <v>534</v>
      </c>
      <c r="C344" s="84" t="str">
        <f>VLOOKUP(B344,Foglio1!$A$1:$D$2766,3,FALSE)</f>
        <v>11/11/1972</v>
      </c>
      <c r="D344" s="154" t="str">
        <f>VLOOKUP(B344,Foglio1!$A$1:$D$2766,2,FALSE)</f>
        <v>44926</v>
      </c>
      <c r="E344" s="134" t="str">
        <f>VLOOKUP(B344,Foglio1!$A$1:$D$2766,4,FALSE)</f>
        <v>GENOVA BC</v>
      </c>
      <c r="F344" s="300">
        <f>SUM(LARGE(G344:CD344,{1,2,3,4,5,6}))</f>
        <v>679</v>
      </c>
      <c r="G344" s="467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>
        <v>137</v>
      </c>
      <c r="AA344" s="112">
        <v>385</v>
      </c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>
        <v>157</v>
      </c>
      <c r="BP344" s="112"/>
      <c r="BQ344" s="112"/>
      <c r="BR344" s="112"/>
      <c r="BS344" s="112"/>
      <c r="BT344" s="112"/>
      <c r="BU344" s="112"/>
      <c r="BV344" s="112"/>
      <c r="BW344" s="112"/>
      <c r="BX344" s="114"/>
      <c r="BY344" s="107">
        <v>0</v>
      </c>
      <c r="BZ344" s="107">
        <v>0</v>
      </c>
      <c r="CA344" s="132">
        <v>0</v>
      </c>
      <c r="CB344" s="105">
        <v>0</v>
      </c>
      <c r="CC344" s="105">
        <v>0</v>
      </c>
      <c r="CD344" s="105">
        <v>0</v>
      </c>
    </row>
    <row r="345" spans="1:105" ht="15" customHeight="1" thickBot="1" x14ac:dyDescent="0.3">
      <c r="A345" s="201" t="s">
        <v>1448</v>
      </c>
      <c r="B345" s="12" t="s">
        <v>5418</v>
      </c>
      <c r="C345" s="84" t="str">
        <f>VLOOKUP(B345,Foglio1!$A$1:$D$2766,3,FALSE)</f>
        <v>19/03/2008</v>
      </c>
      <c r="D345" s="154" t="str">
        <f>VLOOKUP(B345,Foglio1!$A$1:$D$2766,2,FALSE)</f>
        <v>143654</v>
      </c>
      <c r="E345" s="134" t="str">
        <f>VLOOKUP(B345,Foglio1!$A$1:$D$2766,4,FALSE)</f>
        <v>PATERNO' BC</v>
      </c>
      <c r="F345" s="300">
        <f>SUM(LARGE(G345:CD345,{1,2,3,4,5,6}))</f>
        <v>677</v>
      </c>
      <c r="G345" s="467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>
        <v>117</v>
      </c>
      <c r="Y345" s="112"/>
      <c r="Z345" s="112"/>
      <c r="AA345" s="112"/>
      <c r="AB345" s="112"/>
      <c r="AC345" s="112"/>
      <c r="AD345" s="112"/>
      <c r="AE345" s="112"/>
      <c r="AF345" s="112"/>
      <c r="AG345" s="112">
        <v>340</v>
      </c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>
        <v>220</v>
      </c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4"/>
      <c r="BY345" s="107">
        <v>0</v>
      </c>
      <c r="BZ345" s="107">
        <v>0</v>
      </c>
      <c r="CA345" s="132">
        <v>0</v>
      </c>
      <c r="CB345" s="105">
        <v>0</v>
      </c>
      <c r="CC345" s="105">
        <v>0</v>
      </c>
      <c r="CD345" s="105">
        <v>0</v>
      </c>
      <c r="CU345" s="414"/>
      <c r="CV345" s="414"/>
    </row>
    <row r="346" spans="1:105" s="414" customFormat="1" ht="15" customHeight="1" thickBot="1" x14ac:dyDescent="0.3">
      <c r="A346" s="201" t="s">
        <v>1449</v>
      </c>
      <c r="B346" s="35" t="s">
        <v>2649</v>
      </c>
      <c r="C346" s="84" t="str">
        <f>VLOOKUP(B346,Foglio1!$A$1:$D$2766,3,FALSE)</f>
        <v>04/05/2001</v>
      </c>
      <c r="D346" s="154" t="str">
        <f>VLOOKUP(B346,Foglio1!$A$1:$D$2766,2,FALSE)</f>
        <v>32986</v>
      </c>
      <c r="E346" s="134" t="str">
        <f>VLOOKUP(B346,Foglio1!$A$1:$D$2766,4,FALSE)</f>
        <v>BOCCARDO NOVI</v>
      </c>
      <c r="F346" s="300">
        <f>SUM(LARGE(G346:CD346,{1,2,3,4,5,6}))</f>
        <v>663</v>
      </c>
      <c r="G346" s="467"/>
      <c r="H346" s="112"/>
      <c r="I346" s="112"/>
      <c r="J346" s="112">
        <v>157</v>
      </c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>
        <v>316</v>
      </c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4">
        <v>190</v>
      </c>
      <c r="BY346" s="107">
        <v>0</v>
      </c>
      <c r="BZ346" s="107">
        <v>0</v>
      </c>
      <c r="CA346" s="132">
        <v>0</v>
      </c>
      <c r="CB346" s="105">
        <v>0</v>
      </c>
      <c r="CC346" s="105">
        <v>0</v>
      </c>
      <c r="CD346" s="105">
        <v>0</v>
      </c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</row>
    <row r="347" spans="1:105" s="414" customFormat="1" ht="15" customHeight="1" thickBot="1" x14ac:dyDescent="0.3">
      <c r="A347" s="201" t="s">
        <v>1450</v>
      </c>
      <c r="B347" s="54" t="s">
        <v>772</v>
      </c>
      <c r="C347" s="84" t="str">
        <f>VLOOKUP(B347,Foglio1!$A$1:$D$2766,3,FALSE)</f>
        <v>14/03/2003</v>
      </c>
      <c r="D347" s="154" t="str">
        <f>VLOOKUP(B347,Foglio1!$A$1:$D$2766,2,FALSE)</f>
        <v>103673</v>
      </c>
      <c r="E347" s="134" t="str">
        <f>VLOOKUP(B347,Foglio1!$A$1:$D$2766,4,FALSE)</f>
        <v>LE SAETTE</v>
      </c>
      <c r="F347" s="300">
        <f>SUM(LARGE(G347:CD347,{1,2,3,4,5,6}))</f>
        <v>652</v>
      </c>
      <c r="G347" s="467"/>
      <c r="H347" s="112"/>
      <c r="I347" s="112"/>
      <c r="J347" s="112"/>
      <c r="K347" s="112"/>
      <c r="L347" s="112"/>
      <c r="M347" s="112">
        <v>175</v>
      </c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>
        <v>92</v>
      </c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>
        <v>385</v>
      </c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4"/>
      <c r="BY347" s="107">
        <v>0</v>
      </c>
      <c r="BZ347" s="107">
        <v>0</v>
      </c>
      <c r="CA347" s="132">
        <v>0</v>
      </c>
      <c r="CB347" s="105">
        <v>0</v>
      </c>
      <c r="CC347" s="105">
        <v>0</v>
      </c>
      <c r="CD347" s="105">
        <v>0</v>
      </c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</row>
    <row r="348" spans="1:105" ht="15" customHeight="1" thickBot="1" x14ac:dyDescent="0.3">
      <c r="A348" s="201" t="s">
        <v>1451</v>
      </c>
      <c r="B348" s="35" t="s">
        <v>298</v>
      </c>
      <c r="C348" s="84" t="str">
        <f>VLOOKUP(B348,Foglio1!$A$1:$D$2766,3,FALSE)</f>
        <v>29/10/2001</v>
      </c>
      <c r="D348" s="154" t="str">
        <f>VLOOKUP(B348,Foglio1!$A$1:$D$2766,2,FALSE)</f>
        <v>23753</v>
      </c>
      <c r="E348" s="134" t="str">
        <f>VLOOKUP(B348,Foglio1!$A$1:$D$2766,4,FALSE)</f>
        <v>BC FILIPPELLI</v>
      </c>
      <c r="F348" s="300">
        <f>SUM(LARGE(G348:CD348,{1,2,3,4,5,6}))</f>
        <v>649</v>
      </c>
      <c r="G348" s="467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>
        <v>205</v>
      </c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>
        <v>444</v>
      </c>
      <c r="BX348" s="114"/>
      <c r="BY348" s="107">
        <v>0</v>
      </c>
      <c r="BZ348" s="107">
        <v>0</v>
      </c>
      <c r="CA348" s="132">
        <v>0</v>
      </c>
      <c r="CB348" s="105">
        <v>0</v>
      </c>
      <c r="CC348" s="105">
        <v>0</v>
      </c>
      <c r="CD348" s="105">
        <v>0</v>
      </c>
    </row>
    <row r="349" spans="1:105" ht="15" customHeight="1" thickBot="1" x14ac:dyDescent="0.25">
      <c r="A349" s="201" t="s">
        <v>1452</v>
      </c>
      <c r="B349" s="148" t="s">
        <v>4817</v>
      </c>
      <c r="C349" s="84" t="str">
        <f>VLOOKUP(B349,Foglio1!$A$1:$D$2766,3,FALSE)</f>
        <v>28/04/2005</v>
      </c>
      <c r="D349" s="154" t="str">
        <f>VLOOKUP(B349,Foglio1!$A$1:$D$2766,2,FALSE)</f>
        <v>50257</v>
      </c>
      <c r="E349" s="134" t="str">
        <f>VLOOKUP(B349,Foglio1!$A$1:$D$2766,4,FALSE)</f>
        <v>JUNIOR BCM</v>
      </c>
      <c r="F349" s="300">
        <f>SUM(LARGE(G349:CD349,{1,2,3,4,5,6}))</f>
        <v>647</v>
      </c>
      <c r="G349" s="467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>
        <v>357</v>
      </c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>
        <v>290</v>
      </c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4"/>
      <c r="BY349" s="107">
        <v>0</v>
      </c>
      <c r="BZ349" s="107">
        <v>0</v>
      </c>
      <c r="CA349" s="132">
        <v>0</v>
      </c>
      <c r="CB349" s="105">
        <v>0</v>
      </c>
      <c r="CC349" s="105">
        <v>0</v>
      </c>
      <c r="CD349" s="105">
        <v>0</v>
      </c>
    </row>
    <row r="350" spans="1:105" ht="15" customHeight="1" thickBot="1" x14ac:dyDescent="0.3">
      <c r="A350" s="201" t="s">
        <v>1453</v>
      </c>
      <c r="B350" s="35" t="s">
        <v>3724</v>
      </c>
      <c r="C350" s="84" t="str">
        <f>VLOOKUP(B350,Foglio1!$A$1:$D$2766,3,FALSE)</f>
        <v>09/08/1997</v>
      </c>
      <c r="D350" s="154" t="str">
        <f>VLOOKUP(B350,Foglio1!$A$1:$D$2766,2,FALSE)</f>
        <v>124647</v>
      </c>
      <c r="E350" s="134" t="str">
        <f>VLOOKUP(B350,Foglio1!$A$1:$D$2766,4,FALSE)</f>
        <v>POL MASI</v>
      </c>
      <c r="F350" s="300">
        <f>SUM(LARGE(G350:CD350,{1,2,3,4,5,6}))</f>
        <v>647</v>
      </c>
      <c r="G350" s="467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>
        <v>490</v>
      </c>
      <c r="AB350" s="112"/>
      <c r="AC350" s="112"/>
      <c r="AD350" s="112"/>
      <c r="AE350" s="112"/>
      <c r="AF350" s="112"/>
      <c r="AG350" s="112"/>
      <c r="AH350" s="112">
        <v>157</v>
      </c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4"/>
      <c r="BY350" s="107">
        <v>0</v>
      </c>
      <c r="BZ350" s="107">
        <v>0</v>
      </c>
      <c r="CA350" s="132">
        <v>0</v>
      </c>
      <c r="CB350" s="105">
        <v>0</v>
      </c>
      <c r="CC350" s="105">
        <v>0</v>
      </c>
      <c r="CD350" s="105">
        <v>0</v>
      </c>
    </row>
    <row r="351" spans="1:105" ht="15" customHeight="1" thickBot="1" x14ac:dyDescent="0.3">
      <c r="A351" s="201" t="s">
        <v>1454</v>
      </c>
      <c r="B351" s="35" t="s">
        <v>4196</v>
      </c>
      <c r="C351" s="84" t="str">
        <f>VLOOKUP(B351,Foglio1!$A$1:$D$2766,3,FALSE)</f>
        <v>17/09/1959</v>
      </c>
      <c r="D351" s="154" t="str">
        <f>VLOOKUP(B351,Foglio1!$A$1:$D$2766,2,FALSE)</f>
        <v>41353</v>
      </c>
      <c r="E351" s="134" t="str">
        <f>VLOOKUP(B351,Foglio1!$A$1:$D$2766,4,FALSE)</f>
        <v>POL MASI</v>
      </c>
      <c r="F351" s="300">
        <f>SUM(LARGE(G351:CD351,{1,2,3,4,5,6}))</f>
        <v>647</v>
      </c>
      <c r="G351" s="467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>
        <v>490</v>
      </c>
      <c r="AB351" s="112"/>
      <c r="AC351" s="112"/>
      <c r="AD351" s="112"/>
      <c r="AE351" s="112"/>
      <c r="AF351" s="112"/>
      <c r="AG351" s="112"/>
      <c r="AH351" s="112">
        <v>157</v>
      </c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4"/>
      <c r="BY351" s="107">
        <v>0</v>
      </c>
      <c r="BZ351" s="107">
        <v>0</v>
      </c>
      <c r="CA351" s="132">
        <v>0</v>
      </c>
      <c r="CB351" s="105">
        <v>0</v>
      </c>
      <c r="CC351" s="105">
        <v>0</v>
      </c>
      <c r="CD351" s="105">
        <v>0</v>
      </c>
    </row>
    <row r="352" spans="1:105" ht="15" customHeight="1" thickBot="1" x14ac:dyDescent="0.3">
      <c r="A352" s="201" t="s">
        <v>1455</v>
      </c>
      <c r="B352" s="35" t="s">
        <v>114</v>
      </c>
      <c r="C352" s="84" t="str">
        <f>VLOOKUP(B352,Foglio1!$A$1:$D$2766,3,FALSE)</f>
        <v>02/06/1999</v>
      </c>
      <c r="D352" s="154" t="str">
        <f>VLOOKUP(B352,Foglio1!$A$1:$D$2766,2,FALSE)</f>
        <v>40391</v>
      </c>
      <c r="E352" s="134" t="str">
        <f>VLOOKUP(B352,Foglio1!$A$1:$D$2766,4,FALSE)</f>
        <v>BC ROTH</v>
      </c>
      <c r="F352" s="300">
        <f>SUM(LARGE(G352:CD352,{1,2,3,4,5,6}))</f>
        <v>642</v>
      </c>
      <c r="G352" s="467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>
        <v>642</v>
      </c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4"/>
      <c r="BY352" s="107">
        <v>0</v>
      </c>
      <c r="BZ352" s="107">
        <v>0</v>
      </c>
      <c r="CA352" s="132">
        <v>0</v>
      </c>
      <c r="CB352" s="105">
        <v>0</v>
      </c>
      <c r="CC352" s="105">
        <v>0</v>
      </c>
      <c r="CD352" s="105">
        <v>0</v>
      </c>
    </row>
    <row r="353" spans="1:104" ht="15" customHeight="1" thickBot="1" x14ac:dyDescent="0.3">
      <c r="A353" s="201" t="s">
        <v>1456</v>
      </c>
      <c r="B353" s="35" t="s">
        <v>528</v>
      </c>
      <c r="C353" s="84" t="str">
        <f>VLOOKUP(B353,Foglio1!$A$1:$D$2766,3,FALSE)</f>
        <v>22/04/1992</v>
      </c>
      <c r="D353" s="154" t="str">
        <f>VLOOKUP(B353,Foglio1!$A$1:$D$2766,2,FALSE)</f>
        <v>8926</v>
      </c>
      <c r="E353" s="134" t="str">
        <f>VLOOKUP(B353,Foglio1!$A$1:$D$2766,4,FALSE)</f>
        <v>KALO'S</v>
      </c>
      <c r="F353" s="300">
        <f>SUM(LARGE(G353:CD353,{1,2,3,4,5,6}))</f>
        <v>638</v>
      </c>
      <c r="G353" s="467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>
        <v>253</v>
      </c>
      <c r="S353" s="112"/>
      <c r="T353" s="112"/>
      <c r="U353" s="112"/>
      <c r="V353" s="112"/>
      <c r="W353" s="112"/>
      <c r="X353" s="112"/>
      <c r="Y353" s="112"/>
      <c r="Z353" s="112"/>
      <c r="AA353" s="112">
        <v>385</v>
      </c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4"/>
      <c r="BY353" s="107">
        <v>0</v>
      </c>
      <c r="BZ353" s="107">
        <v>0</v>
      </c>
      <c r="CA353" s="132">
        <v>0</v>
      </c>
      <c r="CB353" s="105">
        <v>0</v>
      </c>
      <c r="CC353" s="105">
        <v>0</v>
      </c>
      <c r="CD353" s="105">
        <v>0</v>
      </c>
    </row>
    <row r="354" spans="1:104" ht="15" customHeight="1" thickBot="1" x14ac:dyDescent="0.3">
      <c r="A354" s="201" t="s">
        <v>1457</v>
      </c>
      <c r="B354" s="35" t="s">
        <v>1058</v>
      </c>
      <c r="C354" s="84" t="str">
        <f>VLOOKUP(B354,Foglio1!$A$1:$D$2766,3,FALSE)</f>
        <v>27/06/2004</v>
      </c>
      <c r="D354" s="154" t="str">
        <f>VLOOKUP(B354,Foglio1!$A$1:$D$2766,2,FALSE)</f>
        <v>124653</v>
      </c>
      <c r="E354" s="134" t="str">
        <f>VLOOKUP(B354,Foglio1!$A$1:$D$2766,4,FALSE)</f>
        <v>MODENA BAD</v>
      </c>
      <c r="F354" s="300">
        <f>SUM(LARGE(G354:CD354,{1,2,3,4,5,6}))</f>
        <v>635</v>
      </c>
      <c r="G354" s="467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>
        <v>250</v>
      </c>
      <c r="AA354" s="112">
        <v>385</v>
      </c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4"/>
      <c r="BY354" s="107">
        <v>0</v>
      </c>
      <c r="BZ354" s="107">
        <v>0</v>
      </c>
      <c r="CA354" s="132">
        <v>0</v>
      </c>
      <c r="CB354" s="105">
        <v>0</v>
      </c>
      <c r="CC354" s="105">
        <v>0</v>
      </c>
      <c r="CD354" s="105">
        <v>0</v>
      </c>
    </row>
    <row r="355" spans="1:104" ht="15" customHeight="1" thickBot="1" x14ac:dyDescent="0.3">
      <c r="A355" s="201" t="s">
        <v>1458</v>
      </c>
      <c r="B355" s="35" t="s">
        <v>544</v>
      </c>
      <c r="C355" s="84" t="str">
        <f>VLOOKUP(B355,Foglio1!$A$1:$D$2766,3,FALSE)</f>
        <v>16/10/2000</v>
      </c>
      <c r="D355" s="154" t="str">
        <f>VLOOKUP(B355,Foglio1!$A$1:$D$2766,2,FALSE)</f>
        <v>39161</v>
      </c>
      <c r="E355" s="134" t="str">
        <f>VLOOKUP(B355,Foglio1!$A$1:$D$2766,4,FALSE)</f>
        <v>POL 2B</v>
      </c>
      <c r="F355" s="300">
        <f>SUM(LARGE(G355:CD355,{1,2,3,4,5,6}))</f>
        <v>630</v>
      </c>
      <c r="G355" s="467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>
        <v>157</v>
      </c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>
        <v>316</v>
      </c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4">
        <v>157</v>
      </c>
      <c r="BY355" s="107">
        <v>0</v>
      </c>
      <c r="BZ355" s="107">
        <v>0</v>
      </c>
      <c r="CA355" s="132">
        <v>0</v>
      </c>
      <c r="CB355" s="105">
        <v>0</v>
      </c>
      <c r="CC355" s="105">
        <v>0</v>
      </c>
      <c r="CD355" s="105">
        <v>0</v>
      </c>
      <c r="CW355" s="414"/>
      <c r="CX355" s="414"/>
      <c r="CY355" s="414"/>
      <c r="CZ355" s="414"/>
    </row>
    <row r="356" spans="1:104" ht="15" customHeight="1" thickBot="1" x14ac:dyDescent="0.3">
      <c r="A356" s="201" t="s">
        <v>1459</v>
      </c>
      <c r="B356" s="35" t="s">
        <v>212</v>
      </c>
      <c r="C356" s="84" t="str">
        <f>VLOOKUP(B356,Foglio1!$A$1:$D$2766,3,FALSE)</f>
        <v>14/07/1969</v>
      </c>
      <c r="D356" s="154" t="str">
        <f>VLOOKUP(B356,Foglio1!$A$1:$D$2766,2,FALSE)</f>
        <v>15047</v>
      </c>
      <c r="E356" s="134" t="str">
        <f>VLOOKUP(B356,Foglio1!$A$1:$D$2766,4,FALSE)</f>
        <v>SC MERAN</v>
      </c>
      <c r="F356" s="300">
        <f>SUM(LARGE(G356:CD356,{1,2,3,4,5,6}))</f>
        <v>620</v>
      </c>
      <c r="G356" s="467"/>
      <c r="H356" s="112"/>
      <c r="I356" s="112"/>
      <c r="J356" s="112"/>
      <c r="K356" s="112"/>
      <c r="L356" s="112"/>
      <c r="M356" s="112"/>
      <c r="N356" s="112"/>
      <c r="O356" s="112">
        <v>620</v>
      </c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4"/>
      <c r="BY356" s="107">
        <v>0</v>
      </c>
      <c r="BZ356" s="107">
        <v>0</v>
      </c>
      <c r="CA356" s="132">
        <v>0</v>
      </c>
      <c r="CB356" s="105">
        <v>0</v>
      </c>
      <c r="CC356" s="105">
        <v>0</v>
      </c>
      <c r="CD356" s="105">
        <v>0</v>
      </c>
    </row>
    <row r="357" spans="1:104" ht="15" customHeight="1" thickBot="1" x14ac:dyDescent="0.3">
      <c r="A357" s="201" t="s">
        <v>1460</v>
      </c>
      <c r="B357" s="35" t="s">
        <v>5389</v>
      </c>
      <c r="C357" s="84" t="str">
        <f>VLOOKUP(B357,Foglio1!$A$1:$D$2766,3,FALSE)</f>
        <v>27/10/1997</v>
      </c>
      <c r="D357" s="154" t="str">
        <f>VLOOKUP(B357,Foglio1!$A$1:$D$2766,2,FALSE)</f>
        <v>23597</v>
      </c>
      <c r="E357" s="134" t="str">
        <f>VLOOKUP(B357,Foglio1!$A$1:$D$2766,4,FALSE)</f>
        <v>POL 2B</v>
      </c>
      <c r="F357" s="300">
        <f>SUM(LARGE(G357:CD357,{1,2,3,4,5,6}))</f>
        <v>619</v>
      </c>
      <c r="G357" s="467"/>
      <c r="H357" s="112"/>
      <c r="I357" s="112"/>
      <c r="J357" s="112">
        <v>102</v>
      </c>
      <c r="K357" s="112"/>
      <c r="L357" s="112"/>
      <c r="M357" s="112"/>
      <c r="N357" s="112"/>
      <c r="O357" s="112"/>
      <c r="P357" s="112">
        <v>360</v>
      </c>
      <c r="Q357" s="112"/>
      <c r="R357" s="112"/>
      <c r="S357" s="112"/>
      <c r="T357" s="112"/>
      <c r="U357" s="112"/>
      <c r="V357" s="112"/>
      <c r="W357" s="112"/>
      <c r="X357" s="112"/>
      <c r="Y357" s="112">
        <v>157</v>
      </c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4"/>
      <c r="BY357" s="107">
        <v>0</v>
      </c>
      <c r="BZ357" s="107">
        <v>0</v>
      </c>
      <c r="CA357" s="132">
        <v>0</v>
      </c>
      <c r="CB357" s="105">
        <v>0</v>
      </c>
      <c r="CC357" s="105">
        <v>0</v>
      </c>
      <c r="CD357" s="105">
        <v>0</v>
      </c>
    </row>
    <row r="358" spans="1:104" ht="15" customHeight="1" thickBot="1" x14ac:dyDescent="0.3">
      <c r="A358" s="201" t="s">
        <v>1461</v>
      </c>
      <c r="B358" s="35" t="s">
        <v>1083</v>
      </c>
      <c r="C358" s="84" t="str">
        <f>VLOOKUP(B358,Foglio1!$A$1:$D$2766,3,FALSE)</f>
        <v>15/05/1982</v>
      </c>
      <c r="D358" s="154" t="str">
        <f>VLOOKUP(B358,Foglio1!$A$1:$D$2766,2,FALSE)</f>
        <v>66755</v>
      </c>
      <c r="E358" s="134" t="str">
        <f>VLOOKUP(B358,Foglio1!$A$1:$D$2766,4,FALSE)</f>
        <v>ANNAPOLI</v>
      </c>
      <c r="F358" s="300">
        <f>SUM(LARGE(G358:CD358,{1,2,3,4,5,6}))</f>
        <v>619</v>
      </c>
      <c r="G358" s="467"/>
      <c r="H358" s="112"/>
      <c r="I358" s="112">
        <v>444</v>
      </c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>
        <v>175</v>
      </c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4"/>
      <c r="BY358" s="107">
        <v>0</v>
      </c>
      <c r="BZ358" s="107">
        <v>0</v>
      </c>
      <c r="CA358" s="132">
        <v>0</v>
      </c>
      <c r="CB358" s="105">
        <v>0</v>
      </c>
      <c r="CC358" s="105">
        <v>0</v>
      </c>
      <c r="CD358" s="105">
        <v>0</v>
      </c>
    </row>
    <row r="359" spans="1:104" ht="15" customHeight="1" thickBot="1" x14ac:dyDescent="0.3">
      <c r="A359" s="201" t="s">
        <v>1462</v>
      </c>
      <c r="B359" s="35" t="s">
        <v>798</v>
      </c>
      <c r="C359" s="84" t="str">
        <f>VLOOKUP(B359,Foglio1!$A$1:$D$2766,3,FALSE)</f>
        <v>19/11/1995</v>
      </c>
      <c r="D359" s="154" t="str">
        <f>VLOOKUP(B359,Foglio1!$A$1:$D$2766,2,FALSE)</f>
        <v>87541</v>
      </c>
      <c r="E359" s="134" t="str">
        <f>VLOOKUP(B359,Foglio1!$A$1:$D$2766,4,FALSE)</f>
        <v>PADOVA BAD</v>
      </c>
      <c r="F359" s="300">
        <f>SUM(LARGE(G359:CD359,{1,2,3,4,5,6}))</f>
        <v>611</v>
      </c>
      <c r="G359" s="467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>
        <v>157</v>
      </c>
      <c r="R359" s="112"/>
      <c r="S359" s="112"/>
      <c r="T359" s="112"/>
      <c r="U359" s="112"/>
      <c r="V359" s="112"/>
      <c r="W359" s="112"/>
      <c r="X359" s="112"/>
      <c r="Y359" s="112"/>
      <c r="Z359" s="112">
        <v>250</v>
      </c>
      <c r="AA359" s="112"/>
      <c r="AB359" s="112"/>
      <c r="AC359" s="112"/>
      <c r="AD359" s="112"/>
      <c r="AE359" s="112"/>
      <c r="AF359" s="112"/>
      <c r="AG359" s="112"/>
      <c r="AH359" s="112">
        <v>102</v>
      </c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>
        <v>102</v>
      </c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4"/>
      <c r="BY359" s="107">
        <v>0</v>
      </c>
      <c r="BZ359" s="107">
        <v>0</v>
      </c>
      <c r="CA359" s="132">
        <v>0</v>
      </c>
      <c r="CB359" s="105">
        <v>0</v>
      </c>
      <c r="CC359" s="105">
        <v>0</v>
      </c>
      <c r="CD359" s="105">
        <v>0</v>
      </c>
    </row>
    <row r="360" spans="1:104" ht="15" customHeight="1" thickBot="1" x14ac:dyDescent="0.3">
      <c r="A360" s="201" t="s">
        <v>1463</v>
      </c>
      <c r="B360" s="35" t="s">
        <v>3477</v>
      </c>
      <c r="C360" s="84" t="str">
        <f>VLOOKUP(B360,Foglio1!$A$1:$D$2766,3,FALSE)</f>
        <v>10/06/2005</v>
      </c>
      <c r="D360" s="154" t="str">
        <f>VLOOKUP(B360,Foglio1!$A$1:$D$2766,2,FALSE)</f>
        <v>26805</v>
      </c>
      <c r="E360" s="134" t="str">
        <f>VLOOKUP(B360,Foglio1!$A$1:$D$2766,4,FALSE)</f>
        <v>GENOVA BC</v>
      </c>
      <c r="F360" s="300">
        <f>SUM(LARGE(G360:CD360,{1,2,3,4,5,6}))</f>
        <v>601</v>
      </c>
      <c r="G360" s="467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>
        <v>175</v>
      </c>
      <c r="BF360" s="112"/>
      <c r="BG360" s="112"/>
      <c r="BH360" s="112"/>
      <c r="BI360" s="112">
        <v>175</v>
      </c>
      <c r="BJ360" s="112"/>
      <c r="BK360" s="112"/>
      <c r="BL360" s="112"/>
      <c r="BM360" s="112"/>
      <c r="BN360" s="112"/>
      <c r="BO360" s="112">
        <v>137</v>
      </c>
      <c r="BP360" s="112"/>
      <c r="BQ360" s="112"/>
      <c r="BR360" s="112"/>
      <c r="BS360" s="112"/>
      <c r="BT360" s="112">
        <v>114</v>
      </c>
      <c r="BU360" s="112"/>
      <c r="BV360" s="112"/>
      <c r="BW360" s="112"/>
      <c r="BX360" s="114"/>
      <c r="BY360" s="107">
        <v>0</v>
      </c>
      <c r="BZ360" s="107">
        <v>0</v>
      </c>
      <c r="CA360" s="132">
        <v>0</v>
      </c>
      <c r="CB360" s="105">
        <v>0</v>
      </c>
      <c r="CC360" s="105">
        <v>0</v>
      </c>
      <c r="CD360" s="105">
        <v>0</v>
      </c>
    </row>
    <row r="361" spans="1:104" ht="15" customHeight="1" thickBot="1" x14ac:dyDescent="0.3">
      <c r="A361" s="201" t="s">
        <v>1464</v>
      </c>
      <c r="B361" s="35" t="s">
        <v>1009</v>
      </c>
      <c r="C361" s="84" t="str">
        <f>VLOOKUP(B361,Foglio1!$A$1:$D$2766,3,FALSE)</f>
        <v>12/04/2003</v>
      </c>
      <c r="D361" s="154" t="str">
        <f>VLOOKUP(B361,Foglio1!$A$1:$D$2766,2,FALSE)</f>
        <v>142125</v>
      </c>
      <c r="E361" s="134" t="str">
        <f>VLOOKUP(B361,Foglio1!$A$1:$D$2766,4,FALSE)</f>
        <v>LUDENS</v>
      </c>
      <c r="F361" s="300">
        <f>SUM(LARGE(G361:CD361,{1,2,3,4,5,6}))</f>
        <v>599</v>
      </c>
      <c r="G361" s="467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>
        <v>147</v>
      </c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>
        <v>350</v>
      </c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>
        <v>102</v>
      </c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4"/>
      <c r="BY361" s="107">
        <v>0</v>
      </c>
      <c r="BZ361" s="107">
        <v>0</v>
      </c>
      <c r="CA361" s="132">
        <v>0</v>
      </c>
      <c r="CB361" s="105">
        <v>0</v>
      </c>
      <c r="CC361" s="105">
        <v>0</v>
      </c>
      <c r="CD361" s="105">
        <v>0</v>
      </c>
    </row>
    <row r="362" spans="1:104" ht="15" customHeight="1" thickBot="1" x14ac:dyDescent="0.3">
      <c r="A362" s="201" t="s">
        <v>1465</v>
      </c>
      <c r="B362" s="35" t="s">
        <v>2346</v>
      </c>
      <c r="C362" s="84" t="str">
        <f>VLOOKUP(B362,Foglio1!$A$1:$D$2766,3,FALSE)</f>
        <v>24/06/2003</v>
      </c>
      <c r="D362" s="154" t="str">
        <f>VLOOKUP(B362,Foglio1!$A$1:$D$2766,2,FALSE)</f>
        <v>143401</v>
      </c>
      <c r="E362" s="134" t="str">
        <f>VLOOKUP(B362,Foglio1!$A$1:$D$2766,4,FALSE)</f>
        <v>MARCOLINIADI</v>
      </c>
      <c r="F362" s="300">
        <f>SUM(LARGE(G362:CD362,{1,2,3,4,5,6}))</f>
        <v>593</v>
      </c>
      <c r="G362" s="467"/>
      <c r="H362" s="112"/>
      <c r="I362" s="112"/>
      <c r="J362" s="112"/>
      <c r="K362" s="112">
        <v>175</v>
      </c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>
        <v>102</v>
      </c>
      <c r="BK362" s="112"/>
      <c r="BL362" s="112"/>
      <c r="BM362" s="112"/>
      <c r="BN362" s="112"/>
      <c r="BO362" s="112"/>
      <c r="BP362" s="112"/>
      <c r="BQ362" s="112"/>
      <c r="BR362" s="112">
        <v>316</v>
      </c>
      <c r="BS362" s="112"/>
      <c r="BT362" s="112"/>
      <c r="BU362" s="112"/>
      <c r="BV362" s="112"/>
      <c r="BW362" s="112"/>
      <c r="BX362" s="114"/>
      <c r="BY362" s="107">
        <v>0</v>
      </c>
      <c r="BZ362" s="107">
        <v>0</v>
      </c>
      <c r="CA362" s="132">
        <v>0</v>
      </c>
      <c r="CB362" s="105">
        <v>0</v>
      </c>
      <c r="CC362" s="105">
        <v>0</v>
      </c>
      <c r="CD362" s="105">
        <v>0</v>
      </c>
    </row>
    <row r="363" spans="1:104" ht="15" customHeight="1" thickBot="1" x14ac:dyDescent="0.3">
      <c r="A363" s="201" t="s">
        <v>1466</v>
      </c>
      <c r="B363" s="35" t="s">
        <v>971</v>
      </c>
      <c r="C363" s="84" t="str">
        <f>VLOOKUP(B363,Foglio1!$A$1:$D$2766,3,FALSE)</f>
        <v>07/10/2003</v>
      </c>
      <c r="D363" s="154" t="str">
        <f>VLOOKUP(B363,Foglio1!$A$1:$D$2766,2,FALSE)</f>
        <v>141973</v>
      </c>
      <c r="E363" s="134" t="str">
        <f>VLOOKUP(B363,Foglio1!$A$1:$D$2766,4,FALSE)</f>
        <v>BAD MILAZZO</v>
      </c>
      <c r="F363" s="300">
        <f>SUM(LARGE(G363:CD363,{1,2,3,4,5,6}))</f>
        <v>591</v>
      </c>
      <c r="G363" s="467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>
        <v>175</v>
      </c>
      <c r="S363" s="112"/>
      <c r="T363" s="112"/>
      <c r="U363" s="112"/>
      <c r="V363" s="112"/>
      <c r="W363" s="112"/>
      <c r="X363" s="112">
        <v>137</v>
      </c>
      <c r="Y363" s="112"/>
      <c r="Z363" s="112">
        <v>142</v>
      </c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>
        <v>137</v>
      </c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4"/>
      <c r="BY363" s="107">
        <v>0</v>
      </c>
      <c r="BZ363" s="107">
        <v>0</v>
      </c>
      <c r="CA363" s="132">
        <v>0</v>
      </c>
      <c r="CB363" s="105">
        <v>0</v>
      </c>
      <c r="CC363" s="105">
        <v>0</v>
      </c>
      <c r="CD363" s="105">
        <v>0</v>
      </c>
    </row>
    <row r="364" spans="1:104" ht="15" customHeight="1" thickBot="1" x14ac:dyDescent="0.3">
      <c r="A364" s="201" t="s">
        <v>1467</v>
      </c>
      <c r="B364" s="12" t="s">
        <v>1049</v>
      </c>
      <c r="C364" s="84" t="str">
        <f>VLOOKUP(B364,Foglio1!$A$1:$D$2766,3,FALSE)</f>
        <v>28/09/2004</v>
      </c>
      <c r="D364" s="154" t="str">
        <f>VLOOKUP(B364,Foglio1!$A$1:$D$2766,2,FALSE)</f>
        <v>81525</v>
      </c>
      <c r="E364" s="134" t="str">
        <f>VLOOKUP(B364,Foglio1!$A$1:$D$2766,4,FALSE)</f>
        <v>GSA CHIARI</v>
      </c>
      <c r="F364" s="300">
        <f>SUM(LARGE(G364:CD364,{1,2,3,4,5,6}))</f>
        <v>584</v>
      </c>
      <c r="G364" s="467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>
        <v>175</v>
      </c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>
        <v>137</v>
      </c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>
        <v>272</v>
      </c>
      <c r="BS364" s="112"/>
      <c r="BT364" s="112"/>
      <c r="BU364" s="112"/>
      <c r="BV364" s="112"/>
      <c r="BW364" s="112"/>
      <c r="BX364" s="114"/>
      <c r="BY364" s="107">
        <v>0</v>
      </c>
      <c r="BZ364" s="107">
        <v>0</v>
      </c>
      <c r="CA364" s="132">
        <v>0</v>
      </c>
      <c r="CB364" s="105">
        <v>0</v>
      </c>
      <c r="CC364" s="105">
        <v>0</v>
      </c>
      <c r="CD364" s="105">
        <v>0</v>
      </c>
    </row>
    <row r="365" spans="1:104" ht="15" customHeight="1" thickBot="1" x14ac:dyDescent="0.25">
      <c r="A365" s="201" t="s">
        <v>1468</v>
      </c>
      <c r="B365" s="146" t="s">
        <v>2984</v>
      </c>
      <c r="C365" s="84" t="str">
        <f>VLOOKUP(B365,Foglio1!$A$1:$D$2766,3,FALSE)</f>
        <v>06/12/1990</v>
      </c>
      <c r="D365" s="154" t="str">
        <f>VLOOKUP(B365,Foglio1!$A$1:$D$2766,2,FALSE)</f>
        <v>30552</v>
      </c>
      <c r="E365" s="134" t="str">
        <f>VLOOKUP(B365,Foglio1!$A$1:$D$2766,4,FALSE)</f>
        <v>ITIS MARCONI</v>
      </c>
      <c r="F365" s="300">
        <f>SUM(LARGE(G365:CD365,{1,2,3,4,5,6}))</f>
        <v>583</v>
      </c>
      <c r="G365" s="467"/>
      <c r="H365" s="112"/>
      <c r="I365" s="112"/>
      <c r="J365" s="112"/>
      <c r="K365" s="112">
        <v>157</v>
      </c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>
        <v>102</v>
      </c>
      <c r="AI365" s="112"/>
      <c r="AJ365" s="112">
        <v>222</v>
      </c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>
        <v>102</v>
      </c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4"/>
      <c r="BY365" s="107">
        <v>0</v>
      </c>
      <c r="BZ365" s="107">
        <v>0</v>
      </c>
      <c r="CA365" s="132">
        <v>0</v>
      </c>
      <c r="CB365" s="105">
        <v>0</v>
      </c>
      <c r="CC365" s="105">
        <v>0</v>
      </c>
      <c r="CD365" s="105">
        <v>0</v>
      </c>
    </row>
    <row r="366" spans="1:104" ht="15" customHeight="1" thickBot="1" x14ac:dyDescent="0.3">
      <c r="A366" s="201" t="s">
        <v>1469</v>
      </c>
      <c r="B366" s="45" t="s">
        <v>4342</v>
      </c>
      <c r="C366" s="84" t="str">
        <f>VLOOKUP(B366,Foglio1!$A$1:$D$2766,3,FALSE)</f>
        <v>03/01/2002</v>
      </c>
      <c r="D366" s="154" t="str">
        <f>VLOOKUP(B366,Foglio1!$A$1:$D$2766,2,FALSE)</f>
        <v>143602</v>
      </c>
      <c r="E366" s="134" t="str">
        <f>VLOOKUP(B366,Foglio1!$A$1:$D$2766,4,FALSE)</f>
        <v>BC FILIPPELLI</v>
      </c>
      <c r="F366" s="300">
        <f>SUM(LARGE(G366:CD366,{1,2,3,4,5,6}))</f>
        <v>581</v>
      </c>
      <c r="G366" s="467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>
        <v>137</v>
      </c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>
        <v>444</v>
      </c>
      <c r="BX366" s="114"/>
      <c r="BY366" s="107">
        <v>0</v>
      </c>
      <c r="BZ366" s="107">
        <v>0</v>
      </c>
      <c r="CA366" s="132">
        <v>0</v>
      </c>
      <c r="CB366" s="105">
        <v>0</v>
      </c>
      <c r="CC366" s="105">
        <v>0</v>
      </c>
      <c r="CD366" s="105">
        <v>0</v>
      </c>
    </row>
    <row r="367" spans="1:104" ht="15" customHeight="1" thickBot="1" x14ac:dyDescent="0.3">
      <c r="A367" s="201" t="s">
        <v>1470</v>
      </c>
      <c r="B367" s="12" t="s">
        <v>5483</v>
      </c>
      <c r="C367" s="84" t="str">
        <f>VLOOKUP(B367,Foglio1!$A$1:$D$2766,3,FALSE)</f>
        <v>01/07/2008</v>
      </c>
      <c r="D367" s="154" t="str">
        <f>VLOOKUP(B367,Foglio1!$A$1:$D$2766,2,FALSE)</f>
        <v>52588</v>
      </c>
      <c r="E367" s="134" t="str">
        <f>VLOOKUP(B367,Foglio1!$A$1:$D$2766,4,FALSE)</f>
        <v>LE RACCHETTE</v>
      </c>
      <c r="F367" s="300">
        <f>SUM(LARGE(G367:CD367,{1,2,3,4,5,6}))</f>
        <v>580</v>
      </c>
      <c r="G367" s="467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>
        <v>290</v>
      </c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>
        <v>290</v>
      </c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4"/>
      <c r="BY367" s="107">
        <v>0</v>
      </c>
      <c r="BZ367" s="107">
        <v>0</v>
      </c>
      <c r="CA367" s="132">
        <v>0</v>
      </c>
      <c r="CB367" s="105">
        <v>0</v>
      </c>
      <c r="CC367" s="105">
        <v>0</v>
      </c>
      <c r="CD367" s="105">
        <v>0</v>
      </c>
    </row>
    <row r="368" spans="1:104" ht="15" customHeight="1" thickBot="1" x14ac:dyDescent="0.3">
      <c r="A368" s="201" t="s">
        <v>1471</v>
      </c>
      <c r="B368" s="35" t="s">
        <v>972</v>
      </c>
      <c r="C368" s="84" t="str">
        <f>VLOOKUP(B368,Foglio1!$A$1:$D$2766,3,FALSE)</f>
        <v>22/10/2001</v>
      </c>
      <c r="D368" s="154" t="str">
        <f>VLOOKUP(B368,Foglio1!$A$1:$D$2766,2,FALSE)</f>
        <v>142031</v>
      </c>
      <c r="E368" s="134" t="str">
        <f>VLOOKUP(B368,Foglio1!$A$1:$D$2766,4,FALSE)</f>
        <v>BC CELESTE</v>
      </c>
      <c r="F368" s="300">
        <f>SUM(LARGE(G368:CD368,{1,2,3,4,5,6}))</f>
        <v>577</v>
      </c>
      <c r="G368" s="467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>
        <v>157</v>
      </c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>
        <v>420</v>
      </c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4"/>
      <c r="BY368" s="107">
        <v>0</v>
      </c>
      <c r="BZ368" s="107">
        <v>0</v>
      </c>
      <c r="CA368" s="132">
        <v>0</v>
      </c>
      <c r="CB368" s="105">
        <v>0</v>
      </c>
      <c r="CC368" s="105">
        <v>0</v>
      </c>
      <c r="CD368" s="105">
        <v>0</v>
      </c>
    </row>
    <row r="369" spans="1:104" ht="15" customHeight="1" thickBot="1" x14ac:dyDescent="0.3">
      <c r="A369" s="201" t="s">
        <v>1472</v>
      </c>
      <c r="B369" s="35" t="s">
        <v>167</v>
      </c>
      <c r="C369" s="84" t="str">
        <f>VLOOKUP(B369,Foglio1!$A$1:$D$2766,3,FALSE)</f>
        <v>28/05/1999</v>
      </c>
      <c r="D369" s="154" t="str">
        <f>VLOOKUP(B369,Foglio1!$A$1:$D$2766,2,FALSE)</f>
        <v>16544</v>
      </c>
      <c r="E369" s="134" t="str">
        <f>VLOOKUP(B369,Foglio1!$A$1:$D$2766,4,FALSE)</f>
        <v>BAD MILAZZO</v>
      </c>
      <c r="F369" s="300">
        <f>SUM(LARGE(G369:CD369,{1,2,3,4,5,6}))</f>
        <v>575</v>
      </c>
      <c r="G369" s="467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>
        <v>157</v>
      </c>
      <c r="S369" s="112"/>
      <c r="T369" s="112"/>
      <c r="U369" s="112"/>
      <c r="V369" s="112"/>
      <c r="W369" s="112"/>
      <c r="X369" s="112"/>
      <c r="Y369" s="112"/>
      <c r="Z369" s="112">
        <v>213</v>
      </c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>
        <v>205</v>
      </c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4"/>
      <c r="BY369" s="107">
        <v>0</v>
      </c>
      <c r="BZ369" s="107">
        <v>0</v>
      </c>
      <c r="CA369" s="132">
        <v>0</v>
      </c>
      <c r="CB369" s="105">
        <v>0</v>
      </c>
      <c r="CC369" s="105">
        <v>0</v>
      </c>
      <c r="CD369" s="105">
        <v>0</v>
      </c>
      <c r="CU369" s="414"/>
      <c r="CV369" s="414"/>
    </row>
    <row r="370" spans="1:104" ht="15" customHeight="1" thickBot="1" x14ac:dyDescent="0.3">
      <c r="A370" s="201" t="s">
        <v>1473</v>
      </c>
      <c r="B370" s="12" t="s">
        <v>3750</v>
      </c>
      <c r="C370" s="84" t="str">
        <f>VLOOKUP(B370,Foglio1!$A$1:$D$2766,3,FALSE)</f>
        <v>15/12/2004</v>
      </c>
      <c r="D370" s="154" t="str">
        <f>VLOOKUP(B370,Foglio1!$A$1:$D$2766,2,FALSE)</f>
        <v>142119</v>
      </c>
      <c r="E370" s="134" t="str">
        <f>VLOOKUP(B370,Foglio1!$A$1:$D$2766,4,FALSE)</f>
        <v>SSV BOZEN</v>
      </c>
      <c r="F370" s="300">
        <f>SUM(LARGE(G370:CD370,{1,2,3,4,5,6}))</f>
        <v>565</v>
      </c>
      <c r="G370" s="467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>
        <v>290</v>
      </c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>
        <v>275</v>
      </c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4"/>
      <c r="BY370" s="107">
        <v>0</v>
      </c>
      <c r="BZ370" s="107">
        <v>0</v>
      </c>
      <c r="CA370" s="132">
        <v>0</v>
      </c>
      <c r="CB370" s="105">
        <v>0</v>
      </c>
      <c r="CC370" s="105">
        <v>0</v>
      </c>
      <c r="CD370" s="105">
        <v>0</v>
      </c>
    </row>
    <row r="371" spans="1:104" ht="15" customHeight="1" thickBot="1" x14ac:dyDescent="0.3">
      <c r="A371" s="201" t="s">
        <v>1474</v>
      </c>
      <c r="B371" s="12" t="s">
        <v>1006</v>
      </c>
      <c r="C371" s="84" t="str">
        <f>VLOOKUP(B371,Foglio1!$A$1:$D$2766,3,FALSE)</f>
        <v>27/07/2004</v>
      </c>
      <c r="D371" s="154" t="str">
        <f>VLOOKUP(B371,Foglio1!$A$1:$D$2766,2,FALSE)</f>
        <v>142118</v>
      </c>
      <c r="E371" s="134" t="str">
        <f>VLOOKUP(B371,Foglio1!$A$1:$D$2766,4,FALSE)</f>
        <v>SSV BOZEN</v>
      </c>
      <c r="F371" s="300">
        <f>SUM(LARGE(G371:CD371,{1,2,3,4,5,6}))</f>
        <v>565</v>
      </c>
      <c r="G371" s="467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>
        <v>290</v>
      </c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>
        <v>275</v>
      </c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4"/>
      <c r="BY371" s="107">
        <v>0</v>
      </c>
      <c r="BZ371" s="107">
        <v>0</v>
      </c>
      <c r="CA371" s="132">
        <v>0</v>
      </c>
      <c r="CB371" s="105">
        <v>0</v>
      </c>
      <c r="CC371" s="105">
        <v>0</v>
      </c>
      <c r="CD371" s="105">
        <v>0</v>
      </c>
    </row>
    <row r="372" spans="1:104" ht="15" customHeight="1" thickBot="1" x14ac:dyDescent="0.3">
      <c r="A372" s="201" t="s">
        <v>1475</v>
      </c>
      <c r="B372" s="12" t="s">
        <v>5521</v>
      </c>
      <c r="C372" s="84" t="str">
        <f>VLOOKUP(B372,Foglio1!$A$1:$D$2766,3,FALSE)</f>
        <v>09/02/1995</v>
      </c>
      <c r="D372" s="154" t="str">
        <f>VLOOKUP(B372,Foglio1!$A$1:$D$2766,2,FALSE)</f>
        <v>186367</v>
      </c>
      <c r="E372" s="134" t="str">
        <f>VLOOKUP(B372,Foglio1!$A$1:$D$2766,4,FALSE)</f>
        <v>ANNAPOLI</v>
      </c>
      <c r="F372" s="300">
        <f>SUM(LARGE(G372:CD372,{1,2,3,4,5,6}))</f>
        <v>565</v>
      </c>
      <c r="G372" s="467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>
        <v>205</v>
      </c>
      <c r="BO372" s="112"/>
      <c r="BP372" s="112"/>
      <c r="BQ372" s="112"/>
      <c r="BR372" s="112"/>
      <c r="BS372" s="112"/>
      <c r="BT372" s="112"/>
      <c r="BU372" s="112"/>
      <c r="BV372" s="112"/>
      <c r="BW372" s="112">
        <v>360</v>
      </c>
      <c r="BX372" s="114"/>
      <c r="BY372" s="107">
        <v>0</v>
      </c>
      <c r="BZ372" s="107">
        <v>0</v>
      </c>
      <c r="CA372" s="132">
        <v>0</v>
      </c>
      <c r="CB372" s="105">
        <v>0</v>
      </c>
      <c r="CC372" s="105">
        <v>0</v>
      </c>
      <c r="CD372" s="105">
        <v>0</v>
      </c>
    </row>
    <row r="373" spans="1:104" ht="15" customHeight="1" thickBot="1" x14ac:dyDescent="0.3">
      <c r="A373" s="201" t="s">
        <v>1476</v>
      </c>
      <c r="B373" s="35" t="s">
        <v>1056</v>
      </c>
      <c r="C373" s="84" t="str">
        <f>VLOOKUP(B373,Foglio1!$A$1:$D$2766,3,FALSE)</f>
        <v>31/07/2004</v>
      </c>
      <c r="D373" s="154" t="str">
        <f>VLOOKUP(B373,Foglio1!$A$1:$D$2766,2,FALSE)</f>
        <v>124655</v>
      </c>
      <c r="E373" s="134" t="str">
        <f>VLOOKUP(B373,Foglio1!$A$1:$D$2766,4,FALSE)</f>
        <v>GOLDONI CARPI</v>
      </c>
      <c r="F373" s="300">
        <f>SUM(LARGE(G373:CD373,{1,2,3,4,5,6}))</f>
        <v>560</v>
      </c>
      <c r="G373" s="467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>
        <v>175</v>
      </c>
      <c r="AA373" s="112">
        <v>385</v>
      </c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4"/>
      <c r="BY373" s="107">
        <v>0</v>
      </c>
      <c r="BZ373" s="107">
        <v>0</v>
      </c>
      <c r="CA373" s="132">
        <v>0</v>
      </c>
      <c r="CB373" s="105">
        <v>0</v>
      </c>
      <c r="CC373" s="105">
        <v>0</v>
      </c>
      <c r="CD373" s="105">
        <v>0</v>
      </c>
    </row>
    <row r="374" spans="1:104" ht="15" customHeight="1" thickBot="1" x14ac:dyDescent="0.3">
      <c r="A374" s="201" t="s">
        <v>1477</v>
      </c>
      <c r="B374" s="35" t="s">
        <v>1055</v>
      </c>
      <c r="C374" s="87">
        <f>VLOOKUP(B374,Foglio1!$A$1:$D$2766,3,FALSE)</f>
        <v>37723</v>
      </c>
      <c r="D374" s="374">
        <f>VLOOKUP(B374,Foglio1!$A$1:$D$2766,2,FALSE)</f>
        <v>142230</v>
      </c>
      <c r="E374" s="135" t="str">
        <f>VLOOKUP(B374,Foglio1!$A$1:$D$2766,4,FALSE)</f>
        <v>CARPI</v>
      </c>
      <c r="F374" s="300">
        <f>SUM(LARGE(G374:CD374,{1,2,3,4,5,6}))</f>
        <v>560</v>
      </c>
      <c r="G374" s="467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>
        <v>175</v>
      </c>
      <c r="AA374" s="112">
        <v>385</v>
      </c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4"/>
      <c r="BY374" s="107">
        <v>0</v>
      </c>
      <c r="BZ374" s="107">
        <v>0</v>
      </c>
      <c r="CA374" s="132">
        <v>0</v>
      </c>
      <c r="CB374" s="105">
        <v>0</v>
      </c>
      <c r="CC374" s="105">
        <v>0</v>
      </c>
      <c r="CD374" s="105">
        <v>0</v>
      </c>
    </row>
    <row r="375" spans="1:104" ht="15" customHeight="1" thickBot="1" x14ac:dyDescent="0.3">
      <c r="A375" s="201" t="s">
        <v>1478</v>
      </c>
      <c r="B375" s="35" t="s">
        <v>666</v>
      </c>
      <c r="C375" s="84" t="str">
        <f>VLOOKUP(B375,Foglio1!$A$1:$D$2766,3,FALSE)</f>
        <v>13/05/2002</v>
      </c>
      <c r="D375" s="154" t="str">
        <f>VLOOKUP(B375,Foglio1!$A$1:$D$2766,2,FALSE)</f>
        <v>73804</v>
      </c>
      <c r="E375" s="134" t="str">
        <f>VLOOKUP(B375,Foglio1!$A$1:$D$2766,4,FALSE)</f>
        <v>BC CELESTE</v>
      </c>
      <c r="F375" s="300">
        <f>SUM(LARGE(G375:CD375,{1,2,3,4,5,6}))</f>
        <v>560</v>
      </c>
      <c r="G375" s="467"/>
      <c r="H375" s="112"/>
      <c r="I375" s="112">
        <v>385</v>
      </c>
      <c r="J375" s="112"/>
      <c r="K375" s="112"/>
      <c r="L375" s="112"/>
      <c r="M375" s="112"/>
      <c r="N375" s="112"/>
      <c r="O375" s="112"/>
      <c r="P375" s="112"/>
      <c r="Q375" s="112"/>
      <c r="R375" s="112"/>
      <c r="S375" s="112">
        <v>175</v>
      </c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4"/>
      <c r="BY375" s="107">
        <v>0</v>
      </c>
      <c r="BZ375" s="107">
        <v>0</v>
      </c>
      <c r="CA375" s="132">
        <v>0</v>
      </c>
      <c r="CB375" s="105">
        <v>0</v>
      </c>
      <c r="CC375" s="105">
        <v>0</v>
      </c>
      <c r="CD375" s="105">
        <v>0</v>
      </c>
    </row>
    <row r="376" spans="1:104" ht="15" customHeight="1" thickBot="1" x14ac:dyDescent="0.3">
      <c r="A376" s="201" t="s">
        <v>1479</v>
      </c>
      <c r="B376" s="35" t="s">
        <v>1075</v>
      </c>
      <c r="C376" s="87">
        <f>VLOOKUP(B376,Foglio1!$A$1:$D$2766,3,FALSE)</f>
        <v>37134</v>
      </c>
      <c r="D376" s="374">
        <f>VLOOKUP(B376,Foglio1!$A$1:$D$2766,2,FALSE)</f>
        <v>124654</v>
      </c>
      <c r="E376" s="135" t="str">
        <f>VLOOKUP(B376,Foglio1!$A$1:$D$2766,4,FALSE)</f>
        <v>GOLDONI CARPI</v>
      </c>
      <c r="F376" s="300">
        <f>SUM(LARGE(G376:CD376,{1,2,3,4,5,6}))</f>
        <v>560</v>
      </c>
      <c r="G376" s="467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>
        <v>175</v>
      </c>
      <c r="AA376" s="112">
        <v>385</v>
      </c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4"/>
      <c r="BY376" s="107">
        <v>0</v>
      </c>
      <c r="BZ376" s="107">
        <v>0</v>
      </c>
      <c r="CA376" s="132">
        <v>0</v>
      </c>
      <c r="CB376" s="105">
        <v>0</v>
      </c>
      <c r="CC376" s="105">
        <v>0</v>
      </c>
      <c r="CD376" s="105">
        <v>0</v>
      </c>
    </row>
    <row r="377" spans="1:104" ht="15" customHeight="1" thickBot="1" x14ac:dyDescent="0.3">
      <c r="A377" s="201" t="s">
        <v>1480</v>
      </c>
      <c r="B377" s="35" t="s">
        <v>4283</v>
      </c>
      <c r="C377" s="84" t="str">
        <f>VLOOKUP(B377,Foglio1!$A$1:$D$2766,3,FALSE)</f>
        <v>01/12/1980</v>
      </c>
      <c r="D377" s="154" t="str">
        <f>VLOOKUP(B377,Foglio1!$A$1:$D$2766,2,FALSE)</f>
        <v>66524</v>
      </c>
      <c r="E377" s="134" t="str">
        <f>VLOOKUP(B377,Foglio1!$A$1:$D$2766,4,FALSE)</f>
        <v>ITIS MARCONI</v>
      </c>
      <c r="F377" s="300">
        <f>SUM(LARGE(G377:CD377,{1,2,3,4,5,6}))</f>
        <v>553</v>
      </c>
      <c r="G377" s="467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>
        <v>253</v>
      </c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>
        <v>300</v>
      </c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4"/>
      <c r="BY377" s="107">
        <v>0</v>
      </c>
      <c r="BZ377" s="107">
        <v>0</v>
      </c>
      <c r="CA377" s="132">
        <v>0</v>
      </c>
      <c r="CB377" s="105">
        <v>0</v>
      </c>
      <c r="CC377" s="105">
        <v>0</v>
      </c>
      <c r="CD377" s="105">
        <v>0</v>
      </c>
    </row>
    <row r="378" spans="1:104" ht="15" customHeight="1" thickBot="1" x14ac:dyDescent="0.3">
      <c r="A378" s="201" t="s">
        <v>1481</v>
      </c>
      <c r="B378" s="35" t="s">
        <v>3919</v>
      </c>
      <c r="C378" s="84" t="str">
        <f>VLOOKUP(B378,Foglio1!$A$1:$D$2766,3,FALSE)</f>
        <v>30/03/2004</v>
      </c>
      <c r="D378" s="154" t="str">
        <f>VLOOKUP(B378,Foglio1!$A$1:$D$2766,2,FALSE)</f>
        <v>95263</v>
      </c>
      <c r="E378" s="134" t="str">
        <f>VLOOKUP(B378,Foglio1!$A$1:$D$2766,4,FALSE)</f>
        <v>MARCOLINIADI</v>
      </c>
      <c r="F378" s="300">
        <f>SUM(LARGE(G378:CD378,{1,2,3,4,5,6}))</f>
        <v>549</v>
      </c>
      <c r="G378" s="467"/>
      <c r="H378" s="112"/>
      <c r="I378" s="112"/>
      <c r="J378" s="112"/>
      <c r="K378" s="112">
        <v>175</v>
      </c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>
        <v>102</v>
      </c>
      <c r="BK378" s="112"/>
      <c r="BL378" s="112"/>
      <c r="BM378" s="112"/>
      <c r="BN378" s="112"/>
      <c r="BO378" s="112"/>
      <c r="BP378" s="112"/>
      <c r="BQ378" s="112"/>
      <c r="BR378" s="112">
        <v>272</v>
      </c>
      <c r="BS378" s="112"/>
      <c r="BT378" s="112"/>
      <c r="BU378" s="112"/>
      <c r="BV378" s="112"/>
      <c r="BW378" s="112"/>
      <c r="BX378" s="114"/>
      <c r="BY378" s="107">
        <v>0</v>
      </c>
      <c r="BZ378" s="107">
        <v>0</v>
      </c>
      <c r="CA378" s="132">
        <v>0</v>
      </c>
      <c r="CB378" s="105">
        <v>0</v>
      </c>
      <c r="CC378" s="105">
        <v>0</v>
      </c>
      <c r="CD378" s="105">
        <v>0</v>
      </c>
    </row>
    <row r="379" spans="1:104" ht="15" customHeight="1" thickBot="1" x14ac:dyDescent="0.3">
      <c r="A379" s="201" t="s">
        <v>1482</v>
      </c>
      <c r="B379" s="35" t="s">
        <v>974</v>
      </c>
      <c r="C379" s="84" t="str">
        <f>VLOOKUP(B379,Foglio1!$A$1:$D$2766,3,FALSE)</f>
        <v>16/12/2002</v>
      </c>
      <c r="D379" s="154" t="str">
        <f>VLOOKUP(B379,Foglio1!$A$1:$D$2766,2,FALSE)</f>
        <v>141979</v>
      </c>
      <c r="E379" s="134" t="str">
        <f>VLOOKUP(B379,Foglio1!$A$1:$D$2766,4,FALSE)</f>
        <v>BC CELESTE</v>
      </c>
      <c r="F379" s="300">
        <f>SUM(LARGE(G379:CD379,{1,2,3,4,5,6}))</f>
        <v>542</v>
      </c>
      <c r="G379" s="467"/>
      <c r="H379" s="112"/>
      <c r="I379" s="112">
        <v>385</v>
      </c>
      <c r="J379" s="112"/>
      <c r="K379" s="112"/>
      <c r="L379" s="112"/>
      <c r="M379" s="112"/>
      <c r="N379" s="112"/>
      <c r="O379" s="112"/>
      <c r="P379" s="112"/>
      <c r="Q379" s="112"/>
      <c r="R379" s="112"/>
      <c r="S379" s="112">
        <v>157</v>
      </c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4"/>
      <c r="BY379" s="107">
        <v>0</v>
      </c>
      <c r="BZ379" s="107">
        <v>0</v>
      </c>
      <c r="CA379" s="132">
        <v>0</v>
      </c>
      <c r="CB379" s="105">
        <v>0</v>
      </c>
      <c r="CC379" s="105">
        <v>0</v>
      </c>
      <c r="CD379" s="105">
        <v>0</v>
      </c>
    </row>
    <row r="380" spans="1:104" ht="15" customHeight="1" thickBot="1" x14ac:dyDescent="0.3">
      <c r="A380" s="201" t="s">
        <v>1483</v>
      </c>
      <c r="B380" s="35" t="s">
        <v>4805</v>
      </c>
      <c r="C380" s="84" t="str">
        <f>VLOOKUP(B380,Foglio1!$A$1:$D$2766,3,FALSE)</f>
        <v>02/01/2007</v>
      </c>
      <c r="D380" s="154" t="str">
        <f>VLOOKUP(B380,Foglio1!$A$1:$D$2766,2,FALSE)</f>
        <v>66425</v>
      </c>
      <c r="E380" s="134" t="str">
        <f>VLOOKUP(B380,Foglio1!$A$1:$D$2766,4,FALSE)</f>
        <v>ASV MALLES</v>
      </c>
      <c r="F380" s="300">
        <f>SUM(LARGE(G380:CD380,{1,2,3,4,5,6}))</f>
        <v>536</v>
      </c>
      <c r="G380" s="467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>
        <v>275</v>
      </c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>
        <v>261</v>
      </c>
      <c r="BW380" s="112"/>
      <c r="BX380" s="114"/>
      <c r="BY380" s="107">
        <v>0</v>
      </c>
      <c r="BZ380" s="107">
        <v>0</v>
      </c>
      <c r="CA380" s="132">
        <v>0</v>
      </c>
      <c r="CB380" s="105">
        <v>0</v>
      </c>
      <c r="CC380" s="105">
        <v>0</v>
      </c>
      <c r="CD380" s="105">
        <v>0</v>
      </c>
    </row>
    <row r="381" spans="1:104" ht="15" customHeight="1" thickBot="1" x14ac:dyDescent="0.3">
      <c r="A381" s="201" t="s">
        <v>1484</v>
      </c>
      <c r="B381" s="35" t="s">
        <v>2779</v>
      </c>
      <c r="C381" s="84" t="str">
        <f>VLOOKUP(B381,Foglio1!$A$1:$D$2766,3,FALSE)</f>
        <v>12/05/2006</v>
      </c>
      <c r="D381" s="154" t="str">
        <f>VLOOKUP(B381,Foglio1!$A$1:$D$2766,2,FALSE)</f>
        <v>142086</v>
      </c>
      <c r="E381" s="134" t="str">
        <f>VLOOKUP(B381,Foglio1!$A$1:$D$2766,4,FALSE)</f>
        <v>MARCOLINIADI</v>
      </c>
      <c r="F381" s="300">
        <f>SUM(LARGE(G381:CD381,{1,2,3,4,5,6}))</f>
        <v>535</v>
      </c>
      <c r="G381" s="467"/>
      <c r="H381" s="112"/>
      <c r="I381" s="112"/>
      <c r="J381" s="112"/>
      <c r="K381" s="112">
        <v>146</v>
      </c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>
        <v>114</v>
      </c>
      <c r="BK381" s="112"/>
      <c r="BL381" s="112"/>
      <c r="BM381" s="112"/>
      <c r="BN381" s="112"/>
      <c r="BO381" s="112"/>
      <c r="BP381" s="112"/>
      <c r="BQ381" s="112"/>
      <c r="BR381" s="112">
        <v>275</v>
      </c>
      <c r="BS381" s="112"/>
      <c r="BT381" s="112"/>
      <c r="BU381" s="112"/>
      <c r="BV381" s="112"/>
      <c r="BW381" s="112"/>
      <c r="BX381" s="114"/>
      <c r="BY381" s="107">
        <v>0</v>
      </c>
      <c r="BZ381" s="107">
        <v>0</v>
      </c>
      <c r="CA381" s="132">
        <v>0</v>
      </c>
      <c r="CB381" s="105">
        <v>0</v>
      </c>
      <c r="CC381" s="105">
        <v>0</v>
      </c>
      <c r="CD381" s="105">
        <v>0</v>
      </c>
    </row>
    <row r="382" spans="1:104" ht="15" customHeight="1" thickBot="1" x14ac:dyDescent="0.3">
      <c r="A382" s="201" t="s">
        <v>1485</v>
      </c>
      <c r="B382" s="35" t="s">
        <v>2141</v>
      </c>
      <c r="C382" s="84" t="str">
        <f>VLOOKUP(B382,Foglio1!$A$1:$D$2766,3,FALSE)</f>
        <v>07/11/2005</v>
      </c>
      <c r="D382" s="154" t="str">
        <f>VLOOKUP(B382,Foglio1!$A$1:$D$2766,2,FALSE)</f>
        <v>82222</v>
      </c>
      <c r="E382" s="134" t="str">
        <f>VLOOKUP(B382,Foglio1!$A$1:$D$2766,4,FALSE)</f>
        <v>MARCOLINIADI</v>
      </c>
      <c r="F382" s="300">
        <f>SUM(LARGE(G382:CD382,{1,2,3,4,5,6}))</f>
        <v>532</v>
      </c>
      <c r="G382" s="467"/>
      <c r="H382" s="112"/>
      <c r="I382" s="112"/>
      <c r="J382" s="112"/>
      <c r="K382" s="112">
        <v>146</v>
      </c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>
        <v>114</v>
      </c>
      <c r="BK382" s="112"/>
      <c r="BL382" s="112"/>
      <c r="BM382" s="112"/>
      <c r="BN382" s="112"/>
      <c r="BO382" s="112"/>
      <c r="BP382" s="112"/>
      <c r="BQ382" s="112"/>
      <c r="BR382" s="112">
        <v>272</v>
      </c>
      <c r="BS382" s="112"/>
      <c r="BT382" s="112"/>
      <c r="BU382" s="112"/>
      <c r="BV382" s="112"/>
      <c r="BW382" s="112"/>
      <c r="BX382" s="114"/>
      <c r="BY382" s="107">
        <v>0</v>
      </c>
      <c r="BZ382" s="107">
        <v>0</v>
      </c>
      <c r="CA382" s="132">
        <v>0</v>
      </c>
      <c r="CB382" s="105">
        <v>0</v>
      </c>
      <c r="CC382" s="105">
        <v>0</v>
      </c>
      <c r="CD382" s="105">
        <v>0</v>
      </c>
    </row>
    <row r="383" spans="1:104" ht="15" customHeight="1" thickBot="1" x14ac:dyDescent="0.25">
      <c r="A383" s="201" t="s">
        <v>1486</v>
      </c>
      <c r="B383" s="146" t="s">
        <v>3431</v>
      </c>
      <c r="C383" s="84" t="str">
        <f>VLOOKUP(B383,Foglio1!$A$1:$D$2766,3,FALSE)</f>
        <v>25/09/1994</v>
      </c>
      <c r="D383" s="154" t="str">
        <f>VLOOKUP(B383,Foglio1!$A$1:$D$2766,2,FALSE)</f>
        <v>95365</v>
      </c>
      <c r="E383" s="134" t="str">
        <f>VLOOKUP(B383,Foglio1!$A$1:$D$2766,4,FALSE)</f>
        <v>ITIS MARCONI</v>
      </c>
      <c r="F383" s="300">
        <f>SUM(LARGE(G383:CD383,{1,2,3,4,5,6}))</f>
        <v>527</v>
      </c>
      <c r="G383" s="467"/>
      <c r="H383" s="112"/>
      <c r="I383" s="112"/>
      <c r="J383" s="112"/>
      <c r="K383" s="112">
        <v>157</v>
      </c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>
        <v>213</v>
      </c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>
        <v>157</v>
      </c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4"/>
      <c r="BY383" s="107">
        <v>0</v>
      </c>
      <c r="BZ383" s="107">
        <v>0</v>
      </c>
      <c r="CA383" s="132">
        <v>0</v>
      </c>
      <c r="CB383" s="105">
        <v>0</v>
      </c>
      <c r="CC383" s="105">
        <v>0</v>
      </c>
      <c r="CD383" s="105">
        <v>0</v>
      </c>
      <c r="CW383" s="414"/>
      <c r="CX383" s="414"/>
      <c r="CY383" s="414"/>
      <c r="CZ383" s="414"/>
    </row>
    <row r="384" spans="1:104" ht="15" customHeight="1" thickBot="1" x14ac:dyDescent="0.25">
      <c r="A384" s="201" t="s">
        <v>1487</v>
      </c>
      <c r="B384" s="148" t="s">
        <v>2069</v>
      </c>
      <c r="C384" s="84" t="str">
        <f>VLOOKUP(B384,Foglio1!$A$1:$D$2766,3,FALSE)</f>
        <v>19/04/1985</v>
      </c>
      <c r="D384" s="154" t="str">
        <f>VLOOKUP(B384,Foglio1!$A$1:$D$2766,2,FALSE)</f>
        <v>103844</v>
      </c>
      <c r="E384" s="134" t="str">
        <f>VLOOKUP(B384,Foglio1!$A$1:$D$2766,4,FALSE)</f>
        <v>ITIS MARCONI</v>
      </c>
      <c r="F384" s="300">
        <f>SUM(LARGE(G384:CD384,{1,2,3,4,5,6}))</f>
        <v>527</v>
      </c>
      <c r="G384" s="467"/>
      <c r="H384" s="112"/>
      <c r="I384" s="112"/>
      <c r="J384" s="112"/>
      <c r="K384" s="112">
        <v>157</v>
      </c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>
        <v>213</v>
      </c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>
        <v>157</v>
      </c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4"/>
      <c r="BY384" s="107">
        <v>0</v>
      </c>
      <c r="BZ384" s="107">
        <v>0</v>
      </c>
      <c r="CA384" s="132">
        <v>0</v>
      </c>
      <c r="CB384" s="105">
        <v>0</v>
      </c>
      <c r="CC384" s="105">
        <v>0</v>
      </c>
      <c r="CD384" s="105">
        <v>0</v>
      </c>
      <c r="CU384" s="414"/>
      <c r="CV384" s="414"/>
    </row>
    <row r="385" spans="1:100" ht="15" customHeight="1" thickBot="1" x14ac:dyDescent="0.3">
      <c r="A385" s="201" t="s">
        <v>1488</v>
      </c>
      <c r="B385" s="35" t="s">
        <v>1120</v>
      </c>
      <c r="C385" s="84" t="str">
        <f>VLOOKUP(B385,Foglio1!$A$1:$D$2766,3,FALSE)</f>
        <v>25/11/2002</v>
      </c>
      <c r="D385" s="154" t="str">
        <f>VLOOKUP(B385,Foglio1!$A$1:$D$2766,2,FALSE)</f>
        <v>142410</v>
      </c>
      <c r="E385" s="134" t="str">
        <f>VLOOKUP(B385,Foglio1!$A$1:$D$2766,4,FALSE)</f>
        <v>GOLDONI CARPI</v>
      </c>
      <c r="F385" s="300">
        <f>SUM(LARGE(G385:CD385,{1,2,3,4,5,6}))</f>
        <v>522</v>
      </c>
      <c r="G385" s="467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>
        <v>137</v>
      </c>
      <c r="AA385" s="112">
        <v>385</v>
      </c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4"/>
      <c r="BY385" s="107">
        <v>0</v>
      </c>
      <c r="BZ385" s="107">
        <v>0</v>
      </c>
      <c r="CA385" s="132">
        <v>0</v>
      </c>
      <c r="CB385" s="105">
        <v>0</v>
      </c>
      <c r="CC385" s="105">
        <v>0</v>
      </c>
      <c r="CD385" s="105">
        <v>0</v>
      </c>
    </row>
    <row r="386" spans="1:100" ht="15" customHeight="1" thickBot="1" x14ac:dyDescent="0.3">
      <c r="A386" s="201" t="s">
        <v>1489</v>
      </c>
      <c r="B386" s="35" t="s">
        <v>1077</v>
      </c>
      <c r="C386" s="84" t="str">
        <f>VLOOKUP(B386,Foglio1!$A$1:$D$2766,3,FALSE)</f>
        <v>22/11/2000</v>
      </c>
      <c r="D386" s="154" t="str">
        <f>VLOOKUP(B386,Foglio1!$A$1:$D$2766,2,FALSE)</f>
        <v>142411</v>
      </c>
      <c r="E386" s="134" t="str">
        <f>VLOOKUP(B386,Foglio1!$A$1:$D$2766,4,FALSE)</f>
        <v>GOLDONI CARPI</v>
      </c>
      <c r="F386" s="300">
        <f>SUM(LARGE(G386:CD386,{1,2,3,4,5,6}))</f>
        <v>522</v>
      </c>
      <c r="G386" s="467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>
        <v>137</v>
      </c>
      <c r="AA386" s="112">
        <v>385</v>
      </c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4"/>
      <c r="BY386" s="107">
        <v>0</v>
      </c>
      <c r="BZ386" s="107">
        <v>0</v>
      </c>
      <c r="CA386" s="132">
        <v>0</v>
      </c>
      <c r="CB386" s="105">
        <v>0</v>
      </c>
      <c r="CC386" s="105">
        <v>0</v>
      </c>
      <c r="CD386" s="105">
        <v>0</v>
      </c>
    </row>
    <row r="387" spans="1:100" ht="15" customHeight="1" thickBot="1" x14ac:dyDescent="0.25">
      <c r="A387" s="201" t="s">
        <v>1490</v>
      </c>
      <c r="B387" s="148" t="s">
        <v>2803</v>
      </c>
      <c r="C387" s="84" t="str">
        <f>VLOOKUP(B387,Foglio1!$A$1:$D$2766,3,FALSE)</f>
        <v>20/03/2001</v>
      </c>
      <c r="D387" s="154" t="str">
        <f>VLOOKUP(B387,Foglio1!$A$1:$D$2766,2,FALSE)</f>
        <v>141989</v>
      </c>
      <c r="E387" s="134" t="str">
        <f>VLOOKUP(B387,Foglio1!$A$1:$D$2766,4,FALSE)</f>
        <v>BAD MESSINA</v>
      </c>
      <c r="F387" s="300">
        <f>SUM(LARGE(G387:CD387,{1,2,3,4,5,6}))</f>
        <v>519</v>
      </c>
      <c r="G387" s="467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>
        <v>157</v>
      </c>
      <c r="S387" s="112"/>
      <c r="T387" s="112"/>
      <c r="U387" s="112"/>
      <c r="V387" s="112"/>
      <c r="W387" s="112"/>
      <c r="X387" s="112">
        <v>157</v>
      </c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>
        <v>205</v>
      </c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4"/>
      <c r="BY387" s="107">
        <v>0</v>
      </c>
      <c r="BZ387" s="107">
        <v>0</v>
      </c>
      <c r="CA387" s="132">
        <v>0</v>
      </c>
      <c r="CB387" s="105">
        <v>0</v>
      </c>
      <c r="CC387" s="105">
        <v>0</v>
      </c>
      <c r="CD387" s="105">
        <v>0</v>
      </c>
      <c r="CU387" s="414"/>
      <c r="CV387" s="414"/>
    </row>
    <row r="388" spans="1:100" ht="15" customHeight="1" thickBot="1" x14ac:dyDescent="0.25">
      <c r="A388" s="201" t="s">
        <v>1491</v>
      </c>
      <c r="B388" s="148" t="s">
        <v>3912</v>
      </c>
      <c r="C388" s="84" t="str">
        <f>VLOOKUP(B388,Foglio1!$A$1:$D$2766,3,FALSE)</f>
        <v>24/04/1989</v>
      </c>
      <c r="D388" s="154" t="str">
        <f>VLOOKUP(B388,Foglio1!$A$1:$D$2766,2,FALSE)</f>
        <v>49425</v>
      </c>
      <c r="E388" s="134" t="str">
        <f>VLOOKUP(B388,Foglio1!$A$1:$D$2766,4,FALSE)</f>
        <v>BRESCIA SPORT PIU'</v>
      </c>
      <c r="F388" s="300">
        <f>SUM(LARGE(G388:CD388,{1,2,3,4,5,6}))</f>
        <v>505</v>
      </c>
      <c r="G388" s="467">
        <v>300</v>
      </c>
      <c r="H388" s="112"/>
      <c r="I388" s="112"/>
      <c r="J388" s="112"/>
      <c r="K388" s="112">
        <v>205</v>
      </c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4"/>
      <c r="BY388" s="107">
        <v>0</v>
      </c>
      <c r="BZ388" s="107">
        <v>0</v>
      </c>
      <c r="CA388" s="132">
        <v>0</v>
      </c>
      <c r="CB388" s="105">
        <v>0</v>
      </c>
      <c r="CC388" s="105">
        <v>0</v>
      </c>
      <c r="CD388" s="105">
        <v>0</v>
      </c>
    </row>
    <row r="389" spans="1:100" ht="15" customHeight="1" thickBot="1" x14ac:dyDescent="0.3">
      <c r="A389" s="201" t="s">
        <v>1492</v>
      </c>
      <c r="B389" s="35" t="s">
        <v>171</v>
      </c>
      <c r="C389" s="84" t="str">
        <f>VLOOKUP(B389,Foglio1!$A$1:$D$2766,3,FALSE)</f>
        <v>08/09/1997</v>
      </c>
      <c r="D389" s="154" t="str">
        <f>VLOOKUP(B389,Foglio1!$A$1:$D$2766,2,FALSE)</f>
        <v>12669</v>
      </c>
      <c r="E389" s="134" t="str">
        <f>VLOOKUP(B389,Foglio1!$A$1:$D$2766,4,FALSE)</f>
        <v>SV KALTERN</v>
      </c>
      <c r="F389" s="300">
        <f>SUM(LARGE(G389:CD389,{1,2,3,4,5,6}))</f>
        <v>504</v>
      </c>
      <c r="G389" s="467"/>
      <c r="H389" s="112"/>
      <c r="I389" s="112"/>
      <c r="J389" s="112"/>
      <c r="K389" s="112"/>
      <c r="L389" s="112"/>
      <c r="M389" s="112"/>
      <c r="N389" s="112"/>
      <c r="O389" s="112"/>
      <c r="P389" s="112">
        <v>504</v>
      </c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4"/>
      <c r="BY389" s="107">
        <v>0</v>
      </c>
      <c r="BZ389" s="107">
        <v>0</v>
      </c>
      <c r="CA389" s="132">
        <v>0</v>
      </c>
      <c r="CB389" s="105">
        <v>0</v>
      </c>
      <c r="CC389" s="105">
        <v>0</v>
      </c>
      <c r="CD389" s="105">
        <v>0</v>
      </c>
    </row>
    <row r="390" spans="1:100" ht="15" customHeight="1" thickBot="1" x14ac:dyDescent="0.3">
      <c r="A390" s="201" t="s">
        <v>1493</v>
      </c>
      <c r="B390" s="54" t="s">
        <v>1909</v>
      </c>
      <c r="C390" s="84" t="str">
        <f>VLOOKUP(B390,Foglio1!$A$1:$D$2766,3,FALSE)</f>
        <v>13/06/1995</v>
      </c>
      <c r="D390" s="154" t="str">
        <f>VLOOKUP(B390,Foglio1!$A$1:$D$2766,2,FALSE)</f>
        <v>143299</v>
      </c>
      <c r="E390" s="134" t="str">
        <f>VLOOKUP(B390,Foglio1!$A$1:$D$2766,4,FALSE)</f>
        <v>SV KALTERN</v>
      </c>
      <c r="F390" s="300">
        <f>SUM(LARGE(G390:CD390,{1,2,3,4,5,6}))</f>
        <v>504</v>
      </c>
      <c r="G390" s="467"/>
      <c r="H390" s="112"/>
      <c r="I390" s="112"/>
      <c r="J390" s="112"/>
      <c r="K390" s="112"/>
      <c r="L390" s="112"/>
      <c r="M390" s="112"/>
      <c r="N390" s="112"/>
      <c r="O390" s="112"/>
      <c r="P390" s="112">
        <v>504</v>
      </c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4"/>
      <c r="BY390" s="107">
        <v>0</v>
      </c>
      <c r="BZ390" s="107">
        <v>0</v>
      </c>
      <c r="CA390" s="132">
        <v>0</v>
      </c>
      <c r="CB390" s="105">
        <v>0</v>
      </c>
      <c r="CC390" s="105">
        <v>0</v>
      </c>
      <c r="CD390" s="105">
        <v>0</v>
      </c>
    </row>
    <row r="391" spans="1:100" ht="15" customHeight="1" thickBot="1" x14ac:dyDescent="0.3">
      <c r="A391" s="201" t="s">
        <v>1494</v>
      </c>
      <c r="B391" s="35" t="s">
        <v>189</v>
      </c>
      <c r="C391" s="87">
        <f>VLOOKUP(B391,Foglio1!$A$1:$D$2766,3,FALSE)</f>
        <v>31710</v>
      </c>
      <c r="D391" s="374">
        <f>VLOOKUP(B391,Foglio1!$A$1:$D$2766,2,FALSE)</f>
        <v>43525</v>
      </c>
      <c r="E391" s="135" t="str">
        <f>VLOOKUP(B391,Foglio1!$A$1:$D$2766,4,FALSE)</f>
        <v>NEW SPORT</v>
      </c>
      <c r="F391" s="300">
        <f>SUM(LARGE(G391:CD391,{1,2,3,4,5,6}))</f>
        <v>504</v>
      </c>
      <c r="G391" s="467">
        <v>102</v>
      </c>
      <c r="H391" s="112"/>
      <c r="I391" s="112"/>
      <c r="J391" s="112">
        <v>102</v>
      </c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>
        <v>300</v>
      </c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4"/>
      <c r="BY391" s="107">
        <v>0</v>
      </c>
      <c r="BZ391" s="107">
        <v>0</v>
      </c>
      <c r="CA391" s="132">
        <v>0</v>
      </c>
      <c r="CB391" s="105">
        <v>0</v>
      </c>
      <c r="CC391" s="105">
        <v>0</v>
      </c>
      <c r="CD391" s="105">
        <v>0</v>
      </c>
    </row>
    <row r="392" spans="1:100" ht="15" customHeight="1" thickBot="1" x14ac:dyDescent="0.3">
      <c r="A392" s="201" t="s">
        <v>1495</v>
      </c>
      <c r="B392" s="35" t="s">
        <v>342</v>
      </c>
      <c r="C392" s="84" t="str">
        <f>VLOOKUP(B392,Foglio1!$A$1:$D$2766,3,FALSE)</f>
        <v>09/12/1960</v>
      </c>
      <c r="D392" s="154" t="str">
        <f>VLOOKUP(B392,Foglio1!$A$1:$D$2766,2,FALSE)</f>
        <v>10518</v>
      </c>
      <c r="E392" s="134" t="str">
        <f>VLOOKUP(B392,Foglio1!$A$1:$D$2766,4,FALSE)</f>
        <v>VIGNANELLO BC</v>
      </c>
      <c r="F392" s="300">
        <f>SUM(LARGE(G392:CD392,{1,2,3,4,5,6}))</f>
        <v>504</v>
      </c>
      <c r="G392" s="467"/>
      <c r="H392" s="112"/>
      <c r="I392" s="112">
        <v>504</v>
      </c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4"/>
      <c r="BY392" s="107">
        <v>0</v>
      </c>
      <c r="BZ392" s="107">
        <v>0</v>
      </c>
      <c r="CA392" s="132">
        <v>0</v>
      </c>
      <c r="CB392" s="105">
        <v>0</v>
      </c>
      <c r="CC392" s="105">
        <v>0</v>
      </c>
      <c r="CD392" s="105">
        <v>0</v>
      </c>
    </row>
    <row r="393" spans="1:100" ht="15" customHeight="1" thickBot="1" x14ac:dyDescent="0.3">
      <c r="A393" s="201" t="s">
        <v>1496</v>
      </c>
      <c r="B393" s="35" t="s">
        <v>742</v>
      </c>
      <c r="C393" s="84" t="str">
        <f>VLOOKUP(B393,Foglio1!$A$1:$D$2766,3,FALSE)</f>
        <v>01/07/2006</v>
      </c>
      <c r="D393" s="154" t="str">
        <f>VLOOKUP(B393,Foglio1!$A$1:$D$2766,2,FALSE)</f>
        <v>81780</v>
      </c>
      <c r="E393" s="134" t="str">
        <f>VLOOKUP(B393,Foglio1!$A$1:$D$2766,4,FALSE)</f>
        <v>CROSSROADS</v>
      </c>
      <c r="F393" s="300">
        <f>SUM(LARGE(G393:CD393,{1,2,3,4,5,6}))</f>
        <v>496</v>
      </c>
      <c r="G393" s="467"/>
      <c r="H393" s="112"/>
      <c r="I393" s="112"/>
      <c r="J393" s="112"/>
      <c r="K393" s="112"/>
      <c r="L393" s="112"/>
      <c r="M393" s="112">
        <v>146</v>
      </c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>
        <v>350</v>
      </c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4"/>
      <c r="BY393" s="107">
        <v>0</v>
      </c>
      <c r="BZ393" s="107">
        <v>0</v>
      </c>
      <c r="CA393" s="132">
        <v>0</v>
      </c>
      <c r="CB393" s="105">
        <v>0</v>
      </c>
      <c r="CC393" s="105">
        <v>0</v>
      </c>
      <c r="CD393" s="105">
        <v>0</v>
      </c>
      <c r="CU393" s="414"/>
      <c r="CV393" s="414"/>
    </row>
    <row r="394" spans="1:100" ht="15" customHeight="1" thickBot="1" x14ac:dyDescent="0.3">
      <c r="A394" s="201" t="s">
        <v>1497</v>
      </c>
      <c r="B394" s="35" t="s">
        <v>741</v>
      </c>
      <c r="C394" s="84" t="str">
        <f>VLOOKUP(B394,Foglio1!$A$1:$D$2766,3,FALSE)</f>
        <v>28/12/2005</v>
      </c>
      <c r="D394" s="154" t="str">
        <f>VLOOKUP(B394,Foglio1!$A$1:$D$2766,2,FALSE)</f>
        <v>80164</v>
      </c>
      <c r="E394" s="134" t="str">
        <f>VLOOKUP(B394,Foglio1!$A$1:$D$2766,4,FALSE)</f>
        <v>CROSSROADS</v>
      </c>
      <c r="F394" s="300">
        <f>SUM(LARGE(G394:CD394,{1,2,3,4,5,6}))</f>
        <v>496</v>
      </c>
      <c r="G394" s="467"/>
      <c r="H394" s="112"/>
      <c r="I394" s="112"/>
      <c r="J394" s="112"/>
      <c r="K394" s="112"/>
      <c r="L394" s="112"/>
      <c r="M394" s="112">
        <v>146</v>
      </c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>
        <v>350</v>
      </c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4"/>
      <c r="BY394" s="107">
        <v>0</v>
      </c>
      <c r="BZ394" s="107">
        <v>0</v>
      </c>
      <c r="CA394" s="132">
        <v>0</v>
      </c>
      <c r="CB394" s="105">
        <v>0</v>
      </c>
      <c r="CC394" s="105">
        <v>0</v>
      </c>
      <c r="CD394" s="105">
        <v>0</v>
      </c>
    </row>
    <row r="395" spans="1:100" ht="15" customHeight="1" thickBot="1" x14ac:dyDescent="0.3">
      <c r="A395" s="201" t="s">
        <v>1498</v>
      </c>
      <c r="B395" s="35" t="s">
        <v>689</v>
      </c>
      <c r="C395" s="84" t="str">
        <f>VLOOKUP(B395,Foglio1!$A$1:$D$2766,3,FALSE)</f>
        <v>01/07/2005</v>
      </c>
      <c r="D395" s="154" t="str">
        <f>VLOOKUP(B395,Foglio1!$A$1:$D$2766,2,FALSE)</f>
        <v>67126</v>
      </c>
      <c r="E395" s="134" t="str">
        <f>VLOOKUP(B395,Foglio1!$A$1:$D$2766,4,FALSE)</f>
        <v>ALBA SHUTTLE</v>
      </c>
      <c r="F395" s="300">
        <f>SUM(LARGE(G395:CD395,{1,2,3,4,5,6}))</f>
        <v>496</v>
      </c>
      <c r="G395" s="467"/>
      <c r="H395" s="112"/>
      <c r="I395" s="112"/>
      <c r="J395" s="112">
        <v>175</v>
      </c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>
        <v>175</v>
      </c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4">
        <v>146</v>
      </c>
      <c r="BY395" s="107">
        <v>0</v>
      </c>
      <c r="BZ395" s="107">
        <v>0</v>
      </c>
      <c r="CA395" s="132">
        <v>0</v>
      </c>
      <c r="CB395" s="105">
        <v>0</v>
      </c>
      <c r="CC395" s="105">
        <v>0</v>
      </c>
      <c r="CD395" s="105">
        <v>0</v>
      </c>
    </row>
    <row r="396" spans="1:100" ht="15" customHeight="1" thickBot="1" x14ac:dyDescent="0.3">
      <c r="A396" s="201" t="s">
        <v>1499</v>
      </c>
      <c r="B396" s="12" t="s">
        <v>5481</v>
      </c>
      <c r="C396" s="84" t="str">
        <f>VLOOKUP(B396,Foglio1!$A$1:$D$2766,3,FALSE)</f>
        <v>11/01/2006</v>
      </c>
      <c r="D396" s="154" t="str">
        <f>VLOOKUP(B396,Foglio1!$A$1:$D$2766,2,FALSE)</f>
        <v>124706</v>
      </c>
      <c r="E396" s="134" t="str">
        <f>VLOOKUP(B396,Foglio1!$A$1:$D$2766,4,FALSE)</f>
        <v>LE SAETTE</v>
      </c>
      <c r="F396" s="300">
        <f>SUM(LARGE(G396:CD396,{1,2,3,4,5,6}))</f>
        <v>495</v>
      </c>
      <c r="G396" s="467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>
        <v>220</v>
      </c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>
        <v>275</v>
      </c>
      <c r="BT396" s="112"/>
      <c r="BU396" s="112"/>
      <c r="BV396" s="112"/>
      <c r="BW396" s="112"/>
      <c r="BX396" s="114"/>
      <c r="BY396" s="107">
        <v>0</v>
      </c>
      <c r="BZ396" s="107">
        <v>0</v>
      </c>
      <c r="CA396" s="132">
        <v>0</v>
      </c>
      <c r="CB396" s="105">
        <v>0</v>
      </c>
      <c r="CC396" s="105">
        <v>0</v>
      </c>
      <c r="CD396" s="105">
        <v>0</v>
      </c>
    </row>
    <row r="397" spans="1:100" ht="15" customHeight="1" thickBot="1" x14ac:dyDescent="0.3">
      <c r="A397" s="201" t="s">
        <v>1500</v>
      </c>
      <c r="B397" s="45" t="s">
        <v>1958</v>
      </c>
      <c r="C397" s="84" t="str">
        <f>VLOOKUP(B397,Foglio1!$A$1:$D$2766,3,FALSE)</f>
        <v>20/08/2003</v>
      </c>
      <c r="D397" s="154" t="str">
        <f>VLOOKUP(B397,Foglio1!$A$1:$D$2766,2,FALSE)</f>
        <v>143432</v>
      </c>
      <c r="E397" s="134" t="str">
        <f>VLOOKUP(B397,Foglio1!$A$1:$D$2766,4,FALSE)</f>
        <v>ALTO SALSO</v>
      </c>
      <c r="F397" s="300">
        <f>SUM(LARGE(G397:CD397,{1,2,3,4,5,6}))</f>
        <v>490</v>
      </c>
      <c r="G397" s="467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>
        <v>490</v>
      </c>
      <c r="BT397" s="112"/>
      <c r="BU397" s="112"/>
      <c r="BV397" s="112"/>
      <c r="BW397" s="112"/>
      <c r="BX397" s="114"/>
      <c r="BY397" s="107">
        <v>0</v>
      </c>
      <c r="BZ397" s="107">
        <v>0</v>
      </c>
      <c r="CA397" s="132">
        <v>0</v>
      </c>
      <c r="CB397" s="105">
        <v>0</v>
      </c>
      <c r="CC397" s="105">
        <v>0</v>
      </c>
      <c r="CD397" s="105">
        <v>0</v>
      </c>
    </row>
    <row r="398" spans="1:100" ht="15" customHeight="1" thickBot="1" x14ac:dyDescent="0.3">
      <c r="A398" s="201" t="s">
        <v>1501</v>
      </c>
      <c r="B398" s="45" t="s">
        <v>8729</v>
      </c>
      <c r="C398" s="84">
        <f>VLOOKUP(B398,Foglio1!$A$1:$D$2766,3,FALSE)</f>
        <v>37782</v>
      </c>
      <c r="D398" s="154">
        <f>VLOOKUP(B398,Foglio1!$A$1:$D$2766,2,FALSE)</f>
        <v>189583</v>
      </c>
      <c r="E398" s="134" t="str">
        <f>VLOOKUP(B398,Foglio1!$A$1:$D$2766,4,FALSE)</f>
        <v>ALTO SALSO</v>
      </c>
      <c r="F398" s="300">
        <f>SUM(LARGE(G398:CD398,{1,2,3,4,5,6}))</f>
        <v>490</v>
      </c>
      <c r="G398" s="467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>
        <v>490</v>
      </c>
      <c r="BT398" s="112"/>
      <c r="BU398" s="112"/>
      <c r="BV398" s="112"/>
      <c r="BW398" s="112"/>
      <c r="BX398" s="114"/>
      <c r="BY398" s="107">
        <v>0</v>
      </c>
      <c r="BZ398" s="107">
        <v>0</v>
      </c>
      <c r="CA398" s="132">
        <v>0</v>
      </c>
      <c r="CB398" s="105">
        <v>0</v>
      </c>
      <c r="CC398" s="105">
        <v>0</v>
      </c>
      <c r="CD398" s="105">
        <v>0</v>
      </c>
    </row>
    <row r="399" spans="1:100" ht="15" customHeight="1" thickBot="1" x14ac:dyDescent="0.3">
      <c r="A399" s="201" t="s">
        <v>1502</v>
      </c>
      <c r="B399" s="35" t="s">
        <v>35</v>
      </c>
      <c r="C399" s="84" t="str">
        <f>VLOOKUP(B399,Foglio1!$A$1:$D$2766,3,FALSE)</f>
        <v>18/04/1978</v>
      </c>
      <c r="D399" s="154" t="str">
        <f>VLOOKUP(B399,Foglio1!$A$1:$D$2766,2,FALSE)</f>
        <v>66386</v>
      </c>
      <c r="E399" s="134" t="str">
        <f>VLOOKUP(B399,Foglio1!$A$1:$D$2766,4,FALSE)</f>
        <v>ANNAPOLI</v>
      </c>
      <c r="F399" s="300">
        <f>SUM(LARGE(G399:CD399,{1,2,3,4,5,6}))</f>
        <v>490</v>
      </c>
      <c r="G399" s="467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>
        <v>490</v>
      </c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4"/>
      <c r="BY399" s="107">
        <v>0</v>
      </c>
      <c r="BZ399" s="107">
        <v>0</v>
      </c>
      <c r="CA399" s="132">
        <v>0</v>
      </c>
      <c r="CB399" s="105">
        <v>0</v>
      </c>
      <c r="CC399" s="105">
        <v>0</v>
      </c>
      <c r="CD399" s="105">
        <v>0</v>
      </c>
      <c r="CG399" s="414"/>
    </row>
    <row r="400" spans="1:100" ht="15" customHeight="1" thickBot="1" x14ac:dyDescent="0.3">
      <c r="A400" s="201" t="s">
        <v>1503</v>
      </c>
      <c r="B400" s="12" t="s">
        <v>5450</v>
      </c>
      <c r="C400" s="84" t="str">
        <f>VLOOKUP(B400,Foglio1!$A$1:$D$2766,3,FALSE)</f>
        <v>08/06/2005</v>
      </c>
      <c r="D400" s="154" t="str">
        <f>VLOOKUP(B400,Foglio1!$A$1:$D$2766,2,FALSE)</f>
        <v>176124</v>
      </c>
      <c r="E400" s="134" t="str">
        <f>VLOOKUP(B400,Foglio1!$A$1:$D$2766,4,FALSE)</f>
        <v>GSA CHIARI</v>
      </c>
      <c r="F400" s="300">
        <f>SUM(LARGE(G400:CD400,{1,2,3,4,5,6}))</f>
        <v>487</v>
      </c>
      <c r="G400" s="467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>
        <v>137</v>
      </c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>
        <v>350</v>
      </c>
      <c r="BS400" s="112"/>
      <c r="BT400" s="112"/>
      <c r="BU400" s="112"/>
      <c r="BV400" s="112"/>
      <c r="BW400" s="112"/>
      <c r="BX400" s="114"/>
      <c r="BY400" s="107">
        <v>0</v>
      </c>
      <c r="BZ400" s="107">
        <v>0</v>
      </c>
      <c r="CA400" s="132">
        <v>0</v>
      </c>
      <c r="CB400" s="105">
        <v>0</v>
      </c>
      <c r="CC400" s="105">
        <v>0</v>
      </c>
      <c r="CD400" s="105">
        <v>0</v>
      </c>
    </row>
    <row r="401" spans="1:100" ht="15" customHeight="1" thickBot="1" x14ac:dyDescent="0.3">
      <c r="A401" s="201" t="s">
        <v>1504</v>
      </c>
      <c r="B401" s="35" t="s">
        <v>693</v>
      </c>
      <c r="C401" s="84" t="str">
        <f>VLOOKUP(B401,Foglio1!$A$1:$D$2766,3,FALSE)</f>
        <v>11/03/2000</v>
      </c>
      <c r="D401" s="154" t="str">
        <f>VLOOKUP(B401,Foglio1!$A$1:$D$2766,2,FALSE)</f>
        <v>91803</v>
      </c>
      <c r="E401" s="134" t="str">
        <f>VLOOKUP(B401,Foglio1!$A$1:$D$2766,4,FALSE)</f>
        <v>TERME EUGANEE</v>
      </c>
      <c r="F401" s="300">
        <f>SUM(LARGE(G401:CD401,{1,2,3,4,5,6}))</f>
        <v>487</v>
      </c>
      <c r="G401" s="467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>
        <v>385</v>
      </c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>
        <v>102</v>
      </c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4"/>
      <c r="BY401" s="107">
        <v>0</v>
      </c>
      <c r="BZ401" s="107">
        <v>0</v>
      </c>
      <c r="CA401" s="132">
        <v>0</v>
      </c>
      <c r="CB401" s="105">
        <v>0</v>
      </c>
      <c r="CC401" s="105">
        <v>0</v>
      </c>
      <c r="CD401" s="105">
        <v>0</v>
      </c>
    </row>
    <row r="402" spans="1:100" ht="15" customHeight="1" thickBot="1" x14ac:dyDescent="0.3">
      <c r="A402" s="201" t="s">
        <v>1505</v>
      </c>
      <c r="B402" s="35" t="s">
        <v>5451</v>
      </c>
      <c r="C402" s="84" t="str">
        <f>VLOOKUP(B402,Foglio1!$A$1:$D$2766,3,FALSE)</f>
        <v>16/05/2008</v>
      </c>
      <c r="D402" s="154" t="str">
        <f>VLOOKUP(B402,Foglio1!$A$1:$D$2766,2,FALSE)</f>
        <v>37606</v>
      </c>
      <c r="E402" s="134" t="str">
        <f>VLOOKUP(B402,Foglio1!$A$1:$D$2766,4,FALSE)</f>
        <v>GSA CHIARI</v>
      </c>
      <c r="F402" s="300">
        <f>SUM(LARGE(G402:CD402,{1,2,3,4,5,6}))</f>
        <v>481</v>
      </c>
      <c r="G402" s="467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>
        <v>261</v>
      </c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>
        <v>220</v>
      </c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4"/>
      <c r="BY402" s="107">
        <v>0</v>
      </c>
      <c r="BZ402" s="107">
        <v>0</v>
      </c>
      <c r="CA402" s="132">
        <v>0</v>
      </c>
      <c r="CB402" s="105">
        <v>0</v>
      </c>
      <c r="CC402" s="105">
        <v>0</v>
      </c>
      <c r="CD402" s="105">
        <v>0</v>
      </c>
      <c r="CU402" s="414"/>
      <c r="CV402" s="414"/>
    </row>
    <row r="403" spans="1:100" ht="15" customHeight="1" thickBot="1" x14ac:dyDescent="0.3">
      <c r="A403" s="201" t="s">
        <v>1506</v>
      </c>
      <c r="B403" s="35" t="s">
        <v>5461</v>
      </c>
      <c r="C403" s="84" t="str">
        <f>VLOOKUP(B403,Foglio1!$A$1:$D$2766,3,FALSE)</f>
        <v>21/03/2008</v>
      </c>
      <c r="D403" s="154" t="str">
        <f>VLOOKUP(B403,Foglio1!$A$1:$D$2766,2,FALSE)</f>
        <v>103925</v>
      </c>
      <c r="E403" s="134" t="str">
        <f>VLOOKUP(B403,Foglio1!$A$1:$D$2766,4,FALSE)</f>
        <v>GSA CHIARI</v>
      </c>
      <c r="F403" s="300">
        <f>SUM(LARGE(G403:CD403,{1,2,3,4,5,6}))</f>
        <v>481</v>
      </c>
      <c r="G403" s="467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>
        <v>261</v>
      </c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>
        <v>220</v>
      </c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4"/>
      <c r="BY403" s="107">
        <v>0</v>
      </c>
      <c r="BZ403" s="107">
        <v>0</v>
      </c>
      <c r="CA403" s="132">
        <v>0</v>
      </c>
      <c r="CB403" s="105">
        <v>0</v>
      </c>
      <c r="CC403" s="105">
        <v>0</v>
      </c>
      <c r="CD403" s="105">
        <v>0</v>
      </c>
      <c r="CU403" s="414"/>
      <c r="CV403" s="414"/>
    </row>
    <row r="404" spans="1:100" ht="15" customHeight="1" thickBot="1" x14ac:dyDescent="0.3">
      <c r="A404" s="201" t="s">
        <v>1507</v>
      </c>
      <c r="B404" s="45" t="s">
        <v>4006</v>
      </c>
      <c r="C404" s="84" t="str">
        <f>VLOOKUP(B404,Foglio1!$A$1:$D$2766,3,FALSE)</f>
        <v>20/04/2005</v>
      </c>
      <c r="D404" s="154" t="str">
        <f>VLOOKUP(B404,Foglio1!$A$1:$D$2766,2,FALSE)</f>
        <v>142351</v>
      </c>
      <c r="E404" s="134" t="str">
        <f>VLOOKUP(B404,Foglio1!$A$1:$D$2766,4,FALSE)</f>
        <v>ANNAPOLI</v>
      </c>
      <c r="F404" s="300">
        <f>SUM(LARGE(G404:CD404,{1,2,3,4,5,6}))</f>
        <v>477</v>
      </c>
      <c r="G404" s="467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>
        <v>137</v>
      </c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>
        <v>340</v>
      </c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4"/>
      <c r="BY404" s="107">
        <v>0</v>
      </c>
      <c r="BZ404" s="107">
        <v>0</v>
      </c>
      <c r="CA404" s="132">
        <v>0</v>
      </c>
      <c r="CB404" s="105">
        <v>0</v>
      </c>
      <c r="CC404" s="105">
        <v>0</v>
      </c>
      <c r="CD404" s="105">
        <v>0</v>
      </c>
    </row>
    <row r="405" spans="1:100" ht="15" customHeight="1" thickBot="1" x14ac:dyDescent="0.3">
      <c r="A405" s="201" t="s">
        <v>1508</v>
      </c>
      <c r="B405" s="35" t="s">
        <v>1872</v>
      </c>
      <c r="C405" s="84" t="str">
        <f>VLOOKUP(B405,Foglio1!$A$1:$D$2766,3,FALSE)</f>
        <v>28/06/1994</v>
      </c>
      <c r="D405" s="154" t="str">
        <f>VLOOKUP(B405,Foglio1!$A$1:$D$2766,2,FALSE)</f>
        <v>10776</v>
      </c>
      <c r="E405" s="134" t="str">
        <f>VLOOKUP(B405,Foglio1!$A$1:$D$2766,4,FALSE)</f>
        <v>LARIO BC</v>
      </c>
      <c r="F405" s="300">
        <f>SUM(LARGE(G405:CD405,{1,2,3,4,5,6}))</f>
        <v>477</v>
      </c>
      <c r="G405" s="467">
        <v>205</v>
      </c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>
        <v>272</v>
      </c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4"/>
      <c r="BY405" s="107">
        <v>0</v>
      </c>
      <c r="BZ405" s="107">
        <v>0</v>
      </c>
      <c r="CA405" s="132">
        <v>0</v>
      </c>
      <c r="CB405" s="105">
        <v>0</v>
      </c>
      <c r="CC405" s="105">
        <v>0</v>
      </c>
      <c r="CD405" s="105">
        <v>0</v>
      </c>
    </row>
    <row r="406" spans="1:100" ht="15" customHeight="1" thickBot="1" x14ac:dyDescent="0.25">
      <c r="A406" s="201" t="s">
        <v>1509</v>
      </c>
      <c r="B406" s="148" t="s">
        <v>2056</v>
      </c>
      <c r="C406" s="84" t="str">
        <f>VLOOKUP(B406,Foglio1!$A$1:$D$2766,3,FALSE)</f>
        <v>11/02/1987</v>
      </c>
      <c r="D406" s="154" t="str">
        <f>VLOOKUP(B406,Foglio1!$A$1:$D$2766,2,FALSE)</f>
        <v>38293</v>
      </c>
      <c r="E406" s="134" t="str">
        <f>VLOOKUP(B406,Foglio1!$A$1:$D$2766,4,FALSE)</f>
        <v>PADOVA BAD</v>
      </c>
      <c r="F406" s="300">
        <f>SUM(LARGE(G406:CD406,{1,2,3,4,5,6}))</f>
        <v>475</v>
      </c>
      <c r="G406" s="467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>
        <v>222</v>
      </c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>
        <v>253</v>
      </c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4"/>
      <c r="BY406" s="107">
        <v>0</v>
      </c>
      <c r="BZ406" s="107">
        <v>0</v>
      </c>
      <c r="CA406" s="132">
        <v>0</v>
      </c>
      <c r="CB406" s="105">
        <v>0</v>
      </c>
      <c r="CC406" s="105">
        <v>0</v>
      </c>
      <c r="CD406" s="105">
        <v>0</v>
      </c>
    </row>
    <row r="407" spans="1:100" ht="15" customHeight="1" thickBot="1" x14ac:dyDescent="0.3">
      <c r="A407" s="201" t="s">
        <v>1510</v>
      </c>
      <c r="B407" s="35" t="s">
        <v>375</v>
      </c>
      <c r="C407" s="84" t="str">
        <f>VLOOKUP(B407,Foglio1!$A$1:$D$2766,3,FALSE)</f>
        <v>02/12/2000</v>
      </c>
      <c r="D407" s="154" t="str">
        <f>VLOOKUP(B407,Foglio1!$A$1:$D$2766,2,FALSE)</f>
        <v>43519</v>
      </c>
      <c r="E407" s="134" t="str">
        <f>VLOOKUP(B407,Foglio1!$A$1:$D$2766,4,FALSE)</f>
        <v>JUNIOR BCM</v>
      </c>
      <c r="F407" s="300">
        <f>SUM(LARGE(G407:CD407,{1,2,3,4,5,6}))</f>
        <v>473</v>
      </c>
      <c r="G407" s="467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>
        <v>157</v>
      </c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>
        <v>316</v>
      </c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4"/>
      <c r="BY407" s="107">
        <v>0</v>
      </c>
      <c r="BZ407" s="107">
        <v>0</v>
      </c>
      <c r="CA407" s="132">
        <v>0</v>
      </c>
      <c r="CB407" s="105">
        <v>0</v>
      </c>
      <c r="CC407" s="105">
        <v>0</v>
      </c>
      <c r="CD407" s="105">
        <v>0</v>
      </c>
      <c r="CU407" s="414"/>
      <c r="CV407" s="414"/>
    </row>
    <row r="408" spans="1:100" ht="15" customHeight="1" thickBot="1" x14ac:dyDescent="0.3">
      <c r="A408" s="201" t="s">
        <v>1511</v>
      </c>
      <c r="B408" s="35" t="s">
        <v>961</v>
      </c>
      <c r="C408" s="84" t="str">
        <f>VLOOKUP(B408,Foglio1!$A$1:$D$2766,3,FALSE)</f>
        <v>30/06/2003</v>
      </c>
      <c r="D408" s="154" t="str">
        <f>VLOOKUP(B408,Foglio1!$A$1:$D$2766,2,FALSE)</f>
        <v>141942</v>
      </c>
      <c r="E408" s="134" t="str">
        <f>VLOOKUP(B408,Foglio1!$A$1:$D$2766,4,FALSE)</f>
        <v>LUDENS</v>
      </c>
      <c r="F408" s="300">
        <f>SUM(LARGE(G408:CD408,{1,2,3,4,5,6}))</f>
        <v>462</v>
      </c>
      <c r="G408" s="467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>
        <v>190</v>
      </c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>
        <v>272</v>
      </c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4"/>
      <c r="BY408" s="107">
        <v>0</v>
      </c>
      <c r="BZ408" s="107">
        <v>0</v>
      </c>
      <c r="CA408" s="132">
        <v>0</v>
      </c>
      <c r="CB408" s="105">
        <v>0</v>
      </c>
      <c r="CC408" s="105">
        <v>0</v>
      </c>
      <c r="CD408" s="105">
        <v>0</v>
      </c>
    </row>
    <row r="409" spans="1:100" ht="15" customHeight="1" thickBot="1" x14ac:dyDescent="0.3">
      <c r="A409" s="201" t="s">
        <v>1512</v>
      </c>
      <c r="B409" s="35" t="s">
        <v>858</v>
      </c>
      <c r="C409" s="84" t="str">
        <f>VLOOKUP(B409,Foglio1!$A$1:$D$2766,3,FALSE)</f>
        <v>01/08/2005</v>
      </c>
      <c r="D409" s="154" t="str">
        <f>VLOOKUP(B409,Foglio1!$A$1:$D$2766,2,FALSE)</f>
        <v>104824</v>
      </c>
      <c r="E409" s="134" t="str">
        <f>VLOOKUP(B409,Foglio1!$A$1:$D$2766,4,FALSE)</f>
        <v>LUDENS</v>
      </c>
      <c r="F409" s="300">
        <f>SUM(LARGE(G409:CD409,{1,2,3,4,5,6}))</f>
        <v>449</v>
      </c>
      <c r="G409" s="467"/>
      <c r="H409" s="112"/>
      <c r="I409" s="112"/>
      <c r="J409" s="112"/>
      <c r="K409" s="112">
        <v>177</v>
      </c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>
        <v>272</v>
      </c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4"/>
      <c r="BY409" s="107">
        <v>0</v>
      </c>
      <c r="BZ409" s="107">
        <v>0</v>
      </c>
      <c r="CA409" s="132">
        <v>0</v>
      </c>
      <c r="CB409" s="105">
        <v>0</v>
      </c>
      <c r="CC409" s="105">
        <v>0</v>
      </c>
      <c r="CD409" s="105">
        <v>0</v>
      </c>
    </row>
    <row r="410" spans="1:100" ht="15" customHeight="1" thickBot="1" x14ac:dyDescent="0.25">
      <c r="A410" s="201" t="s">
        <v>1513</v>
      </c>
      <c r="B410" s="146" t="s">
        <v>3366</v>
      </c>
      <c r="C410" s="84" t="str">
        <f>VLOOKUP(B410,Foglio1!$A$1:$D$2766,3,FALSE)</f>
        <v>02/08/2000</v>
      </c>
      <c r="D410" s="154" t="str">
        <f>VLOOKUP(B410,Foglio1!$A$1:$D$2766,2,FALSE)</f>
        <v>143776</v>
      </c>
      <c r="E410" s="134" t="str">
        <f>VLOOKUP(B410,Foglio1!$A$1:$D$2766,4,FALSE)</f>
        <v>ANNAPOLI</v>
      </c>
      <c r="F410" s="300">
        <f>SUM(LARGE(G410:CD410,{1,2,3,4,5,6}))</f>
        <v>444</v>
      </c>
      <c r="G410" s="467"/>
      <c r="H410" s="112"/>
      <c r="I410" s="112">
        <v>444</v>
      </c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4"/>
      <c r="BY410" s="107">
        <v>0</v>
      </c>
      <c r="BZ410" s="107">
        <v>0</v>
      </c>
      <c r="CA410" s="132">
        <v>0</v>
      </c>
      <c r="CB410" s="105">
        <v>0</v>
      </c>
      <c r="CC410" s="105">
        <v>0</v>
      </c>
      <c r="CD410" s="105">
        <v>0</v>
      </c>
    </row>
    <row r="411" spans="1:100" ht="15" customHeight="1" thickBot="1" x14ac:dyDescent="0.3">
      <c r="A411" s="201" t="s">
        <v>1514</v>
      </c>
      <c r="B411" s="35" t="s">
        <v>3371</v>
      </c>
      <c r="C411" s="84" t="str">
        <f>VLOOKUP(B411,Foglio1!$A$1:$D$2766,3,FALSE)</f>
        <v>08/07/2005</v>
      </c>
      <c r="D411" s="154" t="str">
        <f>VLOOKUP(B411,Foglio1!$A$1:$D$2766,2,FALSE)</f>
        <v>141955</v>
      </c>
      <c r="E411" s="134" t="str">
        <f>VLOOKUP(B411,Foglio1!$A$1:$D$2766,4,FALSE)</f>
        <v>GENOVA BC</v>
      </c>
      <c r="F411" s="300">
        <f>SUM(LARGE(G411:CD411,{1,2,3,4,5,6}))</f>
        <v>417</v>
      </c>
      <c r="G411" s="467"/>
      <c r="H411" s="112"/>
      <c r="I411" s="112"/>
      <c r="J411" s="112">
        <v>142</v>
      </c>
      <c r="K411" s="112"/>
      <c r="L411" s="112"/>
      <c r="M411" s="112"/>
      <c r="N411" s="112"/>
      <c r="O411" s="112"/>
      <c r="P411" s="112">
        <v>275</v>
      </c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4"/>
      <c r="BY411" s="107">
        <v>0</v>
      </c>
      <c r="BZ411" s="107">
        <v>0</v>
      </c>
      <c r="CA411" s="132">
        <v>0</v>
      </c>
      <c r="CB411" s="105">
        <v>0</v>
      </c>
      <c r="CC411" s="105">
        <v>0</v>
      </c>
      <c r="CD411" s="105">
        <v>0</v>
      </c>
    </row>
    <row r="412" spans="1:100" ht="15" customHeight="1" thickBot="1" x14ac:dyDescent="0.3">
      <c r="A412" s="201" t="s">
        <v>1515</v>
      </c>
      <c r="B412" s="35" t="s">
        <v>962</v>
      </c>
      <c r="C412" s="84" t="str">
        <f>VLOOKUP(B412,Foglio1!$A$1:$D$2766,3,FALSE)</f>
        <v>08/09/2005</v>
      </c>
      <c r="D412" s="154" t="str">
        <f>VLOOKUP(B412,Foglio1!$A$1:$D$2766,2,FALSE)</f>
        <v>141705</v>
      </c>
      <c r="E412" s="134" t="str">
        <f>VLOOKUP(B412,Foglio1!$A$1:$D$2766,4,FALSE)</f>
        <v>LUDENS</v>
      </c>
      <c r="F412" s="300">
        <f>SUM(LARGE(G412:CD412,{1,2,3,4,5,6}))</f>
        <v>416</v>
      </c>
      <c r="G412" s="467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>
        <v>76</v>
      </c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>
        <v>340</v>
      </c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4"/>
      <c r="BY412" s="107">
        <v>0</v>
      </c>
      <c r="BZ412" s="107">
        <v>0</v>
      </c>
      <c r="CA412" s="132">
        <v>0</v>
      </c>
      <c r="CB412" s="105">
        <v>0</v>
      </c>
      <c r="CC412" s="105">
        <v>0</v>
      </c>
      <c r="CD412" s="105">
        <v>0</v>
      </c>
    </row>
    <row r="413" spans="1:100" ht="15" customHeight="1" thickBot="1" x14ac:dyDescent="0.3">
      <c r="A413" s="201" t="s">
        <v>1516</v>
      </c>
      <c r="B413" s="35" t="s">
        <v>697</v>
      </c>
      <c r="C413" s="84" t="str">
        <f>VLOOKUP(B413,Foglio1!$A$1:$D$2766,3,FALSE)</f>
        <v>13/12/2004</v>
      </c>
      <c r="D413" s="154" t="str">
        <f>VLOOKUP(B413,Foglio1!$A$1:$D$2766,2,FALSE)</f>
        <v>49776</v>
      </c>
      <c r="E413" s="134" t="str">
        <f>VLOOKUP(B413,Foglio1!$A$1:$D$2766,4,FALSE)</f>
        <v>SC PRIMAVERA</v>
      </c>
      <c r="F413" s="300">
        <f>SUM(LARGE(G413:CD413,{1,2,3,4,5,6}))</f>
        <v>413</v>
      </c>
      <c r="G413" s="467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>
        <v>97</v>
      </c>
      <c r="R413" s="112"/>
      <c r="S413" s="112"/>
      <c r="T413" s="112"/>
      <c r="U413" s="112"/>
      <c r="V413" s="112"/>
      <c r="W413" s="112"/>
      <c r="X413" s="112"/>
      <c r="Y413" s="112"/>
      <c r="Z413" s="112">
        <v>170</v>
      </c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>
        <v>146</v>
      </c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4"/>
      <c r="BY413" s="107">
        <v>0</v>
      </c>
      <c r="BZ413" s="107">
        <v>0</v>
      </c>
      <c r="CA413" s="132">
        <v>0</v>
      </c>
      <c r="CB413" s="105">
        <v>0</v>
      </c>
      <c r="CC413" s="105">
        <v>0</v>
      </c>
      <c r="CD413" s="105">
        <v>0</v>
      </c>
    </row>
    <row r="414" spans="1:100" ht="15" customHeight="1" thickBot="1" x14ac:dyDescent="0.3">
      <c r="A414" s="201" t="s">
        <v>1517</v>
      </c>
      <c r="B414" s="35" t="s">
        <v>1119</v>
      </c>
      <c r="C414" s="84" t="str">
        <f>VLOOKUP(B414,Foglio1!$A$1:$D$2766,3,FALSE)</f>
        <v>25/05/1962</v>
      </c>
      <c r="D414" s="154" t="str">
        <f>VLOOKUP(B414,Foglio1!$A$1:$D$2766,2,FALSE)</f>
        <v>124668</v>
      </c>
      <c r="E414" s="134" t="str">
        <f>VLOOKUP(B414,Foglio1!$A$1:$D$2766,4,FALSE)</f>
        <v>MODENA BAD</v>
      </c>
      <c r="F414" s="300">
        <f>SUM(LARGE(G414:CD414,{1,2,3,4,5,6}))</f>
        <v>409</v>
      </c>
      <c r="G414" s="467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>
        <v>137</v>
      </c>
      <c r="AA414" s="112">
        <v>272</v>
      </c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4"/>
      <c r="BY414" s="107">
        <v>0</v>
      </c>
      <c r="BZ414" s="107">
        <v>0</v>
      </c>
      <c r="CA414" s="132">
        <v>0</v>
      </c>
      <c r="CB414" s="105">
        <v>0</v>
      </c>
      <c r="CC414" s="105">
        <v>0</v>
      </c>
      <c r="CD414" s="105">
        <v>0</v>
      </c>
    </row>
    <row r="415" spans="1:100" ht="15" customHeight="1" thickBot="1" x14ac:dyDescent="0.3">
      <c r="A415" s="201" t="s">
        <v>1518</v>
      </c>
      <c r="B415" s="35" t="s">
        <v>881</v>
      </c>
      <c r="C415" s="84" t="str">
        <f>VLOOKUP(B415,Foglio1!$A$1:$D$2766,3,FALSE)</f>
        <v>28/11/2004</v>
      </c>
      <c r="D415" s="154" t="str">
        <f>VLOOKUP(B415,Foglio1!$A$1:$D$2766,2,FALSE)</f>
        <v>120590</v>
      </c>
      <c r="E415" s="134" t="str">
        <f>VLOOKUP(B415,Foglio1!$A$1:$D$2766,4,FALSE)</f>
        <v>BAD MILAZZO</v>
      </c>
      <c r="F415" s="300">
        <f>SUM(LARGE(G415:CD415,{1,2,3,4,5,6}))</f>
        <v>406</v>
      </c>
      <c r="G415" s="467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>
        <v>114</v>
      </c>
      <c r="Y415" s="112"/>
      <c r="Z415" s="112">
        <v>117</v>
      </c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>
        <v>175</v>
      </c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4"/>
      <c r="BY415" s="107">
        <v>0</v>
      </c>
      <c r="BZ415" s="107">
        <v>0</v>
      </c>
      <c r="CA415" s="132">
        <v>0</v>
      </c>
      <c r="CB415" s="105">
        <v>0</v>
      </c>
      <c r="CC415" s="105">
        <v>0</v>
      </c>
      <c r="CD415" s="105">
        <v>0</v>
      </c>
    </row>
    <row r="416" spans="1:100" ht="15" customHeight="1" thickBot="1" x14ac:dyDescent="0.3">
      <c r="A416" s="201" t="s">
        <v>1519</v>
      </c>
      <c r="B416" s="35" t="s">
        <v>5207</v>
      </c>
      <c r="C416" s="84" t="str">
        <f>VLOOKUP(B416,Foglio1!$A$1:$D$2766,3,FALSE)</f>
        <v>13/03/2005</v>
      </c>
      <c r="D416" s="154" t="str">
        <f>VLOOKUP(B416,Foglio1!$A$1:$D$2766,2,FALSE)</f>
        <v>117102</v>
      </c>
      <c r="E416" s="134" t="str">
        <f>VLOOKUP(B416,Foglio1!$A$1:$D$2766,4,FALSE)</f>
        <v>SC PRIMAVERA</v>
      </c>
      <c r="F416" s="300">
        <f>SUM(LARGE(G416:CD416,{1,2,3,4,5,6}))</f>
        <v>398</v>
      </c>
      <c r="G416" s="467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>
        <v>114</v>
      </c>
      <c r="R416" s="112"/>
      <c r="S416" s="112"/>
      <c r="T416" s="112"/>
      <c r="U416" s="112"/>
      <c r="V416" s="112"/>
      <c r="W416" s="112"/>
      <c r="X416" s="112"/>
      <c r="Y416" s="112"/>
      <c r="Z416" s="112">
        <v>170</v>
      </c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>
        <v>114</v>
      </c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4"/>
      <c r="BY416" s="107">
        <v>0</v>
      </c>
      <c r="BZ416" s="107">
        <v>0</v>
      </c>
      <c r="CA416" s="132">
        <v>0</v>
      </c>
      <c r="CB416" s="105">
        <v>0</v>
      </c>
      <c r="CC416" s="105">
        <v>0</v>
      </c>
      <c r="CD416" s="105">
        <v>0</v>
      </c>
    </row>
    <row r="417" spans="1:100" ht="15" customHeight="1" thickBot="1" x14ac:dyDescent="0.3">
      <c r="A417" s="201" t="s">
        <v>1520</v>
      </c>
      <c r="B417" s="35" t="s">
        <v>7261</v>
      </c>
      <c r="C417" s="84" t="str">
        <f>VLOOKUP(B417,Foglio1!$A$1:$D$2766,3,FALSE)</f>
        <v>10/10/2001</v>
      </c>
      <c r="D417" s="154" t="str">
        <f>VLOOKUP(B417,Foglio1!$A$1:$D$2766,2,FALSE)</f>
        <v>23266</v>
      </c>
      <c r="E417" s="134" t="str">
        <f>VLOOKUP(B417,Foglio1!$A$1:$D$2766,4,FALSE)</f>
        <v>MILLENNIO</v>
      </c>
      <c r="F417" s="300">
        <f>SUM(LARGE(G417:CD417,{1,2,3,4,5,6}))</f>
        <v>385</v>
      </c>
      <c r="G417" s="467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>
        <v>385</v>
      </c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4"/>
      <c r="BY417" s="107">
        <v>0</v>
      </c>
      <c r="BZ417" s="107">
        <v>0</v>
      </c>
      <c r="CA417" s="132">
        <v>0</v>
      </c>
      <c r="CB417" s="105">
        <v>0</v>
      </c>
      <c r="CC417" s="105">
        <v>0</v>
      </c>
      <c r="CD417" s="105">
        <v>0</v>
      </c>
    </row>
    <row r="418" spans="1:100" ht="15" customHeight="1" thickBot="1" x14ac:dyDescent="0.3">
      <c r="A418" s="201" t="s">
        <v>1521</v>
      </c>
      <c r="B418" s="35" t="s">
        <v>833</v>
      </c>
      <c r="C418" s="87">
        <f>VLOOKUP(B418,Foglio1!$A$1:$D$2766,3,FALSE)</f>
        <v>35739</v>
      </c>
      <c r="D418" s="374">
        <f>VLOOKUP(B418,Foglio1!$A$1:$D$2766,2,FALSE)</f>
        <v>124623</v>
      </c>
      <c r="E418" s="135" t="str">
        <f>VLOOKUP(B418,Foglio1!$A$1:$D$2766,4,FALSE)</f>
        <v>MASI</v>
      </c>
      <c r="F418" s="300">
        <f>SUM(LARGE(G418:CD418,{1,2,3,4,5,6}))</f>
        <v>385</v>
      </c>
      <c r="G418" s="467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>
        <v>385</v>
      </c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4"/>
      <c r="BY418" s="107">
        <v>0</v>
      </c>
      <c r="BZ418" s="107">
        <v>0</v>
      </c>
      <c r="CA418" s="132">
        <v>0</v>
      </c>
      <c r="CB418" s="105">
        <v>0</v>
      </c>
      <c r="CC418" s="105">
        <v>0</v>
      </c>
      <c r="CD418" s="105">
        <v>0</v>
      </c>
      <c r="CU418" s="414"/>
      <c r="CV418" s="414"/>
    </row>
    <row r="419" spans="1:100" ht="15" customHeight="1" thickBot="1" x14ac:dyDescent="0.3">
      <c r="A419" s="201" t="s">
        <v>1522</v>
      </c>
      <c r="B419" s="45" t="s">
        <v>5406</v>
      </c>
      <c r="C419" s="84" t="str">
        <f>VLOOKUP(B419,Foglio1!$A$1:$D$2766,3,FALSE)</f>
        <v>02/03/1988</v>
      </c>
      <c r="D419" s="154" t="str">
        <f>VLOOKUP(B419,Foglio1!$A$1:$D$2766,2,FALSE)</f>
        <v>171346</v>
      </c>
      <c r="E419" s="134" t="str">
        <f>VLOOKUP(B419,Foglio1!$A$1:$D$2766,4,FALSE)</f>
        <v>ITIS MARCONI</v>
      </c>
      <c r="F419" s="300">
        <f>SUM(LARGE(G419:CD419,{1,2,3,4,5,6}))</f>
        <v>380</v>
      </c>
      <c r="G419" s="467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>
        <v>205</v>
      </c>
      <c r="R419" s="112"/>
      <c r="S419" s="112"/>
      <c r="T419" s="112"/>
      <c r="U419" s="112"/>
      <c r="V419" s="112"/>
      <c r="W419" s="112"/>
      <c r="X419" s="112"/>
      <c r="Y419" s="112"/>
      <c r="Z419" s="112">
        <v>175</v>
      </c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4"/>
      <c r="BY419" s="107">
        <v>0</v>
      </c>
      <c r="BZ419" s="107">
        <v>0</v>
      </c>
      <c r="CA419" s="132">
        <v>0</v>
      </c>
      <c r="CB419" s="105">
        <v>0</v>
      </c>
      <c r="CC419" s="105">
        <v>0</v>
      </c>
      <c r="CD419" s="105">
        <v>0</v>
      </c>
    </row>
    <row r="420" spans="1:100" ht="15" customHeight="1" thickBot="1" x14ac:dyDescent="0.3">
      <c r="A420" s="201" t="s">
        <v>1523</v>
      </c>
      <c r="B420" s="12" t="s">
        <v>5522</v>
      </c>
      <c r="C420" s="84" t="str">
        <f>VLOOKUP(B420,Foglio1!$A$1:$D$2766,3,FALSE)</f>
        <v>10/06/2000</v>
      </c>
      <c r="D420" s="154" t="str">
        <f>VLOOKUP(B420,Foglio1!$A$1:$D$2766,2,FALSE)</f>
        <v>187117</v>
      </c>
      <c r="E420" s="134" t="str">
        <f>VLOOKUP(B420,Foglio1!$A$1:$D$2766,4,FALSE)</f>
        <v>SPORTINSIEME ROMA</v>
      </c>
      <c r="F420" s="300">
        <f>SUM(LARGE(G420:CD420,{1,2,3,4,5,6}))</f>
        <v>379</v>
      </c>
      <c r="G420" s="467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>
        <v>157</v>
      </c>
      <c r="BO420" s="112"/>
      <c r="BP420" s="112"/>
      <c r="BQ420" s="112"/>
      <c r="BR420" s="112"/>
      <c r="BS420" s="112">
        <v>222</v>
      </c>
      <c r="BT420" s="112"/>
      <c r="BU420" s="112"/>
      <c r="BV420" s="112"/>
      <c r="BW420" s="112"/>
      <c r="BX420" s="114"/>
      <c r="BY420" s="107">
        <v>0</v>
      </c>
      <c r="BZ420" s="107">
        <v>0</v>
      </c>
      <c r="CA420" s="132">
        <v>0</v>
      </c>
      <c r="CB420" s="105">
        <v>0</v>
      </c>
      <c r="CC420" s="105">
        <v>0</v>
      </c>
      <c r="CD420" s="105">
        <v>0</v>
      </c>
    </row>
    <row r="421" spans="1:100" ht="15" customHeight="1" thickBot="1" x14ac:dyDescent="0.3">
      <c r="A421" s="201" t="s">
        <v>1524</v>
      </c>
      <c r="B421" s="35" t="s">
        <v>4573</v>
      </c>
      <c r="C421" s="84" t="str">
        <f>VLOOKUP(B421,Foglio1!$A$1:$D$2766,3,FALSE)</f>
        <v>17/11/2000</v>
      </c>
      <c r="D421" s="154" t="str">
        <f>VLOOKUP(B421,Foglio1!$A$1:$D$2766,2,FALSE)</f>
        <v>48456</v>
      </c>
      <c r="E421" s="134" t="str">
        <f>VLOOKUP(B421,Foglio1!$A$1:$D$2766,4,FALSE)</f>
        <v>THE STARS</v>
      </c>
      <c r="F421" s="300">
        <f>SUM(LARGE(G421:CD421,{1,2,3,4,5,6}))</f>
        <v>360</v>
      </c>
      <c r="G421" s="467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>
        <v>360</v>
      </c>
      <c r="BT421" s="112"/>
      <c r="BU421" s="112"/>
      <c r="BV421" s="112"/>
      <c r="BW421" s="112"/>
      <c r="BX421" s="114"/>
      <c r="BY421" s="107">
        <v>0</v>
      </c>
      <c r="BZ421" s="107">
        <v>0</v>
      </c>
      <c r="CA421" s="132">
        <v>0</v>
      </c>
      <c r="CB421" s="105">
        <v>0</v>
      </c>
      <c r="CC421" s="105">
        <v>0</v>
      </c>
      <c r="CD421" s="105">
        <v>0</v>
      </c>
    </row>
    <row r="422" spans="1:100" ht="15" customHeight="1" thickBot="1" x14ac:dyDescent="0.25">
      <c r="A422" s="201" t="s">
        <v>1525</v>
      </c>
      <c r="B422" s="146" t="s">
        <v>1917</v>
      </c>
      <c r="C422" s="84" t="str">
        <f>VLOOKUP(B422,Foglio1!$A$1:$D$2766,3,FALSE)</f>
        <v>18/09/2000</v>
      </c>
      <c r="D422" s="154" t="str">
        <f>VLOOKUP(B422,Foglio1!$A$1:$D$2766,2,FALSE)</f>
        <v>141975</v>
      </c>
      <c r="E422" s="134" t="str">
        <f>VLOOKUP(B422,Foglio1!$A$1:$D$2766,4,FALSE)</f>
        <v>BC CELESTE</v>
      </c>
      <c r="F422" s="300">
        <f>SUM(LARGE(G422:CD422,{1,2,3,4,5,6}))</f>
        <v>360</v>
      </c>
      <c r="G422" s="467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>
        <v>360</v>
      </c>
      <c r="BR422" s="112"/>
      <c r="BS422" s="112"/>
      <c r="BT422" s="112"/>
      <c r="BU422" s="112"/>
      <c r="BV422" s="112"/>
      <c r="BW422" s="112"/>
      <c r="BX422" s="114"/>
      <c r="BY422" s="107">
        <v>0</v>
      </c>
      <c r="BZ422" s="107">
        <v>0</v>
      </c>
      <c r="CA422" s="132">
        <v>0</v>
      </c>
      <c r="CB422" s="105">
        <v>0</v>
      </c>
      <c r="CC422" s="105">
        <v>0</v>
      </c>
      <c r="CD422" s="105">
        <v>0</v>
      </c>
    </row>
    <row r="423" spans="1:100" ht="15" customHeight="1" thickBot="1" x14ac:dyDescent="0.3">
      <c r="A423" s="201" t="s">
        <v>1526</v>
      </c>
      <c r="B423" s="35" t="s">
        <v>4349</v>
      </c>
      <c r="C423" s="84" t="str">
        <f>VLOOKUP(B423,Foglio1!$A$1:$D$2766,3,FALSE)</f>
        <v>05/11/1999</v>
      </c>
      <c r="D423" s="154" t="str">
        <f>VLOOKUP(B423,Foglio1!$A$1:$D$2766,2,FALSE)</f>
        <v>49627</v>
      </c>
      <c r="E423" s="134" t="str">
        <f>VLOOKUP(B423,Foglio1!$A$1:$D$2766,4,FALSE)</f>
        <v>KOALA</v>
      </c>
      <c r="F423" s="300">
        <f>SUM(LARGE(G423:CD423,{1,2,3,4,5,6}))</f>
        <v>360</v>
      </c>
      <c r="G423" s="467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>
        <v>360</v>
      </c>
      <c r="BT423" s="112"/>
      <c r="BU423" s="112"/>
      <c r="BV423" s="112"/>
      <c r="BW423" s="112"/>
      <c r="BX423" s="114"/>
      <c r="BY423" s="107">
        <v>0</v>
      </c>
      <c r="BZ423" s="107">
        <v>0</v>
      </c>
      <c r="CA423" s="132">
        <v>0</v>
      </c>
      <c r="CB423" s="105">
        <v>0</v>
      </c>
      <c r="CC423" s="105">
        <v>0</v>
      </c>
      <c r="CD423" s="105">
        <v>0</v>
      </c>
    </row>
    <row r="424" spans="1:100" ht="15" customHeight="1" thickBot="1" x14ac:dyDescent="0.3">
      <c r="A424" s="201" t="s">
        <v>1527</v>
      </c>
      <c r="B424" s="35" t="s">
        <v>8708</v>
      </c>
      <c r="C424" s="84">
        <v>36452</v>
      </c>
      <c r="D424" s="154">
        <v>13416</v>
      </c>
      <c r="E424" s="134" t="s">
        <v>5599</v>
      </c>
      <c r="F424" s="300">
        <f>SUM(LARGE(G424:CD424,{1,2,3,4,5,6}))</f>
        <v>360</v>
      </c>
      <c r="G424" s="467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>
        <v>360</v>
      </c>
      <c r="BS424" s="112"/>
      <c r="BT424" s="112"/>
      <c r="BU424" s="112"/>
      <c r="BV424" s="112"/>
      <c r="BW424" s="112"/>
      <c r="BX424" s="114"/>
      <c r="BY424" s="107">
        <v>0</v>
      </c>
      <c r="BZ424" s="107">
        <v>0</v>
      </c>
      <c r="CA424" s="132">
        <v>0</v>
      </c>
      <c r="CB424" s="105">
        <v>0</v>
      </c>
      <c r="CC424" s="105">
        <v>0</v>
      </c>
      <c r="CD424" s="105">
        <v>0</v>
      </c>
      <c r="CG424" s="414"/>
    </row>
    <row r="425" spans="1:100" ht="15" customHeight="1" thickBot="1" x14ac:dyDescent="0.3">
      <c r="A425" s="201" t="s">
        <v>1528</v>
      </c>
      <c r="B425" s="12" t="s">
        <v>5529</v>
      </c>
      <c r="C425" s="84" t="str">
        <f>VLOOKUP(B425,Foglio1!$A$1:$D$2766,3,FALSE)</f>
        <v>21/12/1996</v>
      </c>
      <c r="D425" s="154" t="str">
        <f>VLOOKUP(B425,Foglio1!$A$1:$D$2766,2,FALSE)</f>
        <v>14434</v>
      </c>
      <c r="E425" s="134" t="str">
        <f>VLOOKUP(B425,Foglio1!$A$1:$D$2766,4,FALSE)</f>
        <v>SSV BRIXEN</v>
      </c>
      <c r="F425" s="300">
        <f>SUM(LARGE(G425:CD425,{1,2,3,4,5,6}))</f>
        <v>360</v>
      </c>
      <c r="G425" s="467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>
        <v>360</v>
      </c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4"/>
      <c r="BY425" s="107">
        <v>0</v>
      </c>
      <c r="BZ425" s="107">
        <v>0</v>
      </c>
      <c r="CA425" s="132">
        <v>0</v>
      </c>
      <c r="CB425" s="105">
        <v>0</v>
      </c>
      <c r="CC425" s="105">
        <v>0</v>
      </c>
      <c r="CD425" s="105">
        <v>0</v>
      </c>
    </row>
    <row r="426" spans="1:100" ht="15" customHeight="1" thickBot="1" x14ac:dyDescent="0.3">
      <c r="A426" s="201" t="s">
        <v>1529</v>
      </c>
      <c r="B426" s="35" t="s">
        <v>2003</v>
      </c>
      <c r="C426" s="84" t="str">
        <f>VLOOKUP(B426,Foglio1!$A$1:$D$2766,3,FALSE)</f>
        <v>06/08/1995</v>
      </c>
      <c r="D426" s="154" t="str">
        <f>VLOOKUP(B426,Foglio1!$A$1:$D$2766,2,FALSE)</f>
        <v>40571</v>
      </c>
      <c r="E426" s="134" t="str">
        <f>VLOOKUP(B426,Foglio1!$A$1:$D$2766,4,FALSE)</f>
        <v>KOALA</v>
      </c>
      <c r="F426" s="300">
        <f>SUM(LARGE(G426:CD426,{1,2,3,4,5,6}))</f>
        <v>360</v>
      </c>
      <c r="G426" s="467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>
        <v>360</v>
      </c>
      <c r="BT426" s="112"/>
      <c r="BU426" s="112"/>
      <c r="BV426" s="112"/>
      <c r="BW426" s="112"/>
      <c r="BX426" s="114"/>
      <c r="BY426" s="107">
        <v>0</v>
      </c>
      <c r="BZ426" s="107">
        <v>0</v>
      </c>
      <c r="CA426" s="132">
        <v>0</v>
      </c>
      <c r="CB426" s="105">
        <v>0</v>
      </c>
      <c r="CC426" s="105">
        <v>0</v>
      </c>
      <c r="CD426" s="105">
        <v>0</v>
      </c>
    </row>
    <row r="427" spans="1:100" ht="15" customHeight="1" thickBot="1" x14ac:dyDescent="0.3">
      <c r="A427" s="201" t="s">
        <v>1530</v>
      </c>
      <c r="B427" s="35" t="s">
        <v>425</v>
      </c>
      <c r="C427" s="84" t="str">
        <f>VLOOKUP(B427,Foglio1!$A$1:$D$2766,3,FALSE)</f>
        <v>28/07/1990</v>
      </c>
      <c r="D427" s="154" t="str">
        <f>VLOOKUP(B427,Foglio1!$A$1:$D$2766,2,FALSE)</f>
        <v>13956</v>
      </c>
      <c r="E427" s="134" t="str">
        <f>VLOOKUP(B427,Foglio1!$A$1:$D$2766,4,FALSE)</f>
        <v>PIUME D'ARGENTO</v>
      </c>
      <c r="F427" s="300">
        <f>SUM(LARGE(G427:CD427,{1,2,3,4,5,6}))</f>
        <v>360</v>
      </c>
      <c r="G427" s="467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>
        <v>360</v>
      </c>
      <c r="BT427" s="112"/>
      <c r="BU427" s="112"/>
      <c r="BV427" s="112"/>
      <c r="BW427" s="112"/>
      <c r="BX427" s="114"/>
      <c r="BY427" s="107">
        <v>0</v>
      </c>
      <c r="BZ427" s="107">
        <v>0</v>
      </c>
      <c r="CA427" s="132">
        <v>0</v>
      </c>
      <c r="CB427" s="105">
        <v>0</v>
      </c>
      <c r="CC427" s="105">
        <v>0</v>
      </c>
      <c r="CD427" s="105">
        <v>0</v>
      </c>
    </row>
    <row r="428" spans="1:100" ht="15" customHeight="1" thickBot="1" x14ac:dyDescent="0.3">
      <c r="A428" s="201" t="s">
        <v>1531</v>
      </c>
      <c r="B428" s="35" t="s">
        <v>1885</v>
      </c>
      <c r="C428" s="84" t="str">
        <f>VLOOKUP(B428,Foglio1!$A$1:$D$2766,3,FALSE)</f>
        <v>14/09/1980</v>
      </c>
      <c r="D428" s="154" t="str">
        <f>VLOOKUP(B428,Foglio1!$A$1:$D$2766,2,FALSE)</f>
        <v>12248</v>
      </c>
      <c r="E428" s="134" t="str">
        <f>VLOOKUP(B428,Foglio1!$A$1:$D$2766,4,FALSE)</f>
        <v>PIUME D'ARGENTO</v>
      </c>
      <c r="F428" s="300">
        <f>SUM(LARGE(G428:CD428,{1,2,3,4,5,6}))</f>
        <v>360</v>
      </c>
      <c r="G428" s="467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>
        <v>360</v>
      </c>
      <c r="BT428" s="112"/>
      <c r="BU428" s="112"/>
      <c r="BV428" s="112"/>
      <c r="BW428" s="112"/>
      <c r="BX428" s="114"/>
      <c r="BY428" s="107">
        <v>0</v>
      </c>
      <c r="BZ428" s="107">
        <v>0</v>
      </c>
      <c r="CA428" s="132">
        <v>0</v>
      </c>
      <c r="CB428" s="105">
        <v>0</v>
      </c>
      <c r="CC428" s="105">
        <v>0</v>
      </c>
      <c r="CD428" s="105">
        <v>0</v>
      </c>
    </row>
    <row r="429" spans="1:100" ht="15" customHeight="1" thickBot="1" x14ac:dyDescent="0.3">
      <c r="A429" s="201" t="s">
        <v>1532</v>
      </c>
      <c r="B429" s="35" t="s">
        <v>3415</v>
      </c>
      <c r="C429" s="84" t="str">
        <f>VLOOKUP(B429,Foglio1!$A$1:$D$2766,3,FALSE)</f>
        <v>13/02/1967</v>
      </c>
      <c r="D429" s="154" t="str">
        <f>VLOOKUP(B429,Foglio1!$A$1:$D$2766,2,FALSE)</f>
        <v>14099</v>
      </c>
      <c r="E429" s="134" t="str">
        <f>VLOOKUP(B429,Foglio1!$A$1:$D$2766,4,FALSE)</f>
        <v>BC MILANO</v>
      </c>
      <c r="F429" s="300">
        <f>SUM(LARGE(G429:CD429,{1,2,3,4,5,6}))</f>
        <v>360</v>
      </c>
      <c r="G429" s="467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>
        <v>360</v>
      </c>
      <c r="BS429" s="112"/>
      <c r="BT429" s="112"/>
      <c r="BU429" s="112"/>
      <c r="BV429" s="112"/>
      <c r="BW429" s="112"/>
      <c r="BX429" s="114"/>
      <c r="BY429" s="107">
        <v>0</v>
      </c>
      <c r="BZ429" s="107">
        <v>0</v>
      </c>
      <c r="CA429" s="132">
        <v>0</v>
      </c>
      <c r="CB429" s="105">
        <v>0</v>
      </c>
      <c r="CC429" s="105">
        <v>0</v>
      </c>
      <c r="CD429" s="105">
        <v>0</v>
      </c>
      <c r="CG429" s="414"/>
    </row>
    <row r="430" spans="1:100" ht="15" customHeight="1" thickBot="1" x14ac:dyDescent="0.3">
      <c r="A430" s="201" t="s">
        <v>1533</v>
      </c>
      <c r="B430" s="45" t="s">
        <v>270</v>
      </c>
      <c r="C430" s="84" t="str">
        <f>VLOOKUP(B430,Foglio1!$A$1:$D$2766,3,FALSE)</f>
        <v>14/10/1963</v>
      </c>
      <c r="D430" s="154" t="str">
        <f>VLOOKUP(B430,Foglio1!$A$1:$D$2766,2,FALSE)</f>
        <v>34498</v>
      </c>
      <c r="E430" s="134" t="str">
        <f>VLOOKUP(B430,Foglio1!$A$1:$D$2766,4,FALSE)</f>
        <v>ENERGICA</v>
      </c>
      <c r="F430" s="300">
        <f>SUM(LARGE(G430:CD430,{1,2,3,4,5,6}))</f>
        <v>360</v>
      </c>
      <c r="G430" s="467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>
        <v>360</v>
      </c>
      <c r="BR430" s="112"/>
      <c r="BS430" s="112"/>
      <c r="BT430" s="112"/>
      <c r="BU430" s="112"/>
      <c r="BV430" s="112"/>
      <c r="BW430" s="112"/>
      <c r="BX430" s="114"/>
      <c r="BY430" s="107">
        <v>0</v>
      </c>
      <c r="BZ430" s="107">
        <v>0</v>
      </c>
      <c r="CA430" s="132">
        <v>0</v>
      </c>
      <c r="CB430" s="105">
        <v>0</v>
      </c>
      <c r="CC430" s="105">
        <v>0</v>
      </c>
      <c r="CD430" s="105">
        <v>0</v>
      </c>
    </row>
    <row r="431" spans="1:100" ht="15" customHeight="1" thickBot="1" x14ac:dyDescent="0.3">
      <c r="A431" s="201" t="s">
        <v>1534</v>
      </c>
      <c r="B431" s="35" t="s">
        <v>1851</v>
      </c>
      <c r="C431" s="84" t="str">
        <f>VLOOKUP(B431,Foglio1!$A$1:$D$2766,3,FALSE)</f>
        <v>05/01/1962</v>
      </c>
      <c r="D431" s="154" t="str">
        <f>VLOOKUP(B431,Foglio1!$A$1:$D$2766,2,FALSE)</f>
        <v>16127</v>
      </c>
      <c r="E431" s="134" t="str">
        <f>VLOOKUP(B431,Foglio1!$A$1:$D$2766,4,FALSE)</f>
        <v>DINAMIK SIRACUSA</v>
      </c>
      <c r="F431" s="300">
        <f>SUM(LARGE(G431:CD431,{1,2,3,4,5,6}))</f>
        <v>360</v>
      </c>
      <c r="G431" s="467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>
        <v>360</v>
      </c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4"/>
      <c r="BY431" s="107">
        <v>0</v>
      </c>
      <c r="BZ431" s="107">
        <v>0</v>
      </c>
      <c r="CA431" s="132">
        <v>0</v>
      </c>
      <c r="CB431" s="105">
        <v>0</v>
      </c>
      <c r="CC431" s="105">
        <v>0</v>
      </c>
      <c r="CD431" s="105">
        <v>0</v>
      </c>
    </row>
    <row r="432" spans="1:100" ht="15" customHeight="1" thickBot="1" x14ac:dyDescent="0.3">
      <c r="A432" s="201" t="s">
        <v>1535</v>
      </c>
      <c r="B432" s="35" t="s">
        <v>3446</v>
      </c>
      <c r="C432" s="84" t="str">
        <f>VLOOKUP(B432,Foglio1!$A$1:$D$2766,3,FALSE)</f>
        <v>15/11/1960</v>
      </c>
      <c r="D432" s="154" t="str">
        <f>VLOOKUP(B432,Foglio1!$A$1:$D$2766,2,FALSE)</f>
        <v>86182</v>
      </c>
      <c r="E432" s="134" t="str">
        <f>VLOOKUP(B432,Foglio1!$A$1:$D$2766,4,FALSE)</f>
        <v>THE STARS</v>
      </c>
      <c r="F432" s="300">
        <f>SUM(LARGE(G432:CD432,{1,2,3,4,5,6}))</f>
        <v>360</v>
      </c>
      <c r="G432" s="467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>
        <v>360</v>
      </c>
      <c r="BT432" s="112"/>
      <c r="BU432" s="112"/>
      <c r="BV432" s="112"/>
      <c r="BW432" s="112"/>
      <c r="BX432" s="114"/>
      <c r="BY432" s="107">
        <v>0</v>
      </c>
      <c r="BZ432" s="107">
        <v>0</v>
      </c>
      <c r="CA432" s="132">
        <v>0</v>
      </c>
      <c r="CB432" s="105">
        <v>0</v>
      </c>
      <c r="CC432" s="105">
        <v>0</v>
      </c>
      <c r="CD432" s="105">
        <v>0</v>
      </c>
    </row>
    <row r="433" spans="1:82" ht="15" customHeight="1" thickBot="1" x14ac:dyDescent="0.3">
      <c r="A433" s="201" t="s">
        <v>1536</v>
      </c>
      <c r="B433" s="45" t="s">
        <v>5539</v>
      </c>
      <c r="C433" s="84" t="str">
        <f>VLOOKUP(B433,Foglio1!$A$1:$D$2766,3,FALSE)</f>
        <v>22/07/1955</v>
      </c>
      <c r="D433" s="154" t="str">
        <f>VLOOKUP(B433,Foglio1!$A$1:$D$2766,2,FALSE)</f>
        <v>185475</v>
      </c>
      <c r="E433" s="134" t="str">
        <f>VLOOKUP(B433,Foglio1!$A$1:$D$2766,4,FALSE)</f>
        <v>ENERGICA</v>
      </c>
      <c r="F433" s="300">
        <f>SUM(LARGE(G433:CD433,{1,2,3,4,5,6}))</f>
        <v>360</v>
      </c>
      <c r="G433" s="467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>
        <v>360</v>
      </c>
      <c r="BR433" s="112"/>
      <c r="BS433" s="112"/>
      <c r="BT433" s="112"/>
      <c r="BU433" s="112"/>
      <c r="BV433" s="112"/>
      <c r="BW433" s="112"/>
      <c r="BX433" s="114"/>
      <c r="BY433" s="107">
        <v>0</v>
      </c>
      <c r="BZ433" s="107">
        <v>0</v>
      </c>
      <c r="CA433" s="132">
        <v>0</v>
      </c>
      <c r="CB433" s="105">
        <v>0</v>
      </c>
      <c r="CC433" s="105">
        <v>0</v>
      </c>
      <c r="CD433" s="105">
        <v>0</v>
      </c>
    </row>
    <row r="434" spans="1:82" ht="15" customHeight="1" thickBot="1" x14ac:dyDescent="0.3">
      <c r="A434" s="201" t="s">
        <v>1537</v>
      </c>
      <c r="B434" s="35" t="s">
        <v>1852</v>
      </c>
      <c r="C434" s="84" t="str">
        <f>VLOOKUP(B434,Foglio1!$A$1:$D$2766,3,FALSE)</f>
        <v>04/04/1955</v>
      </c>
      <c r="D434" s="154" t="str">
        <f>VLOOKUP(B434,Foglio1!$A$1:$D$2766,2,FALSE)</f>
        <v>17395</v>
      </c>
      <c r="E434" s="134" t="str">
        <f>VLOOKUP(B434,Foglio1!$A$1:$D$2766,4,FALSE)</f>
        <v>DINAMIK SIRACUSA</v>
      </c>
      <c r="F434" s="300">
        <f>SUM(LARGE(G434:CD434,{1,2,3,4,5,6}))</f>
        <v>360</v>
      </c>
      <c r="G434" s="467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>
        <v>360</v>
      </c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4"/>
      <c r="BY434" s="107">
        <v>0</v>
      </c>
      <c r="BZ434" s="107">
        <v>0</v>
      </c>
      <c r="CA434" s="132">
        <v>0</v>
      </c>
      <c r="CB434" s="105">
        <v>0</v>
      </c>
      <c r="CC434" s="105">
        <v>0</v>
      </c>
      <c r="CD434" s="105">
        <v>0</v>
      </c>
    </row>
    <row r="435" spans="1:82" ht="15" customHeight="1" thickBot="1" x14ac:dyDescent="0.3">
      <c r="A435" s="201" t="s">
        <v>1538</v>
      </c>
      <c r="B435" s="35" t="s">
        <v>854</v>
      </c>
      <c r="C435" s="84" t="str">
        <f>VLOOKUP(B435,Foglio1!$A$1:$D$2766,3,FALSE)</f>
        <v>14/03/1999</v>
      </c>
      <c r="D435" s="154" t="str">
        <f>VLOOKUP(B435,Foglio1!$A$1:$D$2766,2,FALSE)</f>
        <v>26423</v>
      </c>
      <c r="E435" s="134" t="str">
        <f>VLOOKUP(B435,Foglio1!$A$1:$D$2766,4,FALSE)</f>
        <v>SC PRIMAVERA</v>
      </c>
      <c r="F435" s="300">
        <f>SUM(LARGE(G435:CD435,{1,2,3,4,5,6}))</f>
        <v>352</v>
      </c>
      <c r="G435" s="467"/>
      <c r="H435" s="112"/>
      <c r="I435" s="112"/>
      <c r="J435" s="112"/>
      <c r="K435" s="112">
        <v>102</v>
      </c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>
        <v>250</v>
      </c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4"/>
      <c r="BY435" s="107">
        <v>0</v>
      </c>
      <c r="BZ435" s="107">
        <v>0</v>
      </c>
      <c r="CA435" s="132">
        <v>0</v>
      </c>
      <c r="CB435" s="105">
        <v>0</v>
      </c>
      <c r="CC435" s="105">
        <v>0</v>
      </c>
      <c r="CD435" s="105">
        <v>0</v>
      </c>
    </row>
    <row r="436" spans="1:82" ht="15" customHeight="1" thickBot="1" x14ac:dyDescent="0.3">
      <c r="A436" s="201" t="s">
        <v>1539</v>
      </c>
      <c r="B436" s="12" t="s">
        <v>1016</v>
      </c>
      <c r="C436" s="84" t="str">
        <f>VLOOKUP(B436,Foglio1!$A$1:$D$2766,3,FALSE)</f>
        <v>06/01/2007</v>
      </c>
      <c r="D436" s="154" t="str">
        <f>VLOOKUP(B436,Foglio1!$A$1:$D$2766,2,FALSE)</f>
        <v>141945</v>
      </c>
      <c r="E436" s="134" t="str">
        <f>VLOOKUP(B436,Foglio1!$A$1:$D$2766,4,FALSE)</f>
        <v>MILLENNIO</v>
      </c>
      <c r="F436" s="300">
        <f>SUM(LARGE(G436:CD436,{1,2,3,4,5,6}))</f>
        <v>350</v>
      </c>
      <c r="G436" s="467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>
        <v>350</v>
      </c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4"/>
      <c r="BY436" s="107">
        <v>0</v>
      </c>
      <c r="BZ436" s="107">
        <v>0</v>
      </c>
      <c r="CA436" s="132">
        <v>0</v>
      </c>
      <c r="CB436" s="105">
        <v>0</v>
      </c>
      <c r="CC436" s="105">
        <v>0</v>
      </c>
      <c r="CD436" s="105">
        <v>0</v>
      </c>
    </row>
    <row r="437" spans="1:82" ht="15" customHeight="1" thickBot="1" x14ac:dyDescent="0.3">
      <c r="A437" s="201" t="s">
        <v>1540</v>
      </c>
      <c r="B437" s="35" t="s">
        <v>8728</v>
      </c>
      <c r="C437" s="84" t="str">
        <f>VLOOKUP(B437,Foglio1!$A$1:$D$2766,3,FALSE)</f>
        <v>25/01/2006</v>
      </c>
      <c r="D437" s="154" t="str">
        <f>VLOOKUP(B437,Foglio1!$A$1:$D$2766,2,FALSE)</f>
        <v>142190</v>
      </c>
      <c r="E437" s="134" t="str">
        <f>VLOOKUP(B437,Foglio1!$A$1:$D$2766,4,FALSE)</f>
        <v>EASY PLAY</v>
      </c>
      <c r="F437" s="300">
        <f>SUM(LARGE(G437:CD437,{1,2,3,4,5,6}))</f>
        <v>350</v>
      </c>
      <c r="G437" s="467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>
        <v>350</v>
      </c>
      <c r="BT437" s="112"/>
      <c r="BU437" s="112"/>
      <c r="BV437" s="112"/>
      <c r="BW437" s="112"/>
      <c r="BX437" s="114"/>
      <c r="BY437" s="107">
        <v>0</v>
      </c>
      <c r="BZ437" s="107">
        <v>0</v>
      </c>
      <c r="CA437" s="132">
        <v>0</v>
      </c>
      <c r="CB437" s="105">
        <v>0</v>
      </c>
      <c r="CC437" s="105">
        <v>0</v>
      </c>
      <c r="CD437" s="105">
        <v>0</v>
      </c>
    </row>
    <row r="438" spans="1:82" ht="15" customHeight="1" thickBot="1" x14ac:dyDescent="0.3">
      <c r="A438" s="201" t="s">
        <v>1541</v>
      </c>
      <c r="B438" s="35" t="s">
        <v>5490</v>
      </c>
      <c r="C438" s="84" t="str">
        <f>VLOOKUP(B438,Foglio1!$A$1:$D$2766,3,FALSE)</f>
        <v>31/08/2005</v>
      </c>
      <c r="D438" s="154" t="str">
        <f>VLOOKUP(B438,Foglio1!$A$1:$D$2766,2,FALSE)</f>
        <v>184066</v>
      </c>
      <c r="E438" s="134" t="str">
        <f>VLOOKUP(B438,Foglio1!$A$1:$D$2766,4,FALSE)</f>
        <v>LE SAETTE</v>
      </c>
      <c r="F438" s="300">
        <f>SUM(LARGE(G438:CD438,{1,2,3,4,5,6}))</f>
        <v>350</v>
      </c>
      <c r="G438" s="467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>
        <v>350</v>
      </c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4"/>
      <c r="BY438" s="107">
        <v>0</v>
      </c>
      <c r="BZ438" s="107">
        <v>0</v>
      </c>
      <c r="CA438" s="132">
        <v>0</v>
      </c>
      <c r="CB438" s="105">
        <v>0</v>
      </c>
      <c r="CC438" s="105">
        <v>0</v>
      </c>
      <c r="CD438" s="105">
        <v>0</v>
      </c>
    </row>
    <row r="439" spans="1:82" ht="15" customHeight="1" thickBot="1" x14ac:dyDescent="0.3">
      <c r="A439" s="201" t="s">
        <v>1542</v>
      </c>
      <c r="B439" s="12" t="s">
        <v>5541</v>
      </c>
      <c r="C439" s="84" t="str">
        <f>VLOOKUP(B439,Foglio1!$A$1:$D$2766,3,FALSE)</f>
        <v>27/01/2005</v>
      </c>
      <c r="D439" s="154" t="str">
        <f>VLOOKUP(B439,Foglio1!$A$1:$D$2766,2,FALSE)</f>
        <v>176359</v>
      </c>
      <c r="E439" s="134" t="str">
        <f>VLOOKUP(B439,Foglio1!$A$1:$D$2766,4,FALSE)</f>
        <v>SPORT ACADEMY</v>
      </c>
      <c r="F439" s="300">
        <f>SUM(LARGE(G439:CD439,{1,2,3,4,5,6}))</f>
        <v>350</v>
      </c>
      <c r="G439" s="467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>
        <v>350</v>
      </c>
      <c r="BX439" s="114"/>
      <c r="BY439" s="107">
        <v>0</v>
      </c>
      <c r="BZ439" s="107">
        <v>0</v>
      </c>
      <c r="CA439" s="132">
        <v>0</v>
      </c>
      <c r="CB439" s="105">
        <v>0</v>
      </c>
      <c r="CC439" s="105">
        <v>0</v>
      </c>
      <c r="CD439" s="105">
        <v>0</v>
      </c>
    </row>
    <row r="440" spans="1:82" ht="15" customHeight="1" thickBot="1" x14ac:dyDescent="0.3">
      <c r="A440" s="201" t="s">
        <v>1543</v>
      </c>
      <c r="B440" s="35" t="s">
        <v>1004</v>
      </c>
      <c r="C440" s="84" t="str">
        <f>VLOOKUP(B440,Foglio1!$A$1:$D$2766,3,FALSE)</f>
        <v>12/01/2004</v>
      </c>
      <c r="D440" s="154" t="str">
        <f>VLOOKUP(B440,Foglio1!$A$1:$D$2766,2,FALSE)</f>
        <v>33281</v>
      </c>
      <c r="E440" s="134" t="str">
        <f>VLOOKUP(B440,Foglio1!$A$1:$D$2766,4,FALSE)</f>
        <v>SC MERAN</v>
      </c>
      <c r="F440" s="300">
        <f>SUM(LARGE(G440:CD440,{1,2,3,4,5,6}))</f>
        <v>350</v>
      </c>
      <c r="G440" s="467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>
        <v>350</v>
      </c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4"/>
      <c r="BY440" s="107">
        <v>0</v>
      </c>
      <c r="BZ440" s="107">
        <v>0</v>
      </c>
      <c r="CA440" s="132">
        <v>0</v>
      </c>
      <c r="CB440" s="105">
        <v>0</v>
      </c>
      <c r="CC440" s="105">
        <v>0</v>
      </c>
      <c r="CD440" s="105">
        <v>0</v>
      </c>
    </row>
    <row r="441" spans="1:82" ht="15" customHeight="1" thickBot="1" x14ac:dyDescent="0.3">
      <c r="A441" s="201" t="s">
        <v>1544</v>
      </c>
      <c r="B441" s="35" t="s">
        <v>672</v>
      </c>
      <c r="C441" s="84" t="str">
        <f>VLOOKUP(B441,Foglio1!$A$1:$D$2766,3,FALSE)</f>
        <v>14/11/2002</v>
      </c>
      <c r="D441" s="154" t="str">
        <f>VLOOKUP(B441,Foglio1!$A$1:$D$2766,2,FALSE)</f>
        <v>66767</v>
      </c>
      <c r="E441" s="134" t="str">
        <f>VLOOKUP(B441,Foglio1!$A$1:$D$2766,4,FALSE)</f>
        <v>BAD MILAZZO</v>
      </c>
      <c r="F441" s="300">
        <f>SUM(LARGE(G441:CD441,{1,2,3,4,5,6}))</f>
        <v>350</v>
      </c>
      <c r="G441" s="467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>
        <v>213</v>
      </c>
      <c r="S441" s="112"/>
      <c r="T441" s="112"/>
      <c r="U441" s="112"/>
      <c r="V441" s="112"/>
      <c r="W441" s="112"/>
      <c r="X441" s="112">
        <v>137</v>
      </c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4"/>
      <c r="BY441" s="107">
        <v>0</v>
      </c>
      <c r="BZ441" s="107">
        <v>0</v>
      </c>
      <c r="CA441" s="132">
        <v>0</v>
      </c>
      <c r="CB441" s="105">
        <v>0</v>
      </c>
      <c r="CC441" s="105">
        <v>0</v>
      </c>
      <c r="CD441" s="105">
        <v>0</v>
      </c>
    </row>
    <row r="442" spans="1:82" ht="15" customHeight="1" thickBot="1" x14ac:dyDescent="0.3">
      <c r="A442" s="201" t="s">
        <v>1545</v>
      </c>
      <c r="B442" s="12" t="s">
        <v>5487</v>
      </c>
      <c r="C442" s="84" t="str">
        <f>VLOOKUP(B442,Foglio1!$A$1:$D$2766,3,FALSE)</f>
        <v>11/06/2006</v>
      </c>
      <c r="D442" s="154" t="str">
        <f>VLOOKUP(B442,Foglio1!$A$1:$D$2766,2,FALSE)</f>
        <v>184097</v>
      </c>
      <c r="E442" s="134" t="str">
        <f>VLOOKUP(B442,Foglio1!$A$1:$D$2766,4,FALSE)</f>
        <v>LE SAETTE</v>
      </c>
      <c r="F442" s="300">
        <f>SUM(LARGE(G442:CD442,{1,2,3,4,5,6}))</f>
        <v>340</v>
      </c>
      <c r="G442" s="467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>
        <v>340</v>
      </c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4"/>
      <c r="BY442" s="107">
        <v>0</v>
      </c>
      <c r="BZ442" s="107">
        <v>0</v>
      </c>
      <c r="CA442" s="132">
        <v>0</v>
      </c>
      <c r="CB442" s="105">
        <v>0</v>
      </c>
      <c r="CC442" s="105">
        <v>0</v>
      </c>
      <c r="CD442" s="105">
        <v>0</v>
      </c>
    </row>
    <row r="443" spans="1:82" ht="15" customHeight="1" thickBot="1" x14ac:dyDescent="0.3">
      <c r="A443" s="201" t="s">
        <v>1546</v>
      </c>
      <c r="B443" s="35" t="s">
        <v>1101</v>
      </c>
      <c r="C443" s="84" t="str">
        <f>VLOOKUP(B443,Foglio1!$A$1:$D$2766,3,FALSE)</f>
        <v>17/02/1984</v>
      </c>
      <c r="D443" s="154" t="str">
        <f>VLOOKUP(B443,Foglio1!$A$1:$D$2766,2,FALSE)</f>
        <v>81937</v>
      </c>
      <c r="E443" s="134" t="str">
        <f>VLOOKUP(B443,Foglio1!$A$1:$D$2766,4,FALSE)</f>
        <v>LARIO BC</v>
      </c>
      <c r="F443" s="300">
        <f>SUM(LARGE(G443:CD443,{1,2,3,4,5,6}))</f>
        <v>324</v>
      </c>
      <c r="G443" s="467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>
        <v>102</v>
      </c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>
        <v>222</v>
      </c>
      <c r="BS443" s="112"/>
      <c r="BT443" s="112"/>
      <c r="BU443" s="112"/>
      <c r="BV443" s="112"/>
      <c r="BW443" s="112"/>
      <c r="BX443" s="114"/>
      <c r="BY443" s="107">
        <v>0</v>
      </c>
      <c r="BZ443" s="107">
        <v>0</v>
      </c>
      <c r="CA443" s="132">
        <v>0</v>
      </c>
      <c r="CB443" s="105">
        <v>0</v>
      </c>
      <c r="CC443" s="105">
        <v>0</v>
      </c>
      <c r="CD443" s="105">
        <v>0</v>
      </c>
    </row>
    <row r="444" spans="1:82" ht="15" customHeight="1" thickBot="1" x14ac:dyDescent="0.3">
      <c r="A444" s="201" t="s">
        <v>1547</v>
      </c>
      <c r="B444" s="35" t="s">
        <v>8767</v>
      </c>
      <c r="C444" s="84">
        <f>VLOOKUP(B444,Foglio1!$A$1:$D$2766,3,FALSE)</f>
        <v>37291</v>
      </c>
      <c r="D444" s="154">
        <f>VLOOKUP(B444,Foglio1!$A$1:$D$2766,2,FALSE)</f>
        <v>190827</v>
      </c>
      <c r="E444" s="134" t="str">
        <f>VLOOKUP(B444,Foglio1!$A$1:$D$2766,4,FALSE)</f>
        <v>SS LAZIO</v>
      </c>
      <c r="F444" s="300">
        <f>SUM(LARGE(G444:CD444,{1,2,3,4,5,6}))</f>
        <v>316</v>
      </c>
      <c r="G444" s="467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>
        <v>316</v>
      </c>
      <c r="BX444" s="114"/>
      <c r="BY444" s="107">
        <v>0</v>
      </c>
      <c r="BZ444" s="107">
        <v>0</v>
      </c>
      <c r="CA444" s="132">
        <v>0</v>
      </c>
      <c r="CB444" s="105">
        <v>0</v>
      </c>
      <c r="CC444" s="105">
        <v>0</v>
      </c>
      <c r="CD444" s="105">
        <v>0</v>
      </c>
    </row>
    <row r="445" spans="1:82" ht="15" customHeight="1" thickBot="1" x14ac:dyDescent="0.25">
      <c r="A445" s="201" t="s">
        <v>1548</v>
      </c>
      <c r="B445" s="146" t="s">
        <v>2929</v>
      </c>
      <c r="C445" s="84" t="str">
        <f>VLOOKUP(B445,Foglio1!$A$1:$D$2766,3,FALSE)</f>
        <v>02/10/2001</v>
      </c>
      <c r="D445" s="154" t="str">
        <f>VLOOKUP(B445,Foglio1!$A$1:$D$2766,2,FALSE)</f>
        <v>113559</v>
      </c>
      <c r="E445" s="134" t="str">
        <f>VLOOKUP(B445,Foglio1!$A$1:$D$2766,4,FALSE)</f>
        <v>SPORTINSIEME ROMA</v>
      </c>
      <c r="F445" s="300">
        <f>SUM(LARGE(G445:CD445,{1,2,3,4,5,6}))</f>
        <v>316</v>
      </c>
      <c r="G445" s="467"/>
      <c r="H445" s="112"/>
      <c r="I445" s="112">
        <v>316</v>
      </c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4"/>
      <c r="BY445" s="107">
        <v>0</v>
      </c>
      <c r="BZ445" s="107">
        <v>0</v>
      </c>
      <c r="CA445" s="132">
        <v>0</v>
      </c>
      <c r="CB445" s="105">
        <v>0</v>
      </c>
      <c r="CC445" s="105">
        <v>0</v>
      </c>
      <c r="CD445" s="105">
        <v>0</v>
      </c>
    </row>
    <row r="446" spans="1:82" ht="15" customHeight="1" thickBot="1" x14ac:dyDescent="0.3">
      <c r="A446" s="201" t="s">
        <v>1549</v>
      </c>
      <c r="B446" s="35" t="s">
        <v>5641</v>
      </c>
      <c r="C446" s="84" t="str">
        <f>VLOOKUP(B446,Foglio1!$A$1:$D$2766,3,FALSE)</f>
        <v>02/09/2001</v>
      </c>
      <c r="D446" s="154" t="str">
        <f>VLOOKUP(B446,Foglio1!$A$1:$D$2766,2,FALSE)</f>
        <v>187398</v>
      </c>
      <c r="E446" s="134" t="str">
        <f>VLOOKUP(B446,Foglio1!$A$1:$D$2766,4,FALSE)</f>
        <v>MARCOLINIADI</v>
      </c>
      <c r="F446" s="300">
        <f>SUM(LARGE(G446:CD446,{1,2,3,4,5,6}))</f>
        <v>316</v>
      </c>
      <c r="G446" s="467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>
        <v>316</v>
      </c>
      <c r="BS446" s="112"/>
      <c r="BT446" s="112"/>
      <c r="BU446" s="112"/>
      <c r="BV446" s="112"/>
      <c r="BW446" s="112"/>
      <c r="BX446" s="114"/>
      <c r="BY446" s="107">
        <v>0</v>
      </c>
      <c r="BZ446" s="107">
        <v>0</v>
      </c>
      <c r="CA446" s="132">
        <v>0</v>
      </c>
      <c r="CB446" s="105">
        <v>0</v>
      </c>
      <c r="CC446" s="105">
        <v>0</v>
      </c>
      <c r="CD446" s="105">
        <v>0</v>
      </c>
    </row>
    <row r="447" spans="1:82" ht="15" customHeight="1" thickBot="1" x14ac:dyDescent="0.3">
      <c r="A447" s="201" t="s">
        <v>1550</v>
      </c>
      <c r="B447" s="45" t="s">
        <v>5398</v>
      </c>
      <c r="C447" s="84" t="str">
        <f>VLOOKUP(B447,Foglio1!$A$1:$D$2766,3,FALSE)</f>
        <v>09/01/2002</v>
      </c>
      <c r="D447" s="154" t="str">
        <f>VLOOKUP(B447,Foglio1!$A$1:$D$2766,2,FALSE)</f>
        <v>171367</v>
      </c>
      <c r="E447" s="134" t="str">
        <f>VLOOKUP(B447,Foglio1!$A$1:$D$2766,4,FALSE)</f>
        <v>BC CELESTE</v>
      </c>
      <c r="F447" s="300">
        <f>SUM(LARGE(G447:CD447,{1,2,3,4,5,6}))</f>
        <v>312</v>
      </c>
      <c r="G447" s="467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>
        <v>175</v>
      </c>
      <c r="T447" s="112"/>
      <c r="U447" s="112"/>
      <c r="V447" s="112"/>
      <c r="W447" s="112">
        <v>137</v>
      </c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4"/>
      <c r="BY447" s="107">
        <v>0</v>
      </c>
      <c r="BZ447" s="107">
        <v>0</v>
      </c>
      <c r="CA447" s="132">
        <v>0</v>
      </c>
      <c r="CB447" s="105">
        <v>0</v>
      </c>
      <c r="CC447" s="105">
        <v>0</v>
      </c>
      <c r="CD447" s="105">
        <v>0</v>
      </c>
    </row>
    <row r="448" spans="1:82" ht="15" customHeight="1" thickBot="1" x14ac:dyDescent="0.3">
      <c r="A448" s="201" t="s">
        <v>1551</v>
      </c>
      <c r="B448" s="12" t="s">
        <v>4165</v>
      </c>
      <c r="C448" s="84" t="str">
        <f>VLOOKUP(B448,Foglio1!$A$1:$D$2766,3,FALSE)</f>
        <v>22/12/2001</v>
      </c>
      <c r="D448" s="154" t="str">
        <f>VLOOKUP(B448,Foglio1!$A$1:$D$2766,2,FALSE)</f>
        <v>113260</v>
      </c>
      <c r="E448" s="134" t="str">
        <f>VLOOKUP(B448,Foglio1!$A$1:$D$2766,4,FALSE)</f>
        <v>CREMA PACIOLI</v>
      </c>
      <c r="F448" s="300">
        <f>SUM(LARGE(G448:CD448,{1,2,3,4,5,6}))</f>
        <v>307</v>
      </c>
      <c r="G448" s="467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>
        <v>102</v>
      </c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>
        <v>205</v>
      </c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4"/>
      <c r="BY448" s="107">
        <v>0</v>
      </c>
      <c r="BZ448" s="107">
        <v>0</v>
      </c>
      <c r="CA448" s="132">
        <v>0</v>
      </c>
      <c r="CB448" s="105">
        <v>0</v>
      </c>
      <c r="CC448" s="105">
        <v>0</v>
      </c>
      <c r="CD448" s="105">
        <v>0</v>
      </c>
    </row>
    <row r="449" spans="1:82" ht="15" customHeight="1" thickBot="1" x14ac:dyDescent="0.3">
      <c r="A449" s="201" t="s">
        <v>1552</v>
      </c>
      <c r="B449" s="35" t="s">
        <v>1979</v>
      </c>
      <c r="C449" s="84" t="str">
        <f>VLOOKUP(B449,Foglio1!$A$1:$D$2766,3,FALSE)</f>
        <v>22/09/2000</v>
      </c>
      <c r="D449" s="154" t="str">
        <f>VLOOKUP(B449,Foglio1!$A$1:$D$2766,2,FALSE)</f>
        <v>143782</v>
      </c>
      <c r="E449" s="134" t="str">
        <f>VLOOKUP(B449,Foglio1!$A$1:$D$2766,4,FALSE)</f>
        <v>NEW SPORT</v>
      </c>
      <c r="F449" s="300">
        <f>SUM(LARGE(G449:CD449,{1,2,3,4,5,6}))</f>
        <v>306</v>
      </c>
      <c r="G449" s="467"/>
      <c r="H449" s="112"/>
      <c r="I449" s="112"/>
      <c r="J449" s="112">
        <v>102</v>
      </c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>
        <v>102</v>
      </c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4">
        <v>102</v>
      </c>
      <c r="BY449" s="107">
        <v>0</v>
      </c>
      <c r="BZ449" s="107">
        <v>0</v>
      </c>
      <c r="CA449" s="132">
        <v>0</v>
      </c>
      <c r="CB449" s="105">
        <v>0</v>
      </c>
      <c r="CC449" s="105">
        <v>0</v>
      </c>
      <c r="CD449" s="105">
        <v>0</v>
      </c>
    </row>
    <row r="450" spans="1:82" ht="15" customHeight="1" thickBot="1" x14ac:dyDescent="0.3">
      <c r="A450" s="201" t="s">
        <v>1553</v>
      </c>
      <c r="B450" s="35" t="s">
        <v>39</v>
      </c>
      <c r="C450" s="84" t="str">
        <f>VLOOKUP(B450,Foglio1!$A$1:$D$2766,3,FALSE)</f>
        <v>24/03/1996</v>
      </c>
      <c r="D450" s="154" t="str">
        <f>VLOOKUP(B450,Foglio1!$A$1:$D$2766,2,FALSE)</f>
        <v>33299</v>
      </c>
      <c r="E450" s="134" t="str">
        <f>VLOOKUP(B450,Foglio1!$A$1:$D$2766,4,FALSE)</f>
        <v>CREMA PACIOLI</v>
      </c>
      <c r="F450" s="300">
        <f>SUM(LARGE(G450:CD450,{1,2,3,4,5,6}))</f>
        <v>306</v>
      </c>
      <c r="G450" s="467">
        <v>102</v>
      </c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>
        <v>102</v>
      </c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>
        <v>102</v>
      </c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4"/>
      <c r="BY450" s="107">
        <v>0</v>
      </c>
      <c r="BZ450" s="107">
        <v>0</v>
      </c>
      <c r="CA450" s="132">
        <v>0</v>
      </c>
      <c r="CB450" s="105">
        <v>0</v>
      </c>
      <c r="CC450" s="105">
        <v>0</v>
      </c>
      <c r="CD450" s="105">
        <v>0</v>
      </c>
    </row>
    <row r="451" spans="1:82" ht="15" customHeight="1" thickBot="1" x14ac:dyDescent="0.3">
      <c r="A451" s="201" t="s">
        <v>1554</v>
      </c>
      <c r="B451" s="35" t="s">
        <v>40</v>
      </c>
      <c r="C451" s="84" t="str">
        <f>VLOOKUP(B451,Foglio1!$A$1:$D$2766,3,FALSE)</f>
        <v>23/05/1981</v>
      </c>
      <c r="D451" s="154" t="str">
        <f>VLOOKUP(B451,Foglio1!$A$1:$D$2766,2,FALSE)</f>
        <v>33257</v>
      </c>
      <c r="E451" s="134" t="str">
        <f>VLOOKUP(B451,Foglio1!$A$1:$D$2766,4,FALSE)</f>
        <v>CREMA PACIOLI</v>
      </c>
      <c r="F451" s="300">
        <f>SUM(LARGE(G451:CD451,{1,2,3,4,5,6}))</f>
        <v>306</v>
      </c>
      <c r="G451" s="467">
        <v>102</v>
      </c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>
        <v>102</v>
      </c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>
        <v>102</v>
      </c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4"/>
      <c r="BY451" s="107">
        <v>0</v>
      </c>
      <c r="BZ451" s="107">
        <v>0</v>
      </c>
      <c r="CA451" s="132">
        <v>0</v>
      </c>
      <c r="CB451" s="105">
        <v>0</v>
      </c>
      <c r="CC451" s="105">
        <v>0</v>
      </c>
      <c r="CD451" s="105">
        <v>0</v>
      </c>
    </row>
    <row r="452" spans="1:82" ht="15" customHeight="1" thickBot="1" x14ac:dyDescent="0.3">
      <c r="A452" s="201" t="s">
        <v>1555</v>
      </c>
      <c r="B452" s="35" t="s">
        <v>227</v>
      </c>
      <c r="C452" s="84" t="str">
        <f>VLOOKUP(B452,Foglio1!$A$1:$D$2766,3,FALSE)</f>
        <v>28/12/1997</v>
      </c>
      <c r="D452" s="154" t="str">
        <f>VLOOKUP(B452,Foglio1!$A$1:$D$2766,2,FALSE)</f>
        <v>13317</v>
      </c>
      <c r="E452" s="134" t="str">
        <f>VLOOKUP(B452,Foglio1!$A$1:$D$2766,4,FALSE)</f>
        <v>BC VOGHERA</v>
      </c>
      <c r="F452" s="300">
        <f>SUM(LARGE(G452:CD452,{1,2,3,4,5,6}))</f>
        <v>300</v>
      </c>
      <c r="G452" s="467"/>
      <c r="H452" s="112"/>
      <c r="I452" s="112"/>
      <c r="J452" s="112"/>
      <c r="K452" s="112">
        <v>300</v>
      </c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4"/>
      <c r="BY452" s="107">
        <v>0</v>
      </c>
      <c r="BZ452" s="107">
        <v>0</v>
      </c>
      <c r="CA452" s="132">
        <v>0</v>
      </c>
      <c r="CB452" s="105">
        <v>0</v>
      </c>
      <c r="CC452" s="105">
        <v>0</v>
      </c>
      <c r="CD452" s="105">
        <v>0</v>
      </c>
    </row>
    <row r="453" spans="1:82" ht="15" customHeight="1" thickBot="1" x14ac:dyDescent="0.3">
      <c r="A453" s="201" t="s">
        <v>1556</v>
      </c>
      <c r="B453" s="35" t="s">
        <v>879</v>
      </c>
      <c r="C453" s="84" t="str">
        <f>VLOOKUP(B453,Foglio1!$A$1:$D$2766,3,FALSE)</f>
        <v>15/08/2002</v>
      </c>
      <c r="D453" s="154" t="str">
        <f>VLOOKUP(B453,Foglio1!$A$1:$D$2766,2,FALSE)</f>
        <v>141458</v>
      </c>
      <c r="E453" s="134" t="str">
        <f>VLOOKUP(B453,Foglio1!$A$1:$D$2766,4,FALSE)</f>
        <v>BAD MILAZZO</v>
      </c>
      <c r="F453" s="300">
        <f>SUM(LARGE(G453:CD453,{1,2,3,4,5,6}))</f>
        <v>294</v>
      </c>
      <c r="G453" s="467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>
        <v>157</v>
      </c>
      <c r="S453" s="112"/>
      <c r="T453" s="112"/>
      <c r="U453" s="112"/>
      <c r="V453" s="112"/>
      <c r="W453" s="112"/>
      <c r="X453" s="112">
        <v>137</v>
      </c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4"/>
      <c r="BY453" s="107">
        <v>0</v>
      </c>
      <c r="BZ453" s="107">
        <v>0</v>
      </c>
      <c r="CA453" s="132">
        <v>0</v>
      </c>
      <c r="CB453" s="105">
        <v>0</v>
      </c>
      <c r="CC453" s="105">
        <v>0</v>
      </c>
      <c r="CD453" s="105">
        <v>0</v>
      </c>
    </row>
    <row r="454" spans="1:82" ht="15" customHeight="1" thickBot="1" x14ac:dyDescent="0.3">
      <c r="A454" s="201" t="s">
        <v>1557</v>
      </c>
      <c r="B454" s="35" t="s">
        <v>3213</v>
      </c>
      <c r="C454" s="84" t="str">
        <f>VLOOKUP(B454,Foglio1!$A$1:$D$2766,3,FALSE)</f>
        <v>29/02/2004</v>
      </c>
      <c r="D454" s="154" t="str">
        <f>VLOOKUP(B454,Foglio1!$A$1:$D$2766,2,FALSE)</f>
        <v>143103</v>
      </c>
      <c r="E454" s="134" t="str">
        <f>VLOOKUP(B454,Foglio1!$A$1:$D$2766,4,FALSE)</f>
        <v>BAD MILAZZO</v>
      </c>
      <c r="F454" s="300">
        <f>SUM(LARGE(G454:CD454,{1,2,3,4,5,6}))</f>
        <v>292</v>
      </c>
      <c r="G454" s="467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>
        <v>117</v>
      </c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>
        <v>175</v>
      </c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4"/>
      <c r="BY454" s="107">
        <v>0</v>
      </c>
      <c r="BZ454" s="107">
        <v>0</v>
      </c>
      <c r="CA454" s="132">
        <v>0</v>
      </c>
      <c r="CB454" s="105">
        <v>0</v>
      </c>
      <c r="CC454" s="105">
        <v>0</v>
      </c>
      <c r="CD454" s="105">
        <v>0</v>
      </c>
    </row>
    <row r="455" spans="1:82" ht="15" customHeight="1" thickBot="1" x14ac:dyDescent="0.3">
      <c r="A455" s="201" t="s">
        <v>1558</v>
      </c>
      <c r="B455" s="35" t="s">
        <v>8726</v>
      </c>
      <c r="C455" s="84">
        <f>VLOOKUP(B455,Foglio1!$A$1:$D$2766,3,FALSE)</f>
        <v>39738</v>
      </c>
      <c r="D455" s="154">
        <f>VLOOKUP(B455,Foglio1!$A$1:$D$2766,2,FALSE)</f>
        <v>142339</v>
      </c>
      <c r="E455" s="134" t="str">
        <f>VLOOKUP(B455,Foglio1!$A$1:$D$2766,4,FALSE)</f>
        <v>PIUME D'ARGENTO</v>
      </c>
      <c r="F455" s="300">
        <f>SUM(LARGE(G455:CD455,{1,2,3,4,5,6}))</f>
        <v>290</v>
      </c>
      <c r="G455" s="467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>
        <v>290</v>
      </c>
      <c r="BT455" s="112"/>
      <c r="BU455" s="112"/>
      <c r="BV455" s="112"/>
      <c r="BW455" s="112"/>
      <c r="BX455" s="114"/>
      <c r="BY455" s="107">
        <v>0</v>
      </c>
      <c r="BZ455" s="107">
        <v>0</v>
      </c>
      <c r="CA455" s="132">
        <v>0</v>
      </c>
      <c r="CB455" s="105">
        <v>0</v>
      </c>
      <c r="CC455" s="105">
        <v>0</v>
      </c>
      <c r="CD455" s="105">
        <v>0</v>
      </c>
    </row>
    <row r="456" spans="1:82" ht="15" customHeight="1" thickBot="1" x14ac:dyDescent="0.3">
      <c r="A456" s="201" t="s">
        <v>1559</v>
      </c>
      <c r="B456" s="35" t="s">
        <v>8727</v>
      </c>
      <c r="C456" s="84">
        <f>VLOOKUP(B456,Foglio1!$A$1:$D$2766,3,FALSE)</f>
        <v>39543</v>
      </c>
      <c r="D456" s="154">
        <f>VLOOKUP(B456,Foglio1!$A$1:$D$2766,2,FALSE)</f>
        <v>143948</v>
      </c>
      <c r="E456" s="134" t="str">
        <f>VLOOKUP(B456,Foglio1!$A$1:$D$2766,4,FALSE)</f>
        <v>KOALA</v>
      </c>
      <c r="F456" s="300">
        <f>SUM(LARGE(G456:CD456,{1,2,3,4,5,6}))</f>
        <v>290</v>
      </c>
      <c r="G456" s="467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>
        <v>290</v>
      </c>
      <c r="BT456" s="112"/>
      <c r="BU456" s="112"/>
      <c r="BV456" s="112"/>
      <c r="BW456" s="112"/>
      <c r="BX456" s="114"/>
      <c r="BY456" s="107">
        <v>0</v>
      </c>
      <c r="BZ456" s="107">
        <v>0</v>
      </c>
      <c r="CA456" s="132">
        <v>0</v>
      </c>
      <c r="CB456" s="105">
        <v>0</v>
      </c>
      <c r="CC456" s="105">
        <v>0</v>
      </c>
      <c r="CD456" s="105">
        <v>0</v>
      </c>
    </row>
    <row r="457" spans="1:82" ht="15" customHeight="1" thickBot="1" x14ac:dyDescent="0.3">
      <c r="A457" s="201" t="s">
        <v>1560</v>
      </c>
      <c r="B457" s="35" t="s">
        <v>3452</v>
      </c>
      <c r="C457" s="84" t="str">
        <f>VLOOKUP(B457,Foglio1!$A$1:$D$2766,3,FALSE)</f>
        <v>21/01/2007</v>
      </c>
      <c r="D457" s="154" t="str">
        <f>VLOOKUP(B457,Foglio1!$A$1:$D$2766,2,FALSE)</f>
        <v>49066</v>
      </c>
      <c r="E457" s="134" t="str">
        <f>VLOOKUP(B457,Foglio1!$A$1:$D$2766,4,FALSE)</f>
        <v>OLIMPIA BAD</v>
      </c>
      <c r="F457" s="300">
        <f>SUM(LARGE(G457:CD457,{1,2,3,4,5,6}))</f>
        <v>290</v>
      </c>
      <c r="G457" s="467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>
        <v>290</v>
      </c>
      <c r="BT457" s="112"/>
      <c r="BU457" s="112"/>
      <c r="BV457" s="112"/>
      <c r="BW457" s="112"/>
      <c r="BX457" s="114"/>
      <c r="BY457" s="107">
        <v>0</v>
      </c>
      <c r="BZ457" s="107">
        <v>0</v>
      </c>
      <c r="CA457" s="132">
        <v>0</v>
      </c>
      <c r="CB457" s="105">
        <v>0</v>
      </c>
      <c r="CC457" s="105">
        <v>0</v>
      </c>
      <c r="CD457" s="105">
        <v>0</v>
      </c>
    </row>
    <row r="458" spans="1:82" ht="15" customHeight="1" thickBot="1" x14ac:dyDescent="0.3">
      <c r="A458" s="201" t="s">
        <v>1561</v>
      </c>
      <c r="B458" s="45" t="s">
        <v>3407</v>
      </c>
      <c r="C458" s="84" t="str">
        <f>VLOOKUP(B458,Foglio1!$A$1:$D$2766,3,FALSE)</f>
        <v>13/05/1981</v>
      </c>
      <c r="D458" s="154" t="str">
        <f>VLOOKUP(B458,Foglio1!$A$1:$D$2766,2,FALSE)</f>
        <v>41947</v>
      </c>
      <c r="E458" s="134" t="str">
        <f>VLOOKUP(B458,Foglio1!$A$1:$D$2766,4,FALSE)</f>
        <v>LUDENS</v>
      </c>
      <c r="F458" s="300">
        <f>SUM(LARGE(G458:CD458,{1,2,3,4,5,6}))</f>
        <v>290</v>
      </c>
      <c r="G458" s="467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>
        <v>290</v>
      </c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4"/>
      <c r="BY458" s="107">
        <v>0</v>
      </c>
      <c r="BZ458" s="107">
        <v>0</v>
      </c>
      <c r="CA458" s="132">
        <v>0</v>
      </c>
      <c r="CB458" s="105">
        <v>0</v>
      </c>
      <c r="CC458" s="105">
        <v>0</v>
      </c>
      <c r="CD458" s="105">
        <v>0</v>
      </c>
    </row>
    <row r="459" spans="1:82" ht="15" customHeight="1" thickBot="1" x14ac:dyDescent="0.3">
      <c r="A459" s="201" t="s">
        <v>1562</v>
      </c>
      <c r="B459" s="45" t="s">
        <v>1105</v>
      </c>
      <c r="C459" s="84" t="str">
        <f>VLOOKUP(B459,Foglio1!$A$1:$D$2766,3,FALSE)</f>
        <v>11/09/1974</v>
      </c>
      <c r="D459" s="154" t="str">
        <f>VLOOKUP(B459,Foglio1!$A$1:$D$2766,2,FALSE)</f>
        <v>22326</v>
      </c>
      <c r="E459" s="134" t="str">
        <f>VLOOKUP(B459,Foglio1!$A$1:$D$2766,4,FALSE)</f>
        <v>LUDENS</v>
      </c>
      <c r="F459" s="300">
        <f>SUM(LARGE(G459:CD459,{1,2,3,4,5,6}))</f>
        <v>290</v>
      </c>
      <c r="G459" s="467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>
        <v>290</v>
      </c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4"/>
      <c r="BY459" s="107">
        <v>0</v>
      </c>
      <c r="BZ459" s="107">
        <v>0</v>
      </c>
      <c r="CA459" s="132">
        <v>0</v>
      </c>
      <c r="CB459" s="105">
        <v>0</v>
      </c>
      <c r="CC459" s="105">
        <v>0</v>
      </c>
      <c r="CD459" s="105">
        <v>0</v>
      </c>
    </row>
    <row r="460" spans="1:82" ht="15" customHeight="1" thickBot="1" x14ac:dyDescent="0.3">
      <c r="A460" s="201" t="s">
        <v>1563</v>
      </c>
      <c r="B460" s="35" t="s">
        <v>1007</v>
      </c>
      <c r="C460" s="84" t="str">
        <f>VLOOKUP(B460,Foglio1!$A$1:$D$2766,3,FALSE)</f>
        <v>23/04/2005</v>
      </c>
      <c r="D460" s="154" t="str">
        <f>VLOOKUP(B460,Foglio1!$A$1:$D$2766,2,FALSE)</f>
        <v>113509</v>
      </c>
      <c r="E460" s="134" t="str">
        <f>VLOOKUP(B460,Foglio1!$A$1:$D$2766,4,FALSE)</f>
        <v>SC PRIMAVERA</v>
      </c>
      <c r="F460" s="300">
        <f>SUM(LARGE(G460:CD460,{1,2,3,4,5,6}))</f>
        <v>288</v>
      </c>
      <c r="G460" s="467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>
        <v>146</v>
      </c>
      <c r="R460" s="112"/>
      <c r="S460" s="112"/>
      <c r="T460" s="112"/>
      <c r="U460" s="112"/>
      <c r="V460" s="112"/>
      <c r="W460" s="112"/>
      <c r="X460" s="112"/>
      <c r="Y460" s="112"/>
      <c r="Z460" s="112">
        <v>142</v>
      </c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4"/>
      <c r="BY460" s="107">
        <v>0</v>
      </c>
      <c r="BZ460" s="107">
        <v>0</v>
      </c>
      <c r="CA460" s="132">
        <v>0</v>
      </c>
      <c r="CB460" s="105">
        <v>0</v>
      </c>
      <c r="CC460" s="105">
        <v>0</v>
      </c>
      <c r="CD460" s="105">
        <v>0</v>
      </c>
    </row>
    <row r="461" spans="1:82" ht="15" customHeight="1" thickBot="1" x14ac:dyDescent="0.3">
      <c r="A461" s="201" t="s">
        <v>1564</v>
      </c>
      <c r="B461" s="35" t="s">
        <v>5205</v>
      </c>
      <c r="C461" s="84" t="str">
        <f>VLOOKUP(B461,Foglio1!$A$1:$D$2766,3,FALSE)</f>
        <v>28/10/2004</v>
      </c>
      <c r="D461" s="154" t="str">
        <f>VLOOKUP(B461,Foglio1!$A$1:$D$2766,2,FALSE)</f>
        <v>143796</v>
      </c>
      <c r="E461" s="134" t="str">
        <f>VLOOKUP(B461,Foglio1!$A$1:$D$2766,4,FALSE)</f>
        <v>SC PRIMAVERA</v>
      </c>
      <c r="F461" s="300">
        <f>SUM(LARGE(G461:CD461,{1,2,3,4,5,6}))</f>
        <v>288</v>
      </c>
      <c r="G461" s="467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>
        <v>146</v>
      </c>
      <c r="R461" s="112"/>
      <c r="S461" s="112"/>
      <c r="T461" s="112"/>
      <c r="U461" s="112"/>
      <c r="V461" s="112"/>
      <c r="W461" s="112"/>
      <c r="X461" s="112"/>
      <c r="Y461" s="112"/>
      <c r="Z461" s="112">
        <v>142</v>
      </c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4"/>
      <c r="BY461" s="107">
        <v>0</v>
      </c>
      <c r="BZ461" s="107">
        <v>0</v>
      </c>
      <c r="CA461" s="132">
        <v>0</v>
      </c>
      <c r="CB461" s="105">
        <v>0</v>
      </c>
      <c r="CC461" s="105">
        <v>0</v>
      </c>
      <c r="CD461" s="105">
        <v>0</v>
      </c>
    </row>
    <row r="462" spans="1:82" ht="15" customHeight="1" thickBot="1" x14ac:dyDescent="0.3">
      <c r="A462" s="201" t="s">
        <v>1565</v>
      </c>
      <c r="B462" s="35" t="s">
        <v>966</v>
      </c>
      <c r="C462" s="84" t="str">
        <f>VLOOKUP(B462,Foglio1!$A$1:$D$2766,3,FALSE)</f>
        <v>23/02/2005</v>
      </c>
      <c r="D462" s="154" t="str">
        <f>VLOOKUP(B462,Foglio1!$A$1:$D$2766,2,FALSE)</f>
        <v>141764</v>
      </c>
      <c r="E462" s="134" t="str">
        <f>VLOOKUP(B462,Foglio1!$A$1:$D$2766,4,FALSE)</f>
        <v>NEW SPORT</v>
      </c>
      <c r="F462" s="300">
        <f>SUM(LARGE(G462:CD462,{1,2,3,4,5,6}))</f>
        <v>277</v>
      </c>
      <c r="G462" s="467">
        <v>102</v>
      </c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>
        <v>175</v>
      </c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4"/>
      <c r="BY462" s="107">
        <v>0</v>
      </c>
      <c r="BZ462" s="107">
        <v>0</v>
      </c>
      <c r="CA462" s="132">
        <v>0</v>
      </c>
      <c r="CB462" s="105">
        <v>0</v>
      </c>
      <c r="CC462" s="105">
        <v>0</v>
      </c>
      <c r="CD462" s="105">
        <v>0</v>
      </c>
    </row>
    <row r="463" spans="1:82" ht="15" customHeight="1" thickBot="1" x14ac:dyDescent="0.3">
      <c r="A463" s="201" t="s">
        <v>1566</v>
      </c>
      <c r="B463" s="35" t="s">
        <v>924</v>
      </c>
      <c r="C463" s="84" t="str">
        <f>VLOOKUP(B463,Foglio1!$A$1:$D$2766,3,FALSE)</f>
        <v>19/01/2001</v>
      </c>
      <c r="D463" s="154" t="str">
        <f>VLOOKUP(B463,Foglio1!$A$1:$D$2766,2,FALSE)</f>
        <v>65666</v>
      </c>
      <c r="E463" s="134" t="str">
        <f>VLOOKUP(B463,Foglio1!$A$1:$D$2766,4,FALSE)</f>
        <v>GOLDONI CARPI</v>
      </c>
      <c r="F463" s="300">
        <f>SUM(LARGE(G463:CD463,{1,2,3,4,5,6}))</f>
        <v>277</v>
      </c>
      <c r="G463" s="467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>
        <v>175</v>
      </c>
      <c r="AA463" s="112"/>
      <c r="AB463" s="112"/>
      <c r="AC463" s="112"/>
      <c r="AD463" s="112"/>
      <c r="AE463" s="112"/>
      <c r="AF463" s="112"/>
      <c r="AG463" s="112"/>
      <c r="AH463" s="112">
        <v>102</v>
      </c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4"/>
      <c r="BY463" s="107">
        <v>0</v>
      </c>
      <c r="BZ463" s="107">
        <v>0</v>
      </c>
      <c r="CA463" s="132">
        <v>0</v>
      </c>
      <c r="CB463" s="105">
        <v>0</v>
      </c>
      <c r="CC463" s="105">
        <v>0</v>
      </c>
      <c r="CD463" s="105">
        <v>0</v>
      </c>
    </row>
    <row r="464" spans="1:82" ht="15" customHeight="1" thickBot="1" x14ac:dyDescent="0.3">
      <c r="A464" s="201" t="s">
        <v>1567</v>
      </c>
      <c r="B464" s="35" t="s">
        <v>1045</v>
      </c>
      <c r="C464" s="84" t="str">
        <f>VLOOKUP(B464,Foglio1!$A$1:$D$2766,3,FALSE)</f>
        <v>21/05/2007</v>
      </c>
      <c r="D464" s="154" t="str">
        <f>VLOOKUP(B464,Foglio1!$A$1:$D$2766,2,FALSE)</f>
        <v>142097</v>
      </c>
      <c r="E464" s="134" t="str">
        <f>VLOOKUP(B464,Foglio1!$A$1:$D$2766,4,FALSE)</f>
        <v>KALO'S</v>
      </c>
      <c r="F464" s="300">
        <f>SUM(LARGE(G464:CD464,{1,2,3,4,5,6}))</f>
        <v>275</v>
      </c>
      <c r="G464" s="467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>
        <v>275</v>
      </c>
      <c r="BT464" s="112"/>
      <c r="BU464" s="112"/>
      <c r="BV464" s="112"/>
      <c r="BW464" s="112"/>
      <c r="BX464" s="114"/>
      <c r="BY464" s="107">
        <v>0</v>
      </c>
      <c r="BZ464" s="107">
        <v>0</v>
      </c>
      <c r="CA464" s="132">
        <v>0</v>
      </c>
      <c r="CB464" s="105">
        <v>0</v>
      </c>
      <c r="CC464" s="105">
        <v>0</v>
      </c>
      <c r="CD464" s="105">
        <v>0</v>
      </c>
    </row>
    <row r="465" spans="1:105" ht="15" customHeight="1" thickBot="1" x14ac:dyDescent="0.3">
      <c r="A465" s="201" t="s">
        <v>1568</v>
      </c>
      <c r="B465" s="35" t="s">
        <v>1041</v>
      </c>
      <c r="C465" s="84" t="str">
        <f>VLOOKUP(B465,Foglio1!$A$1:$D$2766,3,FALSE)</f>
        <v>21/05/2006</v>
      </c>
      <c r="D465" s="154" t="str">
        <f>VLOOKUP(B465,Foglio1!$A$1:$D$2766,2,FALSE)</f>
        <v>43838</v>
      </c>
      <c r="E465" s="134" t="str">
        <f>VLOOKUP(B465,Foglio1!$A$1:$D$2766,4,FALSE)</f>
        <v>KALO'S</v>
      </c>
      <c r="F465" s="300">
        <f>SUM(LARGE(G465:CD465,{1,2,3,4,5,6}))</f>
        <v>275</v>
      </c>
      <c r="G465" s="467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>
        <v>275</v>
      </c>
      <c r="BT465" s="112"/>
      <c r="BU465" s="112"/>
      <c r="BV465" s="112"/>
      <c r="BW465" s="112"/>
      <c r="BX465" s="114"/>
      <c r="BY465" s="107">
        <v>0</v>
      </c>
      <c r="BZ465" s="107">
        <v>0</v>
      </c>
      <c r="CA465" s="132">
        <v>0</v>
      </c>
      <c r="CB465" s="105">
        <v>0</v>
      </c>
      <c r="CC465" s="105">
        <v>0</v>
      </c>
      <c r="CD465" s="105">
        <v>0</v>
      </c>
      <c r="CU465" s="414"/>
      <c r="CV465" s="414"/>
    </row>
    <row r="466" spans="1:105" ht="15" customHeight="1" thickBot="1" x14ac:dyDescent="0.3">
      <c r="A466" s="201" t="s">
        <v>1569</v>
      </c>
      <c r="B466" s="45" t="s">
        <v>6869</v>
      </c>
      <c r="C466" s="84" t="str">
        <f>VLOOKUP(B466,Foglio1!$A$1:$D$2766,3,FALSE)</f>
        <v>25/12/2005</v>
      </c>
      <c r="D466" s="154" t="str">
        <f>VLOOKUP(B466,Foglio1!$A$1:$D$2766,2,FALSE)</f>
        <v>184269</v>
      </c>
      <c r="E466" s="134" t="str">
        <f>VLOOKUP(B466,Foglio1!$A$1:$D$2766,4,FALSE)</f>
        <v>GSA CHIARI</v>
      </c>
      <c r="F466" s="300">
        <f>SUM(LARGE(G466:CD466,{1,2,3,4,5,6}))</f>
        <v>275</v>
      </c>
      <c r="G466" s="467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>
        <v>275</v>
      </c>
      <c r="BS466" s="112"/>
      <c r="BT466" s="112"/>
      <c r="BU466" s="112"/>
      <c r="BV466" s="112"/>
      <c r="BW466" s="112"/>
      <c r="BX466" s="114"/>
      <c r="BY466" s="107">
        <v>0</v>
      </c>
      <c r="BZ466" s="107">
        <v>0</v>
      </c>
      <c r="CA466" s="132">
        <v>0</v>
      </c>
      <c r="CB466" s="105">
        <v>0</v>
      </c>
      <c r="CC466" s="105">
        <v>0</v>
      </c>
      <c r="CD466" s="105">
        <v>0</v>
      </c>
    </row>
    <row r="467" spans="1:105" ht="15" customHeight="1" thickBot="1" x14ac:dyDescent="0.3">
      <c r="A467" s="201" t="s">
        <v>1570</v>
      </c>
      <c r="B467" s="35" t="s">
        <v>5354</v>
      </c>
      <c r="C467" s="84" t="str">
        <f>VLOOKUP(B467,Foglio1!$A$1:$D$2766,3,FALSE)</f>
        <v>14/05/2003</v>
      </c>
      <c r="D467" s="154" t="str">
        <f>VLOOKUP(B467,Foglio1!$A$1:$D$2766,2,FALSE)</f>
        <v>142047</v>
      </c>
      <c r="E467" s="134" t="str">
        <f>VLOOKUP(B467,Foglio1!$A$1:$D$2766,4,FALSE)</f>
        <v>GYMNASE</v>
      </c>
      <c r="F467" s="300">
        <f>SUM(LARGE(G467:CD467,{1,2,3,4,5,6}))</f>
        <v>275</v>
      </c>
      <c r="G467" s="467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>
        <v>275</v>
      </c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4"/>
      <c r="BY467" s="107">
        <v>0</v>
      </c>
      <c r="BZ467" s="107">
        <v>0</v>
      </c>
      <c r="CA467" s="132">
        <v>0</v>
      </c>
      <c r="CB467" s="105">
        <v>0</v>
      </c>
      <c r="CC467" s="105">
        <v>0</v>
      </c>
      <c r="CD467" s="105">
        <v>0</v>
      </c>
    </row>
    <row r="468" spans="1:105" ht="15" customHeight="1" thickBot="1" x14ac:dyDescent="0.3">
      <c r="A468" s="201" t="s">
        <v>1571</v>
      </c>
      <c r="B468" s="45" t="s">
        <v>5544</v>
      </c>
      <c r="C468" s="84" t="str">
        <f>VLOOKUP(B468,Foglio1!$A$1:$D$2766,3,FALSE)</f>
        <v>30/08/2007</v>
      </c>
      <c r="D468" s="154" t="str">
        <f>VLOOKUP(B468,Foglio1!$A$1:$D$2766,2,FALSE)</f>
        <v>116661</v>
      </c>
      <c r="E468" s="134" t="str">
        <f>VLOOKUP(B468,Foglio1!$A$1:$D$2766,4,FALSE)</f>
        <v>ENERGICA</v>
      </c>
      <c r="F468" s="300">
        <f>SUM(LARGE(G468:CD468,{1,2,3,4,5,6}))</f>
        <v>272</v>
      </c>
      <c r="G468" s="467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>
        <v>272</v>
      </c>
      <c r="BR468" s="112"/>
      <c r="BS468" s="112"/>
      <c r="BT468" s="112"/>
      <c r="BU468" s="112"/>
      <c r="BV468" s="112"/>
      <c r="BW468" s="112"/>
      <c r="BX468" s="114"/>
      <c r="BY468" s="107">
        <v>0</v>
      </c>
      <c r="BZ468" s="107">
        <v>0</v>
      </c>
      <c r="CA468" s="132">
        <v>0</v>
      </c>
      <c r="CB468" s="105">
        <v>0</v>
      </c>
      <c r="CC468" s="105">
        <v>0</v>
      </c>
      <c r="CD468" s="105">
        <v>0</v>
      </c>
    </row>
    <row r="469" spans="1:105" ht="15" customHeight="1" thickBot="1" x14ac:dyDescent="0.3">
      <c r="A469" s="201" t="s">
        <v>1572</v>
      </c>
      <c r="B469" s="45" t="s">
        <v>5542</v>
      </c>
      <c r="C469" s="84" t="str">
        <f>VLOOKUP(B469,Foglio1!$A$1:$D$2766,3,FALSE)</f>
        <v>12/05/2007</v>
      </c>
      <c r="D469" s="154" t="str">
        <f>VLOOKUP(B469,Foglio1!$A$1:$D$2766,2,FALSE)</f>
        <v>116660</v>
      </c>
      <c r="E469" s="134" t="str">
        <f>VLOOKUP(B469,Foglio1!$A$1:$D$2766,4,FALSE)</f>
        <v>ENERGICA</v>
      </c>
      <c r="F469" s="300">
        <f>SUM(LARGE(G469:CD469,{1,2,3,4,5,6}))</f>
        <v>272</v>
      </c>
      <c r="G469" s="467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>
        <v>272</v>
      </c>
      <c r="BR469" s="112"/>
      <c r="BS469" s="112"/>
      <c r="BT469" s="112"/>
      <c r="BU469" s="112"/>
      <c r="BV469" s="112"/>
      <c r="BW469" s="112"/>
      <c r="BX469" s="114"/>
      <c r="BY469" s="107">
        <v>0</v>
      </c>
      <c r="BZ469" s="107">
        <v>0</v>
      </c>
      <c r="CA469" s="132">
        <v>0</v>
      </c>
      <c r="CB469" s="105">
        <v>0</v>
      </c>
      <c r="CC469" s="105">
        <v>0</v>
      </c>
      <c r="CD469" s="105">
        <v>0</v>
      </c>
    </row>
    <row r="470" spans="1:105" ht="15" customHeight="1" thickBot="1" x14ac:dyDescent="0.3">
      <c r="A470" s="201" t="s">
        <v>1573</v>
      </c>
      <c r="B470" s="35" t="s">
        <v>1102</v>
      </c>
      <c r="C470" s="84" t="str">
        <f>VLOOKUP(B470,Foglio1!$A$1:$D$2766,3,FALSE)</f>
        <v>10/11/2004</v>
      </c>
      <c r="D470" s="154" t="str">
        <f>VLOOKUP(B470,Foglio1!$A$1:$D$2766,2,FALSE)</f>
        <v>142375</v>
      </c>
      <c r="E470" s="134" t="str">
        <f>VLOOKUP(B470,Foglio1!$A$1:$D$2766,4,FALSE)</f>
        <v>SC MERAN</v>
      </c>
      <c r="F470" s="300">
        <f>SUM(LARGE(G470:CD470,{1,2,3,4,5,6}))</f>
        <v>272</v>
      </c>
      <c r="G470" s="467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>
        <v>272</v>
      </c>
      <c r="BS470" s="112"/>
      <c r="BT470" s="112"/>
      <c r="BU470" s="112"/>
      <c r="BV470" s="112"/>
      <c r="BW470" s="112"/>
      <c r="BX470" s="114"/>
      <c r="BY470" s="107">
        <v>0</v>
      </c>
      <c r="BZ470" s="107">
        <v>0</v>
      </c>
      <c r="CA470" s="132">
        <v>0</v>
      </c>
      <c r="CB470" s="105">
        <v>0</v>
      </c>
      <c r="CC470" s="105">
        <v>0</v>
      </c>
      <c r="CD470" s="105">
        <v>0</v>
      </c>
    </row>
    <row r="471" spans="1:105" ht="15" customHeight="1" thickBot="1" x14ac:dyDescent="0.3">
      <c r="A471" s="201" t="s">
        <v>1574</v>
      </c>
      <c r="B471" s="35" t="s">
        <v>1114</v>
      </c>
      <c r="C471" s="84" t="str">
        <f>VLOOKUP(B471,Foglio1!$A$1:$D$2766,3,FALSE)</f>
        <v>22/01/1990</v>
      </c>
      <c r="D471" s="154" t="str">
        <f>VLOOKUP(B471,Foglio1!$A$1:$D$2766,2,FALSE)</f>
        <v>41352</v>
      </c>
      <c r="E471" s="134" t="str">
        <f>VLOOKUP(B471,Foglio1!$A$1:$D$2766,4,FALSE)</f>
        <v>POL MASI</v>
      </c>
      <c r="F471" s="300">
        <f>SUM(LARGE(G471:CD471,{1,2,3,4,5,6}))</f>
        <v>272</v>
      </c>
      <c r="G471" s="467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>
        <v>272</v>
      </c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4"/>
      <c r="BY471" s="107">
        <v>0</v>
      </c>
      <c r="BZ471" s="107">
        <v>0</v>
      </c>
      <c r="CA471" s="132">
        <v>0</v>
      </c>
      <c r="CB471" s="105">
        <v>0</v>
      </c>
      <c r="CC471" s="105">
        <v>0</v>
      </c>
      <c r="CD471" s="105">
        <v>0</v>
      </c>
    </row>
    <row r="472" spans="1:105" ht="15" customHeight="1" thickBot="1" x14ac:dyDescent="0.3">
      <c r="A472" s="201" t="s">
        <v>1575</v>
      </c>
      <c r="B472" s="35" t="s">
        <v>1072</v>
      </c>
      <c r="C472" s="84" t="str">
        <f>VLOOKUP(B472,Foglio1!$A$1:$D$2766,3,FALSE)</f>
        <v>28/09/1968</v>
      </c>
      <c r="D472" s="154" t="str">
        <f>VLOOKUP(B472,Foglio1!$A$1:$D$2766,2,FALSE)</f>
        <v>66496</v>
      </c>
      <c r="E472" s="134" t="str">
        <f>VLOOKUP(B472,Foglio1!$A$1:$D$2766,4,FALSE)</f>
        <v>BOCCARDO NOVI</v>
      </c>
      <c r="F472" s="300">
        <f>SUM(LARGE(G472:CD472,{1,2,3,4,5,6}))</f>
        <v>272</v>
      </c>
      <c r="G472" s="467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>
        <v>272</v>
      </c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4"/>
      <c r="BY472" s="107">
        <v>0</v>
      </c>
      <c r="BZ472" s="107">
        <v>0</v>
      </c>
      <c r="CA472" s="132">
        <v>0</v>
      </c>
      <c r="CB472" s="105">
        <v>0</v>
      </c>
      <c r="CC472" s="105">
        <v>0</v>
      </c>
      <c r="CD472" s="105">
        <v>0</v>
      </c>
    </row>
    <row r="473" spans="1:105" ht="15" customHeight="1" thickBot="1" x14ac:dyDescent="0.3">
      <c r="A473" s="201" t="s">
        <v>1576</v>
      </c>
      <c r="B473" s="35" t="s">
        <v>41</v>
      </c>
      <c r="C473" s="84" t="str">
        <f>VLOOKUP(B473,Foglio1!$A$1:$D$2766,3,FALSE)</f>
        <v>27/06/1957</v>
      </c>
      <c r="D473" s="154" t="str">
        <f>VLOOKUP(B473,Foglio1!$A$1:$D$2766,2,FALSE)</f>
        <v>9002</v>
      </c>
      <c r="E473" s="134" t="str">
        <f>VLOOKUP(B473,Foglio1!$A$1:$D$2766,4,FALSE)</f>
        <v>BOCCARDO NOVI</v>
      </c>
      <c r="F473" s="300">
        <f>SUM(LARGE(G473:CD473,{1,2,3,4,5,6}))</f>
        <v>272</v>
      </c>
      <c r="G473" s="467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>
        <v>272</v>
      </c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4"/>
      <c r="BY473" s="107">
        <v>0</v>
      </c>
      <c r="BZ473" s="107">
        <v>0</v>
      </c>
      <c r="CA473" s="132">
        <v>0</v>
      </c>
      <c r="CB473" s="105">
        <v>0</v>
      </c>
      <c r="CC473" s="105">
        <v>0</v>
      </c>
      <c r="CD473" s="105">
        <v>0</v>
      </c>
    </row>
    <row r="474" spans="1:105" s="414" customFormat="1" ht="15" customHeight="1" thickBot="1" x14ac:dyDescent="0.3">
      <c r="A474" s="201" t="s">
        <v>1577</v>
      </c>
      <c r="B474" s="35" t="s">
        <v>8712</v>
      </c>
      <c r="C474" s="84">
        <f>VLOOKUP(B474,Foglio1!$A$1:$D$2766,3,FALSE)</f>
        <v>39490</v>
      </c>
      <c r="D474" s="154">
        <f>VLOOKUP(B474,Foglio1!$A$1:$D$2766,2,FALSE)</f>
        <v>33408</v>
      </c>
      <c r="E474" s="134" t="str">
        <f>VLOOKUP(B474,Foglio1!$A$1:$D$2766,4,FALSE)</f>
        <v>SV KALTERN</v>
      </c>
      <c r="F474" s="300">
        <f>SUM(LARGE(G474:CD474,{1,2,3,4,5,6}))</f>
        <v>261</v>
      </c>
      <c r="G474" s="467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>
        <v>261</v>
      </c>
      <c r="BW474" s="112"/>
      <c r="BX474" s="114"/>
      <c r="BY474" s="107">
        <v>0</v>
      </c>
      <c r="BZ474" s="107">
        <v>0</v>
      </c>
      <c r="CA474" s="132">
        <v>0</v>
      </c>
      <c r="CB474" s="105">
        <v>0</v>
      </c>
      <c r="CC474" s="105">
        <v>0</v>
      </c>
      <c r="CD474" s="105">
        <v>0</v>
      </c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</row>
    <row r="475" spans="1:105" s="414" customFormat="1" ht="15" customHeight="1" thickBot="1" x14ac:dyDescent="0.3">
      <c r="A475" s="201" t="s">
        <v>1578</v>
      </c>
      <c r="B475" s="54" t="s">
        <v>8393</v>
      </c>
      <c r="C475" s="84" t="str">
        <f>VLOOKUP(B475,Foglio1!$A$1:$D$2766,3,FALSE)</f>
        <v>26/03/1993</v>
      </c>
      <c r="D475" s="154" t="str">
        <f>VLOOKUP(B475,Foglio1!$A$1:$D$2766,2,FALSE)</f>
        <v>40137</v>
      </c>
      <c r="E475" s="134" t="str">
        <f>VLOOKUP(B475,Foglio1!$A$1:$D$2766,4,FALSE)</f>
        <v>MODENA BAD</v>
      </c>
      <c r="F475" s="300">
        <f>SUM(LARGE(G475:CD475,{1,2,3,4,5,6}))</f>
        <v>259</v>
      </c>
      <c r="G475" s="467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>
        <v>157</v>
      </c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>
        <v>102</v>
      </c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4"/>
      <c r="BY475" s="107">
        <v>0</v>
      </c>
      <c r="BZ475" s="107">
        <v>0</v>
      </c>
      <c r="CA475" s="132">
        <v>0</v>
      </c>
      <c r="CB475" s="105">
        <v>0</v>
      </c>
      <c r="CC475" s="105">
        <v>0</v>
      </c>
      <c r="CD475" s="105">
        <v>0</v>
      </c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</row>
    <row r="476" spans="1:105" s="414" customFormat="1" ht="15" customHeight="1" thickBot="1" x14ac:dyDescent="0.3">
      <c r="A476" s="201" t="s">
        <v>1579</v>
      </c>
      <c r="B476" s="35" t="s">
        <v>5251</v>
      </c>
      <c r="C476" s="84" t="str">
        <f>VLOOKUP(B476,Foglio1!$A$1:$D$2766,3,FALSE)</f>
        <v>12/07/1990</v>
      </c>
      <c r="D476" s="154" t="str">
        <f>VLOOKUP(B476,Foglio1!$A$1:$D$2766,2,FALSE)</f>
        <v>10949</v>
      </c>
      <c r="E476" s="134" t="str">
        <f>VLOOKUP(B476,Foglio1!$A$1:$D$2766,4,FALSE)</f>
        <v>BC VOGHERA</v>
      </c>
      <c r="F476" s="300">
        <f>SUM(LARGE(G476:CD476,{1,2,3,4,5,6}))</f>
        <v>253</v>
      </c>
      <c r="G476" s="467"/>
      <c r="H476" s="112"/>
      <c r="I476" s="112"/>
      <c r="J476" s="112"/>
      <c r="K476" s="112">
        <v>253</v>
      </c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4"/>
      <c r="BY476" s="107">
        <v>0</v>
      </c>
      <c r="BZ476" s="107">
        <v>0</v>
      </c>
      <c r="CA476" s="132">
        <v>0</v>
      </c>
      <c r="CB476" s="105">
        <v>0</v>
      </c>
      <c r="CC476" s="105">
        <v>0</v>
      </c>
      <c r="CD476" s="105">
        <v>0</v>
      </c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</row>
    <row r="477" spans="1:105" s="414" customFormat="1" ht="15" customHeight="1" thickBot="1" x14ac:dyDescent="0.3">
      <c r="A477" s="201" t="s">
        <v>1580</v>
      </c>
      <c r="B477" s="35" t="s">
        <v>3865</v>
      </c>
      <c r="C477" s="84" t="str">
        <f>VLOOKUP(B477,Foglio1!$A$1:$D$2766,3,FALSE)</f>
        <v>21/11/2004</v>
      </c>
      <c r="D477" s="154" t="str">
        <f>VLOOKUP(B477,Foglio1!$A$1:$D$2766,2,FALSE)</f>
        <v>65354</v>
      </c>
      <c r="E477" s="134" t="str">
        <f>VLOOKUP(B477,Foglio1!$A$1:$D$2766,4,FALSE)</f>
        <v>CASTEL DI IUDICA</v>
      </c>
      <c r="F477" s="300">
        <f>SUM(LARGE(G477:CD477,{1,2,3,4,5,6}))</f>
        <v>251</v>
      </c>
      <c r="G477" s="467"/>
      <c r="H477" s="112"/>
      <c r="I477" s="112"/>
      <c r="J477" s="112"/>
      <c r="K477" s="112"/>
      <c r="L477" s="112"/>
      <c r="M477" s="112">
        <v>114</v>
      </c>
      <c r="N477" s="112"/>
      <c r="O477" s="112"/>
      <c r="P477" s="112"/>
      <c r="Q477" s="112"/>
      <c r="R477" s="112">
        <v>137</v>
      </c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4"/>
      <c r="BY477" s="107">
        <v>0</v>
      </c>
      <c r="BZ477" s="107">
        <v>0</v>
      </c>
      <c r="CA477" s="132">
        <v>0</v>
      </c>
      <c r="CB477" s="105">
        <v>0</v>
      </c>
      <c r="CC477" s="105">
        <v>0</v>
      </c>
      <c r="CD477" s="105">
        <v>0</v>
      </c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W477" s="2"/>
      <c r="CX477" s="2"/>
      <c r="CY477" s="2"/>
      <c r="CZ477" s="2"/>
      <c r="DA477" s="2"/>
    </row>
    <row r="478" spans="1:105" s="414" customFormat="1" ht="15" customHeight="1" thickBot="1" x14ac:dyDescent="0.3">
      <c r="A478" s="201" t="s">
        <v>1581</v>
      </c>
      <c r="B478" s="35" t="s">
        <v>5237</v>
      </c>
      <c r="C478" s="84" t="str">
        <f>VLOOKUP(B478,Foglio1!$A$1:$D$2766,3,FALSE)</f>
        <v>20/07/2006</v>
      </c>
      <c r="D478" s="154" t="str">
        <f>VLOOKUP(B478,Foglio1!$A$1:$D$2766,2,FALSE)</f>
        <v>143894</v>
      </c>
      <c r="E478" s="134" t="str">
        <f>VLOOKUP(B478,Foglio1!$A$1:$D$2766,4,FALSE)</f>
        <v>ASV MALLES</v>
      </c>
      <c r="F478" s="300">
        <f>SUM(LARGE(G478:CD478,{1,2,3,4,5,6}))</f>
        <v>240</v>
      </c>
      <c r="G478" s="467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>
        <v>240</v>
      </c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4"/>
      <c r="BY478" s="107">
        <v>0</v>
      </c>
      <c r="BZ478" s="107">
        <v>0</v>
      </c>
      <c r="CA478" s="132">
        <v>0</v>
      </c>
      <c r="CB478" s="105">
        <v>0</v>
      </c>
      <c r="CC478" s="105">
        <v>0</v>
      </c>
      <c r="CD478" s="105">
        <v>0</v>
      </c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</row>
    <row r="479" spans="1:105" s="414" customFormat="1" ht="15" customHeight="1" thickBot="1" x14ac:dyDescent="0.3">
      <c r="A479" s="201" t="s">
        <v>1582</v>
      </c>
      <c r="B479" s="35" t="s">
        <v>5276</v>
      </c>
      <c r="C479" s="84" t="str">
        <f>VLOOKUP(B479,Foglio1!$A$1:$D$2766,3,FALSE)</f>
        <v>11/01/2006</v>
      </c>
      <c r="D479" s="154" t="str">
        <f>VLOOKUP(B479,Foglio1!$A$1:$D$2766,2,FALSE)</f>
        <v>66416</v>
      </c>
      <c r="E479" s="134" t="str">
        <f>VLOOKUP(B479,Foglio1!$A$1:$D$2766,4,FALSE)</f>
        <v>ASV MALLES</v>
      </c>
      <c r="F479" s="300">
        <f>SUM(LARGE(G479:CD479,{1,2,3,4,5,6}))</f>
        <v>240</v>
      </c>
      <c r="G479" s="467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>
        <v>240</v>
      </c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4"/>
      <c r="BY479" s="107">
        <v>0</v>
      </c>
      <c r="BZ479" s="107">
        <v>0</v>
      </c>
      <c r="CA479" s="132">
        <v>0</v>
      </c>
      <c r="CB479" s="105">
        <v>0</v>
      </c>
      <c r="CC479" s="105">
        <v>0</v>
      </c>
      <c r="CD479" s="105">
        <v>0</v>
      </c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</row>
    <row r="480" spans="1:105" s="414" customFormat="1" ht="15" customHeight="1" thickBot="1" x14ac:dyDescent="0.3">
      <c r="A480" s="201" t="s">
        <v>1583</v>
      </c>
      <c r="B480" s="35" t="s">
        <v>1010</v>
      </c>
      <c r="C480" s="84" t="str">
        <f>VLOOKUP(B480,Foglio1!$A$1:$D$2766,3,FALSE)</f>
        <v>14/09/2007</v>
      </c>
      <c r="D480" s="154" t="str">
        <f>VLOOKUP(B480,Foglio1!$A$1:$D$2766,2,FALSE)</f>
        <v>142124</v>
      </c>
      <c r="E480" s="134" t="str">
        <f>VLOOKUP(B480,Foglio1!$A$1:$D$2766,4,FALSE)</f>
        <v>LUDENS</v>
      </c>
      <c r="F480" s="300">
        <f>SUM(LARGE(G480:CD480,{1,2,3,4,5,6}))</f>
        <v>228</v>
      </c>
      <c r="G480" s="467"/>
      <c r="H480" s="112"/>
      <c r="I480" s="112"/>
      <c r="J480" s="112"/>
      <c r="K480" s="112">
        <v>114</v>
      </c>
      <c r="L480" s="112"/>
      <c r="M480" s="112"/>
      <c r="N480" s="112"/>
      <c r="O480" s="112"/>
      <c r="P480" s="112"/>
      <c r="Q480" s="112">
        <v>114</v>
      </c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4"/>
      <c r="BY480" s="107">
        <v>0</v>
      </c>
      <c r="BZ480" s="107">
        <v>0</v>
      </c>
      <c r="CA480" s="132">
        <v>0</v>
      </c>
      <c r="CB480" s="105">
        <v>0</v>
      </c>
      <c r="CC480" s="105">
        <v>0</v>
      </c>
      <c r="CD480" s="105">
        <v>0</v>
      </c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</row>
    <row r="481" spans="1:105" s="414" customFormat="1" ht="15" customHeight="1" thickBot="1" x14ac:dyDescent="0.3">
      <c r="A481" s="201" t="s">
        <v>1584</v>
      </c>
      <c r="B481" s="35" t="s">
        <v>5206</v>
      </c>
      <c r="C481" s="84" t="str">
        <f>VLOOKUP(B481,Foglio1!$A$1:$D$2766,3,FALSE)</f>
        <v>10/01/2005</v>
      </c>
      <c r="D481" s="154" t="str">
        <f>VLOOKUP(B481,Foglio1!$A$1:$D$2766,2,FALSE)</f>
        <v>117104</v>
      </c>
      <c r="E481" s="134" t="str">
        <f>VLOOKUP(B481,Foglio1!$A$1:$D$2766,4,FALSE)</f>
        <v>SC PRIMAVERA</v>
      </c>
      <c r="F481" s="300">
        <f>SUM(LARGE(G481:CD481,{1,2,3,4,5,6}))</f>
        <v>228</v>
      </c>
      <c r="G481" s="467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>
        <v>114</v>
      </c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>
        <v>114</v>
      </c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4"/>
      <c r="BY481" s="107">
        <v>0</v>
      </c>
      <c r="BZ481" s="107">
        <v>0</v>
      </c>
      <c r="CA481" s="132">
        <v>0</v>
      </c>
      <c r="CB481" s="105">
        <v>0</v>
      </c>
      <c r="CC481" s="105">
        <v>0</v>
      </c>
      <c r="CD481" s="105">
        <v>0</v>
      </c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</row>
    <row r="482" spans="1:105" ht="15" customHeight="1" thickBot="1" x14ac:dyDescent="0.3">
      <c r="A482" s="201" t="s">
        <v>1585</v>
      </c>
      <c r="B482" s="35" t="s">
        <v>1892</v>
      </c>
      <c r="C482" s="84" t="str">
        <f>VLOOKUP(B482,Foglio1!$A$1:$D$2766,3,FALSE)</f>
        <v>27/12/2002</v>
      </c>
      <c r="D482" s="154" t="str">
        <f>VLOOKUP(B482,Foglio1!$A$1:$D$2766,2,FALSE)</f>
        <v>102263</v>
      </c>
      <c r="E482" s="134" t="str">
        <f>VLOOKUP(B482,Foglio1!$A$1:$D$2766,4,FALSE)</f>
        <v>EASY PLAY</v>
      </c>
      <c r="F482" s="300">
        <f>SUM(LARGE(G482:CD482,{1,2,3,4,5,6}))</f>
        <v>222</v>
      </c>
      <c r="G482" s="467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>
        <v>222</v>
      </c>
      <c r="BT482" s="112"/>
      <c r="BU482" s="112"/>
      <c r="BV482" s="112"/>
      <c r="BW482" s="112"/>
      <c r="BX482" s="114"/>
      <c r="BY482" s="107">
        <v>0</v>
      </c>
      <c r="BZ482" s="107">
        <v>0</v>
      </c>
      <c r="CA482" s="132">
        <v>0</v>
      </c>
      <c r="CB482" s="105">
        <v>0</v>
      </c>
      <c r="CC482" s="105">
        <v>0</v>
      </c>
      <c r="CD482" s="105">
        <v>0</v>
      </c>
    </row>
    <row r="483" spans="1:105" ht="15" customHeight="1" thickBot="1" x14ac:dyDescent="0.3">
      <c r="A483" s="201" t="s">
        <v>1586</v>
      </c>
      <c r="B483" s="35" t="s">
        <v>8725</v>
      </c>
      <c r="C483" s="84">
        <f>VLOOKUP(B483,Foglio1!$A$1:$D$2766,3,FALSE)</f>
        <v>36828</v>
      </c>
      <c r="D483" s="154">
        <f>VLOOKUP(B483,Foglio1!$A$1:$D$2766,2,FALSE)</f>
        <v>188369</v>
      </c>
      <c r="E483" s="134" t="str">
        <f>VLOOKUP(B483,Foglio1!$A$1:$D$2766,4,FALSE)</f>
        <v>ALTO SALSO</v>
      </c>
      <c r="F483" s="300">
        <f>SUM(LARGE(G483:CD483,{1,2,3,4,5,6}))</f>
        <v>222</v>
      </c>
      <c r="G483" s="467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>
        <v>222</v>
      </c>
      <c r="BT483" s="112"/>
      <c r="BU483" s="112"/>
      <c r="BV483" s="112"/>
      <c r="BW483" s="112"/>
      <c r="BX483" s="114"/>
      <c r="BY483" s="107">
        <v>0</v>
      </c>
      <c r="BZ483" s="107">
        <v>0</v>
      </c>
      <c r="CA483" s="132">
        <v>0</v>
      </c>
      <c r="CB483" s="105">
        <v>0</v>
      </c>
      <c r="CC483" s="105">
        <v>0</v>
      </c>
      <c r="CD483" s="105">
        <v>0</v>
      </c>
    </row>
    <row r="484" spans="1:105" ht="15" customHeight="1" thickBot="1" x14ac:dyDescent="0.3">
      <c r="A484" s="201" t="s">
        <v>1587</v>
      </c>
      <c r="B484" s="35" t="s">
        <v>8737</v>
      </c>
      <c r="C484" s="84">
        <f>VLOOKUP(B484,Foglio1!$A$1:$D$2766,3,FALSE)</f>
        <v>35959</v>
      </c>
      <c r="D484" s="154">
        <f>VLOOKUP(B484,Foglio1!$A$1:$D$2766,2,FALSE)</f>
        <v>143310</v>
      </c>
      <c r="E484" s="134" t="str">
        <f>VLOOKUP(B484,Foglio1!$A$1:$D$2766,4,FALSE)</f>
        <v>FRECCE AZZURRE</v>
      </c>
      <c r="F484" s="300">
        <f>SUM(LARGE(G484:CD484,{1,2,3,4,5,6}))</f>
        <v>222</v>
      </c>
      <c r="G484" s="467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>
        <v>222</v>
      </c>
      <c r="BT484" s="112"/>
      <c r="BU484" s="112"/>
      <c r="BV484" s="112"/>
      <c r="BW484" s="112"/>
      <c r="BX484" s="114"/>
      <c r="BY484" s="107">
        <v>0</v>
      </c>
      <c r="BZ484" s="107">
        <v>0</v>
      </c>
      <c r="CA484" s="132">
        <v>0</v>
      </c>
      <c r="CB484" s="105">
        <v>0</v>
      </c>
      <c r="CC484" s="105">
        <v>0</v>
      </c>
      <c r="CD484" s="105">
        <v>0</v>
      </c>
    </row>
    <row r="485" spans="1:105" ht="15" customHeight="1" thickBot="1" x14ac:dyDescent="0.25">
      <c r="A485" s="201" t="s">
        <v>1588</v>
      </c>
      <c r="B485" s="148" t="s">
        <v>7746</v>
      </c>
      <c r="C485" s="84" t="str">
        <f>VLOOKUP(B485,Foglio1!$A$1:$D$2766,3,FALSE)</f>
        <v>07/08/1996</v>
      </c>
      <c r="D485" s="154" t="str">
        <f>VLOOKUP(B485,Foglio1!$A$1:$D$2766,2,FALSE)</f>
        <v>180912</v>
      </c>
      <c r="E485" s="134" t="str">
        <f>VLOOKUP(B485,Foglio1!$A$1:$D$2766,4,FALSE)</f>
        <v>CUS BERGAMO</v>
      </c>
      <c r="F485" s="300">
        <f>SUM(LARGE(G485:CD485,{1,2,3,4,5,6}))</f>
        <v>222</v>
      </c>
      <c r="G485" s="467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>
        <v>222</v>
      </c>
      <c r="BS485" s="112"/>
      <c r="BT485" s="112"/>
      <c r="BU485" s="112"/>
      <c r="BV485" s="112"/>
      <c r="BW485" s="112"/>
      <c r="BX485" s="114"/>
      <c r="BY485" s="107">
        <v>0</v>
      </c>
      <c r="BZ485" s="107">
        <v>0</v>
      </c>
      <c r="CA485" s="132">
        <v>0</v>
      </c>
      <c r="CB485" s="105">
        <v>0</v>
      </c>
      <c r="CC485" s="105">
        <v>0</v>
      </c>
      <c r="CD485" s="105">
        <v>0</v>
      </c>
    </row>
    <row r="486" spans="1:105" ht="15" customHeight="1" thickBot="1" x14ac:dyDescent="0.3">
      <c r="A486" s="201" t="s">
        <v>1589</v>
      </c>
      <c r="B486" s="54" t="s">
        <v>5724</v>
      </c>
      <c r="C486" s="84" t="str">
        <f>VLOOKUP(B486,Foglio1!$A$1:$D$2766,3,FALSE)</f>
        <v>24/08/1993</v>
      </c>
      <c r="D486" s="154" t="str">
        <f>VLOOKUP(B486,Foglio1!$A$1:$D$2766,2,FALSE)</f>
        <v>184098</v>
      </c>
      <c r="E486" s="134" t="str">
        <f>VLOOKUP(B486,Foglio1!$A$1:$D$2766,4,FALSE)</f>
        <v>CUS BERGAMO</v>
      </c>
      <c r="F486" s="300">
        <f>SUM(LARGE(G486:CD486,{1,2,3,4,5,6}))</f>
        <v>222</v>
      </c>
      <c r="G486" s="467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>
        <v>222</v>
      </c>
      <c r="BS486" s="112"/>
      <c r="BT486" s="112"/>
      <c r="BU486" s="112"/>
      <c r="BV486" s="112"/>
      <c r="BW486" s="112"/>
      <c r="BX486" s="114"/>
      <c r="BY486" s="107">
        <v>0</v>
      </c>
      <c r="BZ486" s="107">
        <v>0</v>
      </c>
      <c r="CA486" s="132">
        <v>0</v>
      </c>
      <c r="CB486" s="105">
        <v>0</v>
      </c>
      <c r="CC486" s="105">
        <v>0</v>
      </c>
      <c r="CD486" s="105">
        <v>0</v>
      </c>
    </row>
    <row r="487" spans="1:105" ht="15" customHeight="1" thickBot="1" x14ac:dyDescent="0.3">
      <c r="A487" s="201" t="s">
        <v>1590</v>
      </c>
      <c r="B487" s="45" t="s">
        <v>5395</v>
      </c>
      <c r="C487" s="84" t="str">
        <f>VLOOKUP(B487,Foglio1!$A$1:$D$2766,3,FALSE)</f>
        <v>09/11/1991</v>
      </c>
      <c r="D487" s="154" t="str">
        <f>VLOOKUP(B487,Foglio1!$A$1:$D$2766,2,FALSE)</f>
        <v>10672</v>
      </c>
      <c r="E487" s="134" t="str">
        <f>VLOOKUP(B487,Foglio1!$A$1:$D$2766,4,FALSE)</f>
        <v>IL PUNTO</v>
      </c>
      <c r="F487" s="300">
        <f>SUM(LARGE(G487:CD487,{1,2,3,4,5,6}))</f>
        <v>222</v>
      </c>
      <c r="G487" s="467"/>
      <c r="H487" s="112"/>
      <c r="I487" s="112"/>
      <c r="J487" s="112"/>
      <c r="K487" s="112"/>
      <c r="L487" s="112"/>
      <c r="M487" s="112"/>
      <c r="N487" s="112"/>
      <c r="O487" s="112"/>
      <c r="P487" s="112">
        <v>222</v>
      </c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4"/>
      <c r="BY487" s="107">
        <v>0</v>
      </c>
      <c r="BZ487" s="107">
        <v>0</v>
      </c>
      <c r="CA487" s="132">
        <v>0</v>
      </c>
      <c r="CB487" s="105">
        <v>0</v>
      </c>
      <c r="CC487" s="105">
        <v>0</v>
      </c>
      <c r="CD487" s="105">
        <v>0</v>
      </c>
    </row>
    <row r="488" spans="1:105" ht="15" customHeight="1" thickBot="1" x14ac:dyDescent="0.3">
      <c r="A488" s="201" t="s">
        <v>1591</v>
      </c>
      <c r="B488" s="35" t="s">
        <v>8553</v>
      </c>
      <c r="C488" s="84" t="str">
        <f>VLOOKUP(B488,Foglio1!$A$1:$D$2766,3,FALSE)</f>
        <v>28/09/1991</v>
      </c>
      <c r="D488" s="154" t="str">
        <f>VLOOKUP(B488,Foglio1!$A$1:$D$2766,2,FALSE)</f>
        <v>167952</v>
      </c>
      <c r="E488" s="134" t="str">
        <f>VLOOKUP(B488,Foglio1!$A$1:$D$2766,4,FALSE)</f>
        <v>IL PUNTO</v>
      </c>
      <c r="F488" s="300">
        <f>SUM(LARGE(G488:CD488,{1,2,3,4,5,6}))</f>
        <v>222</v>
      </c>
      <c r="G488" s="467"/>
      <c r="H488" s="112"/>
      <c r="I488" s="112"/>
      <c r="J488" s="112"/>
      <c r="K488" s="112"/>
      <c r="L488" s="112"/>
      <c r="M488" s="112"/>
      <c r="N488" s="112"/>
      <c r="O488" s="112"/>
      <c r="P488" s="112">
        <v>222</v>
      </c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4"/>
      <c r="BY488" s="107">
        <v>0</v>
      </c>
      <c r="BZ488" s="107">
        <v>0</v>
      </c>
      <c r="CA488" s="132">
        <v>0</v>
      </c>
      <c r="CB488" s="105">
        <v>0</v>
      </c>
      <c r="CC488" s="105">
        <v>0</v>
      </c>
      <c r="CD488" s="105">
        <v>0</v>
      </c>
    </row>
    <row r="489" spans="1:105" ht="15" customHeight="1" thickBot="1" x14ac:dyDescent="0.3">
      <c r="A489" s="201" t="s">
        <v>1592</v>
      </c>
      <c r="B489" s="35" t="s">
        <v>8717</v>
      </c>
      <c r="C489" s="84">
        <v>31034</v>
      </c>
      <c r="D489" s="154">
        <v>36273</v>
      </c>
      <c r="E489" s="134" t="s">
        <v>186</v>
      </c>
      <c r="F489" s="300">
        <f>SUM(LARGE(G489:CD489,{1,2,3,4,5,6}))</f>
        <v>222</v>
      </c>
      <c r="G489" s="467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>
        <v>222</v>
      </c>
      <c r="BS489" s="112"/>
      <c r="BT489" s="112"/>
      <c r="BU489" s="112"/>
      <c r="BV489" s="112"/>
      <c r="BW489" s="112"/>
      <c r="BX489" s="114"/>
      <c r="BY489" s="107">
        <v>0</v>
      </c>
      <c r="BZ489" s="107">
        <v>0</v>
      </c>
      <c r="CA489" s="132">
        <v>0</v>
      </c>
      <c r="CB489" s="105">
        <v>0</v>
      </c>
      <c r="CC489" s="105">
        <v>0</v>
      </c>
      <c r="CD489" s="105">
        <v>0</v>
      </c>
      <c r="DA489" s="414"/>
    </row>
    <row r="490" spans="1:105" ht="15" customHeight="1" thickBot="1" x14ac:dyDescent="0.25">
      <c r="A490" s="201" t="s">
        <v>1593</v>
      </c>
      <c r="B490" s="148" t="s">
        <v>3407</v>
      </c>
      <c r="C490" s="84" t="str">
        <f>VLOOKUP(B490,Foglio1!$A$1:$D$2766,3,FALSE)</f>
        <v>13/05/1981</v>
      </c>
      <c r="D490" s="154" t="str">
        <f>VLOOKUP(B490,Foglio1!$A$1:$D$2766,2,FALSE)</f>
        <v>41947</v>
      </c>
      <c r="E490" s="134" t="str">
        <f>VLOOKUP(B490,Foglio1!$A$1:$D$2766,4,FALSE)</f>
        <v>LUDENS</v>
      </c>
      <c r="F490" s="300">
        <f>SUM(LARGE(G490:CD490,{1,2,3,4,5,6}))</f>
        <v>222</v>
      </c>
      <c r="G490" s="467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>
        <v>222</v>
      </c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4"/>
      <c r="BY490" s="107">
        <v>0</v>
      </c>
      <c r="BZ490" s="107">
        <v>0</v>
      </c>
      <c r="CA490" s="132">
        <v>0</v>
      </c>
      <c r="CB490" s="105">
        <v>0</v>
      </c>
      <c r="CC490" s="105">
        <v>0</v>
      </c>
      <c r="CD490" s="105">
        <v>0</v>
      </c>
    </row>
    <row r="491" spans="1:105" ht="15" customHeight="1" thickBot="1" x14ac:dyDescent="0.3">
      <c r="A491" s="201" t="s">
        <v>1594</v>
      </c>
      <c r="B491" s="35" t="s">
        <v>4374</v>
      </c>
      <c r="C491" s="84" t="str">
        <f>VLOOKUP(B491,Foglio1!$A$1:$D$2766,3,FALSE)</f>
        <v>03/11/1980</v>
      </c>
      <c r="D491" s="154" t="str">
        <f>VLOOKUP(B491,Foglio1!$A$1:$D$2766,2,FALSE)</f>
        <v>103191</v>
      </c>
      <c r="E491" s="134" t="str">
        <f>VLOOKUP(B491,Foglio1!$A$1:$D$2766,4,FALSE)</f>
        <v>OLIMPIA BAD</v>
      </c>
      <c r="F491" s="300">
        <f>SUM(LARGE(G491:CD491,{1,2,3,4,5,6}))</f>
        <v>222</v>
      </c>
      <c r="G491" s="467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>
        <v>222</v>
      </c>
      <c r="BT491" s="112"/>
      <c r="BU491" s="112"/>
      <c r="BV491" s="112"/>
      <c r="BW491" s="112"/>
      <c r="BX491" s="114"/>
      <c r="BY491" s="107">
        <v>0</v>
      </c>
      <c r="BZ491" s="107">
        <v>0</v>
      </c>
      <c r="CA491" s="132">
        <v>0</v>
      </c>
      <c r="CB491" s="105">
        <v>0</v>
      </c>
      <c r="CC491" s="105">
        <v>0</v>
      </c>
      <c r="CD491" s="105">
        <v>0</v>
      </c>
    </row>
    <row r="492" spans="1:105" ht="15" customHeight="1" thickBot="1" x14ac:dyDescent="0.3">
      <c r="A492" s="201" t="s">
        <v>1595</v>
      </c>
      <c r="B492" s="35" t="s">
        <v>8724</v>
      </c>
      <c r="C492" s="84">
        <f>VLOOKUP(B492,Foglio1!$A$1:$D$2766,3,FALSE)</f>
        <v>27853</v>
      </c>
      <c r="D492" s="154">
        <f>VLOOKUP(B492,Foglio1!$A$1:$D$2766,2,FALSE)</f>
        <v>47216</v>
      </c>
      <c r="E492" s="134" t="str">
        <f>VLOOKUP(B492,Foglio1!$A$1:$D$2766,4,FALSE)</f>
        <v>OLIMPIA BAD</v>
      </c>
      <c r="F492" s="300">
        <f>SUM(LARGE(G492:CD492,{1,2,3,4,5,6}))</f>
        <v>222</v>
      </c>
      <c r="G492" s="467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>
        <v>222</v>
      </c>
      <c r="BT492" s="112"/>
      <c r="BU492" s="112"/>
      <c r="BV492" s="112"/>
      <c r="BW492" s="112"/>
      <c r="BX492" s="114"/>
      <c r="BY492" s="107">
        <v>0</v>
      </c>
      <c r="BZ492" s="107">
        <v>0</v>
      </c>
      <c r="CA492" s="132">
        <v>0</v>
      </c>
      <c r="CB492" s="105">
        <v>0</v>
      </c>
      <c r="CC492" s="105">
        <v>0</v>
      </c>
      <c r="CD492" s="105">
        <v>0</v>
      </c>
    </row>
    <row r="493" spans="1:105" ht="15" customHeight="1" thickBot="1" x14ac:dyDescent="0.3">
      <c r="A493" s="201" t="s">
        <v>1596</v>
      </c>
      <c r="B493" s="35" t="s">
        <v>5610</v>
      </c>
      <c r="C493" s="84" t="str">
        <f>VLOOKUP(B493,Foglio1!$A$1:$D$2766,3,FALSE)</f>
        <v>27/10/1975</v>
      </c>
      <c r="D493" s="154" t="str">
        <f>VLOOKUP(B493,Foglio1!$A$1:$D$2766,2,FALSE)</f>
        <v>40645</v>
      </c>
      <c r="E493" s="134" t="str">
        <f>VLOOKUP(B493,Foglio1!$A$1:$D$2766,4,FALSE)</f>
        <v>CUS BERGAMO</v>
      </c>
      <c r="F493" s="300">
        <f>SUM(LARGE(G493:CD493,{1,2,3,4,5,6}))</f>
        <v>222</v>
      </c>
      <c r="G493" s="467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>
        <v>222</v>
      </c>
      <c r="BS493" s="112"/>
      <c r="BT493" s="112"/>
      <c r="BU493" s="112"/>
      <c r="BV493" s="112"/>
      <c r="BW493" s="112"/>
      <c r="BX493" s="114"/>
      <c r="BY493" s="107">
        <v>0</v>
      </c>
      <c r="BZ493" s="107">
        <v>0</v>
      </c>
      <c r="CA493" s="132">
        <v>0</v>
      </c>
      <c r="CB493" s="105">
        <v>0</v>
      </c>
      <c r="CC493" s="105">
        <v>0</v>
      </c>
      <c r="CD493" s="105">
        <v>0</v>
      </c>
      <c r="DA493" s="414"/>
    </row>
    <row r="494" spans="1:105" ht="15" customHeight="1" thickBot="1" x14ac:dyDescent="0.3">
      <c r="A494" s="201" t="s">
        <v>1597</v>
      </c>
      <c r="B494" s="54" t="s">
        <v>1105</v>
      </c>
      <c r="C494" s="84" t="str">
        <f>VLOOKUP(B494,Foglio1!$A$1:$D$2766,3,FALSE)</f>
        <v>11/09/1974</v>
      </c>
      <c r="D494" s="154" t="str">
        <f>VLOOKUP(B494,Foglio1!$A$1:$D$2766,2,FALSE)</f>
        <v>22326</v>
      </c>
      <c r="E494" s="134" t="str">
        <f>VLOOKUP(B494,Foglio1!$A$1:$D$2766,4,FALSE)</f>
        <v>LUDENS</v>
      </c>
      <c r="F494" s="300">
        <f>SUM(LARGE(G494:CD494,{1,2,3,4,5,6}))</f>
        <v>222</v>
      </c>
      <c r="G494" s="467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>
        <v>222</v>
      </c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4"/>
      <c r="BY494" s="107">
        <v>0</v>
      </c>
      <c r="BZ494" s="107">
        <v>0</v>
      </c>
      <c r="CA494" s="132">
        <v>0</v>
      </c>
      <c r="CB494" s="105">
        <v>0</v>
      </c>
      <c r="CC494" s="105">
        <v>0</v>
      </c>
      <c r="CD494" s="105">
        <v>0</v>
      </c>
    </row>
    <row r="495" spans="1:105" ht="15" customHeight="1" thickBot="1" x14ac:dyDescent="0.3">
      <c r="A495" s="201" t="s">
        <v>1598</v>
      </c>
      <c r="B495" s="45" t="s">
        <v>5538</v>
      </c>
      <c r="C495" s="84" t="str">
        <f>VLOOKUP(B495,Foglio1!$A$1:$D$2766,3,FALSE)</f>
        <v>24/07/1971</v>
      </c>
      <c r="D495" s="154" t="str">
        <f>VLOOKUP(B495,Foglio1!$A$1:$D$2766,2,FALSE)</f>
        <v>185486</v>
      </c>
      <c r="E495" s="134" t="str">
        <f>VLOOKUP(B495,Foglio1!$A$1:$D$2766,4,FALSE)</f>
        <v>ENERGICA</v>
      </c>
      <c r="F495" s="300">
        <f>SUM(LARGE(G495:CD495,{1,2,3,4,5,6}))</f>
        <v>222</v>
      </c>
      <c r="G495" s="467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>
        <v>222</v>
      </c>
      <c r="BR495" s="112"/>
      <c r="BS495" s="112"/>
      <c r="BT495" s="112"/>
      <c r="BU495" s="112"/>
      <c r="BV495" s="112"/>
      <c r="BW495" s="112"/>
      <c r="BX495" s="114"/>
      <c r="BY495" s="107">
        <v>0</v>
      </c>
      <c r="BZ495" s="107">
        <v>0</v>
      </c>
      <c r="CA495" s="132">
        <v>0</v>
      </c>
      <c r="CB495" s="105">
        <v>0</v>
      </c>
      <c r="CC495" s="105">
        <v>0</v>
      </c>
      <c r="CD495" s="105">
        <v>0</v>
      </c>
    </row>
    <row r="496" spans="1:105" ht="15" customHeight="1" thickBot="1" x14ac:dyDescent="0.3">
      <c r="A496" s="201" t="s">
        <v>1599</v>
      </c>
      <c r="B496" s="45" t="s">
        <v>5540</v>
      </c>
      <c r="C496" s="84" t="str">
        <f>VLOOKUP(B496,Foglio1!$A$1:$D$2766,3,FALSE)</f>
        <v>31/01/1967</v>
      </c>
      <c r="D496" s="154" t="str">
        <f>VLOOKUP(B496,Foglio1!$A$1:$D$2766,2,FALSE)</f>
        <v>185474</v>
      </c>
      <c r="E496" s="134" t="str">
        <f>VLOOKUP(B496,Foglio1!$A$1:$D$2766,4,FALSE)</f>
        <v>ENERGICA</v>
      </c>
      <c r="F496" s="300">
        <f>SUM(LARGE(G496:CD496,{1,2,3,4,5,6}))</f>
        <v>222</v>
      </c>
      <c r="G496" s="467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>
        <v>222</v>
      </c>
      <c r="BR496" s="112"/>
      <c r="BS496" s="112"/>
      <c r="BT496" s="112"/>
      <c r="BU496" s="112"/>
      <c r="BV496" s="112"/>
      <c r="BW496" s="112"/>
      <c r="BX496" s="114"/>
      <c r="BY496" s="107">
        <v>0</v>
      </c>
      <c r="BZ496" s="107">
        <v>0</v>
      </c>
      <c r="CA496" s="132">
        <v>0</v>
      </c>
      <c r="CB496" s="105">
        <v>0</v>
      </c>
      <c r="CC496" s="105">
        <v>0</v>
      </c>
      <c r="CD496" s="105">
        <v>0</v>
      </c>
    </row>
    <row r="497" spans="1:104" ht="15" customHeight="1" thickBot="1" x14ac:dyDescent="0.3">
      <c r="A497" s="201" t="s">
        <v>1600</v>
      </c>
      <c r="B497" s="12" t="s">
        <v>5484</v>
      </c>
      <c r="C497" s="84" t="str">
        <f>VLOOKUP(B497,Foglio1!$A$1:$D$2766,3,FALSE)</f>
        <v>14/09/2008</v>
      </c>
      <c r="D497" s="154" t="str">
        <f>VLOOKUP(B497,Foglio1!$A$1:$D$2766,2,FALSE)</f>
        <v>143840</v>
      </c>
      <c r="E497" s="134" t="str">
        <f>VLOOKUP(B497,Foglio1!$A$1:$D$2766,4,FALSE)</f>
        <v>PATERNO' BC</v>
      </c>
      <c r="F497" s="300">
        <f>SUM(LARGE(G497:CD497,{1,2,3,4,5,6}))</f>
        <v>220</v>
      </c>
      <c r="G497" s="467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>
        <v>220</v>
      </c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4"/>
      <c r="BY497" s="107">
        <v>0</v>
      </c>
      <c r="BZ497" s="107">
        <v>0</v>
      </c>
      <c r="CA497" s="132">
        <v>0</v>
      </c>
      <c r="CB497" s="105">
        <v>0</v>
      </c>
      <c r="CC497" s="105">
        <v>0</v>
      </c>
      <c r="CD497" s="105">
        <v>0</v>
      </c>
    </row>
    <row r="498" spans="1:104" ht="15" customHeight="1" thickBot="1" x14ac:dyDescent="0.3">
      <c r="A498" s="201" t="s">
        <v>1601</v>
      </c>
      <c r="B498" s="12" t="s">
        <v>5485</v>
      </c>
      <c r="C498" s="84" t="str">
        <f>VLOOKUP(B498,Foglio1!$A$1:$D$2766,3,FALSE)</f>
        <v>14/03/2007</v>
      </c>
      <c r="D498" s="154" t="str">
        <f>VLOOKUP(B498,Foglio1!$A$1:$D$2766,2,FALSE)</f>
        <v>184064</v>
      </c>
      <c r="E498" s="134" t="str">
        <f>VLOOKUP(B498,Foglio1!$A$1:$D$2766,4,FALSE)</f>
        <v>LE SAETTE</v>
      </c>
      <c r="F498" s="300">
        <f>SUM(LARGE(G498:CD498,{1,2,3,4,5,6}))</f>
        <v>220</v>
      </c>
      <c r="G498" s="467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>
        <v>220</v>
      </c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4"/>
      <c r="BY498" s="107">
        <v>0</v>
      </c>
      <c r="BZ498" s="107">
        <v>0</v>
      </c>
      <c r="CA498" s="132">
        <v>0</v>
      </c>
      <c r="CB498" s="105">
        <v>0</v>
      </c>
      <c r="CC498" s="105">
        <v>0</v>
      </c>
      <c r="CD498" s="105">
        <v>0</v>
      </c>
    </row>
    <row r="499" spans="1:104" ht="15" customHeight="1" thickBot="1" x14ac:dyDescent="0.3">
      <c r="A499" s="201" t="s">
        <v>1602</v>
      </c>
      <c r="B499" s="12" t="s">
        <v>5486</v>
      </c>
      <c r="C499" s="84" t="str">
        <f>VLOOKUP(B499,Foglio1!$A$1:$D$2766,3,FALSE)</f>
        <v>20/08/2006</v>
      </c>
      <c r="D499" s="154" t="str">
        <f>VLOOKUP(B499,Foglio1!$A$1:$D$2766,2,FALSE)</f>
        <v>184065</v>
      </c>
      <c r="E499" s="134" t="str">
        <f>VLOOKUP(B499,Foglio1!$A$1:$D$2766,4,FALSE)</f>
        <v>LE SAETTE</v>
      </c>
      <c r="F499" s="300">
        <f>SUM(LARGE(G499:CD499,{1,2,3,4,5,6}))</f>
        <v>220</v>
      </c>
      <c r="G499" s="467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>
        <v>220</v>
      </c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4"/>
      <c r="BY499" s="107">
        <v>0</v>
      </c>
      <c r="BZ499" s="107">
        <v>0</v>
      </c>
      <c r="CA499" s="132">
        <v>0</v>
      </c>
      <c r="CB499" s="105">
        <v>0</v>
      </c>
      <c r="CC499" s="105">
        <v>0</v>
      </c>
      <c r="CD499" s="105">
        <v>0</v>
      </c>
    </row>
    <row r="500" spans="1:104" ht="15" customHeight="1" thickBot="1" x14ac:dyDescent="0.3">
      <c r="A500" s="201" t="s">
        <v>1603</v>
      </c>
      <c r="B500" s="35" t="s">
        <v>104</v>
      </c>
      <c r="C500" s="84" t="str">
        <f>VLOOKUP(B500,Foglio1!$A$1:$D$2766,3,FALSE)</f>
        <v>08/02/1984</v>
      </c>
      <c r="D500" s="154" t="str">
        <f>VLOOKUP(B500,Foglio1!$A$1:$D$2766,2,FALSE)</f>
        <v>16914</v>
      </c>
      <c r="E500" s="134" t="str">
        <f>VLOOKUP(B500,Foglio1!$A$1:$D$2766,4,FALSE)</f>
        <v>SC PRIMAVERA</v>
      </c>
      <c r="F500" s="300">
        <f>SUM(LARGE(G500:CD500,{1,2,3,4,5,6}))</f>
        <v>213</v>
      </c>
      <c r="G500" s="467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>
        <v>213</v>
      </c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4"/>
      <c r="BY500" s="107">
        <v>0</v>
      </c>
      <c r="BZ500" s="107">
        <v>0</v>
      </c>
      <c r="CA500" s="132">
        <v>0</v>
      </c>
      <c r="CB500" s="105">
        <v>0</v>
      </c>
      <c r="CC500" s="105">
        <v>0</v>
      </c>
      <c r="CD500" s="105">
        <v>0</v>
      </c>
      <c r="CW500" s="414"/>
      <c r="CX500" s="414"/>
      <c r="CY500" s="414"/>
      <c r="CZ500" s="414"/>
    </row>
    <row r="501" spans="1:104" ht="15" customHeight="1" thickBot="1" x14ac:dyDescent="0.3">
      <c r="A501" s="201" t="s">
        <v>1604</v>
      </c>
      <c r="B501" s="18" t="s">
        <v>5509</v>
      </c>
      <c r="C501" s="84" t="str">
        <f>VLOOKUP(B501,Foglio1!$A$1:$D$2766,3,FALSE)</f>
        <v>31/07/2005</v>
      </c>
      <c r="D501" s="154" t="str">
        <f>VLOOKUP(B501,Foglio1!$A$1:$D$2766,2,FALSE)</f>
        <v>173670</v>
      </c>
      <c r="E501" s="134" t="str">
        <f>VLOOKUP(B501,Foglio1!$A$1:$D$2766,4,FALSE)</f>
        <v>BAD SENIGALLIA</v>
      </c>
      <c r="F501" s="300">
        <f>SUM(LARGE(G501:CD501,{1,2,3,4,5,6}))</f>
        <v>210</v>
      </c>
      <c r="G501" s="467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>
        <v>210</v>
      </c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4"/>
      <c r="BY501" s="107">
        <v>0</v>
      </c>
      <c r="BZ501" s="107">
        <v>0</v>
      </c>
      <c r="CA501" s="132">
        <v>0</v>
      </c>
      <c r="CB501" s="105">
        <v>0</v>
      </c>
      <c r="CC501" s="105">
        <v>0</v>
      </c>
      <c r="CD501" s="105">
        <v>0</v>
      </c>
    </row>
    <row r="502" spans="1:104" ht="15" customHeight="1" thickBot="1" x14ac:dyDescent="0.3">
      <c r="A502" s="201" t="s">
        <v>1605</v>
      </c>
      <c r="B502" s="18" t="s">
        <v>5508</v>
      </c>
      <c r="C502" s="84" t="str">
        <f>VLOOKUP(B502,Foglio1!$A$1:$D$2766,3,FALSE)</f>
        <v>08/07/2004</v>
      </c>
      <c r="D502" s="154" t="str">
        <f>VLOOKUP(B502,Foglio1!$A$1:$D$2766,2,FALSE)</f>
        <v>173675</v>
      </c>
      <c r="E502" s="134" t="str">
        <f>VLOOKUP(B502,Foglio1!$A$1:$D$2766,4,FALSE)</f>
        <v>BAD SENIGALLIA</v>
      </c>
      <c r="F502" s="300">
        <f>SUM(LARGE(G502:CD502,{1,2,3,4,5,6}))</f>
        <v>210</v>
      </c>
      <c r="G502" s="467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>
        <v>210</v>
      </c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4"/>
      <c r="BY502" s="107">
        <v>0</v>
      </c>
      <c r="BZ502" s="107">
        <v>0</v>
      </c>
      <c r="CA502" s="132">
        <v>0</v>
      </c>
      <c r="CB502" s="105">
        <v>0</v>
      </c>
      <c r="CC502" s="105">
        <v>0</v>
      </c>
      <c r="CD502" s="105">
        <v>0</v>
      </c>
    </row>
    <row r="503" spans="1:104" ht="15" customHeight="1" thickBot="1" x14ac:dyDescent="0.3">
      <c r="A503" s="201" t="s">
        <v>1606</v>
      </c>
      <c r="B503" s="35" t="s">
        <v>5392</v>
      </c>
      <c r="C503" s="84" t="str">
        <f>VLOOKUP(B503,Foglio1!$A$1:$D$2766,3,FALSE)</f>
        <v>10/03/2007</v>
      </c>
      <c r="D503" s="154" t="str">
        <f>VLOOKUP(B503,Foglio1!$A$1:$D$2766,2,FALSE)</f>
        <v>87338</v>
      </c>
      <c r="E503" s="134" t="str">
        <f>VLOOKUP(B503,Foglio1!$A$1:$D$2766,4,FALSE)</f>
        <v>CS ETNA</v>
      </c>
      <c r="F503" s="300">
        <f>SUM(LARGE(G503:CD503,{1,2,3,4,5,6}))</f>
        <v>206</v>
      </c>
      <c r="G503" s="467"/>
      <c r="H503" s="112"/>
      <c r="I503" s="112"/>
      <c r="J503" s="112"/>
      <c r="K503" s="112"/>
      <c r="L503" s="112"/>
      <c r="M503" s="112">
        <v>114</v>
      </c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>
        <v>92</v>
      </c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4"/>
      <c r="BY503" s="107">
        <v>0</v>
      </c>
      <c r="BZ503" s="107">
        <v>0</v>
      </c>
      <c r="CA503" s="132">
        <v>0</v>
      </c>
      <c r="CB503" s="105">
        <v>0</v>
      </c>
      <c r="CC503" s="105">
        <v>0</v>
      </c>
      <c r="CD503" s="105">
        <v>0</v>
      </c>
      <c r="CU503" s="414"/>
      <c r="CV503" s="414"/>
    </row>
    <row r="504" spans="1:104" ht="15" customHeight="1" thickBot="1" x14ac:dyDescent="0.3">
      <c r="A504" s="201" t="s">
        <v>1607</v>
      </c>
      <c r="B504" s="35" t="s">
        <v>6158</v>
      </c>
      <c r="C504" s="84" t="str">
        <f>VLOOKUP(B504,Foglio1!$A$1:$D$2766,3,FALSE)</f>
        <v>10/03/2007</v>
      </c>
      <c r="D504" s="154" t="str">
        <f>VLOOKUP(B504,Foglio1!$A$1:$D$2766,2,FALSE)</f>
        <v>92921</v>
      </c>
      <c r="E504" s="134" t="str">
        <f>VLOOKUP(B504,Foglio1!$A$1:$D$2766,4,FALSE)</f>
        <v>CS ETNA</v>
      </c>
      <c r="F504" s="300">
        <f>SUM(LARGE(G504:CD504,{1,2,3,4,5,6}))</f>
        <v>206</v>
      </c>
      <c r="G504" s="467"/>
      <c r="H504" s="112"/>
      <c r="I504" s="112"/>
      <c r="J504" s="112"/>
      <c r="K504" s="112"/>
      <c r="L504" s="112"/>
      <c r="M504" s="112">
        <v>114</v>
      </c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>
        <v>92</v>
      </c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4"/>
      <c r="BY504" s="107">
        <v>0</v>
      </c>
      <c r="BZ504" s="107">
        <v>0</v>
      </c>
      <c r="CA504" s="132">
        <v>0</v>
      </c>
      <c r="CB504" s="105">
        <v>0</v>
      </c>
      <c r="CC504" s="105">
        <v>0</v>
      </c>
      <c r="CD504" s="105">
        <v>0</v>
      </c>
    </row>
    <row r="505" spans="1:104" ht="15" customHeight="1" thickBot="1" x14ac:dyDescent="0.3">
      <c r="A505" s="201" t="s">
        <v>1608</v>
      </c>
      <c r="B505" s="16" t="s">
        <v>68</v>
      </c>
      <c r="C505" s="84" t="str">
        <f>VLOOKUP(B505,Foglio1!$A$1:$D$2766,3,FALSE)</f>
        <v>08/02/2000</v>
      </c>
      <c r="D505" s="154" t="str">
        <f>VLOOKUP(B505,Foglio1!$A$1:$D$2766,2,FALSE)</f>
        <v>66623</v>
      </c>
      <c r="E505" s="134" t="str">
        <f>VLOOKUP(B505,Foglio1!$A$1:$D$2766,4,FALSE)</f>
        <v>BAD PAOLA</v>
      </c>
      <c r="F505" s="300">
        <f>SUM(LARGE(G505:CD505,{1,2,3,4,5,6}))</f>
        <v>205</v>
      </c>
      <c r="G505" s="467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>
        <v>205</v>
      </c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4"/>
      <c r="BY505" s="107">
        <v>0</v>
      </c>
      <c r="BZ505" s="107">
        <v>0</v>
      </c>
      <c r="CA505" s="132">
        <v>0</v>
      </c>
      <c r="CB505" s="105">
        <v>0</v>
      </c>
      <c r="CC505" s="105">
        <v>0</v>
      </c>
      <c r="CD505" s="105">
        <v>0</v>
      </c>
    </row>
    <row r="506" spans="1:104" ht="15" customHeight="1" thickBot="1" x14ac:dyDescent="0.3">
      <c r="A506" s="201" t="s">
        <v>1609</v>
      </c>
      <c r="B506" s="45" t="s">
        <v>3598</v>
      </c>
      <c r="C506" s="84" t="str">
        <f>VLOOKUP(B506,Foglio1!$A$1:$D$2766,3,FALSE)</f>
        <v>17/06/1998</v>
      </c>
      <c r="D506" s="154" t="str">
        <f>VLOOKUP(B506,Foglio1!$A$1:$D$2766,2,FALSE)</f>
        <v>96550</v>
      </c>
      <c r="E506" s="134" t="str">
        <f>VLOOKUP(B506,Foglio1!$A$1:$D$2766,4,FALSE)</f>
        <v>BAD SENIGALLIA</v>
      </c>
      <c r="F506" s="300">
        <f>SUM(LARGE(G506:CD506,{1,2,3,4,5,6}))</f>
        <v>205</v>
      </c>
      <c r="G506" s="467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>
        <v>205</v>
      </c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4"/>
      <c r="BY506" s="107">
        <v>0</v>
      </c>
      <c r="BZ506" s="107">
        <v>0</v>
      </c>
      <c r="CA506" s="132">
        <v>0</v>
      </c>
      <c r="CB506" s="105">
        <v>0</v>
      </c>
      <c r="CC506" s="105">
        <v>0</v>
      </c>
      <c r="CD506" s="105">
        <v>0</v>
      </c>
    </row>
    <row r="507" spans="1:104" ht="15" customHeight="1" thickBot="1" x14ac:dyDescent="0.3">
      <c r="A507" s="201" t="s">
        <v>1610</v>
      </c>
      <c r="B507" s="12" t="s">
        <v>8769</v>
      </c>
      <c r="C507" s="84">
        <f>VLOOKUP(B507,Foglio1!$A$1:$D$2766,3,FALSE)</f>
        <v>35317</v>
      </c>
      <c r="D507" s="154">
        <f>VLOOKUP(B507,Foglio1!$A$1:$D$2766,2,FALSE)</f>
        <v>50105</v>
      </c>
      <c r="E507" s="134" t="str">
        <f>VLOOKUP(B507,Foglio1!$A$1:$D$2766,4,FALSE)</f>
        <v>CDS CSI</v>
      </c>
      <c r="F507" s="300">
        <f>SUM(LARGE(G507:CD507,{1,2,3,4,5,6}))</f>
        <v>205</v>
      </c>
      <c r="G507" s="467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4">
        <v>205</v>
      </c>
      <c r="BY507" s="107">
        <v>0</v>
      </c>
      <c r="BZ507" s="107">
        <v>0</v>
      </c>
      <c r="CA507" s="132">
        <v>0</v>
      </c>
      <c r="CB507" s="105">
        <v>0</v>
      </c>
      <c r="CC507" s="105">
        <v>0</v>
      </c>
      <c r="CD507" s="105">
        <v>0</v>
      </c>
    </row>
    <row r="508" spans="1:104" ht="15" customHeight="1" thickBot="1" x14ac:dyDescent="0.3">
      <c r="A508" s="201" t="s">
        <v>1611</v>
      </c>
      <c r="B508" s="45" t="s">
        <v>5473</v>
      </c>
      <c r="C508" s="84" t="str">
        <f>VLOOKUP(B508,Foglio1!$A$1:$D$2766,3,FALSE)</f>
        <v>02/05/1991</v>
      </c>
      <c r="D508" s="154" t="str">
        <f>VLOOKUP(B508,Foglio1!$A$1:$D$2766,2,FALSE)</f>
        <v>171494</v>
      </c>
      <c r="E508" s="134" t="str">
        <f>VLOOKUP(B508,Foglio1!$A$1:$D$2766,4,FALSE)</f>
        <v>ITIS MARCONI</v>
      </c>
      <c r="F508" s="300">
        <f>SUM(LARGE(G508:CD508,{1,2,3,4,5,6}))</f>
        <v>205</v>
      </c>
      <c r="G508" s="467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>
        <v>205</v>
      </c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4"/>
      <c r="BY508" s="107">
        <v>0</v>
      </c>
      <c r="BZ508" s="107">
        <v>0</v>
      </c>
      <c r="CA508" s="132">
        <v>0</v>
      </c>
      <c r="CB508" s="105">
        <v>0</v>
      </c>
      <c r="CC508" s="105">
        <v>0</v>
      </c>
      <c r="CD508" s="105">
        <v>0</v>
      </c>
    </row>
    <row r="509" spans="1:104" ht="15" customHeight="1" thickBot="1" x14ac:dyDescent="0.3">
      <c r="A509" s="201" t="s">
        <v>1612</v>
      </c>
      <c r="B509" s="78" t="s">
        <v>820</v>
      </c>
      <c r="C509" s="84" t="str">
        <f>VLOOKUP(B509,Foglio1!$A$1:$D$2766,3,FALSE)</f>
        <v>26/06/1988</v>
      </c>
      <c r="D509" s="154" t="str">
        <f>VLOOKUP(B509,Foglio1!$A$1:$D$2766,2,FALSE)</f>
        <v>26422</v>
      </c>
      <c r="E509" s="134" t="str">
        <f>VLOOKUP(B509,Foglio1!$A$1:$D$2766,4,FALSE)</f>
        <v>15 ZERO</v>
      </c>
      <c r="F509" s="300">
        <f>SUM(LARGE(G509:CD509,{1,2,3,4,5,6}))</f>
        <v>205</v>
      </c>
      <c r="G509" s="467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>
        <v>205</v>
      </c>
      <c r="BP509" s="112"/>
      <c r="BQ509" s="112"/>
      <c r="BR509" s="112"/>
      <c r="BS509" s="112"/>
      <c r="BT509" s="112"/>
      <c r="BU509" s="112"/>
      <c r="BV509" s="112"/>
      <c r="BW509" s="112"/>
      <c r="BX509" s="114"/>
      <c r="BY509" s="107">
        <v>0</v>
      </c>
      <c r="BZ509" s="107">
        <v>0</v>
      </c>
      <c r="CA509" s="132">
        <v>0</v>
      </c>
      <c r="CB509" s="105">
        <v>0</v>
      </c>
      <c r="CC509" s="105">
        <v>0</v>
      </c>
      <c r="CD509" s="105">
        <v>0</v>
      </c>
    </row>
    <row r="510" spans="1:104" ht="15" customHeight="1" thickBot="1" x14ac:dyDescent="0.3">
      <c r="A510" s="201" t="s">
        <v>1613</v>
      </c>
      <c r="B510" s="35" t="s">
        <v>1863</v>
      </c>
      <c r="C510" s="84" t="str">
        <f>VLOOKUP(B510,Foglio1!$A$1:$D$2766,3,FALSE)</f>
        <v>17/03/1986</v>
      </c>
      <c r="D510" s="154" t="str">
        <f>VLOOKUP(B510,Foglio1!$A$1:$D$2766,2,FALSE)</f>
        <v>103758</v>
      </c>
      <c r="E510" s="134" t="str">
        <f>VLOOKUP(B510,Foglio1!$A$1:$D$2766,4,FALSE)</f>
        <v>PATERNO' BC</v>
      </c>
      <c r="F510" s="300">
        <f>SUM(LARGE(G510:CD510,{1,2,3,4,5,6}))</f>
        <v>205</v>
      </c>
      <c r="G510" s="467"/>
      <c r="H510" s="112"/>
      <c r="I510" s="112"/>
      <c r="J510" s="112"/>
      <c r="K510" s="112"/>
      <c r="L510" s="112"/>
      <c r="M510" s="112">
        <v>205</v>
      </c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4"/>
      <c r="BY510" s="107">
        <v>0</v>
      </c>
      <c r="BZ510" s="107">
        <v>0</v>
      </c>
      <c r="CA510" s="132">
        <v>0</v>
      </c>
      <c r="CB510" s="105">
        <v>0</v>
      </c>
      <c r="CC510" s="105">
        <v>0</v>
      </c>
      <c r="CD510" s="105">
        <v>0</v>
      </c>
      <c r="CU510" s="414"/>
      <c r="CV510" s="414"/>
    </row>
    <row r="511" spans="1:104" ht="15" customHeight="1" thickBot="1" x14ac:dyDescent="0.3">
      <c r="A511" s="201" t="s">
        <v>1614</v>
      </c>
      <c r="B511" s="35" t="s">
        <v>1141</v>
      </c>
      <c r="C511" s="84" t="str">
        <f>VLOOKUP(B511,Foglio1!$A$1:$D$2766,3,FALSE)</f>
        <v>29/04/1985</v>
      </c>
      <c r="D511" s="154" t="str">
        <f>VLOOKUP(B511,Foglio1!$A$1:$D$2766,2,FALSE)</f>
        <v>9967</v>
      </c>
      <c r="E511" s="134" t="str">
        <f>VLOOKUP(B511,Foglio1!$A$1:$D$2766,4,FALSE)</f>
        <v>ITIS MARCONI</v>
      </c>
      <c r="F511" s="300">
        <f>SUM(LARGE(G511:CD511,{1,2,3,4,5,6}))</f>
        <v>205</v>
      </c>
      <c r="G511" s="467"/>
      <c r="H511" s="112"/>
      <c r="I511" s="112"/>
      <c r="J511" s="112"/>
      <c r="K511" s="112">
        <v>205</v>
      </c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4"/>
      <c r="BY511" s="107">
        <v>0</v>
      </c>
      <c r="BZ511" s="107">
        <v>0</v>
      </c>
      <c r="CA511" s="132">
        <v>0</v>
      </c>
      <c r="CB511" s="105">
        <v>0</v>
      </c>
      <c r="CC511" s="105">
        <v>0</v>
      </c>
      <c r="CD511" s="105">
        <v>0</v>
      </c>
    </row>
    <row r="512" spans="1:104" ht="15" customHeight="1" thickBot="1" x14ac:dyDescent="0.3">
      <c r="A512" s="201" t="s">
        <v>1615</v>
      </c>
      <c r="B512" s="12" t="s">
        <v>8709</v>
      </c>
      <c r="C512" s="84">
        <f>VLOOKUP(B512,Foglio1!$A$1:$D$2766,3,FALSE)</f>
        <v>30031</v>
      </c>
      <c r="D512" s="154">
        <f>VLOOKUP(B512,Foglio1!$A$1:$D$2766,2,FALSE)</f>
        <v>29361</v>
      </c>
      <c r="E512" s="134" t="str">
        <f>VLOOKUP(B512,Foglio1!$A$1:$D$2766,4,FALSE)</f>
        <v>CDS CSI</v>
      </c>
      <c r="F512" s="300">
        <f>SUM(LARGE(G512:CD512,{1,2,3,4,5,6}))</f>
        <v>205</v>
      </c>
      <c r="G512" s="467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4">
        <v>205</v>
      </c>
      <c r="BY512" s="107">
        <v>0</v>
      </c>
      <c r="BZ512" s="107">
        <v>0</v>
      </c>
      <c r="CA512" s="132">
        <v>0</v>
      </c>
      <c r="CB512" s="105">
        <v>0</v>
      </c>
      <c r="CC512" s="105">
        <v>0</v>
      </c>
      <c r="CD512" s="105">
        <v>0</v>
      </c>
    </row>
    <row r="513" spans="1:100" ht="15" customHeight="1" thickBot="1" x14ac:dyDescent="0.3">
      <c r="A513" s="201" t="s">
        <v>1616</v>
      </c>
      <c r="B513" s="45" t="s">
        <v>5515</v>
      </c>
      <c r="C513" s="84" t="str">
        <f>VLOOKUP(B513,Foglio1!$A$1:$D$2766,3,FALSE)</f>
        <v>19/08/1968</v>
      </c>
      <c r="D513" s="154" t="str">
        <f>VLOOKUP(B513,Foglio1!$A$1:$D$2766,2,FALSE)</f>
        <v>14077</v>
      </c>
      <c r="E513" s="134" t="str">
        <f>VLOOKUP(B513,Foglio1!$A$1:$D$2766,4,FALSE)</f>
        <v>15 ZERO</v>
      </c>
      <c r="F513" s="300">
        <f>SUM(LARGE(G513:CD513,{1,2,3,4,5,6}))</f>
        <v>205</v>
      </c>
      <c r="G513" s="467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>
        <v>205</v>
      </c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4"/>
      <c r="BY513" s="107">
        <v>0</v>
      </c>
      <c r="BZ513" s="107">
        <v>0</v>
      </c>
      <c r="CA513" s="132">
        <v>0</v>
      </c>
      <c r="CB513" s="105">
        <v>0</v>
      </c>
      <c r="CC513" s="105">
        <v>0</v>
      </c>
      <c r="CD513" s="105">
        <v>0</v>
      </c>
    </row>
    <row r="514" spans="1:100" ht="15" customHeight="1" thickBot="1" x14ac:dyDescent="0.3">
      <c r="A514" s="201" t="s">
        <v>1617</v>
      </c>
      <c r="B514" s="35" t="s">
        <v>954</v>
      </c>
      <c r="C514" s="84" t="str">
        <f>VLOOKUP(B514,Foglio1!$A$1:$D$2766,3,FALSE)</f>
        <v>22/07/1968</v>
      </c>
      <c r="D514" s="154" t="str">
        <f>VLOOKUP(B514,Foglio1!$A$1:$D$2766,2,FALSE)</f>
        <v>43421</v>
      </c>
      <c r="E514" s="134" t="str">
        <f>VLOOKUP(B514,Foglio1!$A$1:$D$2766,4,FALSE)</f>
        <v>PATERNO' BC</v>
      </c>
      <c r="F514" s="300">
        <f>SUM(LARGE(G514:CD514,{1,2,3,4,5,6}))</f>
        <v>205</v>
      </c>
      <c r="G514" s="467"/>
      <c r="H514" s="112"/>
      <c r="I514" s="112"/>
      <c r="J514" s="112"/>
      <c r="K514" s="112"/>
      <c r="L514" s="112"/>
      <c r="M514" s="112">
        <v>205</v>
      </c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4"/>
      <c r="BY514" s="107">
        <v>0</v>
      </c>
      <c r="BZ514" s="107">
        <v>0</v>
      </c>
      <c r="CA514" s="132">
        <v>0</v>
      </c>
      <c r="CB514" s="105">
        <v>0</v>
      </c>
      <c r="CC514" s="105">
        <v>0</v>
      </c>
      <c r="CD514" s="105">
        <v>0</v>
      </c>
      <c r="CU514" s="414"/>
      <c r="CV514" s="414"/>
    </row>
    <row r="515" spans="1:100" ht="15" customHeight="1" thickBot="1" x14ac:dyDescent="0.3">
      <c r="A515" s="201" t="s">
        <v>1618</v>
      </c>
      <c r="B515" s="35" t="s">
        <v>399</v>
      </c>
      <c r="C515" s="84" t="str">
        <f>VLOOKUP(B515,Foglio1!$A$1:$D$2766,3,FALSE)</f>
        <v>02/11/1967</v>
      </c>
      <c r="D515" s="154" t="str">
        <f>VLOOKUP(B515,Foglio1!$A$1:$D$2766,2,FALSE)</f>
        <v>22158</v>
      </c>
      <c r="E515" s="134" t="str">
        <f>VLOOKUP(B515,Foglio1!$A$1:$D$2766,4,FALSE)</f>
        <v>BC MILANO</v>
      </c>
      <c r="F515" s="300">
        <f>SUM(LARGE(G515:CD515,{1,2,3,4,5,6}))</f>
        <v>205</v>
      </c>
      <c r="G515" s="467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>
        <v>205</v>
      </c>
      <c r="BP515" s="112"/>
      <c r="BQ515" s="112"/>
      <c r="BR515" s="112"/>
      <c r="BS515" s="112"/>
      <c r="BT515" s="112"/>
      <c r="BU515" s="112"/>
      <c r="BV515" s="112"/>
      <c r="BW515" s="112"/>
      <c r="BX515" s="114"/>
      <c r="BY515" s="107">
        <v>0</v>
      </c>
      <c r="BZ515" s="107">
        <v>0</v>
      </c>
      <c r="CA515" s="132">
        <v>0</v>
      </c>
      <c r="CB515" s="105">
        <v>0</v>
      </c>
      <c r="CC515" s="105">
        <v>0</v>
      </c>
      <c r="CD515" s="105">
        <v>0</v>
      </c>
    </row>
    <row r="516" spans="1:100" ht="15" customHeight="1" thickBot="1" x14ac:dyDescent="0.3">
      <c r="A516" s="201" t="s">
        <v>1619</v>
      </c>
      <c r="B516" s="35" t="s">
        <v>1097</v>
      </c>
      <c r="C516" s="84" t="str">
        <f>VLOOKUP(B516,Foglio1!$A$1:$D$2766,3,FALSE)</f>
        <v>30/04/1952</v>
      </c>
      <c r="D516" s="154" t="str">
        <f>VLOOKUP(B516,Foglio1!$A$1:$D$2766,2,FALSE)</f>
        <v>13892</v>
      </c>
      <c r="E516" s="134" t="str">
        <f>VLOOKUP(B516,Foglio1!$A$1:$D$2766,4,FALSE)</f>
        <v>GIOKO BAD</v>
      </c>
      <c r="F516" s="300">
        <f>SUM(LARGE(G516:CD516,{1,2,3,4,5,6}))</f>
        <v>205</v>
      </c>
      <c r="G516" s="467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>
        <v>205</v>
      </c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4"/>
      <c r="BY516" s="107">
        <v>0</v>
      </c>
      <c r="BZ516" s="107">
        <v>0</v>
      </c>
      <c r="CA516" s="132">
        <v>0</v>
      </c>
      <c r="CB516" s="105">
        <v>0</v>
      </c>
      <c r="CC516" s="105">
        <v>0</v>
      </c>
      <c r="CD516" s="105">
        <v>0</v>
      </c>
    </row>
    <row r="517" spans="1:100" ht="15" customHeight="1" thickBot="1" x14ac:dyDescent="0.3">
      <c r="A517" s="201" t="s">
        <v>1620</v>
      </c>
      <c r="B517" s="12" t="s">
        <v>5419</v>
      </c>
      <c r="C517" s="84" t="str">
        <f>VLOOKUP(B517,Foglio1!$A$1:$D$2766,3,FALSE)</f>
        <v>29/03/2000</v>
      </c>
      <c r="D517" s="154" t="str">
        <f>VLOOKUP(B517,Foglio1!$A$1:$D$2766,2,FALSE)</f>
        <v>173702</v>
      </c>
      <c r="E517" s="134" t="str">
        <f>VLOOKUP(B517,Foglio1!$A$1:$D$2766,4,FALSE)</f>
        <v>NEW SPORT</v>
      </c>
      <c r="F517" s="300">
        <f>SUM(LARGE(G517:CD517,{1,2,3,4,5,6}))</f>
        <v>204</v>
      </c>
      <c r="G517" s="467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>
        <v>102</v>
      </c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4">
        <v>102</v>
      </c>
      <c r="BY517" s="107">
        <v>0</v>
      </c>
      <c r="BZ517" s="107">
        <v>0</v>
      </c>
      <c r="CA517" s="132">
        <v>0</v>
      </c>
      <c r="CB517" s="105">
        <v>0</v>
      </c>
      <c r="CC517" s="105">
        <v>0</v>
      </c>
      <c r="CD517" s="105">
        <v>0</v>
      </c>
    </row>
    <row r="518" spans="1:100" ht="15" customHeight="1" thickBot="1" x14ac:dyDescent="0.3">
      <c r="A518" s="201" t="s">
        <v>1621</v>
      </c>
      <c r="B518" s="12" t="s">
        <v>8722</v>
      </c>
      <c r="C518" s="84">
        <f>VLOOKUP(B518,Foglio1!$A$1:$D$2766,3,FALSE)</f>
        <v>37849</v>
      </c>
      <c r="D518" s="154">
        <f>VLOOKUP(B518,Foglio1!$A$1:$D$2766,2,FALSE)</f>
        <v>189642</v>
      </c>
      <c r="E518" s="134" t="str">
        <f>VLOOKUP(B518,Foglio1!$A$1:$D$2766,4,FALSE)</f>
        <v>ALBA SHUTTLE</v>
      </c>
      <c r="F518" s="300">
        <f>SUM(LARGE(G518:CD518,{1,2,3,4,5,6}))</f>
        <v>190</v>
      </c>
      <c r="G518" s="467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4">
        <v>190</v>
      </c>
      <c r="BY518" s="107">
        <v>0</v>
      </c>
      <c r="BZ518" s="107">
        <v>0</v>
      </c>
      <c r="CA518" s="132">
        <v>0</v>
      </c>
      <c r="CB518" s="105">
        <v>0</v>
      </c>
      <c r="CC518" s="105">
        <v>0</v>
      </c>
      <c r="CD518" s="105">
        <v>0</v>
      </c>
    </row>
    <row r="519" spans="1:100" ht="15" customHeight="1" thickBot="1" x14ac:dyDescent="0.3">
      <c r="A519" s="201" t="s">
        <v>1622</v>
      </c>
      <c r="B519" s="12" t="s">
        <v>5523</v>
      </c>
      <c r="C519" s="84" t="str">
        <f>VLOOKUP(B519,Foglio1!$A$1:$D$2766,3,FALSE)</f>
        <v>09/01/2008</v>
      </c>
      <c r="D519" s="154" t="str">
        <f>VLOOKUP(B519,Foglio1!$A$1:$D$2766,2,FALSE)</f>
        <v>175939</v>
      </c>
      <c r="E519" s="134" t="str">
        <f>VLOOKUP(B519,Foglio1!$A$1:$D$2766,4,FALSE)</f>
        <v>ROMA BC</v>
      </c>
      <c r="F519" s="300">
        <f>SUM(LARGE(G519:CD519,{1,2,3,4,5,6}))</f>
        <v>175</v>
      </c>
      <c r="G519" s="467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>
        <v>175</v>
      </c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4"/>
      <c r="BY519" s="107">
        <v>0</v>
      </c>
      <c r="BZ519" s="107">
        <v>0</v>
      </c>
      <c r="CA519" s="132">
        <v>0</v>
      </c>
      <c r="CB519" s="105">
        <v>0</v>
      </c>
      <c r="CC519" s="105">
        <v>0</v>
      </c>
      <c r="CD519" s="105">
        <v>0</v>
      </c>
    </row>
    <row r="520" spans="1:100" ht="15" customHeight="1" thickBot="1" x14ac:dyDescent="0.3">
      <c r="A520" s="201" t="s">
        <v>1623</v>
      </c>
      <c r="B520" s="35" t="s">
        <v>5282</v>
      </c>
      <c r="C520" s="84" t="str">
        <f>VLOOKUP(B520,Foglio1!$A$1:$D$2766,3,FALSE)</f>
        <v>05/09/2006</v>
      </c>
      <c r="D520" s="154" t="str">
        <f>VLOOKUP(B520,Foglio1!$A$1:$D$2766,2,FALSE)</f>
        <v>143106</v>
      </c>
      <c r="E520" s="134" t="str">
        <f>VLOOKUP(B520,Foglio1!$A$1:$D$2766,4,FALSE)</f>
        <v>BRESCIA SPORT PIU'</v>
      </c>
      <c r="F520" s="300">
        <f>SUM(LARGE(G520:CD520,{1,2,3,4,5,6}))</f>
        <v>175</v>
      </c>
      <c r="G520" s="467">
        <v>175</v>
      </c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4"/>
      <c r="BY520" s="107">
        <v>0</v>
      </c>
      <c r="BZ520" s="107">
        <v>0</v>
      </c>
      <c r="CA520" s="132">
        <v>0</v>
      </c>
      <c r="CB520" s="105">
        <v>0</v>
      </c>
      <c r="CC520" s="105">
        <v>0</v>
      </c>
      <c r="CD520" s="105">
        <v>0</v>
      </c>
    </row>
    <row r="521" spans="1:100" ht="15" customHeight="1" thickBot="1" x14ac:dyDescent="0.3">
      <c r="A521" s="201" t="s">
        <v>1624</v>
      </c>
      <c r="B521" s="12" t="s">
        <v>5310</v>
      </c>
      <c r="C521" s="84" t="str">
        <f>VLOOKUP(B521,Foglio1!$A$1:$D$2766,3,FALSE)</f>
        <v>03/11/2005</v>
      </c>
      <c r="D521" s="154" t="str">
        <f>VLOOKUP(B521,Foglio1!$A$1:$D$2766,2,FALSE)</f>
        <v>145734</v>
      </c>
      <c r="E521" s="134" t="str">
        <f>VLOOKUP(B521,Foglio1!$A$1:$D$2766,4,FALSE)</f>
        <v>GSA CHIARI</v>
      </c>
      <c r="F521" s="300">
        <f>SUM(LARGE(G521:CD521,{1,2,3,4,5,6}))</f>
        <v>175</v>
      </c>
      <c r="G521" s="467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>
        <v>175</v>
      </c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4"/>
      <c r="BY521" s="107">
        <v>0</v>
      </c>
      <c r="BZ521" s="107">
        <v>0</v>
      </c>
      <c r="CA521" s="132">
        <v>0</v>
      </c>
      <c r="CB521" s="105">
        <v>0</v>
      </c>
      <c r="CC521" s="105">
        <v>0</v>
      </c>
      <c r="CD521" s="105">
        <v>0</v>
      </c>
    </row>
    <row r="522" spans="1:100" ht="15" customHeight="1" thickBot="1" x14ac:dyDescent="0.3">
      <c r="A522" s="201" t="s">
        <v>1625</v>
      </c>
      <c r="B522" s="35" t="s">
        <v>880</v>
      </c>
      <c r="C522" s="84" t="str">
        <f>VLOOKUP(B522,Foglio1!$A$1:$D$2766,3,FALSE)</f>
        <v>10/04/2005</v>
      </c>
      <c r="D522" s="154" t="str">
        <f>VLOOKUP(B522,Foglio1!$A$1:$D$2766,2,FALSE)</f>
        <v>120589</v>
      </c>
      <c r="E522" s="134" t="str">
        <f>VLOOKUP(B522,Foglio1!$A$1:$D$2766,4,FALSE)</f>
        <v>BAD MILAZZO</v>
      </c>
      <c r="F522" s="300">
        <f>SUM(LARGE(G522:CD522,{1,2,3,4,5,6}))</f>
        <v>175</v>
      </c>
      <c r="G522" s="467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>
        <v>175</v>
      </c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4"/>
      <c r="BY522" s="107">
        <v>0</v>
      </c>
      <c r="BZ522" s="107">
        <v>0</v>
      </c>
      <c r="CA522" s="132">
        <v>0</v>
      </c>
      <c r="CB522" s="105">
        <v>0</v>
      </c>
      <c r="CC522" s="105">
        <v>0</v>
      </c>
      <c r="CD522" s="105">
        <v>0</v>
      </c>
    </row>
    <row r="523" spans="1:100" ht="15" customHeight="1" thickBot="1" x14ac:dyDescent="0.3">
      <c r="A523" s="201" t="s">
        <v>1626</v>
      </c>
      <c r="B523" s="35" t="s">
        <v>968</v>
      </c>
      <c r="C523" s="84" t="str">
        <f>VLOOKUP(B523,Foglio1!$A$1:$D$2766,3,FALSE)</f>
        <v>15/12/2004</v>
      </c>
      <c r="D523" s="154" t="str">
        <f>VLOOKUP(B523,Foglio1!$A$1:$D$2766,2,FALSE)</f>
        <v>142019</v>
      </c>
      <c r="E523" s="134" t="str">
        <f>VLOOKUP(B523,Foglio1!$A$1:$D$2766,4,FALSE)</f>
        <v>NEW SPORT</v>
      </c>
      <c r="F523" s="300">
        <f>SUM(LARGE(G523:CD523,{1,2,3,4,5,6}))</f>
        <v>175</v>
      </c>
      <c r="G523" s="467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>
        <v>175</v>
      </c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4"/>
      <c r="BY523" s="107">
        <v>0</v>
      </c>
      <c r="BZ523" s="107">
        <v>0</v>
      </c>
      <c r="CA523" s="132">
        <v>0</v>
      </c>
      <c r="CB523" s="105">
        <v>0</v>
      </c>
      <c r="CC523" s="105">
        <v>0</v>
      </c>
      <c r="CD523" s="105">
        <v>0</v>
      </c>
    </row>
    <row r="524" spans="1:100" ht="15" customHeight="1" thickBot="1" x14ac:dyDescent="0.3">
      <c r="A524" s="201" t="s">
        <v>1627</v>
      </c>
      <c r="B524" s="12" t="s">
        <v>5426</v>
      </c>
      <c r="C524" s="84" t="str">
        <f>VLOOKUP(B524,Foglio1!$A$1:$D$2766,3,FALSE)</f>
        <v>05/09/2004</v>
      </c>
      <c r="D524" s="154" t="str">
        <f>VLOOKUP(B524,Foglio1!$A$1:$D$2766,2,FALSE)</f>
        <v>114461</v>
      </c>
      <c r="E524" s="134" t="str">
        <f>VLOOKUP(B524,Foglio1!$A$1:$D$2766,4,FALSE)</f>
        <v>GENOVA BC</v>
      </c>
      <c r="F524" s="300">
        <f>SUM(LARGE(G524:CD524,{1,2,3,4,5,6}))</f>
        <v>175</v>
      </c>
      <c r="G524" s="467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>
        <v>175</v>
      </c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4"/>
      <c r="BY524" s="107">
        <v>0</v>
      </c>
      <c r="BZ524" s="107">
        <v>0</v>
      </c>
      <c r="CA524" s="132">
        <v>0</v>
      </c>
      <c r="CB524" s="105">
        <v>0</v>
      </c>
      <c r="CC524" s="105">
        <v>0</v>
      </c>
      <c r="CD524" s="105">
        <v>0</v>
      </c>
    </row>
    <row r="525" spans="1:100" ht="15" customHeight="1" thickBot="1" x14ac:dyDescent="0.3">
      <c r="A525" s="201" t="s">
        <v>1628</v>
      </c>
      <c r="B525" s="12" t="s">
        <v>5525</v>
      </c>
      <c r="C525" s="84" t="str">
        <f>VLOOKUP(B525,Foglio1!$A$1:$D$2766,3,FALSE)</f>
        <v>02/07/2004</v>
      </c>
      <c r="D525" s="154" t="str">
        <f>VLOOKUP(B525,Foglio1!$A$1:$D$2766,2,FALSE)</f>
        <v>186385</v>
      </c>
      <c r="E525" s="134" t="str">
        <f>VLOOKUP(B525,Foglio1!$A$1:$D$2766,4,FALSE)</f>
        <v>ROMA BC</v>
      </c>
      <c r="F525" s="300">
        <f>SUM(LARGE(G525:CD525,{1,2,3,4,5,6}))</f>
        <v>175</v>
      </c>
      <c r="G525" s="467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>
        <v>175</v>
      </c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4"/>
      <c r="BY525" s="107">
        <v>0</v>
      </c>
      <c r="BZ525" s="107">
        <v>0</v>
      </c>
      <c r="CA525" s="132">
        <v>0</v>
      </c>
      <c r="CB525" s="105">
        <v>0</v>
      </c>
      <c r="CC525" s="105">
        <v>0</v>
      </c>
      <c r="CD525" s="105">
        <v>0</v>
      </c>
    </row>
    <row r="526" spans="1:100" ht="15" customHeight="1" thickBot="1" x14ac:dyDescent="0.3">
      <c r="A526" s="201" t="s">
        <v>1629</v>
      </c>
      <c r="B526" s="35" t="s">
        <v>1126</v>
      </c>
      <c r="C526" s="84" t="str">
        <f>VLOOKUP(B526,Foglio1!$A$1:$D$2766,3,FALSE)</f>
        <v>06/03/2004</v>
      </c>
      <c r="D526" s="154" t="str">
        <f>VLOOKUP(B526,Foglio1!$A$1:$D$2766,2,FALSE)</f>
        <v>120593</v>
      </c>
      <c r="E526" s="134" t="str">
        <f>VLOOKUP(B526,Foglio1!$A$1:$D$2766,4,FALSE)</f>
        <v>GSS SCORZA</v>
      </c>
      <c r="F526" s="300">
        <f>SUM(LARGE(G526:CD526,{1,2,3,4,5,6}))</f>
        <v>175</v>
      </c>
      <c r="G526" s="467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>
        <v>175</v>
      </c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4"/>
      <c r="BY526" s="107">
        <v>0</v>
      </c>
      <c r="BZ526" s="107">
        <v>0</v>
      </c>
      <c r="CA526" s="132">
        <v>0</v>
      </c>
      <c r="CB526" s="105">
        <v>0</v>
      </c>
      <c r="CC526" s="105">
        <v>0</v>
      </c>
      <c r="CD526" s="105">
        <v>0</v>
      </c>
    </row>
    <row r="527" spans="1:100" ht="15" customHeight="1" thickBot="1" x14ac:dyDescent="0.3">
      <c r="A527" s="201" t="s">
        <v>1630</v>
      </c>
      <c r="B527" s="45" t="s">
        <v>2062</v>
      </c>
      <c r="C527" s="84" t="str">
        <f>VLOOKUP(B527,Foglio1!$A$1:$D$2766,3,FALSE)</f>
        <v>18/02/2004</v>
      </c>
      <c r="D527" s="154" t="str">
        <f>VLOOKUP(B527,Foglio1!$A$1:$D$2766,2,FALSE)</f>
        <v>120597</v>
      </c>
      <c r="E527" s="134" t="str">
        <f>VLOOKUP(B527,Foglio1!$A$1:$D$2766,4,FALSE)</f>
        <v>GSS SCORZA</v>
      </c>
      <c r="F527" s="300">
        <f>SUM(LARGE(G527:CD527,{1,2,3,4,5,6}))</f>
        <v>175</v>
      </c>
      <c r="G527" s="467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>
        <v>175</v>
      </c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4"/>
      <c r="BY527" s="107">
        <v>0</v>
      </c>
      <c r="BZ527" s="107">
        <v>0</v>
      </c>
      <c r="CA527" s="132">
        <v>0</v>
      </c>
      <c r="CB527" s="105">
        <v>0</v>
      </c>
      <c r="CC527" s="105">
        <v>0</v>
      </c>
      <c r="CD527" s="105">
        <v>0</v>
      </c>
    </row>
    <row r="528" spans="1:100" ht="15" customHeight="1" thickBot="1" x14ac:dyDescent="0.3">
      <c r="A528" s="201" t="s">
        <v>1631</v>
      </c>
      <c r="B528" s="18" t="s">
        <v>5524</v>
      </c>
      <c r="C528" s="87">
        <f>VLOOKUP(B528,Foglio1!$A$1:$D$2766,3,FALSE)</f>
        <v>37776</v>
      </c>
      <c r="D528" s="374">
        <f>VLOOKUP(B528,Foglio1!$A$1:$D$2766,2,FALSE)</f>
        <v>171313</v>
      </c>
      <c r="E528" s="135" t="str">
        <f>VLOOKUP(B528,Foglio1!$A$1:$D$2766,4,FALSE)</f>
        <v>ROMA BC</v>
      </c>
      <c r="F528" s="300">
        <f>SUM(LARGE(G528:CD528,{1,2,3,4,5,6}))</f>
        <v>175</v>
      </c>
      <c r="G528" s="467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>
        <v>175</v>
      </c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4"/>
      <c r="BY528" s="107">
        <v>0</v>
      </c>
      <c r="BZ528" s="107">
        <v>0</v>
      </c>
      <c r="CA528" s="132">
        <v>0</v>
      </c>
      <c r="CB528" s="105">
        <v>0</v>
      </c>
      <c r="CC528" s="105">
        <v>0</v>
      </c>
      <c r="CD528" s="105">
        <v>0</v>
      </c>
    </row>
    <row r="529" spans="1:100" ht="15" customHeight="1" thickBot="1" x14ac:dyDescent="0.3">
      <c r="A529" s="201" t="s">
        <v>1632</v>
      </c>
      <c r="B529" s="35" t="s">
        <v>955</v>
      </c>
      <c r="C529" s="84" t="str">
        <f>VLOOKUP(B529,Foglio1!$A$1:$D$2766,3,FALSE)</f>
        <v>30/04/1991</v>
      </c>
      <c r="D529" s="154" t="str">
        <f>VLOOKUP(B529,Foglio1!$A$1:$D$2766,2,FALSE)</f>
        <v>141981</v>
      </c>
      <c r="E529" s="134" t="str">
        <f>VLOOKUP(B529,Foglio1!$A$1:$D$2766,4,FALSE)</f>
        <v>BC CELESTE</v>
      </c>
      <c r="F529" s="300">
        <f>SUM(LARGE(G529:CD529,{1,2,3,4,5,6}))</f>
        <v>175</v>
      </c>
      <c r="G529" s="467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>
        <v>175</v>
      </c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4"/>
      <c r="BY529" s="107">
        <v>0</v>
      </c>
      <c r="BZ529" s="107">
        <v>0</v>
      </c>
      <c r="CA529" s="132">
        <v>0</v>
      </c>
      <c r="CB529" s="105">
        <v>0</v>
      </c>
      <c r="CC529" s="105">
        <v>0</v>
      </c>
      <c r="CD529" s="105">
        <v>0</v>
      </c>
    </row>
    <row r="530" spans="1:100" ht="15" customHeight="1" thickBot="1" x14ac:dyDescent="0.3">
      <c r="A530" s="201" t="s">
        <v>1633</v>
      </c>
      <c r="B530" s="45" t="s">
        <v>3106</v>
      </c>
      <c r="C530" s="84" t="str">
        <f>VLOOKUP(B530,Foglio1!$A$1:$D$2766,3,FALSE)</f>
        <v>03/07/2007</v>
      </c>
      <c r="D530" s="154" t="str">
        <f>VLOOKUP(B530,Foglio1!$A$1:$D$2766,2,FALSE)</f>
        <v>54687</v>
      </c>
      <c r="E530" s="134" t="str">
        <f>VLOOKUP(B530,Foglio1!$A$1:$D$2766,4,FALSE)</f>
        <v>PICENTIA BC</v>
      </c>
      <c r="F530" s="300">
        <f>SUM(LARGE(G530:CD530,{1,2,3,4,5,6}))</f>
        <v>170</v>
      </c>
      <c r="G530" s="467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>
        <v>170</v>
      </c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4"/>
      <c r="BY530" s="107">
        <v>0</v>
      </c>
      <c r="BZ530" s="107">
        <v>0</v>
      </c>
      <c r="CA530" s="132">
        <v>0</v>
      </c>
      <c r="CB530" s="105">
        <v>0</v>
      </c>
      <c r="CC530" s="105">
        <v>0</v>
      </c>
      <c r="CD530" s="105">
        <v>0</v>
      </c>
    </row>
    <row r="531" spans="1:100" ht="15" customHeight="1" thickBot="1" x14ac:dyDescent="0.3">
      <c r="A531" s="201" t="s">
        <v>1634</v>
      </c>
      <c r="B531" s="45" t="s">
        <v>3896</v>
      </c>
      <c r="C531" s="84" t="str">
        <f>VLOOKUP(B531,Foglio1!$A$1:$D$2766,3,FALSE)</f>
        <v>24/03/2006</v>
      </c>
      <c r="D531" s="154" t="str">
        <f>VLOOKUP(B531,Foglio1!$A$1:$D$2766,2,FALSE)</f>
        <v>143314</v>
      </c>
      <c r="E531" s="134" t="str">
        <f>VLOOKUP(B531,Foglio1!$A$1:$D$2766,4,FALSE)</f>
        <v>PICENTIA BC</v>
      </c>
      <c r="F531" s="300">
        <f>SUM(LARGE(G531:CD531,{1,2,3,4,5,6}))</f>
        <v>170</v>
      </c>
      <c r="G531" s="467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>
        <v>170</v>
      </c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4"/>
      <c r="BY531" s="107">
        <v>0</v>
      </c>
      <c r="BZ531" s="107">
        <v>0</v>
      </c>
      <c r="CA531" s="132">
        <v>0</v>
      </c>
      <c r="CB531" s="105">
        <v>0</v>
      </c>
      <c r="CC531" s="105">
        <v>0</v>
      </c>
      <c r="CD531" s="105">
        <v>0</v>
      </c>
    </row>
    <row r="532" spans="1:100" ht="15" customHeight="1" thickBot="1" x14ac:dyDescent="0.3">
      <c r="A532" s="201" t="s">
        <v>1635</v>
      </c>
      <c r="B532" s="35" t="s">
        <v>219</v>
      </c>
      <c r="C532" s="84" t="str">
        <f>VLOOKUP(B532,Foglio1!$A$1:$D$2766,3,FALSE)</f>
        <v>20/06/2003</v>
      </c>
      <c r="D532" s="154" t="str">
        <f>VLOOKUP(B532,Foglio1!$A$1:$D$2766,2,FALSE)</f>
        <v>39774</v>
      </c>
      <c r="E532" s="134" t="str">
        <f>VLOOKUP(B532,Foglio1!$A$1:$D$2766,4,FALSE)</f>
        <v>SC PRIMAVERA</v>
      </c>
      <c r="F532" s="300">
        <f>SUM(LARGE(G532:CD532,{1,2,3,4,5,6}))</f>
        <v>162</v>
      </c>
      <c r="G532" s="467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>
        <v>97</v>
      </c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>
        <v>65</v>
      </c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4"/>
      <c r="BY532" s="107">
        <v>0</v>
      </c>
      <c r="BZ532" s="107">
        <v>0</v>
      </c>
      <c r="CA532" s="132">
        <v>0</v>
      </c>
      <c r="CB532" s="105">
        <v>0</v>
      </c>
      <c r="CC532" s="105">
        <v>0</v>
      </c>
      <c r="CD532" s="105">
        <v>0</v>
      </c>
    </row>
    <row r="533" spans="1:100" ht="15" customHeight="1" thickBot="1" x14ac:dyDescent="0.3">
      <c r="A533" s="201" t="s">
        <v>1636</v>
      </c>
      <c r="B533" s="35" t="s">
        <v>852</v>
      </c>
      <c r="C533" s="87">
        <f>VLOOKUP(B533,Foglio1!$A$1:$D$2766,3,FALSE)</f>
        <v>37656</v>
      </c>
      <c r="D533" s="374">
        <f>VLOOKUP(B533,Foglio1!$A$1:$D$2766,2,FALSE)</f>
        <v>16637</v>
      </c>
      <c r="E533" s="135" t="str">
        <f>VLOOKUP(B533,Foglio1!$A$1:$D$2766,4,FALSE)</f>
        <v>LE AQUILE</v>
      </c>
      <c r="F533" s="300">
        <f>SUM(LARGE(G533:CD533,{1,2,3,4,5,6}))</f>
        <v>157</v>
      </c>
      <c r="G533" s="467"/>
      <c r="H533" s="112"/>
      <c r="I533" s="112"/>
      <c r="J533" s="112"/>
      <c r="K533" s="112"/>
      <c r="L533" s="112">
        <v>157</v>
      </c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4"/>
      <c r="BY533" s="107">
        <v>0</v>
      </c>
      <c r="BZ533" s="107">
        <v>0</v>
      </c>
      <c r="CA533" s="132">
        <v>0</v>
      </c>
      <c r="CB533" s="105">
        <v>0</v>
      </c>
      <c r="CC533" s="105">
        <v>0</v>
      </c>
      <c r="CD533" s="105">
        <v>0</v>
      </c>
    </row>
    <row r="534" spans="1:100" ht="15" customHeight="1" thickBot="1" x14ac:dyDescent="0.3">
      <c r="A534" s="201" t="s">
        <v>1637</v>
      </c>
      <c r="B534" s="35" t="s">
        <v>3383</v>
      </c>
      <c r="C534" s="84" t="str">
        <f>VLOOKUP(B534,Foglio1!$A$1:$D$2766,3,FALSE)</f>
        <v>13/08/2001</v>
      </c>
      <c r="D534" s="154" t="str">
        <f>VLOOKUP(B534,Foglio1!$A$1:$D$2766,2,FALSE)</f>
        <v>43820</v>
      </c>
      <c r="E534" s="134" t="str">
        <f>VLOOKUP(B534,Foglio1!$A$1:$D$2766,4,FALSE)</f>
        <v>BAD MILAZZO</v>
      </c>
      <c r="F534" s="300">
        <f>SUM(LARGE(G534:CD534,{1,2,3,4,5,6}))</f>
        <v>157</v>
      </c>
      <c r="G534" s="467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>
        <v>157</v>
      </c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4"/>
      <c r="BY534" s="107">
        <v>0</v>
      </c>
      <c r="BZ534" s="107">
        <v>0</v>
      </c>
      <c r="CA534" s="132">
        <v>0</v>
      </c>
      <c r="CB534" s="105">
        <v>0</v>
      </c>
      <c r="CC534" s="105">
        <v>0</v>
      </c>
      <c r="CD534" s="105">
        <v>0</v>
      </c>
    </row>
    <row r="535" spans="1:100" ht="15" customHeight="1" thickBot="1" x14ac:dyDescent="0.3">
      <c r="A535" s="201" t="s">
        <v>1638</v>
      </c>
      <c r="B535" s="35" t="s">
        <v>374</v>
      </c>
      <c r="C535" s="84" t="str">
        <f>VLOOKUP(B535,Foglio1!$A$1:$D$2766,3,FALSE)</f>
        <v>26/07/2001</v>
      </c>
      <c r="D535" s="154" t="str">
        <f>VLOOKUP(B535,Foglio1!$A$1:$D$2766,2,FALSE)</f>
        <v>26845</v>
      </c>
      <c r="E535" s="134" t="str">
        <f>VLOOKUP(B535,Foglio1!$A$1:$D$2766,4,FALSE)</f>
        <v>BC FILIPPELLI</v>
      </c>
      <c r="F535" s="300">
        <f>SUM(LARGE(G535:CD535,{1,2,3,4,5,6}))</f>
        <v>157</v>
      </c>
      <c r="G535" s="467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>
        <v>157</v>
      </c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4"/>
      <c r="BY535" s="107">
        <v>0</v>
      </c>
      <c r="BZ535" s="107">
        <v>0</v>
      </c>
      <c r="CA535" s="132">
        <v>0</v>
      </c>
      <c r="CB535" s="105">
        <v>0</v>
      </c>
      <c r="CC535" s="105">
        <v>0</v>
      </c>
      <c r="CD535" s="105">
        <v>0</v>
      </c>
    </row>
    <row r="536" spans="1:100" ht="15" customHeight="1" thickBot="1" x14ac:dyDescent="0.3">
      <c r="A536" s="201" t="s">
        <v>1639</v>
      </c>
      <c r="B536" s="35" t="s">
        <v>541</v>
      </c>
      <c r="C536" s="84" t="str">
        <f>VLOOKUP(B536,Foglio1!$A$1:$D$2766,3,FALSE)</f>
        <v>13/07/2001</v>
      </c>
      <c r="D536" s="154" t="str">
        <f>VLOOKUP(B536,Foglio1!$A$1:$D$2766,2,FALSE)</f>
        <v>43830</v>
      </c>
      <c r="E536" s="134" t="str">
        <f>VLOOKUP(B536,Foglio1!$A$1:$D$2766,4,FALSE)</f>
        <v>BOCCARDO NOVI</v>
      </c>
      <c r="F536" s="300">
        <f>SUM(LARGE(G536:CD536,{1,2,3,4,5,6}))</f>
        <v>157</v>
      </c>
      <c r="G536" s="467"/>
      <c r="H536" s="112"/>
      <c r="I536" s="112"/>
      <c r="J536" s="112">
        <v>157</v>
      </c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4"/>
      <c r="BY536" s="107">
        <v>0</v>
      </c>
      <c r="BZ536" s="107">
        <v>0</v>
      </c>
      <c r="CA536" s="132">
        <v>0</v>
      </c>
      <c r="CB536" s="105">
        <v>0</v>
      </c>
      <c r="CC536" s="105">
        <v>0</v>
      </c>
      <c r="CD536" s="105">
        <v>0</v>
      </c>
    </row>
    <row r="537" spans="1:100" ht="15" customHeight="1" thickBot="1" x14ac:dyDescent="0.3">
      <c r="A537" s="201" t="s">
        <v>1640</v>
      </c>
      <c r="B537" s="35" t="s">
        <v>677</v>
      </c>
      <c r="C537" s="87">
        <f>VLOOKUP(B537,Foglio1!$A$1:$D$2766,3,FALSE)</f>
        <v>36822</v>
      </c>
      <c r="D537" s="374">
        <f>VLOOKUP(B537,Foglio1!$A$1:$D$2766,2,FALSE)</f>
        <v>70766</v>
      </c>
      <c r="E537" s="135" t="str">
        <f>VLOOKUP(B537,Foglio1!$A$1:$D$2766,4,FALSE)</f>
        <v>SPACE BAD</v>
      </c>
      <c r="F537" s="300">
        <f>SUM(LARGE(G537:CD537,{1,2,3,4,5,6}))</f>
        <v>157</v>
      </c>
      <c r="G537" s="467"/>
      <c r="H537" s="112"/>
      <c r="I537" s="112"/>
      <c r="J537" s="112">
        <v>157</v>
      </c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4"/>
      <c r="BY537" s="107">
        <v>0</v>
      </c>
      <c r="BZ537" s="107">
        <v>0</v>
      </c>
      <c r="CA537" s="132">
        <v>0</v>
      </c>
      <c r="CB537" s="105">
        <v>0</v>
      </c>
      <c r="CC537" s="105">
        <v>0</v>
      </c>
      <c r="CD537" s="105">
        <v>0</v>
      </c>
    </row>
    <row r="538" spans="1:100" ht="15" customHeight="1" thickBot="1" x14ac:dyDescent="0.3">
      <c r="A538" s="201" t="s">
        <v>1641</v>
      </c>
      <c r="B538" s="35" t="s">
        <v>442</v>
      </c>
      <c r="C538" s="84" t="str">
        <f>VLOOKUP(B538,Foglio1!$A$1:$D$2766,3,FALSE)</f>
        <v>14/04/2000</v>
      </c>
      <c r="D538" s="154" t="str">
        <f>VLOOKUP(B538,Foglio1!$A$1:$D$2766,2,FALSE)</f>
        <v>43423</v>
      </c>
      <c r="E538" s="134" t="str">
        <f>VLOOKUP(B538,Foglio1!$A$1:$D$2766,4,FALSE)</f>
        <v>POL 2B</v>
      </c>
      <c r="F538" s="300">
        <f>SUM(LARGE(G538:CD538,{1,2,3,4,5,6}))</f>
        <v>157</v>
      </c>
      <c r="G538" s="467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4">
        <v>157</v>
      </c>
      <c r="BY538" s="107">
        <v>0</v>
      </c>
      <c r="BZ538" s="107">
        <v>0</v>
      </c>
      <c r="CA538" s="132">
        <v>0</v>
      </c>
      <c r="CB538" s="105">
        <v>0</v>
      </c>
      <c r="CC538" s="105">
        <v>0</v>
      </c>
      <c r="CD538" s="105">
        <v>0</v>
      </c>
    </row>
    <row r="539" spans="1:100" ht="15" customHeight="1" thickBot="1" x14ac:dyDescent="0.3">
      <c r="A539" s="201" t="s">
        <v>1642</v>
      </c>
      <c r="B539" s="35" t="s">
        <v>5413</v>
      </c>
      <c r="C539" s="84" t="str">
        <f>VLOOKUP(B539,Foglio1!$A$1:$D$2766,3,FALSE)</f>
        <v>11/05/1998</v>
      </c>
      <c r="D539" s="154" t="str">
        <f>VLOOKUP(B539,Foglio1!$A$1:$D$2766,2,FALSE)</f>
        <v>20113</v>
      </c>
      <c r="E539" s="134" t="str">
        <f>VLOOKUP(B539,Foglio1!$A$1:$D$2766,4,FALSE)</f>
        <v>BC FILIPPELLI</v>
      </c>
      <c r="F539" s="300">
        <f>SUM(LARGE(G539:CD539,{1,2,3,4,5,6}))</f>
        <v>157</v>
      </c>
      <c r="G539" s="467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>
        <v>157</v>
      </c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4"/>
      <c r="BY539" s="107">
        <v>0</v>
      </c>
      <c r="BZ539" s="107">
        <v>0</v>
      </c>
      <c r="CA539" s="132">
        <v>0</v>
      </c>
      <c r="CB539" s="105">
        <v>0</v>
      </c>
      <c r="CC539" s="105">
        <v>0</v>
      </c>
      <c r="CD539" s="105">
        <v>0</v>
      </c>
      <c r="CU539" s="414"/>
      <c r="CV539" s="414"/>
    </row>
    <row r="540" spans="1:100" ht="15" customHeight="1" thickBot="1" x14ac:dyDescent="0.25">
      <c r="A540" s="201" t="s">
        <v>1643</v>
      </c>
      <c r="B540" s="146" t="s">
        <v>2300</v>
      </c>
      <c r="C540" s="84" t="str">
        <f>VLOOKUP(B540,Foglio1!$A$1:$D$2766,3,FALSE)</f>
        <v>06/04/1998</v>
      </c>
      <c r="D540" s="154" t="str">
        <f>VLOOKUP(B540,Foglio1!$A$1:$D$2766,2,FALSE)</f>
        <v>42917</v>
      </c>
      <c r="E540" s="134" t="str">
        <f>VLOOKUP(B540,Foglio1!$A$1:$D$2766,4,FALSE)</f>
        <v>ALBA SHUTTLE</v>
      </c>
      <c r="F540" s="300">
        <f>SUM(LARGE(G540:CD540,{1,2,3,4,5,6}))</f>
        <v>157</v>
      </c>
      <c r="G540" s="467"/>
      <c r="H540" s="112"/>
      <c r="I540" s="112"/>
      <c r="J540" s="112">
        <v>157</v>
      </c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4"/>
      <c r="BY540" s="107">
        <v>0</v>
      </c>
      <c r="BZ540" s="107">
        <v>0</v>
      </c>
      <c r="CA540" s="132">
        <v>0</v>
      </c>
      <c r="CB540" s="105">
        <v>0</v>
      </c>
      <c r="CC540" s="105">
        <v>0</v>
      </c>
      <c r="CD540" s="105">
        <v>0</v>
      </c>
    </row>
    <row r="541" spans="1:100" ht="15" customHeight="1" thickBot="1" x14ac:dyDescent="0.3">
      <c r="A541" s="201" t="s">
        <v>1644</v>
      </c>
      <c r="B541" s="35" t="s">
        <v>3989</v>
      </c>
      <c r="C541" s="84" t="str">
        <f>VLOOKUP(B541,Foglio1!$A$1:$D$2766,3,FALSE)</f>
        <v>30/11/1995</v>
      </c>
      <c r="D541" s="154" t="str">
        <f>VLOOKUP(B541,Foglio1!$A$1:$D$2766,2,FALSE)</f>
        <v>14174</v>
      </c>
      <c r="E541" s="134" t="str">
        <f>VLOOKUP(B541,Foglio1!$A$1:$D$2766,4,FALSE)</f>
        <v>GSS SCORZA</v>
      </c>
      <c r="F541" s="300">
        <f>SUM(LARGE(G541:CD541,{1,2,3,4,5,6}))</f>
        <v>157</v>
      </c>
      <c r="G541" s="467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>
        <v>157</v>
      </c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4"/>
      <c r="BY541" s="107">
        <v>0</v>
      </c>
      <c r="BZ541" s="107">
        <v>0</v>
      </c>
      <c r="CA541" s="132">
        <v>0</v>
      </c>
      <c r="CB541" s="105">
        <v>0</v>
      </c>
      <c r="CC541" s="105">
        <v>0</v>
      </c>
      <c r="CD541" s="105">
        <v>0</v>
      </c>
    </row>
    <row r="542" spans="1:100" ht="15" customHeight="1" thickBot="1" x14ac:dyDescent="0.3">
      <c r="A542" s="201" t="s">
        <v>1645</v>
      </c>
      <c r="B542" s="16" t="s">
        <v>3015</v>
      </c>
      <c r="C542" s="84" t="str">
        <f>VLOOKUP(B542,Foglio1!$A$1:$D$2766,3,FALSE)</f>
        <v>15/09/1995</v>
      </c>
      <c r="D542" s="154" t="str">
        <f>VLOOKUP(B542,Foglio1!$A$1:$D$2766,2,FALSE)</f>
        <v>16227</v>
      </c>
      <c r="E542" s="134" t="str">
        <f>VLOOKUP(B542,Foglio1!$A$1:$D$2766,4,FALSE)</f>
        <v>GSS SCORZA</v>
      </c>
      <c r="F542" s="300">
        <f>SUM(LARGE(G542:CD542,{1,2,3,4,5,6}))</f>
        <v>157</v>
      </c>
      <c r="G542" s="467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>
        <v>157</v>
      </c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4"/>
      <c r="BY542" s="107">
        <v>0</v>
      </c>
      <c r="BZ542" s="107">
        <v>0</v>
      </c>
      <c r="CA542" s="132">
        <v>0</v>
      </c>
      <c r="CB542" s="105">
        <v>0</v>
      </c>
      <c r="CC542" s="105">
        <v>0</v>
      </c>
      <c r="CD542" s="105">
        <v>0</v>
      </c>
    </row>
    <row r="543" spans="1:100" ht="15" customHeight="1" thickBot="1" x14ac:dyDescent="0.3">
      <c r="A543" s="201" t="s">
        <v>1646</v>
      </c>
      <c r="B543" s="54" t="s">
        <v>925</v>
      </c>
      <c r="C543" s="84" t="str">
        <f>VLOOKUP(B543,Foglio1!$A$1:$D$2766,3,FALSE)</f>
        <v>02/08/1994</v>
      </c>
      <c r="D543" s="154" t="str">
        <f>VLOOKUP(B543,Foglio1!$A$1:$D$2766,2,FALSE)</f>
        <v>117094</v>
      </c>
      <c r="E543" s="134" t="str">
        <f>VLOOKUP(B543,Foglio1!$A$1:$D$2766,4,FALSE)</f>
        <v>MODENA BAD</v>
      </c>
      <c r="F543" s="300">
        <f>SUM(LARGE(G543:CD543,{1,2,3,4,5,6}))</f>
        <v>157</v>
      </c>
      <c r="G543" s="467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>
        <v>157</v>
      </c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4"/>
      <c r="BY543" s="107">
        <v>0</v>
      </c>
      <c r="BZ543" s="107">
        <v>0</v>
      </c>
      <c r="CA543" s="132">
        <v>0</v>
      </c>
      <c r="CB543" s="105">
        <v>0</v>
      </c>
      <c r="CC543" s="105">
        <v>0</v>
      </c>
      <c r="CD543" s="105">
        <v>0</v>
      </c>
    </row>
    <row r="544" spans="1:100" ht="15" customHeight="1" thickBot="1" x14ac:dyDescent="0.3">
      <c r="A544" s="201" t="s">
        <v>1647</v>
      </c>
      <c r="B544" s="35" t="s">
        <v>1140</v>
      </c>
      <c r="C544" s="84" t="str">
        <f>VLOOKUP(B544,Foglio1!$A$1:$D$2766,3,FALSE)</f>
        <v>10/03/1991</v>
      </c>
      <c r="D544" s="154" t="str">
        <f>VLOOKUP(B544,Foglio1!$A$1:$D$2766,2,FALSE)</f>
        <v>142039</v>
      </c>
      <c r="E544" s="134" t="str">
        <f>VLOOKUP(B544,Foglio1!$A$1:$D$2766,4,FALSE)</f>
        <v>PADOVA BAD</v>
      </c>
      <c r="F544" s="300">
        <f>SUM(LARGE(G544:CD544,{1,2,3,4,5,6}))</f>
        <v>157</v>
      </c>
      <c r="G544" s="467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>
        <v>157</v>
      </c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4"/>
      <c r="BY544" s="107">
        <v>0</v>
      </c>
      <c r="BZ544" s="107">
        <v>0</v>
      </c>
      <c r="CA544" s="132">
        <v>0</v>
      </c>
      <c r="CB544" s="105">
        <v>0</v>
      </c>
      <c r="CC544" s="105">
        <v>0</v>
      </c>
      <c r="CD544" s="105">
        <v>0</v>
      </c>
    </row>
    <row r="545" spans="1:105" ht="15" customHeight="1" thickBot="1" x14ac:dyDescent="0.3">
      <c r="A545" s="201" t="s">
        <v>1648</v>
      </c>
      <c r="B545" s="35" t="s">
        <v>206</v>
      </c>
      <c r="C545" s="84" t="str">
        <f>VLOOKUP(B545,Foglio1!$A$1:$D$2766,3,FALSE)</f>
        <v>27/01/1983</v>
      </c>
      <c r="D545" s="154" t="str">
        <f>VLOOKUP(B545,Foglio1!$A$1:$D$2766,2,FALSE)</f>
        <v>43381</v>
      </c>
      <c r="E545" s="134" t="str">
        <f>VLOOKUP(B545,Foglio1!$A$1:$D$2766,4,FALSE)</f>
        <v>LE BAXIE</v>
      </c>
      <c r="F545" s="300">
        <f>SUM(LARGE(G545:CD545,{1,2,3,4,5,6}))</f>
        <v>157</v>
      </c>
      <c r="G545" s="467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>
        <v>157</v>
      </c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4"/>
      <c r="BY545" s="107">
        <v>0</v>
      </c>
      <c r="BZ545" s="107">
        <v>0</v>
      </c>
      <c r="CA545" s="132">
        <v>0</v>
      </c>
      <c r="CB545" s="105">
        <v>0</v>
      </c>
      <c r="CC545" s="105">
        <v>0</v>
      </c>
      <c r="CD545" s="105">
        <v>0</v>
      </c>
      <c r="DA545" s="414"/>
    </row>
    <row r="546" spans="1:105" ht="15" customHeight="1" thickBot="1" x14ac:dyDescent="0.25">
      <c r="A546" s="201" t="s">
        <v>1649</v>
      </c>
      <c r="B546" s="146" t="s">
        <v>2413</v>
      </c>
      <c r="C546" s="84" t="str">
        <f>VLOOKUP(B546,Foglio1!$A$1:$D$2766,3,FALSE)</f>
        <v>03/06/1982</v>
      </c>
      <c r="D546" s="154" t="str">
        <f>VLOOKUP(B546,Foglio1!$A$1:$D$2766,2,FALSE)</f>
        <v>11239</v>
      </c>
      <c r="E546" s="134" t="str">
        <f>VLOOKUP(B546,Foglio1!$A$1:$D$2766,4,FALSE)</f>
        <v>MARCOLINIADI</v>
      </c>
      <c r="F546" s="300">
        <f>SUM(LARGE(G546:CD546,{1,2,3,4,5,6}))</f>
        <v>157</v>
      </c>
      <c r="G546" s="467"/>
      <c r="H546" s="112"/>
      <c r="I546" s="112"/>
      <c r="J546" s="112"/>
      <c r="K546" s="112">
        <v>157</v>
      </c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4"/>
      <c r="BY546" s="107">
        <v>0</v>
      </c>
      <c r="BZ546" s="107">
        <v>0</v>
      </c>
      <c r="CA546" s="132">
        <v>0</v>
      </c>
      <c r="CB546" s="105">
        <v>0</v>
      </c>
      <c r="CC546" s="105">
        <v>0</v>
      </c>
      <c r="CD546" s="105">
        <v>0</v>
      </c>
    </row>
    <row r="547" spans="1:105" ht="15" customHeight="1" thickBot="1" x14ac:dyDescent="0.3">
      <c r="A547" s="201" t="s">
        <v>1650</v>
      </c>
      <c r="B547" s="35" t="s">
        <v>1870</v>
      </c>
      <c r="C547" s="84" t="str">
        <f>VLOOKUP(B547,Foglio1!$A$1:$D$2766,3,FALSE)</f>
        <v>18/05/1978</v>
      </c>
      <c r="D547" s="154" t="str">
        <f>VLOOKUP(B547,Foglio1!$A$1:$D$2766,2,FALSE)</f>
        <v>23256</v>
      </c>
      <c r="E547" s="134" t="str">
        <f>VLOOKUP(B547,Foglio1!$A$1:$D$2766,4,FALSE)</f>
        <v>MARCOLINIADI</v>
      </c>
      <c r="F547" s="300">
        <f>SUM(LARGE(G547:CD547,{1,2,3,4,5,6}))</f>
        <v>157</v>
      </c>
      <c r="G547" s="467"/>
      <c r="H547" s="112"/>
      <c r="I547" s="112"/>
      <c r="J547" s="112"/>
      <c r="K547" s="112">
        <v>157</v>
      </c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4"/>
      <c r="BY547" s="107">
        <v>0</v>
      </c>
      <c r="BZ547" s="107">
        <v>0</v>
      </c>
      <c r="CA547" s="132">
        <v>0</v>
      </c>
      <c r="CB547" s="105">
        <v>0</v>
      </c>
      <c r="CC547" s="105">
        <v>0</v>
      </c>
      <c r="CD547" s="105">
        <v>0</v>
      </c>
    </row>
    <row r="548" spans="1:105" ht="15" customHeight="1" thickBot="1" x14ac:dyDescent="0.3">
      <c r="A548" s="201" t="s">
        <v>1651</v>
      </c>
      <c r="B548" s="35" t="s">
        <v>5749</v>
      </c>
      <c r="C548" s="84" t="str">
        <f>VLOOKUP(B548,Foglio1!$A$1:$D$2766,3,FALSE)</f>
        <v>14/02/1976</v>
      </c>
      <c r="D548" s="154" t="str">
        <f>VLOOKUP(B548,Foglio1!$A$1:$D$2766,2,FALSE)</f>
        <v>173683</v>
      </c>
      <c r="E548" s="134" t="str">
        <f>VLOOKUP(B548,Foglio1!$A$1:$D$2766,4,FALSE)</f>
        <v>POL MASI</v>
      </c>
      <c r="F548" s="300">
        <f>SUM(LARGE(G548:CD548,{1,2,3,4,5,6}))</f>
        <v>157</v>
      </c>
      <c r="G548" s="467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>
        <v>157</v>
      </c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4"/>
      <c r="BY548" s="107">
        <v>0</v>
      </c>
      <c r="BZ548" s="107">
        <v>0</v>
      </c>
      <c r="CA548" s="132">
        <v>0</v>
      </c>
      <c r="CB548" s="105">
        <v>0</v>
      </c>
      <c r="CC548" s="105">
        <v>0</v>
      </c>
      <c r="CD548" s="105">
        <v>0</v>
      </c>
    </row>
    <row r="549" spans="1:105" ht="15" customHeight="1" thickBot="1" x14ac:dyDescent="0.3">
      <c r="A549" s="201" t="s">
        <v>1652</v>
      </c>
      <c r="B549" s="12" t="s">
        <v>2741</v>
      </c>
      <c r="C549" s="84" t="str">
        <f>VLOOKUP(B549,Foglio1!$A$1:$D$2766,3,FALSE)</f>
        <v>07/04/1975</v>
      </c>
      <c r="D549" s="154" t="str">
        <f>VLOOKUP(B549,Foglio1!$A$1:$D$2766,2,FALSE)</f>
        <v>15554</v>
      </c>
      <c r="E549" s="134" t="str">
        <f>VLOOKUP(B549,Foglio1!$A$1:$D$2766,4,FALSE)</f>
        <v>ITIS MARCONI</v>
      </c>
      <c r="F549" s="300">
        <f>SUM(LARGE(G549:CD549,{1,2,3,4,5,6}))</f>
        <v>157</v>
      </c>
      <c r="G549" s="467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>
        <v>157</v>
      </c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4"/>
      <c r="BY549" s="107">
        <v>0</v>
      </c>
      <c r="BZ549" s="107">
        <v>0</v>
      </c>
      <c r="CA549" s="132">
        <v>0</v>
      </c>
      <c r="CB549" s="105">
        <v>0</v>
      </c>
      <c r="CC549" s="105">
        <v>0</v>
      </c>
      <c r="CD549" s="105">
        <v>0</v>
      </c>
    </row>
    <row r="550" spans="1:105" ht="15" customHeight="1" thickBot="1" x14ac:dyDescent="0.3">
      <c r="A550" s="201" t="s">
        <v>1653</v>
      </c>
      <c r="B550" s="35" t="s">
        <v>716</v>
      </c>
      <c r="C550" s="84" t="str">
        <f>VLOOKUP(B550,Foglio1!$A$1:$D$2766,3,FALSE)</f>
        <v>05/11/1973</v>
      </c>
      <c r="D550" s="154" t="str">
        <f>VLOOKUP(B550,Foglio1!$A$1:$D$2766,2,FALSE)</f>
        <v>10361</v>
      </c>
      <c r="E550" s="134" t="str">
        <f>VLOOKUP(B550,Foglio1!$A$1:$D$2766,4,FALSE)</f>
        <v>BCC LECCO</v>
      </c>
      <c r="F550" s="300">
        <f>SUM(LARGE(G550:CD550,{1,2,3,4,5,6}))</f>
        <v>157</v>
      </c>
      <c r="G550" s="467">
        <v>157</v>
      </c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4"/>
      <c r="BY550" s="107">
        <v>0</v>
      </c>
      <c r="BZ550" s="107">
        <v>0</v>
      </c>
      <c r="CA550" s="132">
        <v>0</v>
      </c>
      <c r="CB550" s="105">
        <v>0</v>
      </c>
      <c r="CC550" s="105">
        <v>0</v>
      </c>
      <c r="CD550" s="105">
        <v>0</v>
      </c>
    </row>
    <row r="551" spans="1:105" ht="15" customHeight="1" thickBot="1" x14ac:dyDescent="0.25">
      <c r="A551" s="201" t="s">
        <v>1654</v>
      </c>
      <c r="B551" s="148" t="s">
        <v>3397</v>
      </c>
      <c r="C551" s="84" t="str">
        <f>VLOOKUP(B551,Foglio1!$A$1:$D$2766,3,FALSE)</f>
        <v>10/09/1971</v>
      </c>
      <c r="D551" s="154" t="str">
        <f>VLOOKUP(B551,Foglio1!$A$1:$D$2766,2,FALSE)</f>
        <v>35163</v>
      </c>
      <c r="E551" s="134" t="str">
        <f>VLOOKUP(B551,Foglio1!$A$1:$D$2766,4,FALSE)</f>
        <v>ITIS MARCONI</v>
      </c>
      <c r="F551" s="300">
        <f>SUM(LARGE(G551:CD551,{1,2,3,4,5,6}))</f>
        <v>157</v>
      </c>
      <c r="G551" s="467"/>
      <c r="H551" s="112"/>
      <c r="I551" s="112"/>
      <c r="J551" s="112"/>
      <c r="K551" s="112">
        <v>157</v>
      </c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4"/>
      <c r="BY551" s="107">
        <v>0</v>
      </c>
      <c r="BZ551" s="107">
        <v>0</v>
      </c>
      <c r="CA551" s="132">
        <v>0</v>
      </c>
      <c r="CB551" s="105">
        <v>0</v>
      </c>
      <c r="CC551" s="105">
        <v>0</v>
      </c>
      <c r="CD551" s="105">
        <v>0</v>
      </c>
    </row>
    <row r="552" spans="1:105" ht="15" customHeight="1" thickBot="1" x14ac:dyDescent="0.3">
      <c r="A552" s="201" t="s">
        <v>1655</v>
      </c>
      <c r="B552" s="54" t="s">
        <v>3855</v>
      </c>
      <c r="C552" s="84" t="str">
        <f>VLOOKUP(B552,Foglio1!$A$1:$D$2766,3,FALSE)</f>
        <v>25/08/1960</v>
      </c>
      <c r="D552" s="154" t="str">
        <f>VLOOKUP(B552,Foglio1!$A$1:$D$2766,2,FALSE)</f>
        <v>142416</v>
      </c>
      <c r="E552" s="134" t="str">
        <f>VLOOKUP(B552,Foglio1!$A$1:$D$2766,4,FALSE)</f>
        <v>POL MASI</v>
      </c>
      <c r="F552" s="300">
        <f>SUM(LARGE(G552:CD552,{1,2,3,4,5,6}))</f>
        <v>157</v>
      </c>
      <c r="G552" s="467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>
        <v>157</v>
      </c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4"/>
      <c r="BY552" s="107">
        <v>0</v>
      </c>
      <c r="BZ552" s="107">
        <v>0</v>
      </c>
      <c r="CA552" s="132">
        <v>0</v>
      </c>
      <c r="CB552" s="105">
        <v>0</v>
      </c>
      <c r="CC552" s="105">
        <v>0</v>
      </c>
      <c r="CD552" s="105">
        <v>0</v>
      </c>
    </row>
    <row r="553" spans="1:105" ht="15" customHeight="1" thickBot="1" x14ac:dyDescent="0.3">
      <c r="A553" s="201" t="s">
        <v>1656</v>
      </c>
      <c r="B553" s="35" t="s">
        <v>652</v>
      </c>
      <c r="C553" s="84" t="str">
        <f>VLOOKUP(B553,Foglio1!$A$1:$D$2766,3,FALSE)</f>
        <v>06/08/1960</v>
      </c>
      <c r="D553" s="154" t="str">
        <f>VLOOKUP(B553,Foglio1!$A$1:$D$2766,2,FALSE)</f>
        <v>43385</v>
      </c>
      <c r="E553" s="134" t="str">
        <f>VLOOKUP(B553,Foglio1!$A$1:$D$2766,4,FALSE)</f>
        <v>LE BAXIE</v>
      </c>
      <c r="F553" s="300">
        <f>SUM(LARGE(G553:CD553,{1,2,3,4,5,6}))</f>
        <v>157</v>
      </c>
      <c r="G553" s="467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>
        <v>157</v>
      </c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4"/>
      <c r="BY553" s="107">
        <v>0</v>
      </c>
      <c r="BZ553" s="107">
        <v>0</v>
      </c>
      <c r="CA553" s="132">
        <v>0</v>
      </c>
      <c r="CB553" s="105">
        <v>0</v>
      </c>
      <c r="CC553" s="105">
        <v>0</v>
      </c>
      <c r="CD553" s="105">
        <v>0</v>
      </c>
    </row>
    <row r="554" spans="1:105" ht="15" customHeight="1" thickBot="1" x14ac:dyDescent="0.3">
      <c r="A554" s="201" t="s">
        <v>1657</v>
      </c>
      <c r="B554" s="35" t="s">
        <v>590</v>
      </c>
      <c r="C554" s="87">
        <f>VLOOKUP(B554,Foglio1!$A$1:$D$2766,3,FALSE)</f>
        <v>22116</v>
      </c>
      <c r="D554" s="374">
        <f>VLOOKUP(B554,Foglio1!$A$1:$D$2766,2,FALSE)</f>
        <v>43386</v>
      </c>
      <c r="E554" s="135" t="str">
        <f>VLOOKUP(B554,Foglio1!$A$1:$D$2766,4,FALSE)</f>
        <v>LE AQUILE</v>
      </c>
      <c r="F554" s="300">
        <f>SUM(LARGE(G554:CD554,{1,2,3,4,5,6}))</f>
        <v>157</v>
      </c>
      <c r="G554" s="467"/>
      <c r="H554" s="112"/>
      <c r="I554" s="112"/>
      <c r="J554" s="112"/>
      <c r="K554" s="112"/>
      <c r="L554" s="112">
        <v>157</v>
      </c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4"/>
      <c r="BY554" s="107">
        <v>0</v>
      </c>
      <c r="BZ554" s="107">
        <v>0</v>
      </c>
      <c r="CA554" s="132">
        <v>0</v>
      </c>
      <c r="CB554" s="105">
        <v>0</v>
      </c>
      <c r="CC554" s="105">
        <v>0</v>
      </c>
      <c r="CD554" s="105">
        <v>0</v>
      </c>
    </row>
    <row r="555" spans="1:105" ht="15" customHeight="1" thickBot="1" x14ac:dyDescent="0.3">
      <c r="A555" s="201" t="s">
        <v>1658</v>
      </c>
      <c r="B555" s="12" t="s">
        <v>8775</v>
      </c>
      <c r="C555" s="84">
        <f>VLOOKUP(B555,Foglio1!$A$1:$D$2766,3,FALSE)</f>
        <v>37944</v>
      </c>
      <c r="D555" s="154">
        <f>VLOOKUP(B555,Foglio1!$A$1:$D$2766,2,FALSE)</f>
        <v>184277</v>
      </c>
      <c r="E555" s="134" t="str">
        <f>VLOOKUP(B555,Foglio1!$A$1:$D$2766,4,FALSE)</f>
        <v>GENOVA BC</v>
      </c>
      <c r="F555" s="300">
        <f>SUM(LARGE(G555:CD555,{1,2,3,4,5,6}))</f>
        <v>147</v>
      </c>
      <c r="G555" s="467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4">
        <v>147</v>
      </c>
      <c r="BY555" s="107">
        <v>0</v>
      </c>
      <c r="BZ555" s="107">
        <v>0</v>
      </c>
      <c r="CA555" s="132">
        <v>0</v>
      </c>
      <c r="CB555" s="105">
        <v>0</v>
      </c>
      <c r="CC555" s="105">
        <v>0</v>
      </c>
      <c r="CD555" s="105">
        <v>0</v>
      </c>
    </row>
    <row r="556" spans="1:105" ht="15" customHeight="1" thickBot="1" x14ac:dyDescent="0.3">
      <c r="A556" s="201" t="s">
        <v>1659</v>
      </c>
      <c r="B556" s="12" t="s">
        <v>8774</v>
      </c>
      <c r="C556" s="84">
        <f>VLOOKUP(B556,Foglio1!$A$1:$D$2766,3,FALSE)</f>
        <v>37817</v>
      </c>
      <c r="D556" s="154">
        <f>VLOOKUP(B556,Foglio1!$A$1:$D$2766,2,FALSE)</f>
        <v>184276</v>
      </c>
      <c r="E556" s="134" t="str">
        <f>VLOOKUP(B556,Foglio1!$A$1:$D$2766,4,FALSE)</f>
        <v>GENOVA BC</v>
      </c>
      <c r="F556" s="300">
        <f>SUM(LARGE(G556:CD556,{1,2,3,4,5,6}))</f>
        <v>147</v>
      </c>
      <c r="G556" s="467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4">
        <v>147</v>
      </c>
      <c r="BY556" s="107">
        <v>0</v>
      </c>
      <c r="BZ556" s="107">
        <v>0</v>
      </c>
      <c r="CA556" s="132">
        <v>0</v>
      </c>
      <c r="CB556" s="105">
        <v>0</v>
      </c>
      <c r="CC556" s="105">
        <v>0</v>
      </c>
      <c r="CD556" s="105">
        <v>0</v>
      </c>
    </row>
    <row r="557" spans="1:105" ht="15" customHeight="1" thickBot="1" x14ac:dyDescent="0.3">
      <c r="A557" s="201" t="s">
        <v>1660</v>
      </c>
      <c r="B557" s="12" t="s">
        <v>8773</v>
      </c>
      <c r="C557" s="84">
        <f>VLOOKUP(B557,Foglio1!$A$1:$D$2766,3,FALSE)</f>
        <v>37355</v>
      </c>
      <c r="D557" s="154">
        <f>VLOOKUP(B557,Foglio1!$A$1:$D$2766,2,FALSE)</f>
        <v>189664</v>
      </c>
      <c r="E557" s="134" t="str">
        <f>VLOOKUP(B557,Foglio1!$A$1:$D$2766,4,FALSE)</f>
        <v>GENOVA BC</v>
      </c>
      <c r="F557" s="300">
        <f>SUM(LARGE(G557:CD557,{1,2,3,4,5,6}))</f>
        <v>147</v>
      </c>
      <c r="G557" s="467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4">
        <v>147</v>
      </c>
      <c r="BY557" s="107">
        <v>0</v>
      </c>
      <c r="BZ557" s="107">
        <v>0</v>
      </c>
      <c r="CA557" s="132">
        <v>0</v>
      </c>
      <c r="CB557" s="105">
        <v>0</v>
      </c>
      <c r="CC557" s="105">
        <v>0</v>
      </c>
      <c r="CD557" s="105">
        <v>0</v>
      </c>
    </row>
    <row r="558" spans="1:105" ht="15" customHeight="1" thickBot="1" x14ac:dyDescent="0.3">
      <c r="A558" s="201" t="s">
        <v>1661</v>
      </c>
      <c r="B558" s="35" t="s">
        <v>691</v>
      </c>
      <c r="C558" s="84" t="str">
        <f>VLOOKUP(B558,Foglio1!$A$1:$D$2766,3,FALSE)</f>
        <v>15/03/2002</v>
      </c>
      <c r="D558" s="154" t="str">
        <f>VLOOKUP(B558,Foglio1!$A$1:$D$2766,2,FALSE)</f>
        <v>92270</v>
      </c>
      <c r="E558" s="134" t="str">
        <f>VLOOKUP(B558,Foglio1!$A$1:$D$2766,4,FALSE)</f>
        <v>TERME EUGANEE</v>
      </c>
      <c r="F558" s="300">
        <f>SUM(LARGE(G558:CD558,{1,2,3,4,5,6}))</f>
        <v>147</v>
      </c>
      <c r="G558" s="467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>
        <v>147</v>
      </c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4"/>
      <c r="BY558" s="107">
        <v>0</v>
      </c>
      <c r="BZ558" s="107">
        <v>0</v>
      </c>
      <c r="CA558" s="132">
        <v>0</v>
      </c>
      <c r="CB558" s="105">
        <v>0</v>
      </c>
      <c r="CC558" s="105">
        <v>0</v>
      </c>
      <c r="CD558" s="105">
        <v>0</v>
      </c>
    </row>
    <row r="559" spans="1:105" ht="15" customHeight="1" thickBot="1" x14ac:dyDescent="0.3">
      <c r="A559" s="201" t="s">
        <v>1662</v>
      </c>
      <c r="B559" s="35" t="s">
        <v>770</v>
      </c>
      <c r="C559" s="84" t="str">
        <f>VLOOKUP(B559,Foglio1!$A$1:$D$2766,3,FALSE)</f>
        <v>28/02/2005</v>
      </c>
      <c r="D559" s="154" t="str">
        <f>VLOOKUP(B559,Foglio1!$A$1:$D$2766,2,FALSE)</f>
        <v>105255</v>
      </c>
      <c r="E559" s="134" t="str">
        <f>VLOOKUP(B559,Foglio1!$A$1:$D$2766,4,FALSE)</f>
        <v>LUDENS</v>
      </c>
      <c r="F559" s="300">
        <f>SUM(LARGE(G559:CD559,{1,2,3,4,5,6}))</f>
        <v>146</v>
      </c>
      <c r="G559" s="467"/>
      <c r="H559" s="112"/>
      <c r="I559" s="112"/>
      <c r="J559" s="112"/>
      <c r="K559" s="112">
        <v>146</v>
      </c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4"/>
      <c r="BY559" s="107">
        <v>0</v>
      </c>
      <c r="BZ559" s="107">
        <v>0</v>
      </c>
      <c r="CA559" s="132">
        <v>0</v>
      </c>
      <c r="CB559" s="105">
        <v>0</v>
      </c>
      <c r="CC559" s="105">
        <v>0</v>
      </c>
      <c r="CD559" s="105">
        <v>0</v>
      </c>
    </row>
    <row r="560" spans="1:105" ht="15" customHeight="1" thickBot="1" x14ac:dyDescent="0.3">
      <c r="A560" s="201" t="s">
        <v>1663</v>
      </c>
      <c r="B560" s="35" t="s">
        <v>446</v>
      </c>
      <c r="C560" s="84" t="str">
        <f>VLOOKUP(B560,Foglio1!$A$1:$D$2766,3,FALSE)</f>
        <v>24/02/2000</v>
      </c>
      <c r="D560" s="154" t="str">
        <f>VLOOKUP(B560,Foglio1!$A$1:$D$2766,2,FALSE)</f>
        <v>43225</v>
      </c>
      <c r="E560" s="134" t="str">
        <f>VLOOKUP(B560,Foglio1!$A$1:$D$2766,4,FALSE)</f>
        <v>ASV MALLES</v>
      </c>
      <c r="F560" s="300">
        <f>SUM(LARGE(G560:CD560,{1,2,3,4,5,6}))</f>
        <v>146</v>
      </c>
      <c r="G560" s="467"/>
      <c r="H560" s="112"/>
      <c r="I560" s="112"/>
      <c r="J560" s="112"/>
      <c r="K560" s="112"/>
      <c r="L560" s="112"/>
      <c r="M560" s="112">
        <v>146</v>
      </c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4"/>
      <c r="BY560" s="107">
        <v>0</v>
      </c>
      <c r="BZ560" s="107">
        <v>0</v>
      </c>
      <c r="CA560" s="132">
        <v>0</v>
      </c>
      <c r="CB560" s="105">
        <v>0</v>
      </c>
      <c r="CC560" s="105">
        <v>0</v>
      </c>
      <c r="CD560" s="105">
        <v>0</v>
      </c>
      <c r="CK560" s="414"/>
      <c r="CL560" s="414"/>
      <c r="CM560" s="414"/>
      <c r="CN560" s="414"/>
      <c r="CO560" s="414"/>
      <c r="CP560" s="414"/>
      <c r="CQ560" s="414"/>
      <c r="CR560" s="414"/>
      <c r="CS560" s="414"/>
      <c r="CT560" s="414"/>
    </row>
    <row r="561" spans="1:100" ht="15" customHeight="1" thickBot="1" x14ac:dyDescent="0.3">
      <c r="A561" s="201" t="s">
        <v>1664</v>
      </c>
      <c r="B561" s="45" t="s">
        <v>2200</v>
      </c>
      <c r="C561" s="84" t="str">
        <f>VLOOKUP(B561,Foglio1!$A$1:$D$2766,3,FALSE)</f>
        <v>27/07/2006</v>
      </c>
      <c r="D561" s="154" t="str">
        <f>VLOOKUP(B561,Foglio1!$A$1:$D$2766,2,FALSE)</f>
        <v>109114</v>
      </c>
      <c r="E561" s="134" t="str">
        <f>VLOOKUP(B561,Foglio1!$A$1:$D$2766,4,FALSE)</f>
        <v>PICENTIA BC</v>
      </c>
      <c r="F561" s="300">
        <f>SUM(LARGE(G561:CD561,{1,2,3,4,5,6}))</f>
        <v>142</v>
      </c>
      <c r="G561" s="467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>
        <v>142</v>
      </c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4"/>
      <c r="BY561" s="107">
        <v>0</v>
      </c>
      <c r="BZ561" s="107">
        <v>0</v>
      </c>
      <c r="CA561" s="132">
        <v>0</v>
      </c>
      <c r="CB561" s="105">
        <v>0</v>
      </c>
      <c r="CC561" s="105">
        <v>0</v>
      </c>
      <c r="CD561" s="105">
        <v>0</v>
      </c>
    </row>
    <row r="562" spans="1:100" ht="15" customHeight="1" thickBot="1" x14ac:dyDescent="0.3">
      <c r="A562" s="201" t="s">
        <v>1665</v>
      </c>
      <c r="B562" s="45" t="s">
        <v>5301</v>
      </c>
      <c r="C562" s="84" t="str">
        <f>VLOOKUP(B562,Foglio1!$A$1:$D$2766,3,FALSE)</f>
        <v>04/12/2004</v>
      </c>
      <c r="D562" s="154" t="str">
        <f>VLOOKUP(B562,Foglio1!$A$1:$D$2766,2,FALSE)</f>
        <v>150314</v>
      </c>
      <c r="E562" s="134" t="str">
        <f>VLOOKUP(B562,Foglio1!$A$1:$D$2766,4,FALSE)</f>
        <v>ANNAPOLI</v>
      </c>
      <c r="F562" s="300">
        <f>SUM(LARGE(G562:CD562,{1,2,3,4,5,6}))</f>
        <v>137</v>
      </c>
      <c r="G562" s="467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>
        <v>137</v>
      </c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4"/>
      <c r="BY562" s="107">
        <v>0</v>
      </c>
      <c r="BZ562" s="107">
        <v>0</v>
      </c>
      <c r="CA562" s="132">
        <v>0</v>
      </c>
      <c r="CB562" s="105">
        <v>0</v>
      </c>
      <c r="CC562" s="105">
        <v>0</v>
      </c>
      <c r="CD562" s="105">
        <v>0</v>
      </c>
    </row>
    <row r="563" spans="1:100" ht="15" customHeight="1" thickBot="1" x14ac:dyDescent="0.3">
      <c r="A563" s="201" t="s">
        <v>1666</v>
      </c>
      <c r="B563" s="35" t="s">
        <v>2397</v>
      </c>
      <c r="C563" s="84" t="str">
        <f>VLOOKUP(B563,Foglio1!$A$1:$D$2766,3,FALSE)</f>
        <v>14/04/2004</v>
      </c>
      <c r="D563" s="154" t="str">
        <f>VLOOKUP(B563,Foglio1!$A$1:$D$2766,2,FALSE)</f>
        <v>142033</v>
      </c>
      <c r="E563" s="134" t="str">
        <f>VLOOKUP(B563,Foglio1!$A$1:$D$2766,4,FALSE)</f>
        <v>ACQUI BAD</v>
      </c>
      <c r="F563" s="300">
        <f>SUM(LARGE(G563:CD563,{1,2,3,4,5,6}))</f>
        <v>137</v>
      </c>
      <c r="G563" s="467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>
        <v>137</v>
      </c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4"/>
      <c r="BY563" s="107">
        <v>0</v>
      </c>
      <c r="BZ563" s="107">
        <v>0</v>
      </c>
      <c r="CA563" s="132">
        <v>0</v>
      </c>
      <c r="CB563" s="105">
        <v>0</v>
      </c>
      <c r="CC563" s="105">
        <v>0</v>
      </c>
      <c r="CD563" s="105">
        <v>0</v>
      </c>
    </row>
    <row r="564" spans="1:100" ht="15" customHeight="1" thickBot="1" x14ac:dyDescent="0.3">
      <c r="A564" s="201" t="s">
        <v>1667</v>
      </c>
      <c r="B564" s="35" t="s">
        <v>799</v>
      </c>
      <c r="C564" s="84" t="str">
        <f>VLOOKUP(B564,Foglio1!$A$1:$D$2766,3,FALSE)</f>
        <v>28/02/1964</v>
      </c>
      <c r="D564" s="154" t="str">
        <f>VLOOKUP(B564,Foglio1!$A$1:$D$2766,2,FALSE)</f>
        <v>52573</v>
      </c>
      <c r="E564" s="134" t="str">
        <f>VLOOKUP(B564,Foglio1!$A$1:$D$2766,4,FALSE)</f>
        <v>ITIS MARCONI</v>
      </c>
      <c r="F564" s="300">
        <f>SUM(LARGE(G564:CD564,{1,2,3,4,5,6}))</f>
        <v>137</v>
      </c>
      <c r="G564" s="467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>
        <v>137</v>
      </c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4"/>
      <c r="BY564" s="107">
        <v>0</v>
      </c>
      <c r="BZ564" s="107">
        <v>0</v>
      </c>
      <c r="CA564" s="132">
        <v>0</v>
      </c>
      <c r="CB564" s="105">
        <v>0</v>
      </c>
      <c r="CC564" s="105">
        <v>0</v>
      </c>
      <c r="CD564" s="105">
        <v>0</v>
      </c>
    </row>
    <row r="565" spans="1:100" ht="15" customHeight="1" thickBot="1" x14ac:dyDescent="0.3">
      <c r="A565" s="201" t="s">
        <v>1668</v>
      </c>
      <c r="B565" s="35" t="s">
        <v>651</v>
      </c>
      <c r="C565" s="84" t="str">
        <f>VLOOKUP(B565,Foglio1!$A$1:$D$2766,3,FALSE)</f>
        <v>09/06/1963</v>
      </c>
      <c r="D565" s="154" t="str">
        <f>VLOOKUP(B565,Foglio1!$A$1:$D$2766,2,FALSE)</f>
        <v>42613</v>
      </c>
      <c r="E565" s="134" t="str">
        <f>VLOOKUP(B565,Foglio1!$A$1:$D$2766,4,FALSE)</f>
        <v>GENOVA BC</v>
      </c>
      <c r="F565" s="300">
        <f>SUM(LARGE(G565:CD565,{1,2,3,4,5,6}))</f>
        <v>137</v>
      </c>
      <c r="G565" s="467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>
        <v>137</v>
      </c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4"/>
      <c r="BY565" s="107">
        <v>0</v>
      </c>
      <c r="BZ565" s="107">
        <v>0</v>
      </c>
      <c r="CA565" s="132">
        <v>0</v>
      </c>
      <c r="CB565" s="105">
        <v>0</v>
      </c>
      <c r="CC565" s="105">
        <v>0</v>
      </c>
      <c r="CD565" s="105">
        <v>0</v>
      </c>
    </row>
    <row r="566" spans="1:100" ht="15" customHeight="1" thickBot="1" x14ac:dyDescent="0.3">
      <c r="A566" s="201" t="s">
        <v>1669</v>
      </c>
      <c r="B566" s="35" t="s">
        <v>5391</v>
      </c>
      <c r="C566" s="87">
        <f>VLOOKUP(B566,Foglio1!$A$1:$D$2766,3,FALSE)</f>
        <v>39382</v>
      </c>
      <c r="D566" s="374">
        <f>VLOOKUP(B566,Foglio1!$A$1:$D$2766,2,FALSE)</f>
        <v>41086</v>
      </c>
      <c r="E566" s="135" t="str">
        <f>VLOOKUP(B566,Foglio1!$A$1:$D$2766,4,FALSE)</f>
        <v>ACQUI BAD</v>
      </c>
      <c r="F566" s="300">
        <f>SUM(LARGE(G566:CD566,{1,2,3,4,5,6}))</f>
        <v>117</v>
      </c>
      <c r="G566" s="467"/>
      <c r="H566" s="112"/>
      <c r="I566" s="112"/>
      <c r="J566" s="112">
        <v>117</v>
      </c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4"/>
      <c r="BY566" s="107">
        <v>0</v>
      </c>
      <c r="BZ566" s="107">
        <v>0</v>
      </c>
      <c r="CA566" s="132">
        <v>0</v>
      </c>
      <c r="CB566" s="105">
        <v>0</v>
      </c>
      <c r="CC566" s="105">
        <v>0</v>
      </c>
      <c r="CD566" s="105">
        <v>0</v>
      </c>
    </row>
    <row r="567" spans="1:100" ht="15" customHeight="1" thickBot="1" x14ac:dyDescent="0.3">
      <c r="A567" s="201" t="s">
        <v>1670</v>
      </c>
      <c r="B567" s="35" t="s">
        <v>5390</v>
      </c>
      <c r="C567" s="87">
        <f>VLOOKUP(B567,Foglio1!$A$1:$D$2766,3,FALSE)</f>
        <v>39360</v>
      </c>
      <c r="D567" s="374">
        <f>VLOOKUP(B567,Foglio1!$A$1:$D$2766,2,FALSE)</f>
        <v>41087</v>
      </c>
      <c r="E567" s="135" t="str">
        <f>VLOOKUP(B567,Foglio1!$A$1:$D$2766,4,FALSE)</f>
        <v>ACQUI BAD</v>
      </c>
      <c r="F567" s="300">
        <f>SUM(LARGE(G567:CD567,{1,2,3,4,5,6}))</f>
        <v>117</v>
      </c>
      <c r="G567" s="467"/>
      <c r="H567" s="112"/>
      <c r="I567" s="112"/>
      <c r="J567" s="112">
        <v>117</v>
      </c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4"/>
      <c r="BY567" s="107">
        <v>0</v>
      </c>
      <c r="BZ567" s="107">
        <v>0</v>
      </c>
      <c r="CA567" s="132">
        <v>0</v>
      </c>
      <c r="CB567" s="105">
        <v>0</v>
      </c>
      <c r="CC567" s="105">
        <v>0</v>
      </c>
      <c r="CD567" s="105">
        <v>0</v>
      </c>
    </row>
    <row r="568" spans="1:100" ht="15" customHeight="1" thickBot="1" x14ac:dyDescent="0.3">
      <c r="A568" s="201" t="s">
        <v>1671</v>
      </c>
      <c r="B568" s="45" t="s">
        <v>5400</v>
      </c>
      <c r="C568" s="87">
        <f>VLOOKUP(B568,Foglio1!$A$1:$D$2766,3,FALSE)</f>
        <v>39326</v>
      </c>
      <c r="D568" s="374">
        <f>VLOOKUP(B568,Foglio1!$A$1:$D$2766,2,FALSE)</f>
        <v>180185</v>
      </c>
      <c r="E568" s="135" t="str">
        <f>VLOOKUP(B568,Foglio1!$A$1:$D$2766,4,FALSE)</f>
        <v>PICENTIA BC</v>
      </c>
      <c r="F568" s="300">
        <f>SUM(LARGE(G568:CD568,{1,2,3,4,5,6}))</f>
        <v>117</v>
      </c>
      <c r="G568" s="467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>
        <v>117</v>
      </c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4"/>
      <c r="BY568" s="107">
        <v>0</v>
      </c>
      <c r="BZ568" s="107">
        <v>0</v>
      </c>
      <c r="CA568" s="132">
        <v>0</v>
      </c>
      <c r="CB568" s="105">
        <v>0</v>
      </c>
      <c r="CC568" s="105">
        <v>0</v>
      </c>
      <c r="CD568" s="105">
        <v>0</v>
      </c>
    </row>
    <row r="569" spans="1:100" ht="15" customHeight="1" thickBot="1" x14ac:dyDescent="0.3">
      <c r="A569" s="201" t="s">
        <v>1672</v>
      </c>
      <c r="B569" s="12" t="s">
        <v>5416</v>
      </c>
      <c r="C569" s="84" t="str">
        <f>VLOOKUP(B569,Foglio1!$A$1:$D$2766,3,FALSE)</f>
        <v>14/08/2007</v>
      </c>
      <c r="D569" s="154" t="str">
        <f>VLOOKUP(B569,Foglio1!$A$1:$D$2766,2,FALSE)</f>
        <v>144096</v>
      </c>
      <c r="E569" s="134" t="str">
        <f>VLOOKUP(B569,Foglio1!$A$1:$D$2766,4,FALSE)</f>
        <v>PATERNO' BC</v>
      </c>
      <c r="F569" s="300">
        <f>SUM(LARGE(G569:CD569,{1,2,3,4,5,6}))</f>
        <v>117</v>
      </c>
      <c r="G569" s="467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>
        <v>117</v>
      </c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4"/>
      <c r="BY569" s="107">
        <v>0</v>
      </c>
      <c r="BZ569" s="107">
        <v>0</v>
      </c>
      <c r="CA569" s="132">
        <v>0</v>
      </c>
      <c r="CB569" s="105">
        <v>0</v>
      </c>
      <c r="CC569" s="105">
        <v>0</v>
      </c>
      <c r="CD569" s="105">
        <v>0</v>
      </c>
      <c r="CU569" s="414"/>
      <c r="CV569" s="414"/>
    </row>
    <row r="570" spans="1:100" ht="15" customHeight="1" thickBot="1" x14ac:dyDescent="0.3">
      <c r="A570" s="201" t="s">
        <v>1673</v>
      </c>
      <c r="B570" s="45" t="s">
        <v>7700</v>
      </c>
      <c r="C570" s="84" t="str">
        <f>VLOOKUP(B570,Foglio1!$A$1:$D$2766,3,FALSE)</f>
        <v>30/03/2007</v>
      </c>
      <c r="D570" s="154" t="str">
        <f>VLOOKUP(B570,Foglio1!$A$1:$D$2766,2,FALSE)</f>
        <v>184107</v>
      </c>
      <c r="E570" s="134" t="str">
        <f>VLOOKUP(B570,Foglio1!$A$1:$D$2766,4,FALSE)</f>
        <v>BOCCARDO NOVI</v>
      </c>
      <c r="F570" s="300">
        <f>SUM(LARGE(G570:CD570,{1,2,3,4,5,6}))</f>
        <v>117</v>
      </c>
      <c r="G570" s="467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4">
        <v>117</v>
      </c>
      <c r="BY570" s="107">
        <v>0</v>
      </c>
      <c r="BZ570" s="107">
        <v>0</v>
      </c>
      <c r="CA570" s="132">
        <v>0</v>
      </c>
      <c r="CB570" s="105">
        <v>0</v>
      </c>
      <c r="CC570" s="105">
        <v>0</v>
      </c>
      <c r="CD570" s="105">
        <v>0</v>
      </c>
    </row>
    <row r="571" spans="1:100" ht="15" customHeight="1" thickBot="1" x14ac:dyDescent="0.3">
      <c r="A571" s="201" t="s">
        <v>1674</v>
      </c>
      <c r="B571" s="45" t="s">
        <v>8783</v>
      </c>
      <c r="C571" s="84">
        <f>VLOOKUP(B571,Foglio1!$A$1:$D$2766,3,FALSE)</f>
        <v>39116</v>
      </c>
      <c r="D571" s="154">
        <f>VLOOKUP(B571,Foglio1!$A$1:$D$2766,2,FALSE)</f>
        <v>184906</v>
      </c>
      <c r="E571" s="134" t="str">
        <f>VLOOKUP(B571,Foglio1!$A$1:$D$2766,4,FALSE)</f>
        <v>BOCCARDO NOVI</v>
      </c>
      <c r="F571" s="300">
        <f>SUM(LARGE(G571:CD571,{1,2,3,4,5,6}))</f>
        <v>117</v>
      </c>
      <c r="G571" s="467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4">
        <v>117</v>
      </c>
      <c r="BY571" s="107">
        <v>0</v>
      </c>
      <c r="BZ571" s="107">
        <v>0</v>
      </c>
      <c r="CA571" s="132">
        <v>0</v>
      </c>
      <c r="CB571" s="105">
        <v>0</v>
      </c>
      <c r="CC571" s="105">
        <v>0</v>
      </c>
      <c r="CD571" s="105">
        <v>0</v>
      </c>
    </row>
    <row r="572" spans="1:100" ht="15" customHeight="1" thickBot="1" x14ac:dyDescent="0.3">
      <c r="A572" s="201" t="s">
        <v>1675</v>
      </c>
      <c r="B572" s="45" t="s">
        <v>5399</v>
      </c>
      <c r="C572" s="87">
        <f>VLOOKUP(B572,Foglio1!$A$1:$D$2766,3,FALSE)</f>
        <v>39040</v>
      </c>
      <c r="D572" s="374">
        <f>VLOOKUP(B572,Foglio1!$A$1:$D$2766,2,FALSE)</f>
        <v>168221</v>
      </c>
      <c r="E572" s="135" t="str">
        <f>VLOOKUP(B572,Foglio1!$A$1:$D$2766,4,FALSE)</f>
        <v>BC CELESTE</v>
      </c>
      <c r="F572" s="300">
        <f>SUM(LARGE(G572:CD572,{1,2,3,4,5,6}))</f>
        <v>117</v>
      </c>
      <c r="G572" s="467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>
        <v>117</v>
      </c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4"/>
      <c r="BY572" s="107">
        <v>0</v>
      </c>
      <c r="BZ572" s="107">
        <v>0</v>
      </c>
      <c r="CA572" s="132">
        <v>0</v>
      </c>
      <c r="CB572" s="105">
        <v>0</v>
      </c>
      <c r="CC572" s="105">
        <v>0</v>
      </c>
      <c r="CD572" s="105">
        <v>0</v>
      </c>
    </row>
    <row r="573" spans="1:100" ht="15" customHeight="1" thickBot="1" x14ac:dyDescent="0.3">
      <c r="A573" s="201" t="s">
        <v>1676</v>
      </c>
      <c r="B573" s="35" t="s">
        <v>978</v>
      </c>
      <c r="C573" s="84" t="str">
        <f>VLOOKUP(B573,Foglio1!$A$1:$D$2766,3,FALSE)</f>
        <v>22/10/2006</v>
      </c>
      <c r="D573" s="154" t="str">
        <f>VLOOKUP(B573,Foglio1!$A$1:$D$2766,2,FALSE)</f>
        <v>141976</v>
      </c>
      <c r="E573" s="134" t="str">
        <f>VLOOKUP(B573,Foglio1!$A$1:$D$2766,4,FALSE)</f>
        <v>BC CELESTE</v>
      </c>
      <c r="F573" s="300">
        <f>SUM(LARGE(G573:CD573,{1,2,3,4,5,6}))</f>
        <v>117</v>
      </c>
      <c r="G573" s="467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>
        <v>117</v>
      </c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4"/>
      <c r="BY573" s="107">
        <v>0</v>
      </c>
      <c r="BZ573" s="107">
        <v>0</v>
      </c>
      <c r="CA573" s="132">
        <v>0</v>
      </c>
      <c r="CB573" s="105">
        <v>0</v>
      </c>
      <c r="CC573" s="105">
        <v>0</v>
      </c>
      <c r="CD573" s="105">
        <v>0</v>
      </c>
    </row>
    <row r="574" spans="1:100" ht="15" customHeight="1" thickBot="1" x14ac:dyDescent="0.3">
      <c r="A574" s="201" t="s">
        <v>1677</v>
      </c>
      <c r="B574" s="12" t="s">
        <v>8778</v>
      </c>
      <c r="C574" s="84">
        <f>VLOOKUP(B574,Foglio1!$A$1:$D$2766,3,FALSE)</f>
        <v>39046</v>
      </c>
      <c r="D574" s="154">
        <f>VLOOKUP(B574,Foglio1!$A$1:$D$2766,2,FALSE)</f>
        <v>190374</v>
      </c>
      <c r="E574" s="134" t="str">
        <f>VLOOKUP(B574,Foglio1!$A$1:$D$2766,4,FALSE)</f>
        <v>NOVA MILANESE</v>
      </c>
      <c r="F574" s="300">
        <f>SUM(LARGE(G574:CD574,{1,2,3,4,5,6}))</f>
        <v>114</v>
      </c>
      <c r="G574" s="467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4">
        <v>114</v>
      </c>
      <c r="BY574" s="107">
        <v>0</v>
      </c>
      <c r="BZ574" s="107">
        <v>0</v>
      </c>
      <c r="CA574" s="132">
        <v>0</v>
      </c>
      <c r="CB574" s="105">
        <v>0</v>
      </c>
      <c r="CC574" s="105">
        <v>0</v>
      </c>
      <c r="CD574" s="105">
        <v>0</v>
      </c>
    </row>
    <row r="575" spans="1:100" ht="15" customHeight="1" thickBot="1" x14ac:dyDescent="0.3">
      <c r="A575" s="201" t="s">
        <v>1678</v>
      </c>
      <c r="B575" s="12" t="s">
        <v>8781</v>
      </c>
      <c r="C575" s="84">
        <f>VLOOKUP(B575,Foglio1!$A$1:$D$2766,3,FALSE)</f>
        <v>38943</v>
      </c>
      <c r="D575" s="154">
        <f>VLOOKUP(B575,Foglio1!$A$1:$D$2766,2,FALSE)</f>
        <v>190372</v>
      </c>
      <c r="E575" s="134" t="str">
        <f>VLOOKUP(B575,Foglio1!$A$1:$D$2766,4,FALSE)</f>
        <v>NOVA MILANESE</v>
      </c>
      <c r="F575" s="300">
        <f>SUM(LARGE(G575:CD575,{1,2,3,4,5,6}))</f>
        <v>114</v>
      </c>
      <c r="G575" s="467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4">
        <v>114</v>
      </c>
      <c r="BY575" s="107">
        <v>0</v>
      </c>
      <c r="BZ575" s="107">
        <v>0</v>
      </c>
      <c r="CA575" s="132">
        <v>0</v>
      </c>
      <c r="CB575" s="105">
        <v>0</v>
      </c>
      <c r="CC575" s="105">
        <v>0</v>
      </c>
      <c r="CD575" s="105">
        <v>0</v>
      </c>
    </row>
    <row r="576" spans="1:100" ht="15" customHeight="1" thickBot="1" x14ac:dyDescent="0.3">
      <c r="A576" s="201" t="s">
        <v>1679</v>
      </c>
      <c r="B576" s="12" t="s">
        <v>5420</v>
      </c>
      <c r="C576" s="84" t="str">
        <f>VLOOKUP(B576,Foglio1!$A$1:$D$2766,3,FALSE)</f>
        <v>29/06/2006</v>
      </c>
      <c r="D576" s="154" t="str">
        <f>VLOOKUP(B576,Foglio1!$A$1:$D$2766,2,FALSE)</f>
        <v>171344</v>
      </c>
      <c r="E576" s="134" t="str">
        <f>VLOOKUP(B576,Foglio1!$A$1:$D$2766,4,FALSE)</f>
        <v>NOVA MILANESE</v>
      </c>
      <c r="F576" s="300">
        <f>SUM(LARGE(G576:CD576,{1,2,3,4,5,6}))</f>
        <v>114</v>
      </c>
      <c r="G576" s="467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4">
        <v>114</v>
      </c>
      <c r="BY576" s="107">
        <v>0</v>
      </c>
      <c r="BZ576" s="107">
        <v>0</v>
      </c>
      <c r="CA576" s="132">
        <v>0</v>
      </c>
      <c r="CB576" s="105">
        <v>0</v>
      </c>
      <c r="CC576" s="105">
        <v>0</v>
      </c>
      <c r="CD576" s="105">
        <v>0</v>
      </c>
    </row>
    <row r="577" spans="1:82" ht="15" customHeight="1" thickBot="1" x14ac:dyDescent="0.3">
      <c r="A577" s="201" t="s">
        <v>1680</v>
      </c>
      <c r="B577" s="12" t="s">
        <v>8777</v>
      </c>
      <c r="C577" s="84">
        <f>VLOOKUP(B577,Foglio1!$A$1:$D$2766,3,FALSE)</f>
        <v>38680</v>
      </c>
      <c r="D577" s="154">
        <f>VLOOKUP(B577,Foglio1!$A$1:$D$2766,2,FALSE)</f>
        <v>103835</v>
      </c>
      <c r="E577" s="134" t="str">
        <f>VLOOKUP(B577,Foglio1!$A$1:$D$2766,4,FALSE)</f>
        <v>SPEEDY&amp;BAD</v>
      </c>
      <c r="F577" s="300">
        <f>SUM(LARGE(G577:CD577,{1,2,3,4,5,6}))</f>
        <v>114</v>
      </c>
      <c r="G577" s="467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4">
        <v>114</v>
      </c>
      <c r="BY577" s="107">
        <v>0</v>
      </c>
      <c r="BZ577" s="107">
        <v>0</v>
      </c>
      <c r="CA577" s="132">
        <v>0</v>
      </c>
      <c r="CB577" s="105">
        <v>0</v>
      </c>
      <c r="CC577" s="105">
        <v>0</v>
      </c>
      <c r="CD577" s="105">
        <v>0</v>
      </c>
    </row>
    <row r="578" spans="1:82" ht="15" customHeight="1" thickBot="1" x14ac:dyDescent="0.3">
      <c r="A578" s="201" t="s">
        <v>1681</v>
      </c>
      <c r="B578" s="18" t="s">
        <v>5374</v>
      </c>
      <c r="C578" s="84" t="str">
        <f>VLOOKUP(B578,Foglio1!$A$1:$D$2766,3,FALSE)</f>
        <v>05/06/2005</v>
      </c>
      <c r="D578" s="154" t="str">
        <f>VLOOKUP(B578,Foglio1!$A$1:$D$2766,2,FALSE)</f>
        <v>145461</v>
      </c>
      <c r="E578" s="134" t="str">
        <f>VLOOKUP(B578,Foglio1!$A$1:$D$2766,4,FALSE)</f>
        <v>SC PRIMAVERA</v>
      </c>
      <c r="F578" s="300">
        <f>SUM(LARGE(G578:CD578,{1,2,3,4,5,6}))</f>
        <v>114</v>
      </c>
      <c r="G578" s="467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>
        <v>114</v>
      </c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4"/>
      <c r="BY578" s="107">
        <v>0</v>
      </c>
      <c r="BZ578" s="107">
        <v>0</v>
      </c>
      <c r="CA578" s="132">
        <v>0</v>
      </c>
      <c r="CB578" s="105">
        <v>0</v>
      </c>
      <c r="CC578" s="105">
        <v>0</v>
      </c>
      <c r="CD578" s="105">
        <v>0</v>
      </c>
    </row>
    <row r="579" spans="1:82" ht="15" customHeight="1" thickBot="1" x14ac:dyDescent="0.3">
      <c r="A579" s="201" t="s">
        <v>1682</v>
      </c>
      <c r="B579" s="45" t="s">
        <v>4279</v>
      </c>
      <c r="C579" s="84" t="str">
        <f>VLOOKUP(B579,Foglio1!$A$1:$D$2766,3,FALSE)</f>
        <v>11/05/2005</v>
      </c>
      <c r="D579" s="154" t="str">
        <f>VLOOKUP(B579,Foglio1!$A$1:$D$2766,2,FALSE)</f>
        <v>141954</v>
      </c>
      <c r="E579" s="134" t="str">
        <f>VLOOKUP(B579,Foglio1!$A$1:$D$2766,4,FALSE)</f>
        <v>SC PRIMAVERA</v>
      </c>
      <c r="F579" s="300">
        <f>SUM(LARGE(G579:CD579,{1,2,3,4,5,6}))</f>
        <v>114</v>
      </c>
      <c r="G579" s="467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>
        <v>114</v>
      </c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4"/>
      <c r="BY579" s="107">
        <v>0</v>
      </c>
      <c r="BZ579" s="107">
        <v>0</v>
      </c>
      <c r="CA579" s="132">
        <v>0</v>
      </c>
      <c r="CB579" s="105">
        <v>0</v>
      </c>
      <c r="CC579" s="105">
        <v>0</v>
      </c>
      <c r="CD579" s="105">
        <v>0</v>
      </c>
    </row>
    <row r="580" spans="1:82" ht="15" customHeight="1" thickBot="1" x14ac:dyDescent="0.3">
      <c r="A580" s="201" t="s">
        <v>1683</v>
      </c>
      <c r="B580" s="12" t="s">
        <v>8780</v>
      </c>
      <c r="C580" s="84">
        <f>VLOOKUP(B580,Foglio1!$A$1:$D$2766,3,FALSE)</f>
        <v>38464</v>
      </c>
      <c r="D580" s="154">
        <f>VLOOKUP(B580,Foglio1!$A$1:$D$2766,2,FALSE)</f>
        <v>187388</v>
      </c>
      <c r="E580" s="134" t="str">
        <f>VLOOKUP(B580,Foglio1!$A$1:$D$2766,4,FALSE)</f>
        <v>BOCCARDO NOVI</v>
      </c>
      <c r="F580" s="300">
        <f>SUM(LARGE(G580:CD580,{1,2,3,4,5,6}))</f>
        <v>114</v>
      </c>
      <c r="G580" s="467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4">
        <v>114</v>
      </c>
      <c r="BY580" s="107">
        <v>0</v>
      </c>
      <c r="BZ580" s="107">
        <v>0</v>
      </c>
      <c r="CA580" s="132">
        <v>0</v>
      </c>
      <c r="CB580" s="105">
        <v>0</v>
      </c>
      <c r="CC580" s="105">
        <v>0</v>
      </c>
      <c r="CD580" s="105">
        <v>0</v>
      </c>
    </row>
    <row r="581" spans="1:82" ht="15" customHeight="1" thickBot="1" x14ac:dyDescent="0.3">
      <c r="A581" s="201" t="s">
        <v>1684</v>
      </c>
      <c r="B581" s="12" t="s">
        <v>4420</v>
      </c>
      <c r="C581" s="84" t="str">
        <f>VLOOKUP(B581,Foglio1!$A$1:$D$2766,3,FALSE)</f>
        <v>09/02/2005</v>
      </c>
      <c r="D581" s="154" t="str">
        <f>VLOOKUP(B581,Foglio1!$A$1:$D$2766,2,FALSE)</f>
        <v>113561</v>
      </c>
      <c r="E581" s="134" t="str">
        <f>VLOOKUP(B581,Foglio1!$A$1:$D$2766,4,FALSE)</f>
        <v>SPEEDY&amp;BAD</v>
      </c>
      <c r="F581" s="300">
        <f>SUM(LARGE(G581:CD581,{1,2,3,4,5,6}))</f>
        <v>114</v>
      </c>
      <c r="G581" s="467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4">
        <v>114</v>
      </c>
      <c r="BY581" s="107">
        <v>0</v>
      </c>
      <c r="BZ581" s="107">
        <v>0</v>
      </c>
      <c r="CA581" s="132">
        <v>0</v>
      </c>
      <c r="CB581" s="105">
        <v>0</v>
      </c>
      <c r="CC581" s="105">
        <v>0</v>
      </c>
      <c r="CD581" s="105">
        <v>0</v>
      </c>
    </row>
    <row r="582" spans="1:82" ht="15" customHeight="1" thickBot="1" x14ac:dyDescent="0.3">
      <c r="A582" s="201" t="s">
        <v>1685</v>
      </c>
      <c r="B582" s="35" t="s">
        <v>1142</v>
      </c>
      <c r="C582" s="84" t="str">
        <f>VLOOKUP(B582,Foglio1!$A$1:$D$2766,3,FALSE)</f>
        <v>25/09/2004</v>
      </c>
      <c r="D582" s="154" t="str">
        <f>VLOOKUP(B582,Foglio1!$A$1:$D$2766,2,FALSE)</f>
        <v>124671</v>
      </c>
      <c r="E582" s="134" t="str">
        <f>VLOOKUP(B582,Foglio1!$A$1:$D$2766,4,FALSE)</f>
        <v>LUDENS</v>
      </c>
      <c r="F582" s="300">
        <f>SUM(LARGE(G582:CD582,{1,2,3,4,5,6}))</f>
        <v>114</v>
      </c>
      <c r="G582" s="467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>
        <v>114</v>
      </c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4"/>
      <c r="BY582" s="107">
        <v>0</v>
      </c>
      <c r="BZ582" s="107">
        <v>0</v>
      </c>
      <c r="CA582" s="132">
        <v>0</v>
      </c>
      <c r="CB582" s="105">
        <v>0</v>
      </c>
      <c r="CC582" s="105">
        <v>0</v>
      </c>
      <c r="CD582" s="105">
        <v>0</v>
      </c>
    </row>
    <row r="583" spans="1:82" ht="15" customHeight="1" thickBot="1" x14ac:dyDescent="0.3">
      <c r="A583" s="201" t="s">
        <v>1686</v>
      </c>
      <c r="B583" s="35" t="s">
        <v>964</v>
      </c>
      <c r="C583" s="84" t="str">
        <f>VLOOKUP(B583,Foglio1!$A$1:$D$2766,3,FALSE)</f>
        <v>02/05/2004</v>
      </c>
      <c r="D583" s="154" t="str">
        <f>VLOOKUP(B583,Foglio1!$A$1:$D$2766,2,FALSE)</f>
        <v>129500</v>
      </c>
      <c r="E583" s="134" t="str">
        <f>VLOOKUP(B583,Foglio1!$A$1:$D$2766,4,FALSE)</f>
        <v>LUDENS</v>
      </c>
      <c r="F583" s="300">
        <f>SUM(LARGE(G583:CD583,{1,2,3,4,5,6}))</f>
        <v>114</v>
      </c>
      <c r="G583" s="467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>
        <v>114</v>
      </c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4"/>
      <c r="BY583" s="107">
        <v>0</v>
      </c>
      <c r="BZ583" s="107">
        <v>0</v>
      </c>
      <c r="CA583" s="132">
        <v>0</v>
      </c>
      <c r="CB583" s="105">
        <v>0</v>
      </c>
      <c r="CC583" s="105">
        <v>0</v>
      </c>
      <c r="CD583" s="105">
        <v>0</v>
      </c>
    </row>
    <row r="584" spans="1:82" ht="15" customHeight="1" thickBot="1" x14ac:dyDescent="0.3">
      <c r="A584" s="201" t="s">
        <v>1687</v>
      </c>
      <c r="B584" s="35" t="s">
        <v>866</v>
      </c>
      <c r="C584" s="84" t="str">
        <f>VLOOKUP(B584,Foglio1!$A$1:$D$2766,3,FALSE)</f>
        <v>24/12/2002</v>
      </c>
      <c r="D584" s="154" t="str">
        <f>VLOOKUP(B584,Foglio1!$A$1:$D$2766,2,FALSE)</f>
        <v>50918</v>
      </c>
      <c r="E584" s="134" t="str">
        <f>VLOOKUP(B584,Foglio1!$A$1:$D$2766,4,FALSE)</f>
        <v>BCC LECCO</v>
      </c>
      <c r="F584" s="300">
        <f>SUM(LARGE(G584:CD584,{1,2,3,4,5,6}))</f>
        <v>102</v>
      </c>
      <c r="G584" s="467">
        <v>102</v>
      </c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4"/>
      <c r="BY584" s="107">
        <v>0</v>
      </c>
      <c r="BZ584" s="107">
        <v>0</v>
      </c>
      <c r="CA584" s="132">
        <v>0</v>
      </c>
      <c r="CB584" s="105">
        <v>0</v>
      </c>
      <c r="CC584" s="105">
        <v>0</v>
      </c>
      <c r="CD584" s="105">
        <v>0</v>
      </c>
    </row>
    <row r="585" spans="1:82" ht="15" customHeight="1" thickBot="1" x14ac:dyDescent="0.3">
      <c r="A585" s="201" t="s">
        <v>1688</v>
      </c>
      <c r="B585" s="12" t="s">
        <v>5506</v>
      </c>
      <c r="C585" s="84" t="str">
        <f>VLOOKUP(B585,Foglio1!$A$1:$D$2766,3,FALSE)</f>
        <v>03/10/2002</v>
      </c>
      <c r="D585" s="154" t="str">
        <f>VLOOKUP(B585,Foglio1!$A$1:$D$2766,2,FALSE)</f>
        <v>184309</v>
      </c>
      <c r="E585" s="134" t="str">
        <f>VLOOKUP(B585,Foglio1!$A$1:$D$2766,4,FALSE)</f>
        <v>PADOVA BAD</v>
      </c>
      <c r="F585" s="300">
        <f>SUM(LARGE(G585:CD585,{1,2,3,4,5,6}))</f>
        <v>102</v>
      </c>
      <c r="G585" s="467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>
        <v>102</v>
      </c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4"/>
      <c r="BY585" s="107">
        <v>0</v>
      </c>
      <c r="BZ585" s="107">
        <v>0</v>
      </c>
      <c r="CA585" s="132">
        <v>0</v>
      </c>
      <c r="CB585" s="105">
        <v>0</v>
      </c>
      <c r="CC585" s="105">
        <v>0</v>
      </c>
      <c r="CD585" s="105">
        <v>0</v>
      </c>
    </row>
    <row r="586" spans="1:82" ht="15" customHeight="1" thickBot="1" x14ac:dyDescent="0.3">
      <c r="A586" s="201" t="s">
        <v>1689</v>
      </c>
      <c r="B586" s="35" t="s">
        <v>708</v>
      </c>
      <c r="C586" s="84" t="str">
        <f>VLOOKUP(B586,Foglio1!$A$1:$D$2766,3,FALSE)</f>
        <v>19/04/2002</v>
      </c>
      <c r="D586" s="154" t="str">
        <f>VLOOKUP(B586,Foglio1!$A$1:$D$2766,2,FALSE)</f>
        <v>44669</v>
      </c>
      <c r="E586" s="134" t="str">
        <f>VLOOKUP(B586,Foglio1!$A$1:$D$2766,4,FALSE)</f>
        <v>CREMA PACIOLI</v>
      </c>
      <c r="F586" s="300">
        <f>SUM(LARGE(G586:CD586,{1,2,3,4,5,6}))</f>
        <v>102</v>
      </c>
      <c r="G586" s="467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>
        <v>102</v>
      </c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4"/>
      <c r="BY586" s="107">
        <v>0</v>
      </c>
      <c r="BZ586" s="107">
        <v>0</v>
      </c>
      <c r="CA586" s="132">
        <v>0</v>
      </c>
      <c r="CB586" s="105">
        <v>0</v>
      </c>
      <c r="CC586" s="105">
        <v>0</v>
      </c>
      <c r="CD586" s="105">
        <v>0</v>
      </c>
    </row>
    <row r="587" spans="1:82" ht="15" customHeight="1" thickBot="1" x14ac:dyDescent="0.3">
      <c r="A587" s="201" t="s">
        <v>1690</v>
      </c>
      <c r="B587" s="35" t="s">
        <v>460</v>
      </c>
      <c r="C587" s="84" t="str">
        <f>VLOOKUP(B587,Foglio1!$A$1:$D$2766,3,FALSE)</f>
        <v>15/05/2001</v>
      </c>
      <c r="D587" s="154" t="str">
        <f>VLOOKUP(B587,Foglio1!$A$1:$D$2766,2,FALSE)</f>
        <v>44590</v>
      </c>
      <c r="E587" s="134" t="str">
        <f>VLOOKUP(B587,Foglio1!$A$1:$D$2766,4,FALSE)</f>
        <v>PADOVA BAD</v>
      </c>
      <c r="F587" s="300">
        <f>SUM(LARGE(G587:CD587,{1,2,3,4,5,6}))</f>
        <v>102</v>
      </c>
      <c r="G587" s="467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>
        <v>102</v>
      </c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4"/>
      <c r="BY587" s="107">
        <v>0</v>
      </c>
      <c r="BZ587" s="107">
        <v>0</v>
      </c>
      <c r="CA587" s="132">
        <v>0</v>
      </c>
      <c r="CB587" s="105">
        <v>0</v>
      </c>
      <c r="CC587" s="105">
        <v>0</v>
      </c>
      <c r="CD587" s="105">
        <v>0</v>
      </c>
    </row>
    <row r="588" spans="1:82" ht="15" customHeight="1" thickBot="1" x14ac:dyDescent="0.3">
      <c r="A588" s="201" t="s">
        <v>1691</v>
      </c>
      <c r="B588" s="35" t="s">
        <v>867</v>
      </c>
      <c r="C588" s="84" t="str">
        <f>VLOOKUP(B588,Foglio1!$A$1:$D$2766,3,FALSE)</f>
        <v>20/01/2001</v>
      </c>
      <c r="D588" s="154" t="str">
        <f>VLOOKUP(B588,Foglio1!$A$1:$D$2766,2,FALSE)</f>
        <v>141380</v>
      </c>
      <c r="E588" s="134" t="str">
        <f>VLOOKUP(B588,Foglio1!$A$1:$D$2766,4,FALSE)</f>
        <v>BCC LECCO</v>
      </c>
      <c r="F588" s="300">
        <f>SUM(LARGE(G588:CD588,{1,2,3,4,5,6}))</f>
        <v>102</v>
      </c>
      <c r="G588" s="467">
        <v>102</v>
      </c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4"/>
      <c r="BY588" s="107">
        <v>0</v>
      </c>
      <c r="BZ588" s="107">
        <v>0</v>
      </c>
      <c r="CA588" s="132">
        <v>0</v>
      </c>
      <c r="CB588" s="105">
        <v>0</v>
      </c>
      <c r="CC588" s="105">
        <v>0</v>
      </c>
      <c r="CD588" s="105">
        <v>0</v>
      </c>
    </row>
    <row r="589" spans="1:82" ht="15" customHeight="1" thickBot="1" x14ac:dyDescent="0.3">
      <c r="A589" s="201" t="s">
        <v>1692</v>
      </c>
      <c r="B589" s="35" t="s">
        <v>85</v>
      </c>
      <c r="C589" s="84" t="str">
        <f>VLOOKUP(B589,Foglio1!$A$1:$D$2766,3,FALSE)</f>
        <v>19/07/2000</v>
      </c>
      <c r="D589" s="154" t="str">
        <f>VLOOKUP(B589,Foglio1!$A$1:$D$2766,2,FALSE)</f>
        <v>39775</v>
      </c>
      <c r="E589" s="134" t="str">
        <f>VLOOKUP(B589,Foglio1!$A$1:$D$2766,4,FALSE)</f>
        <v>SC PRIMAVERA</v>
      </c>
      <c r="F589" s="300">
        <f>SUM(LARGE(G589:CD589,{1,2,3,4,5,6}))</f>
        <v>102</v>
      </c>
      <c r="G589" s="467"/>
      <c r="H589" s="112"/>
      <c r="I589" s="112"/>
      <c r="J589" s="112"/>
      <c r="K589" s="112">
        <v>102</v>
      </c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4"/>
      <c r="BY589" s="107">
        <v>0</v>
      </c>
      <c r="BZ589" s="107">
        <v>0</v>
      </c>
      <c r="CA589" s="132">
        <v>0</v>
      </c>
      <c r="CB589" s="105">
        <v>0</v>
      </c>
      <c r="CC589" s="105">
        <v>0</v>
      </c>
      <c r="CD589" s="105">
        <v>0</v>
      </c>
    </row>
    <row r="590" spans="1:82" ht="15" customHeight="1" thickBot="1" x14ac:dyDescent="0.3">
      <c r="A590" s="201" t="s">
        <v>1693</v>
      </c>
      <c r="B590" s="12" t="s">
        <v>5507</v>
      </c>
      <c r="C590" s="84" t="str">
        <f>VLOOKUP(B590,Foglio1!$A$1:$D$2766,3,FALSE)</f>
        <v>08/08/1999</v>
      </c>
      <c r="D590" s="154" t="str">
        <f>VLOOKUP(B590,Foglio1!$A$1:$D$2766,2,FALSE)</f>
        <v>14912</v>
      </c>
      <c r="E590" s="134" t="str">
        <f>VLOOKUP(B590,Foglio1!$A$1:$D$2766,4,FALSE)</f>
        <v>POL CASELLE</v>
      </c>
      <c r="F590" s="300">
        <f>SUM(LARGE(G590:CD590,{1,2,3,4,5,6}))</f>
        <v>102</v>
      </c>
      <c r="G590" s="467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>
        <v>102</v>
      </c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4"/>
      <c r="BY590" s="107">
        <v>0</v>
      </c>
      <c r="BZ590" s="107">
        <v>0</v>
      </c>
      <c r="CA590" s="132">
        <v>0</v>
      </c>
      <c r="CB590" s="105">
        <v>0</v>
      </c>
      <c r="CC590" s="105">
        <v>0</v>
      </c>
      <c r="CD590" s="105">
        <v>0</v>
      </c>
    </row>
    <row r="591" spans="1:82" ht="15" customHeight="1" thickBot="1" x14ac:dyDescent="0.3">
      <c r="A591" s="201" t="s">
        <v>1694</v>
      </c>
      <c r="B591" s="12" t="s">
        <v>2228</v>
      </c>
      <c r="C591" s="84" t="str">
        <f>VLOOKUP(B591,Foglio1!$A$1:$D$2766,3,FALSE)</f>
        <v>11/04/1996</v>
      </c>
      <c r="D591" s="154" t="str">
        <f>VLOOKUP(B591,Foglio1!$A$1:$D$2766,2,FALSE)</f>
        <v>10866</v>
      </c>
      <c r="E591" s="134" t="str">
        <f>VLOOKUP(B591,Foglio1!$A$1:$D$2766,4,FALSE)</f>
        <v>POL CASELLE</v>
      </c>
      <c r="F591" s="300">
        <f>SUM(LARGE(G591:CD591,{1,2,3,4,5,6}))</f>
        <v>102</v>
      </c>
      <c r="G591" s="467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>
        <v>102</v>
      </c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4"/>
      <c r="BY591" s="107">
        <v>0</v>
      </c>
      <c r="BZ591" s="107">
        <v>0</v>
      </c>
      <c r="CA591" s="132">
        <v>0</v>
      </c>
      <c r="CB591" s="105">
        <v>0</v>
      </c>
      <c r="CC591" s="105">
        <v>0</v>
      </c>
      <c r="CD591" s="105">
        <v>0</v>
      </c>
    </row>
    <row r="592" spans="1:82" ht="15" customHeight="1" thickBot="1" x14ac:dyDescent="0.25">
      <c r="A592" s="201" t="s">
        <v>1695</v>
      </c>
      <c r="B592" s="146" t="s">
        <v>3431</v>
      </c>
      <c r="C592" s="84" t="str">
        <f>VLOOKUP(B592,Foglio1!$A$1:$D$2766,3,FALSE)</f>
        <v>25/09/1994</v>
      </c>
      <c r="D592" s="154" t="str">
        <f>VLOOKUP(B592,Foglio1!$A$1:$D$2766,2,FALSE)</f>
        <v>95365</v>
      </c>
      <c r="E592" s="134" t="str">
        <f>VLOOKUP(B592,Foglio1!$A$1:$D$2766,4,FALSE)</f>
        <v>ITIS MARCONI</v>
      </c>
      <c r="F592" s="300">
        <f>SUM(LARGE(G592:CD592,{1,2,3,4,5,6}))</f>
        <v>102</v>
      </c>
      <c r="G592" s="467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>
        <v>102</v>
      </c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4"/>
      <c r="BY592" s="107">
        <v>0</v>
      </c>
      <c r="BZ592" s="107">
        <v>0</v>
      </c>
      <c r="CA592" s="132">
        <v>0</v>
      </c>
      <c r="CB592" s="105">
        <v>0</v>
      </c>
      <c r="CC592" s="105">
        <v>0</v>
      </c>
      <c r="CD592" s="105">
        <v>0</v>
      </c>
    </row>
    <row r="593" spans="1:100" ht="15" customHeight="1" thickBot="1" x14ac:dyDescent="0.3">
      <c r="A593" s="201" t="s">
        <v>1696</v>
      </c>
      <c r="B593" s="45" t="s">
        <v>5446</v>
      </c>
      <c r="C593" s="84" t="str">
        <f>VLOOKUP(B593,Foglio1!$A$1:$D$2766,3,FALSE)</f>
        <v>13/06/1989</v>
      </c>
      <c r="D593" s="154" t="str">
        <f>VLOOKUP(B593,Foglio1!$A$1:$D$2766,2,FALSE)</f>
        <v>179345</v>
      </c>
      <c r="E593" s="134" t="str">
        <f>VLOOKUP(B593,Foglio1!$A$1:$D$2766,4,FALSE)</f>
        <v>POL CORASSORI</v>
      </c>
      <c r="F593" s="300">
        <f>SUM(LARGE(G593:CD593,{1,2,3,4,5,6}))</f>
        <v>102</v>
      </c>
      <c r="G593" s="467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>
        <v>102</v>
      </c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4"/>
      <c r="BY593" s="107">
        <v>0</v>
      </c>
      <c r="BZ593" s="107">
        <v>0</v>
      </c>
      <c r="CA593" s="132">
        <v>0</v>
      </c>
      <c r="CB593" s="105">
        <v>0</v>
      </c>
      <c r="CC593" s="105">
        <v>0</v>
      </c>
      <c r="CD593" s="105">
        <v>0</v>
      </c>
    </row>
    <row r="594" spans="1:100" ht="15" customHeight="1" thickBot="1" x14ac:dyDescent="0.3">
      <c r="A594" s="201" t="s">
        <v>1697</v>
      </c>
      <c r="B594" s="45" t="s">
        <v>1081</v>
      </c>
      <c r="C594" s="84" t="str">
        <f>VLOOKUP(B594,Foglio1!$A$1:$D$2766,3,FALSE)</f>
        <v>09/04/1987</v>
      </c>
      <c r="D594" s="154" t="str">
        <f>VLOOKUP(B594,Foglio1!$A$1:$D$2766,2,FALSE)</f>
        <v>103894</v>
      </c>
      <c r="E594" s="134" t="str">
        <f>VLOOKUP(B594,Foglio1!$A$1:$D$2766,4,FALSE)</f>
        <v>ANNAPOLI</v>
      </c>
      <c r="F594" s="300">
        <f>SUM(LARGE(G594:CD594,{1,2,3,4,5,6}))</f>
        <v>102</v>
      </c>
      <c r="G594" s="467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>
        <v>102</v>
      </c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4"/>
      <c r="BY594" s="107">
        <v>0</v>
      </c>
      <c r="BZ594" s="107">
        <v>0</v>
      </c>
      <c r="CA594" s="132">
        <v>0</v>
      </c>
      <c r="CB594" s="105">
        <v>0</v>
      </c>
      <c r="CC594" s="105">
        <v>0</v>
      </c>
      <c r="CD594" s="105">
        <v>0</v>
      </c>
    </row>
    <row r="595" spans="1:100" ht="15" customHeight="1" thickBot="1" x14ac:dyDescent="0.3">
      <c r="A595" s="201" t="s">
        <v>1698</v>
      </c>
      <c r="B595" s="35" t="s">
        <v>2305</v>
      </c>
      <c r="C595" s="84" t="str">
        <f>VLOOKUP(B595,Foglio1!$A$1:$D$2766,3,FALSE)</f>
        <v>08/05/1984</v>
      </c>
      <c r="D595" s="154" t="str">
        <f>VLOOKUP(B595,Foglio1!$A$1:$D$2766,2,FALSE)</f>
        <v>99161</v>
      </c>
      <c r="E595" s="134" t="str">
        <f>VLOOKUP(B595,Foglio1!$A$1:$D$2766,4,FALSE)</f>
        <v>PADOVA BAD</v>
      </c>
      <c r="F595" s="300">
        <f>SUM(LARGE(G595:CD595,{1,2,3,4,5,6}))</f>
        <v>102</v>
      </c>
      <c r="G595" s="467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>
        <v>102</v>
      </c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4"/>
      <c r="BY595" s="107">
        <v>0</v>
      </c>
      <c r="BZ595" s="107">
        <v>0</v>
      </c>
      <c r="CA595" s="132">
        <v>0</v>
      </c>
      <c r="CB595" s="105">
        <v>0</v>
      </c>
      <c r="CC595" s="105">
        <v>0</v>
      </c>
      <c r="CD595" s="105">
        <v>0</v>
      </c>
    </row>
    <row r="596" spans="1:100" ht="15" customHeight="1" thickBot="1" x14ac:dyDescent="0.3">
      <c r="A596" s="201" t="s">
        <v>1699</v>
      </c>
      <c r="B596" s="45" t="s">
        <v>5366</v>
      </c>
      <c r="C596" s="84" t="str">
        <f>VLOOKUP(B596,Foglio1!$A$1:$D$2766,3,FALSE)</f>
        <v>18/10/2006</v>
      </c>
      <c r="D596" s="154" t="str">
        <f>VLOOKUP(B596,Foglio1!$A$1:$D$2766,2,FALSE)</f>
        <v>145002</v>
      </c>
      <c r="E596" s="134" t="str">
        <f>VLOOKUP(B596,Foglio1!$A$1:$D$2766,4,FALSE)</f>
        <v>LUDENS</v>
      </c>
      <c r="F596" s="300">
        <f>SUM(LARGE(G596:CD596,{1,2,3,4,5,6}))</f>
        <v>76</v>
      </c>
      <c r="G596" s="467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>
        <v>76</v>
      </c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4"/>
      <c r="BY596" s="107">
        <v>0</v>
      </c>
      <c r="BZ596" s="107">
        <v>0</v>
      </c>
      <c r="CA596" s="132">
        <v>0</v>
      </c>
      <c r="CB596" s="105">
        <v>0</v>
      </c>
      <c r="CC596" s="105">
        <v>0</v>
      </c>
      <c r="CD596" s="105">
        <v>0</v>
      </c>
    </row>
    <row r="597" spans="1:100" ht="15" customHeight="1" thickBot="1" x14ac:dyDescent="0.3">
      <c r="A597" s="201" t="s">
        <v>1700</v>
      </c>
      <c r="B597" s="12" t="s">
        <v>8842</v>
      </c>
      <c r="C597" s="84">
        <f>VLOOKUP(B597,Foglio1!$A$1:$D$2766,3,FALSE)</f>
        <v>38848</v>
      </c>
      <c r="D597" s="154">
        <f>VLOOKUP(B597,Foglio1!$A$1:$D$2766,2,FALSE)</f>
        <v>184907</v>
      </c>
      <c r="E597" s="134" t="str">
        <f>VLOOKUP(B597,Foglio1!$A$1:$D$2766,4,FALSE)</f>
        <v>BOCCARDO NOVI</v>
      </c>
      <c r="F597" s="300">
        <f>SUM(LARGE(G597:CD597,{1,2,3,4,5,6}))</f>
        <v>76</v>
      </c>
      <c r="G597" s="467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4">
        <v>76</v>
      </c>
      <c r="BY597" s="107">
        <v>0</v>
      </c>
      <c r="BZ597" s="107">
        <v>0</v>
      </c>
      <c r="CA597" s="132">
        <v>0</v>
      </c>
      <c r="CB597" s="105">
        <v>0</v>
      </c>
      <c r="CC597" s="105">
        <v>0</v>
      </c>
      <c r="CD597" s="105">
        <v>0</v>
      </c>
    </row>
    <row r="598" spans="1:100" ht="15" customHeight="1" thickBot="1" x14ac:dyDescent="0.3">
      <c r="A598" s="201" t="s">
        <v>1701</v>
      </c>
      <c r="B598" s="45" t="s">
        <v>5314</v>
      </c>
      <c r="C598" s="84" t="str">
        <f>VLOOKUP(B598,Foglio1!$A$1:$D$2766,3,FALSE)</f>
        <v>27/03/2006</v>
      </c>
      <c r="D598" s="154" t="str">
        <f>VLOOKUP(B598,Foglio1!$A$1:$D$2766,2,FALSE)</f>
        <v>145454</v>
      </c>
      <c r="E598" s="134" t="str">
        <f>VLOOKUP(B598,Foglio1!$A$1:$D$2766,4,FALSE)</f>
        <v>LUDENS</v>
      </c>
      <c r="F598" s="300">
        <f>SUM(LARGE(G598:CD598,{1,2,3,4,5,6}))</f>
        <v>76</v>
      </c>
      <c r="G598" s="467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>
        <v>76</v>
      </c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4"/>
      <c r="BY598" s="107">
        <v>0</v>
      </c>
      <c r="BZ598" s="107">
        <v>0</v>
      </c>
      <c r="CA598" s="132">
        <v>0</v>
      </c>
      <c r="CB598" s="105">
        <v>0</v>
      </c>
      <c r="CC598" s="105">
        <v>0</v>
      </c>
      <c r="CD598" s="105">
        <v>0</v>
      </c>
    </row>
    <row r="599" spans="1:100" ht="15" customHeight="1" thickBot="1" x14ac:dyDescent="0.3">
      <c r="A599" s="201" t="s">
        <v>1702</v>
      </c>
      <c r="B599" s="45" t="s">
        <v>5271</v>
      </c>
      <c r="C599" s="84" t="str">
        <f>VLOOKUP(B599,Foglio1!$A$1:$D$2766,3,FALSE)</f>
        <v>13/06/2005</v>
      </c>
      <c r="D599" s="154" t="str">
        <f>VLOOKUP(B599,Foglio1!$A$1:$D$2766,2,FALSE)</f>
        <v>143798</v>
      </c>
      <c r="E599" s="134" t="str">
        <f>VLOOKUP(B599,Foglio1!$A$1:$D$2766,4,FALSE)</f>
        <v>SC PRIMAVERA</v>
      </c>
      <c r="F599" s="300">
        <f>SUM(LARGE(G599:CD599,{1,2,3,4,5,6}))</f>
        <v>76</v>
      </c>
      <c r="G599" s="467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>
        <v>76</v>
      </c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4"/>
      <c r="BY599" s="107">
        <v>0</v>
      </c>
      <c r="BZ599" s="107">
        <v>0</v>
      </c>
      <c r="CA599" s="132">
        <v>0</v>
      </c>
      <c r="CB599" s="105">
        <v>0</v>
      </c>
      <c r="CC599" s="105">
        <v>0</v>
      </c>
      <c r="CD599" s="105">
        <v>0</v>
      </c>
    </row>
    <row r="600" spans="1:100" ht="15" customHeight="1" thickBot="1" x14ac:dyDescent="0.3">
      <c r="A600" s="201" t="s">
        <v>1703</v>
      </c>
      <c r="B600" s="12" t="s">
        <v>8782</v>
      </c>
      <c r="C600" s="84">
        <f>VLOOKUP(B600,Foglio1!$A$1:$D$2766,3,FALSE)</f>
        <v>38474</v>
      </c>
      <c r="D600" s="154">
        <f>VLOOKUP(B600,Foglio1!$A$1:$D$2766,2,FALSE)</f>
        <v>185489</v>
      </c>
      <c r="E600" s="134" t="str">
        <f>VLOOKUP(B600,Foglio1!$A$1:$D$2766,4,FALSE)</f>
        <v>BOCCARDO NOVI</v>
      </c>
      <c r="F600" s="300">
        <f>SUM(LARGE(G600:CD600,{1,2,3,4,5,6}))</f>
        <v>76</v>
      </c>
      <c r="G600" s="467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4">
        <v>76</v>
      </c>
      <c r="BY600" s="107">
        <v>0</v>
      </c>
      <c r="BZ600" s="107">
        <v>0</v>
      </c>
      <c r="CA600" s="132">
        <v>0</v>
      </c>
      <c r="CB600" s="105">
        <v>0</v>
      </c>
      <c r="CC600" s="105">
        <v>0</v>
      </c>
      <c r="CD600" s="105">
        <v>0</v>
      </c>
    </row>
    <row r="601" spans="1:100" ht="15" customHeight="1" thickBot="1" x14ac:dyDescent="0.3">
      <c r="A601" s="202" t="s">
        <v>1704</v>
      </c>
      <c r="B601" s="257" t="s">
        <v>4293</v>
      </c>
      <c r="C601" s="195" t="str">
        <f>VLOOKUP(B601,Foglio1!$A$1:$D$2766,3,FALSE)</f>
        <v>24/10/2002</v>
      </c>
      <c r="D601" s="207" t="str">
        <f>VLOOKUP(B601,Foglio1!$A$1:$D$2766,2,FALSE)</f>
        <v>83412</v>
      </c>
      <c r="E601" s="205" t="str">
        <f>VLOOKUP(B601,Foglio1!$A$1:$D$2766,4,FALSE)</f>
        <v>SC PRIMAVERA</v>
      </c>
      <c r="F601" s="300">
        <f>SUM(LARGE(G601:CD601,{1,2,3,4,5,6}))</f>
        <v>65</v>
      </c>
      <c r="G601" s="473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197"/>
      <c r="Z601" s="197"/>
      <c r="AA601" s="197"/>
      <c r="AB601" s="197"/>
      <c r="AC601" s="197"/>
      <c r="AD601" s="197"/>
      <c r="AE601" s="197"/>
      <c r="AF601" s="197"/>
      <c r="AG601" s="197"/>
      <c r="AH601" s="197"/>
      <c r="AI601" s="197"/>
      <c r="AJ601" s="197"/>
      <c r="AK601" s="197"/>
      <c r="AL601" s="197"/>
      <c r="AM601" s="197"/>
      <c r="AN601" s="197"/>
      <c r="AO601" s="197"/>
      <c r="AP601" s="197"/>
      <c r="AQ601" s="197"/>
      <c r="AR601" s="197"/>
      <c r="AS601" s="197"/>
      <c r="AT601" s="197"/>
      <c r="AU601" s="197"/>
      <c r="AV601" s="197"/>
      <c r="AW601" s="197"/>
      <c r="AX601" s="197"/>
      <c r="AY601" s="197"/>
      <c r="AZ601" s="197"/>
      <c r="BA601" s="197"/>
      <c r="BB601" s="197"/>
      <c r="BC601" s="197"/>
      <c r="BD601" s="197"/>
      <c r="BE601" s="197"/>
      <c r="BF601" s="197"/>
      <c r="BG601" s="197"/>
      <c r="BH601" s="197"/>
      <c r="BI601" s="197"/>
      <c r="BJ601" s="197">
        <v>65</v>
      </c>
      <c r="BK601" s="197"/>
      <c r="BL601" s="197"/>
      <c r="BM601" s="197"/>
      <c r="BN601" s="197"/>
      <c r="BO601" s="197"/>
      <c r="BP601" s="197"/>
      <c r="BQ601" s="197"/>
      <c r="BR601" s="197"/>
      <c r="BS601" s="197"/>
      <c r="BT601" s="197"/>
      <c r="BU601" s="197"/>
      <c r="BV601" s="197"/>
      <c r="BW601" s="197"/>
      <c r="BX601" s="198"/>
      <c r="BY601" s="107">
        <v>0</v>
      </c>
      <c r="BZ601" s="107">
        <v>0</v>
      </c>
      <c r="CA601" s="132">
        <v>0</v>
      </c>
      <c r="CB601" s="105">
        <v>0</v>
      </c>
      <c r="CC601" s="105">
        <v>0</v>
      </c>
      <c r="CD601" s="105">
        <v>0</v>
      </c>
    </row>
    <row r="602" spans="1:100" ht="15" hidden="1" customHeight="1" thickBot="1" x14ac:dyDescent="0.3">
      <c r="A602" s="245" t="s">
        <v>1751</v>
      </c>
      <c r="B602" s="246" t="s">
        <v>1129</v>
      </c>
      <c r="C602" s="243" t="s">
        <v>1180</v>
      </c>
      <c r="D602" s="238" t="str">
        <f>VLOOKUP(B602,Foglio1!$A$1:$B$2766,2,FALSE)</f>
        <v>142389</v>
      </c>
      <c r="E602" s="239" t="s">
        <v>1151</v>
      </c>
      <c r="F602" s="300">
        <f>SUM(LARGE(G602:CD602,{1,2,3,4,5,6}))</f>
        <v>0</v>
      </c>
      <c r="G602" s="240"/>
      <c r="H602" s="240"/>
      <c r="I602" s="240"/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0"/>
      <c r="AO602" s="240"/>
      <c r="AP602" s="240"/>
      <c r="AQ602" s="240"/>
      <c r="AR602" s="240"/>
      <c r="AS602" s="240"/>
      <c r="AT602" s="240"/>
      <c r="AU602" s="240"/>
      <c r="AV602" s="240"/>
      <c r="AW602" s="240"/>
      <c r="AX602" s="240"/>
      <c r="AY602" s="240"/>
      <c r="AZ602" s="240"/>
      <c r="BA602" s="240"/>
      <c r="BB602" s="240"/>
      <c r="BC602" s="240"/>
      <c r="BD602" s="240"/>
      <c r="BE602" s="240"/>
      <c r="BF602" s="240"/>
      <c r="BG602" s="240"/>
      <c r="BH602" s="240"/>
      <c r="BI602" s="240"/>
      <c r="BJ602" s="240"/>
      <c r="BK602" s="240"/>
      <c r="BL602" s="240"/>
      <c r="BM602" s="240"/>
      <c r="BN602" s="240"/>
      <c r="BO602" s="240"/>
      <c r="BP602" s="240"/>
      <c r="BQ602" s="240"/>
      <c r="BR602" s="240"/>
      <c r="BS602" s="240"/>
      <c r="BT602" s="240"/>
      <c r="BU602" s="241"/>
      <c r="BV602" s="218"/>
      <c r="BW602" s="218"/>
      <c r="BX602" s="218"/>
      <c r="BY602" s="107">
        <v>0</v>
      </c>
      <c r="BZ602" s="107">
        <v>0</v>
      </c>
      <c r="CA602" s="132">
        <v>0</v>
      </c>
      <c r="CB602" s="105">
        <v>0</v>
      </c>
      <c r="CC602" s="105">
        <v>0</v>
      </c>
      <c r="CD602" s="105">
        <v>0</v>
      </c>
    </row>
    <row r="603" spans="1:100" ht="15" hidden="1" customHeight="1" thickBot="1" x14ac:dyDescent="0.3">
      <c r="A603" s="201" t="s">
        <v>1609</v>
      </c>
      <c r="B603" s="35" t="s">
        <v>5277</v>
      </c>
      <c r="C603" s="84" t="str">
        <f>VLOOKUP(B603,Foglio1!$A$1:$D$2766,3,FALSE)</f>
        <v>02/10/2007</v>
      </c>
      <c r="D603" s="154" t="str">
        <f>VLOOKUP(B603,Foglio1!$A$1:$D$2766,2,FALSE)</f>
        <v>33143</v>
      </c>
      <c r="E603" s="134" t="str">
        <f>VLOOKUP(B603,Foglio1!$A$1:$D$2766,4,FALSE)</f>
        <v>ASV MALLES</v>
      </c>
      <c r="F603" s="300">
        <f>SUM(LARGE(G603:CD603,{1,2,3,4,5,6}))</f>
        <v>0</v>
      </c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4"/>
      <c r="BV603" s="218"/>
      <c r="BW603" s="218"/>
      <c r="BX603" s="218"/>
      <c r="BY603" s="107">
        <v>0</v>
      </c>
      <c r="BZ603" s="107">
        <v>0</v>
      </c>
      <c r="CA603" s="132">
        <v>0</v>
      </c>
      <c r="CB603" s="105">
        <v>0</v>
      </c>
      <c r="CC603" s="105">
        <v>0</v>
      </c>
      <c r="CD603" s="105">
        <v>0</v>
      </c>
    </row>
    <row r="604" spans="1:100" ht="15" hidden="1" customHeight="1" thickBot="1" x14ac:dyDescent="0.3">
      <c r="A604" s="201" t="s">
        <v>1557</v>
      </c>
      <c r="B604" s="35" t="s">
        <v>1042</v>
      </c>
      <c r="C604" s="84" t="str">
        <f>VLOOKUP(B604,Foglio1!$A$1:$D$2766,3,FALSE)</f>
        <v>08/08/2007</v>
      </c>
      <c r="D604" s="154" t="str">
        <f>VLOOKUP(B604,Foglio1!$A$1:$D$2766,2,FALSE)</f>
        <v>127885</v>
      </c>
      <c r="E604" s="134" t="str">
        <f>VLOOKUP(B604,Foglio1!$A$1:$D$2766,4,FALSE)</f>
        <v>KALO'S</v>
      </c>
      <c r="F604" s="300">
        <f>SUM(LARGE(G604:CD604,{1,2,3,4,5,6}))</f>
        <v>0</v>
      </c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4"/>
      <c r="BV604" s="218"/>
      <c r="BW604" s="218"/>
      <c r="BX604" s="218"/>
      <c r="BY604" s="107">
        <v>0</v>
      </c>
      <c r="BZ604" s="107">
        <v>0</v>
      </c>
      <c r="CA604" s="132">
        <v>0</v>
      </c>
      <c r="CB604" s="105">
        <v>0</v>
      </c>
      <c r="CC604" s="105">
        <v>0</v>
      </c>
      <c r="CD604" s="105">
        <v>0</v>
      </c>
      <c r="CU604" s="411"/>
      <c r="CV604" s="411"/>
    </row>
    <row r="605" spans="1:100" ht="15" hidden="1" customHeight="1" thickBot="1" x14ac:dyDescent="0.3">
      <c r="A605" s="201" t="s">
        <v>1610</v>
      </c>
      <c r="B605" s="35" t="s">
        <v>5275</v>
      </c>
      <c r="C605" s="84" t="str">
        <f>VLOOKUP(B605,Foglio1!$A$1:$D$2766,3,FALSE)</f>
        <v>15/05/2007</v>
      </c>
      <c r="D605" s="154" t="str">
        <f>VLOOKUP(B605,Foglio1!$A$1:$D$2766,2,FALSE)</f>
        <v>43333</v>
      </c>
      <c r="E605" s="134" t="str">
        <f>VLOOKUP(B605,Foglio1!$A$1:$D$2766,4,FALSE)</f>
        <v>ASV MALLES</v>
      </c>
      <c r="F605" s="300">
        <f>SUM(LARGE(G605:CD605,{1,2,3,4,5,6}))</f>
        <v>0</v>
      </c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4"/>
      <c r="BV605" s="218"/>
      <c r="BW605" s="218"/>
      <c r="BX605" s="218"/>
      <c r="BY605" s="107">
        <v>0</v>
      </c>
      <c r="BZ605" s="107">
        <v>0</v>
      </c>
      <c r="CA605" s="132">
        <v>0</v>
      </c>
      <c r="CB605" s="105">
        <v>0</v>
      </c>
      <c r="CC605" s="105">
        <v>0</v>
      </c>
      <c r="CD605" s="105">
        <v>0</v>
      </c>
    </row>
    <row r="606" spans="1:100" ht="15" hidden="1" customHeight="1" thickBot="1" x14ac:dyDescent="0.3">
      <c r="A606" s="201" t="s">
        <v>1771</v>
      </c>
      <c r="B606" s="35" t="s">
        <v>889</v>
      </c>
      <c r="C606" s="84">
        <v>39152</v>
      </c>
      <c r="D606" s="154" t="str">
        <f>VLOOKUP(B606,Foglio1!$A$1:$B$2766,2,FALSE)</f>
        <v>43672</v>
      </c>
      <c r="E606" s="61" t="s">
        <v>487</v>
      </c>
      <c r="F606" s="172">
        <f>SUM(LARGE(G606:CD606,{1,2,3,4,5,6}))</f>
        <v>0</v>
      </c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4"/>
      <c r="BV606" s="218"/>
      <c r="BW606" s="218"/>
      <c r="BX606" s="218"/>
      <c r="BY606" s="107">
        <v>0</v>
      </c>
      <c r="BZ606" s="107">
        <v>0</v>
      </c>
      <c r="CA606" s="132">
        <v>0</v>
      </c>
      <c r="CB606" s="105">
        <v>0</v>
      </c>
      <c r="CC606" s="105">
        <v>0</v>
      </c>
      <c r="CD606" s="105">
        <v>0</v>
      </c>
    </row>
    <row r="607" spans="1:100" ht="15" hidden="1" customHeight="1" thickBot="1" x14ac:dyDescent="0.3">
      <c r="A607" s="201" t="s">
        <v>1772</v>
      </c>
      <c r="B607" s="35" t="s">
        <v>743</v>
      </c>
      <c r="C607" s="84">
        <v>39113</v>
      </c>
      <c r="D607" s="154" t="str">
        <f>VLOOKUP(B607,Foglio1!$A$1:$B$2766,2,FALSE)</f>
        <v>43828</v>
      </c>
      <c r="E607" s="61" t="s">
        <v>487</v>
      </c>
      <c r="F607" s="172">
        <f>SUM(LARGE(G607:CD607,{1,2,3,4,5,6}))</f>
        <v>0</v>
      </c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4"/>
      <c r="BV607" s="218"/>
      <c r="BW607" s="218"/>
      <c r="BX607" s="218"/>
      <c r="BY607" s="107">
        <v>0</v>
      </c>
      <c r="BZ607" s="107">
        <v>0</v>
      </c>
      <c r="CA607" s="132">
        <v>0</v>
      </c>
      <c r="CB607" s="105">
        <v>0</v>
      </c>
      <c r="CC607" s="105">
        <v>0</v>
      </c>
      <c r="CD607" s="105">
        <v>0</v>
      </c>
    </row>
    <row r="608" spans="1:100" ht="15" hidden="1" customHeight="1" thickBot="1" x14ac:dyDescent="0.3">
      <c r="A608" s="201" t="s">
        <v>1727</v>
      </c>
      <c r="B608" s="35" t="s">
        <v>1147</v>
      </c>
      <c r="C608" s="84">
        <v>38962</v>
      </c>
      <c r="D608" s="154" t="str">
        <f>VLOOKUP(B608,Foglio1!$A$1:$B$2766,2,FALSE)</f>
        <v>109107</v>
      </c>
      <c r="E608" s="61" t="s">
        <v>294</v>
      </c>
      <c r="F608" s="300">
        <f>SUM(LARGE(G608:CD608,{1,2,3,4,5,6}))</f>
        <v>0</v>
      </c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4"/>
      <c r="BV608" s="218"/>
      <c r="BW608" s="218"/>
      <c r="BX608" s="218"/>
      <c r="BY608" s="107">
        <v>0</v>
      </c>
      <c r="BZ608" s="107">
        <v>0</v>
      </c>
      <c r="CA608" s="132">
        <v>0</v>
      </c>
      <c r="CB608" s="105">
        <v>0</v>
      </c>
      <c r="CC608" s="105">
        <v>0</v>
      </c>
      <c r="CD608" s="105">
        <v>0</v>
      </c>
    </row>
    <row r="609" spans="1:100" ht="15" hidden="1" customHeight="1" thickBot="1" x14ac:dyDescent="0.3">
      <c r="A609" s="201" t="s">
        <v>1772</v>
      </c>
      <c r="B609" s="35" t="s">
        <v>790</v>
      </c>
      <c r="C609" s="84">
        <v>38937</v>
      </c>
      <c r="D609" s="154" t="str">
        <f>VLOOKUP(B609,Foglio1!$A$1:$B$2766,2,FALSE)</f>
        <v>104822</v>
      </c>
      <c r="E609" s="61" t="s">
        <v>637</v>
      </c>
      <c r="F609" s="172">
        <f>SUM(LARGE(G609:CD609,{1,2,3,4,5,6}))</f>
        <v>0</v>
      </c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4"/>
      <c r="BV609" s="218"/>
      <c r="BW609" s="218"/>
      <c r="BX609" s="218"/>
      <c r="BY609" s="107">
        <v>0</v>
      </c>
      <c r="BZ609" s="107">
        <v>0</v>
      </c>
      <c r="CA609" s="132">
        <v>0</v>
      </c>
      <c r="CB609" s="105">
        <v>0</v>
      </c>
      <c r="CC609" s="105">
        <v>0</v>
      </c>
      <c r="CD609" s="105">
        <v>0</v>
      </c>
    </row>
    <row r="610" spans="1:100" ht="15" hidden="1" customHeight="1" thickBot="1" x14ac:dyDescent="0.3">
      <c r="A610" s="201" t="s">
        <v>1578</v>
      </c>
      <c r="B610" s="35" t="s">
        <v>1038</v>
      </c>
      <c r="C610" s="84" t="str">
        <f>VLOOKUP(B610,Foglio1!$A$1:$D$2766,3,FALSE)</f>
        <v>19/07/2006</v>
      </c>
      <c r="D610" s="154" t="str">
        <f>VLOOKUP(B610,Foglio1!$A$1:$D$2766,2,FALSE)</f>
        <v>43263</v>
      </c>
      <c r="E610" s="134" t="str">
        <f>VLOOKUP(B610,Foglio1!$A$1:$D$2766,4,FALSE)</f>
        <v>KALO'S</v>
      </c>
      <c r="F610" s="300">
        <f>SUM(LARGE(G610:CD610,{1,2,3,4,5,6}))</f>
        <v>0</v>
      </c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4"/>
      <c r="BV610" s="218"/>
      <c r="BW610" s="218"/>
      <c r="BX610" s="218"/>
      <c r="BY610" s="107">
        <v>0</v>
      </c>
      <c r="BZ610" s="107">
        <v>0</v>
      </c>
      <c r="CA610" s="132">
        <v>0</v>
      </c>
      <c r="CB610" s="105">
        <v>0</v>
      </c>
      <c r="CC610" s="105">
        <v>0</v>
      </c>
      <c r="CD610" s="105">
        <v>0</v>
      </c>
      <c r="CU610" s="411"/>
      <c r="CV610" s="411"/>
    </row>
    <row r="611" spans="1:100" ht="15" hidden="1" customHeight="1" thickBot="1" x14ac:dyDescent="0.3">
      <c r="A611" s="201" t="s">
        <v>1700</v>
      </c>
      <c r="B611" s="35" t="s">
        <v>1011</v>
      </c>
      <c r="C611" s="84" t="str">
        <f>VLOOKUP(B611,Foglio1!$A$1:$D$2766,3,FALSE)</f>
        <v>25/06/2006</v>
      </c>
      <c r="D611" s="154" t="str">
        <f>VLOOKUP(B611,Foglio1!$A$1:$D$2766,2,FALSE)</f>
        <v>142126</v>
      </c>
      <c r="E611" s="134" t="str">
        <f>VLOOKUP(B611,Foglio1!$A$1:$D$2766,4,FALSE)</f>
        <v>LUDENS</v>
      </c>
      <c r="F611" s="300">
        <f>SUM(LARGE(G611:CD611,{1,2,3,4,5,6}))</f>
        <v>0</v>
      </c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4"/>
      <c r="BV611" s="218"/>
      <c r="BW611" s="218"/>
      <c r="BX611" s="218"/>
      <c r="BY611" s="107">
        <v>0</v>
      </c>
      <c r="BZ611" s="107">
        <v>0</v>
      </c>
      <c r="CA611" s="132">
        <v>0</v>
      </c>
      <c r="CB611" s="105">
        <v>0</v>
      </c>
      <c r="CC611" s="105">
        <v>0</v>
      </c>
      <c r="CD611" s="105">
        <v>0</v>
      </c>
    </row>
    <row r="612" spans="1:100" ht="15" hidden="1" customHeight="1" thickBot="1" x14ac:dyDescent="0.3">
      <c r="A612" s="201" t="s">
        <v>1579</v>
      </c>
      <c r="B612" s="35" t="s">
        <v>725</v>
      </c>
      <c r="C612" s="84" t="str">
        <f>VLOOKUP(B612,Foglio1!$A$1:$D$2766,3,FALSE)</f>
        <v>30/05/2006</v>
      </c>
      <c r="D612" s="154" t="str">
        <f>VLOOKUP(B612,Foglio1!$A$1:$D$2766,2,FALSE)</f>
        <v>49740</v>
      </c>
      <c r="E612" s="134" t="str">
        <f>VLOOKUP(B612,Foglio1!$A$1:$D$2766,4,FALSE)</f>
        <v>ALTO SALSO</v>
      </c>
      <c r="F612" s="300">
        <f>SUM(LARGE(G612:CD612,{1,2,3,4,5,6}))</f>
        <v>0</v>
      </c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4"/>
      <c r="BV612" s="218"/>
      <c r="BW612" s="218"/>
      <c r="BX612" s="218"/>
      <c r="BY612" s="107">
        <v>0</v>
      </c>
      <c r="BZ612" s="107">
        <v>0</v>
      </c>
      <c r="CA612" s="132">
        <v>0</v>
      </c>
      <c r="CB612" s="105">
        <v>0</v>
      </c>
      <c r="CC612" s="105">
        <v>0</v>
      </c>
      <c r="CD612" s="105">
        <v>0</v>
      </c>
      <c r="CU612" s="411"/>
      <c r="CV612" s="411"/>
    </row>
    <row r="613" spans="1:100" ht="15" hidden="1" customHeight="1" thickBot="1" x14ac:dyDescent="0.3">
      <c r="A613" s="201" t="s">
        <v>1613</v>
      </c>
      <c r="B613" s="35" t="s">
        <v>4637</v>
      </c>
      <c r="C613" s="84" t="str">
        <f>VLOOKUP(B613,Foglio1!$A$1:$D$2766,3,FALSE)</f>
        <v>14/04/2006</v>
      </c>
      <c r="D613" s="154" t="str">
        <f>VLOOKUP(B613,Foglio1!$A$1:$D$2766,2,FALSE)</f>
        <v>141692</v>
      </c>
      <c r="E613" s="134" t="str">
        <f>VLOOKUP(B613,Foglio1!$A$1:$D$2766,4,FALSE)</f>
        <v>ASV MALLES</v>
      </c>
      <c r="F613" s="300">
        <f>SUM(LARGE(G613:CD613,{1,2,3,4,5,6}))</f>
        <v>0</v>
      </c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4"/>
      <c r="BV613" s="218"/>
      <c r="BW613" s="218"/>
      <c r="BX613" s="218"/>
      <c r="BY613" s="107">
        <v>0</v>
      </c>
      <c r="BZ613" s="107">
        <v>0</v>
      </c>
      <c r="CA613" s="132">
        <v>0</v>
      </c>
      <c r="CB613" s="105">
        <v>0</v>
      </c>
      <c r="CC613" s="105">
        <v>0</v>
      </c>
      <c r="CD613" s="105">
        <v>0</v>
      </c>
    </row>
    <row r="614" spans="1:100" ht="15" hidden="1" customHeight="1" thickBot="1" x14ac:dyDescent="0.3">
      <c r="A614" s="201" t="s">
        <v>1559</v>
      </c>
      <c r="B614" s="35" t="s">
        <v>1043</v>
      </c>
      <c r="C614" s="84" t="str">
        <f>VLOOKUP(B614,Foglio1!$A$1:$D$2766,3,FALSE)</f>
        <v>11/04/2006</v>
      </c>
      <c r="D614" s="154" t="str">
        <f>VLOOKUP(B614,Foglio1!$A$1:$D$2766,2,FALSE)</f>
        <v>75807</v>
      </c>
      <c r="E614" s="134" t="str">
        <f>VLOOKUP(B614,Foglio1!$A$1:$D$2766,4,FALSE)</f>
        <v>KALO'S</v>
      </c>
      <c r="F614" s="300">
        <f>SUM(LARGE(G614:CD614,{1,2,3,4,5,6}))</f>
        <v>0</v>
      </c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4"/>
      <c r="BV614" s="218"/>
      <c r="BW614" s="218"/>
      <c r="BX614" s="218"/>
      <c r="BY614" s="107">
        <v>0</v>
      </c>
      <c r="BZ614" s="107">
        <v>0</v>
      </c>
      <c r="CA614" s="132">
        <v>0</v>
      </c>
      <c r="CB614" s="105">
        <v>0</v>
      </c>
      <c r="CC614" s="105">
        <v>0</v>
      </c>
      <c r="CD614" s="105">
        <v>0</v>
      </c>
      <c r="CU614" s="411"/>
      <c r="CV614" s="411"/>
    </row>
    <row r="615" spans="1:100" ht="15" hidden="1" customHeight="1" thickBot="1" x14ac:dyDescent="0.3">
      <c r="A615" s="201" t="s">
        <v>1728</v>
      </c>
      <c r="B615" s="35" t="s">
        <v>1086</v>
      </c>
      <c r="C615" s="84">
        <v>38750</v>
      </c>
      <c r="D615" s="154" t="str">
        <f>VLOOKUP(B615,Foglio1!$A$1:$B$2766,2,FALSE)</f>
        <v>124354</v>
      </c>
      <c r="E615" s="61" t="s">
        <v>1151</v>
      </c>
      <c r="F615" s="300">
        <f>SUM(LARGE(G615:CD615,{1,2,3,4,5,6}))</f>
        <v>0</v>
      </c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4"/>
      <c r="BV615" s="218"/>
      <c r="BW615" s="218"/>
      <c r="BX615" s="218"/>
      <c r="BY615" s="107">
        <v>0</v>
      </c>
      <c r="BZ615" s="107">
        <v>0</v>
      </c>
      <c r="CA615" s="132">
        <v>0</v>
      </c>
      <c r="CB615" s="105">
        <v>0</v>
      </c>
      <c r="CC615" s="105">
        <v>0</v>
      </c>
      <c r="CD615" s="105">
        <v>0</v>
      </c>
    </row>
    <row r="616" spans="1:100" ht="15" hidden="1" customHeight="1" thickBot="1" x14ac:dyDescent="0.3">
      <c r="A616" s="201" t="s">
        <v>1711</v>
      </c>
      <c r="B616" s="35" t="s">
        <v>3346</v>
      </c>
      <c r="C616" s="84">
        <v>38721</v>
      </c>
      <c r="D616" s="154" t="str">
        <f>VLOOKUP(B616,Foglio1!$A$1:$B$2766,2,FALSE)</f>
        <v>52530</v>
      </c>
      <c r="E616" s="61" t="s">
        <v>294</v>
      </c>
      <c r="F616" s="300">
        <f>SUM(LARGE(G616:CD616,{1,2,3,4,5,6}))</f>
        <v>0</v>
      </c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4"/>
      <c r="BV616" s="218"/>
      <c r="BW616" s="218"/>
      <c r="BX616" s="218"/>
      <c r="BY616" s="107">
        <v>0</v>
      </c>
      <c r="BZ616" s="107">
        <v>0</v>
      </c>
      <c r="CA616" s="132">
        <v>0</v>
      </c>
      <c r="CB616" s="105">
        <v>0</v>
      </c>
      <c r="CC616" s="105">
        <v>0</v>
      </c>
      <c r="CD616" s="105">
        <v>0</v>
      </c>
    </row>
    <row r="617" spans="1:100" ht="15" hidden="1" customHeight="1" thickBot="1" x14ac:dyDescent="0.25">
      <c r="A617" s="201" t="s">
        <v>1531</v>
      </c>
      <c r="B617" s="146" t="s">
        <v>3193</v>
      </c>
      <c r="C617" s="84" t="str">
        <f>VLOOKUP(B617,Foglio1!$A$1:$D$2766,3,FALSE)</f>
        <v>22/12/2005</v>
      </c>
      <c r="D617" s="154" t="str">
        <f>VLOOKUP(B617,Foglio1!$A$1:$D$2766,2,FALSE)</f>
        <v>66656</v>
      </c>
      <c r="E617" s="134" t="str">
        <f>VLOOKUP(B617,Foglio1!$A$1:$D$2766,4,FALSE)</f>
        <v>SPORT ACADEMY</v>
      </c>
      <c r="F617" s="300">
        <f>SUM(LARGE(G617:CD617,{1,2,3,4,5,6}))</f>
        <v>0</v>
      </c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4"/>
      <c r="BV617" s="218"/>
      <c r="BW617" s="218"/>
      <c r="BX617" s="218"/>
      <c r="BY617" s="107">
        <v>0</v>
      </c>
      <c r="BZ617" s="107">
        <v>0</v>
      </c>
      <c r="CA617" s="132">
        <v>0</v>
      </c>
      <c r="CB617" s="105">
        <v>0</v>
      </c>
      <c r="CC617" s="105">
        <v>0</v>
      </c>
      <c r="CD617" s="105">
        <v>0</v>
      </c>
    </row>
    <row r="618" spans="1:100" ht="15" hidden="1" customHeight="1" thickBot="1" x14ac:dyDescent="0.3">
      <c r="A618" s="201" t="s">
        <v>1773</v>
      </c>
      <c r="B618" s="35" t="s">
        <v>1107</v>
      </c>
      <c r="C618" s="84">
        <v>38708</v>
      </c>
      <c r="D618" s="154" t="str">
        <f>VLOOKUP(B618,Foglio1!$A$1:$B$2766,2,FALSE)</f>
        <v>43829</v>
      </c>
      <c r="E618" s="61" t="s">
        <v>487</v>
      </c>
      <c r="F618" s="172">
        <f>SUM(LARGE(G618:CD618,{1,2,3,4,5,6}))</f>
        <v>0</v>
      </c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4"/>
      <c r="BV618" s="218"/>
      <c r="BW618" s="218"/>
      <c r="BX618" s="218"/>
      <c r="BY618" s="107">
        <v>0</v>
      </c>
      <c r="BZ618" s="107">
        <v>0</v>
      </c>
      <c r="CA618" s="132">
        <v>0</v>
      </c>
      <c r="CB618" s="105">
        <v>0</v>
      </c>
      <c r="CC618" s="105">
        <v>0</v>
      </c>
      <c r="CD618" s="105">
        <v>0</v>
      </c>
    </row>
    <row r="619" spans="1:100" ht="15" hidden="1" customHeight="1" thickBot="1" x14ac:dyDescent="0.3">
      <c r="A619" s="201" t="s">
        <v>1476</v>
      </c>
      <c r="B619" s="35" t="s">
        <v>511</v>
      </c>
      <c r="C619" s="84" t="str">
        <f>VLOOKUP(B619,Foglio1!$A$1:$D$2766,3,FALSE)</f>
        <v>13/12/2005</v>
      </c>
      <c r="D619" s="154" t="str">
        <f>VLOOKUP(B619,Foglio1!$A$1:$D$2766,2,FALSE)</f>
        <v>48465</v>
      </c>
      <c r="E619" s="134" t="str">
        <f>VLOOKUP(B619,Foglio1!$A$1:$D$2766,4,FALSE)</f>
        <v>SPORT ACADEMY</v>
      </c>
      <c r="F619" s="300">
        <f>SUM(LARGE(G619:CD619,{1,2,3,4,5,6}))</f>
        <v>0</v>
      </c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4"/>
      <c r="BV619" s="218"/>
      <c r="BW619" s="218"/>
      <c r="BX619" s="218"/>
      <c r="BY619" s="107">
        <v>0</v>
      </c>
      <c r="BZ619" s="107">
        <v>0</v>
      </c>
      <c r="CA619" s="132">
        <v>0</v>
      </c>
      <c r="CB619" s="105">
        <v>0</v>
      </c>
      <c r="CC619" s="105">
        <v>0</v>
      </c>
      <c r="CD619" s="105">
        <v>0</v>
      </c>
    </row>
    <row r="620" spans="1:100" ht="15" hidden="1" customHeight="1" thickBot="1" x14ac:dyDescent="0.3">
      <c r="A620" s="201" t="s">
        <v>1748</v>
      </c>
      <c r="B620" s="35" t="s">
        <v>774</v>
      </c>
      <c r="C620" s="84">
        <v>38696</v>
      </c>
      <c r="D620" s="154" t="str">
        <f>VLOOKUP(B620,Foglio1!$A$1:$B$2766,2,FALSE)</f>
        <v>44070</v>
      </c>
      <c r="E620" s="61" t="s">
        <v>431</v>
      </c>
      <c r="F620" s="172">
        <f>SUM(LARGE(G620:CD620,{1,2,3,4,5,6}))</f>
        <v>0</v>
      </c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4"/>
      <c r="BV620" s="218"/>
      <c r="BW620" s="218"/>
      <c r="BX620" s="218"/>
      <c r="BY620" s="107">
        <v>0</v>
      </c>
      <c r="BZ620" s="107">
        <v>0</v>
      </c>
      <c r="CA620" s="132">
        <v>0</v>
      </c>
      <c r="CB620" s="105">
        <v>0</v>
      </c>
      <c r="CC620" s="105">
        <v>0</v>
      </c>
      <c r="CD620" s="105">
        <v>0</v>
      </c>
    </row>
    <row r="621" spans="1:100" ht="15" hidden="1" customHeight="1" thickBot="1" x14ac:dyDescent="0.3">
      <c r="A621" s="202" t="s">
        <v>1752</v>
      </c>
      <c r="B621" s="206" t="s">
        <v>2661</v>
      </c>
      <c r="C621" s="195">
        <v>38686</v>
      </c>
      <c r="D621" s="207" t="e">
        <f>VLOOKUP(B621,Foglio1!$A$1:$B$2766,2,FALSE)</f>
        <v>#N/A</v>
      </c>
      <c r="E621" s="208" t="s">
        <v>1151</v>
      </c>
      <c r="F621" s="300">
        <f>SUM(LARGE(G621:CD621,{1,2,3,4,5,6}))</f>
        <v>0</v>
      </c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197"/>
      <c r="Z621" s="197"/>
      <c r="AA621" s="197"/>
      <c r="AB621" s="197"/>
      <c r="AC621" s="197"/>
      <c r="AD621" s="197"/>
      <c r="AE621" s="197"/>
      <c r="AF621" s="197"/>
      <c r="AG621" s="197"/>
      <c r="AH621" s="197"/>
      <c r="AI621" s="197"/>
      <c r="AJ621" s="197"/>
      <c r="AK621" s="197"/>
      <c r="AL621" s="197"/>
      <c r="AM621" s="197"/>
      <c r="AN621" s="197"/>
      <c r="AO621" s="197"/>
      <c r="AP621" s="197"/>
      <c r="AQ621" s="197"/>
      <c r="AR621" s="197"/>
      <c r="AS621" s="197"/>
      <c r="AT621" s="197"/>
      <c r="AU621" s="197"/>
      <c r="AV621" s="197"/>
      <c r="AW621" s="197"/>
      <c r="AX621" s="197"/>
      <c r="AY621" s="197"/>
      <c r="AZ621" s="197"/>
      <c r="BA621" s="197"/>
      <c r="BB621" s="197"/>
      <c r="BC621" s="197"/>
      <c r="BD621" s="197"/>
      <c r="BE621" s="197"/>
      <c r="BF621" s="197"/>
      <c r="BG621" s="197"/>
      <c r="BH621" s="197"/>
      <c r="BI621" s="197"/>
      <c r="BJ621" s="197"/>
      <c r="BK621" s="197"/>
      <c r="BL621" s="197"/>
      <c r="BM621" s="197"/>
      <c r="BN621" s="197"/>
      <c r="BO621" s="197"/>
      <c r="BP621" s="197"/>
      <c r="BQ621" s="197"/>
      <c r="BR621" s="197"/>
      <c r="BS621" s="197"/>
      <c r="BT621" s="197"/>
      <c r="BU621" s="198"/>
      <c r="BV621" s="31"/>
      <c r="BW621" s="31"/>
      <c r="BX621" s="31"/>
      <c r="BY621" s="107">
        <v>0</v>
      </c>
      <c r="BZ621" s="107">
        <v>0</v>
      </c>
      <c r="CA621" s="132">
        <v>0</v>
      </c>
      <c r="CB621" s="105">
        <v>0</v>
      </c>
      <c r="CC621" s="105">
        <v>0</v>
      </c>
      <c r="CD621" s="105">
        <v>0</v>
      </c>
    </row>
    <row r="622" spans="1:100" ht="15" hidden="1" customHeight="1" thickBot="1" x14ac:dyDescent="0.3">
      <c r="A622" s="245" t="s">
        <v>1773</v>
      </c>
      <c r="B622" s="246" t="s">
        <v>958</v>
      </c>
      <c r="C622" s="243">
        <v>38686</v>
      </c>
      <c r="D622" s="238" t="str">
        <f>VLOOKUP(B622,Foglio1!$A$1:$B$2766,2,FALSE)</f>
        <v>141965</v>
      </c>
      <c r="E622" s="376" t="s">
        <v>336</v>
      </c>
      <c r="F622" s="172">
        <f>SUM(LARGE(G622:CD622,{1,2,3,4,5,6}))</f>
        <v>0</v>
      </c>
      <c r="G622" s="240"/>
      <c r="H622" s="240"/>
      <c r="I622" s="240"/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0"/>
      <c r="AO622" s="240"/>
      <c r="AP622" s="240"/>
      <c r="AQ622" s="240"/>
      <c r="AR622" s="240"/>
      <c r="AS622" s="240"/>
      <c r="AT622" s="240"/>
      <c r="AU622" s="240"/>
      <c r="AV622" s="240"/>
      <c r="AW622" s="240"/>
      <c r="AX622" s="240"/>
      <c r="AY622" s="240"/>
      <c r="AZ622" s="240"/>
      <c r="BA622" s="240"/>
      <c r="BB622" s="240"/>
      <c r="BC622" s="240"/>
      <c r="BD622" s="240"/>
      <c r="BE622" s="240"/>
      <c r="BF622" s="240"/>
      <c r="BG622" s="240"/>
      <c r="BH622" s="240"/>
      <c r="BI622" s="240"/>
      <c r="BJ622" s="240"/>
      <c r="BK622" s="240"/>
      <c r="BL622" s="240"/>
      <c r="BM622" s="240"/>
      <c r="BN622" s="240"/>
      <c r="BO622" s="240"/>
      <c r="BP622" s="240"/>
      <c r="BQ622" s="241"/>
      <c r="BR622" s="218"/>
      <c r="BS622" s="218"/>
      <c r="BT622" s="218"/>
      <c r="BU622" s="218"/>
      <c r="BV622" s="218"/>
      <c r="BW622" s="218"/>
      <c r="BX622" s="218"/>
      <c r="BY622" s="107">
        <v>0</v>
      </c>
      <c r="BZ622" s="107">
        <v>0</v>
      </c>
      <c r="CA622" s="132">
        <v>0</v>
      </c>
      <c r="CB622" s="105">
        <v>0</v>
      </c>
      <c r="CC622" s="105">
        <v>0</v>
      </c>
      <c r="CD622" s="105">
        <v>0</v>
      </c>
    </row>
    <row r="623" spans="1:100" ht="15" hidden="1" customHeight="1" thickBot="1" x14ac:dyDescent="0.3">
      <c r="A623" s="201" t="s">
        <v>1774</v>
      </c>
      <c r="B623" s="35" t="s">
        <v>1148</v>
      </c>
      <c r="C623" s="325">
        <v>38667</v>
      </c>
      <c r="D623" s="182" t="str">
        <f>VLOOKUP(B623,Foglio1!$A$1:$B$2766,2,FALSE)</f>
        <v>50447</v>
      </c>
      <c r="E623" s="363" t="s">
        <v>487</v>
      </c>
      <c r="F623" s="172">
        <f>SUM(LARGE(G623:CD623,{1,2,3,4,5,6}))</f>
        <v>0</v>
      </c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4"/>
      <c r="BR623" s="218"/>
      <c r="BS623" s="218"/>
      <c r="BT623" s="218"/>
      <c r="BU623" s="218"/>
      <c r="BV623" s="218"/>
      <c r="BW623" s="218"/>
      <c r="BX623" s="218"/>
      <c r="BY623" s="107">
        <v>0</v>
      </c>
      <c r="BZ623" s="107">
        <v>0</v>
      </c>
      <c r="CA623" s="132">
        <v>0</v>
      </c>
      <c r="CB623" s="105">
        <v>0</v>
      </c>
      <c r="CC623" s="105">
        <v>0</v>
      </c>
      <c r="CD623" s="105">
        <v>0</v>
      </c>
    </row>
    <row r="624" spans="1:100" ht="15" hidden="1" customHeight="1" thickBot="1" x14ac:dyDescent="0.3">
      <c r="A624" s="201" t="s">
        <v>1765</v>
      </c>
      <c r="B624" s="35" t="s">
        <v>2540</v>
      </c>
      <c r="C624" s="325">
        <v>38615</v>
      </c>
      <c r="D624" s="182" t="str">
        <f>VLOOKUP(B624,Foglio1!$A$1:$B$2766,2,FALSE)</f>
        <v>142414</v>
      </c>
      <c r="E624" s="363" t="s">
        <v>1151</v>
      </c>
      <c r="F624" s="300">
        <f>SUM(LARGE(G624:CD624,{1,2,3,4,5,6}))</f>
        <v>0</v>
      </c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4"/>
      <c r="BR624" s="218"/>
      <c r="BS624" s="218"/>
      <c r="BT624" s="218"/>
      <c r="BU624" s="218"/>
      <c r="BV624" s="218"/>
      <c r="BW624" s="218"/>
      <c r="BX624" s="218"/>
      <c r="BY624" s="107">
        <v>0</v>
      </c>
      <c r="BZ624" s="107">
        <v>0</v>
      </c>
      <c r="CA624" s="132">
        <v>0</v>
      </c>
      <c r="CB624" s="105">
        <v>0</v>
      </c>
      <c r="CC624" s="105">
        <v>0</v>
      </c>
      <c r="CD624" s="105">
        <v>0</v>
      </c>
    </row>
    <row r="625" spans="1:100" ht="15" hidden="1" customHeight="1" thickBot="1" x14ac:dyDescent="0.3">
      <c r="A625" s="201" t="s">
        <v>1653</v>
      </c>
      <c r="B625" s="35" t="s">
        <v>4974</v>
      </c>
      <c r="C625" s="325">
        <v>38596</v>
      </c>
      <c r="D625" s="182" t="str">
        <f>VLOOKUP(B625,Foglio1!$A$1:$B$2766,2,FALSE)</f>
        <v>92924</v>
      </c>
      <c r="E625" s="363" t="s">
        <v>657</v>
      </c>
      <c r="F625" s="172">
        <f>SUM(LARGE(G625:CD625,{1,2,3,4,5,6}))</f>
        <v>0</v>
      </c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4"/>
      <c r="BR625" s="218"/>
      <c r="BS625" s="218"/>
      <c r="BT625" s="218"/>
      <c r="BU625" s="218"/>
      <c r="BV625" s="218"/>
      <c r="BW625" s="218"/>
      <c r="BX625" s="218"/>
      <c r="BY625" s="107">
        <v>0</v>
      </c>
      <c r="BZ625" s="107">
        <v>0</v>
      </c>
      <c r="CA625" s="132">
        <v>0</v>
      </c>
      <c r="CB625" s="105">
        <v>0</v>
      </c>
      <c r="CC625" s="105">
        <v>0</v>
      </c>
      <c r="CD625" s="105">
        <v>0</v>
      </c>
    </row>
    <row r="626" spans="1:100" ht="15" hidden="1" customHeight="1" thickBot="1" x14ac:dyDescent="0.3">
      <c r="A626" s="201" t="s">
        <v>1753</v>
      </c>
      <c r="B626" s="35" t="s">
        <v>3857</v>
      </c>
      <c r="C626" s="325">
        <v>38566</v>
      </c>
      <c r="D626" s="182" t="str">
        <f>VLOOKUP(B626,Foglio1!$A$1:$B$2766,2,FALSE)</f>
        <v>142390</v>
      </c>
      <c r="E626" s="363" t="s">
        <v>1151</v>
      </c>
      <c r="F626" s="300">
        <f>SUM(LARGE(G626:CD626,{1,2,3,4,5,6}))</f>
        <v>0</v>
      </c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4"/>
      <c r="BR626" s="218"/>
      <c r="BS626" s="218"/>
      <c r="BT626" s="218"/>
      <c r="BU626" s="218"/>
      <c r="BV626" s="218"/>
      <c r="BW626" s="218"/>
      <c r="BX626" s="218"/>
      <c r="BY626" s="107">
        <v>0</v>
      </c>
      <c r="BZ626" s="107">
        <v>0</v>
      </c>
      <c r="CA626" s="132">
        <v>0</v>
      </c>
      <c r="CB626" s="105">
        <v>0</v>
      </c>
      <c r="CC626" s="105">
        <v>0</v>
      </c>
      <c r="CD626" s="105">
        <v>0</v>
      </c>
    </row>
    <row r="627" spans="1:100" ht="15" hidden="1" customHeight="1" thickBot="1" x14ac:dyDescent="0.3">
      <c r="A627" s="201" t="s">
        <v>1766</v>
      </c>
      <c r="B627" s="35" t="s">
        <v>1089</v>
      </c>
      <c r="C627" s="325">
        <v>38539</v>
      </c>
      <c r="D627" s="182" t="str">
        <f>VLOOKUP(B627,Foglio1!$A$1:$B$2766,2,FALSE)</f>
        <v>142413</v>
      </c>
      <c r="E627" s="363" t="s">
        <v>1151</v>
      </c>
      <c r="F627" s="300">
        <f>SUM(LARGE(G627:CD627,{1,2,3,4,5,6}))</f>
        <v>0</v>
      </c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4"/>
      <c r="BR627" s="218"/>
      <c r="BS627" s="218"/>
      <c r="BT627" s="218"/>
      <c r="BU627" s="218"/>
      <c r="BV627" s="218"/>
      <c r="BW627" s="218"/>
      <c r="BX627" s="218"/>
      <c r="BY627" s="107">
        <v>0</v>
      </c>
      <c r="BZ627" s="107">
        <v>0</v>
      </c>
      <c r="CA627" s="132">
        <v>0</v>
      </c>
      <c r="CB627" s="105">
        <v>0</v>
      </c>
      <c r="CC627" s="105">
        <v>0</v>
      </c>
      <c r="CD627" s="105">
        <v>0</v>
      </c>
    </row>
    <row r="628" spans="1:100" ht="15" hidden="1" customHeight="1" thickBot="1" x14ac:dyDescent="0.3">
      <c r="A628" s="201" t="s">
        <v>1582</v>
      </c>
      <c r="B628" s="35" t="s">
        <v>1040</v>
      </c>
      <c r="C628" s="325" t="str">
        <f>VLOOKUP(B628,Foglio1!$A$1:$D$2766,3,FALSE)</f>
        <v>21/06/2005</v>
      </c>
      <c r="D628" s="182" t="str">
        <f>VLOOKUP(B628,Foglio1!$A$1:$D$2766,2,FALSE)</f>
        <v>112069</v>
      </c>
      <c r="E628" s="182" t="str">
        <f>VLOOKUP(B628,Foglio1!$A$1:$D$2766,4,FALSE)</f>
        <v>PIUME D'ARGENTO</v>
      </c>
      <c r="F628" s="300">
        <f>SUM(LARGE(G628:CD628,{1,2,3,4,5,6}))</f>
        <v>0</v>
      </c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4"/>
      <c r="BR628" s="218"/>
      <c r="BS628" s="218"/>
      <c r="BT628" s="218"/>
      <c r="BU628" s="218"/>
      <c r="BV628" s="218"/>
      <c r="BW628" s="218"/>
      <c r="BX628" s="218"/>
      <c r="BY628" s="107">
        <v>0</v>
      </c>
      <c r="BZ628" s="107">
        <v>0</v>
      </c>
      <c r="CA628" s="132">
        <v>0</v>
      </c>
      <c r="CB628" s="105">
        <v>0</v>
      </c>
      <c r="CC628" s="105">
        <v>0</v>
      </c>
      <c r="CD628" s="105">
        <v>0</v>
      </c>
      <c r="CU628" s="411"/>
      <c r="CV628" s="411"/>
    </row>
    <row r="629" spans="1:100" ht="15" hidden="1" customHeight="1" thickBot="1" x14ac:dyDescent="0.3">
      <c r="A629" s="201" t="s">
        <v>1654</v>
      </c>
      <c r="B629" s="35" t="s">
        <v>979</v>
      </c>
      <c r="C629" s="325">
        <v>38494</v>
      </c>
      <c r="D629" s="182" t="str">
        <f>VLOOKUP(B629,Foglio1!$A$1:$B$2766,2,FALSE)</f>
        <v>141980</v>
      </c>
      <c r="E629" s="363" t="s">
        <v>657</v>
      </c>
      <c r="F629" s="172">
        <f>SUM(LARGE(G629:CD629,{1,2,3,4,5,6}))</f>
        <v>0</v>
      </c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4"/>
      <c r="BR629" s="218"/>
      <c r="BS629" s="218"/>
      <c r="BT629" s="218"/>
      <c r="BU629" s="218"/>
      <c r="BV629" s="218"/>
      <c r="BW629" s="218"/>
      <c r="BX629" s="218"/>
      <c r="BY629" s="107">
        <v>0</v>
      </c>
      <c r="BZ629" s="107">
        <v>0</v>
      </c>
      <c r="CA629" s="132">
        <v>0</v>
      </c>
      <c r="CB629" s="105">
        <v>0</v>
      </c>
      <c r="CC629" s="105">
        <v>0</v>
      </c>
      <c r="CD629" s="105">
        <v>0</v>
      </c>
    </row>
    <row r="630" spans="1:100" ht="15" hidden="1" customHeight="1" thickBot="1" x14ac:dyDescent="0.3">
      <c r="A630" s="201" t="s">
        <v>1655</v>
      </c>
      <c r="B630" s="35" t="s">
        <v>683</v>
      </c>
      <c r="C630" s="325">
        <v>38483</v>
      </c>
      <c r="D630" s="182" t="str">
        <f>VLOOKUP(B630,Foglio1!$A$1:$B$2766,2,FALSE)</f>
        <v>92923</v>
      </c>
      <c r="E630" s="363" t="s">
        <v>657</v>
      </c>
      <c r="F630" s="172">
        <f>SUM(LARGE(G630:CD630,{1,2,3,4,5,6}))</f>
        <v>0</v>
      </c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4"/>
      <c r="BR630" s="218"/>
      <c r="BS630" s="218"/>
      <c r="BT630" s="218"/>
      <c r="BU630" s="218"/>
      <c r="BV630" s="218"/>
      <c r="BW630" s="218"/>
      <c r="BX630" s="218"/>
      <c r="BY630" s="107">
        <v>0</v>
      </c>
      <c r="BZ630" s="107">
        <v>0</v>
      </c>
      <c r="CA630" s="132">
        <v>0</v>
      </c>
      <c r="CB630" s="105">
        <v>0</v>
      </c>
      <c r="CC630" s="105">
        <v>0</v>
      </c>
      <c r="CD630" s="105">
        <v>0</v>
      </c>
    </row>
    <row r="631" spans="1:100" ht="15" hidden="1" customHeight="1" thickBot="1" x14ac:dyDescent="0.3">
      <c r="A631" s="201" t="s">
        <v>1468</v>
      </c>
      <c r="B631" s="35" t="s">
        <v>463</v>
      </c>
      <c r="C631" s="325" t="str">
        <f>VLOOKUP(B631,Foglio1!$A$1:$D$2766,3,FALSE)</f>
        <v>29/03/2005</v>
      </c>
      <c r="D631" s="182" t="str">
        <f>VLOOKUP(B631,Foglio1!$A$1:$D$2766,2,FALSE)</f>
        <v>43396</v>
      </c>
      <c r="E631" s="182" t="str">
        <f>VLOOKUP(B631,Foglio1!$A$1:$D$2766,4,FALSE)</f>
        <v>SSV BOZEN</v>
      </c>
      <c r="F631" s="300">
        <f>SUM(LARGE(G631:CD631,{1,2,3,4,5,6}))</f>
        <v>0</v>
      </c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4"/>
      <c r="BR631" s="218"/>
      <c r="BS631" s="218"/>
      <c r="BT631" s="218"/>
      <c r="BU631" s="218"/>
      <c r="BV631" s="218"/>
      <c r="BW631" s="218"/>
      <c r="BX631" s="218"/>
      <c r="BY631" s="107">
        <v>0</v>
      </c>
      <c r="BZ631" s="107">
        <v>0</v>
      </c>
      <c r="CA631" s="132">
        <v>0</v>
      </c>
      <c r="CB631" s="105">
        <v>0</v>
      </c>
      <c r="CC631" s="105">
        <v>0</v>
      </c>
      <c r="CD631" s="105">
        <v>0</v>
      </c>
      <c r="CH631" s="411"/>
    </row>
    <row r="632" spans="1:100" ht="15" hidden="1" customHeight="1" thickBot="1" x14ac:dyDescent="0.3">
      <c r="A632" s="201" t="s">
        <v>1522</v>
      </c>
      <c r="B632" s="35" t="s">
        <v>509</v>
      </c>
      <c r="C632" s="325" t="str">
        <f>VLOOKUP(B632,Foglio1!$A$1:$D$2766,3,FALSE)</f>
        <v>20/03/2005</v>
      </c>
      <c r="D632" s="182" t="str">
        <f>VLOOKUP(B632,Foglio1!$A$1:$D$2766,2,FALSE)</f>
        <v>49953</v>
      </c>
      <c r="E632" s="182" t="str">
        <f>VLOOKUP(B632,Foglio1!$A$1:$D$2766,4,FALSE)</f>
        <v>SC MERAN</v>
      </c>
      <c r="F632" s="300">
        <f>SUM(LARGE(G632:CD632,{1,2,3,4,5,6}))</f>
        <v>0</v>
      </c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4"/>
      <c r="BR632" s="218"/>
      <c r="BS632" s="218"/>
      <c r="BT632" s="218"/>
      <c r="BU632" s="218"/>
      <c r="BV632" s="218"/>
      <c r="BW632" s="218"/>
      <c r="BX632" s="218"/>
      <c r="BY632" s="107">
        <v>0</v>
      </c>
      <c r="BZ632" s="107">
        <v>0</v>
      </c>
      <c r="CA632" s="132">
        <v>0</v>
      </c>
      <c r="CB632" s="105">
        <v>0</v>
      </c>
      <c r="CC632" s="105">
        <v>0</v>
      </c>
      <c r="CD632" s="105">
        <v>0</v>
      </c>
    </row>
    <row r="633" spans="1:100" ht="15" hidden="1" customHeight="1" thickBot="1" x14ac:dyDescent="0.3">
      <c r="A633" s="201" t="s">
        <v>1754</v>
      </c>
      <c r="B633" s="35" t="s">
        <v>1130</v>
      </c>
      <c r="C633" s="325">
        <v>38431</v>
      </c>
      <c r="D633" s="182" t="str">
        <f>VLOOKUP(B633,Foglio1!$A$1:$B$2766,2,FALSE)</f>
        <v>142391</v>
      </c>
      <c r="E633" s="363" t="s">
        <v>1151</v>
      </c>
      <c r="F633" s="300">
        <f>SUM(LARGE(G633:CD633,{1,2,3,4,5,6}))</f>
        <v>0</v>
      </c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4"/>
      <c r="BR633" s="218"/>
      <c r="BS633" s="218"/>
      <c r="BT633" s="218"/>
      <c r="BU633" s="218"/>
      <c r="BV633" s="218"/>
      <c r="BW633" s="218"/>
      <c r="BX633" s="218"/>
      <c r="BY633" s="107">
        <v>0</v>
      </c>
      <c r="BZ633" s="107">
        <v>0</v>
      </c>
      <c r="CA633" s="132">
        <v>0</v>
      </c>
      <c r="CB633" s="105">
        <v>0</v>
      </c>
      <c r="CC633" s="105">
        <v>0</v>
      </c>
      <c r="CD633" s="105">
        <v>0</v>
      </c>
    </row>
    <row r="634" spans="1:100" ht="15" hidden="1" customHeight="1" thickBot="1" x14ac:dyDescent="0.3">
      <c r="A634" s="201" t="s">
        <v>1759</v>
      </c>
      <c r="B634" s="35" t="s">
        <v>508</v>
      </c>
      <c r="C634" s="325">
        <v>38419</v>
      </c>
      <c r="D634" s="182" t="str">
        <f>VLOOKUP(B634,Foglio1!$A$1:$B$2766,2,FALSE)</f>
        <v>22536</v>
      </c>
      <c r="E634" s="363" t="s">
        <v>99</v>
      </c>
      <c r="F634" s="172">
        <f>SUM(LARGE(G634:CD634,{1,2,3,4,5,6}))</f>
        <v>0</v>
      </c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4"/>
      <c r="BR634" s="218"/>
      <c r="BS634" s="218"/>
      <c r="BT634" s="218"/>
      <c r="BU634" s="218"/>
      <c r="BV634" s="218"/>
      <c r="BW634" s="218"/>
      <c r="BX634" s="218"/>
      <c r="BY634" s="107">
        <v>0</v>
      </c>
      <c r="BZ634" s="107">
        <v>0</v>
      </c>
      <c r="CA634" s="132">
        <v>0</v>
      </c>
      <c r="CB634" s="105">
        <v>0</v>
      </c>
      <c r="CC634" s="105">
        <v>0</v>
      </c>
      <c r="CD634" s="105">
        <v>0</v>
      </c>
    </row>
    <row r="635" spans="1:100" ht="15" hidden="1" customHeight="1" thickBot="1" x14ac:dyDescent="0.3">
      <c r="A635" s="201" t="s">
        <v>1603</v>
      </c>
      <c r="B635" s="35" t="s">
        <v>857</v>
      </c>
      <c r="C635" s="325">
        <v>38406</v>
      </c>
      <c r="D635" s="182" t="e">
        <f>VLOOKUP(B635,Foglio1!$A$1:$B$2766,2,FALSE)</f>
        <v>#N/A</v>
      </c>
      <c r="E635" s="363" t="s">
        <v>5394</v>
      </c>
      <c r="F635" s="172">
        <f>SUM(LARGE(G635:CD635,{1,2,3,4,5,6}))</f>
        <v>0</v>
      </c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4"/>
      <c r="BR635" s="218"/>
      <c r="BS635" s="218"/>
      <c r="BT635" s="218"/>
      <c r="BU635" s="218"/>
      <c r="BV635" s="218"/>
      <c r="BW635" s="218"/>
      <c r="BX635" s="218"/>
      <c r="BY635" s="107">
        <v>0</v>
      </c>
      <c r="BZ635" s="107">
        <v>0</v>
      </c>
      <c r="CA635" s="132">
        <v>0</v>
      </c>
      <c r="CB635" s="105">
        <v>0</v>
      </c>
      <c r="CC635" s="105">
        <v>0</v>
      </c>
      <c r="CD635" s="105">
        <v>0</v>
      </c>
    </row>
    <row r="636" spans="1:100" ht="15" hidden="1" customHeight="1" thickBot="1" x14ac:dyDescent="0.3">
      <c r="A636" s="201" t="s">
        <v>1712</v>
      </c>
      <c r="B636" s="35" t="s">
        <v>1108</v>
      </c>
      <c r="C636" s="325">
        <v>38351</v>
      </c>
      <c r="D636" s="182" t="str">
        <f>VLOOKUP(B636,Foglio1!$A$1:$B$2766,2,FALSE)</f>
        <v>109108</v>
      </c>
      <c r="E636" s="363" t="s">
        <v>294</v>
      </c>
      <c r="F636" s="300">
        <f>SUM(LARGE(G636:CD636,{1,2,3,4,5,6}))</f>
        <v>0</v>
      </c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4"/>
      <c r="BR636" s="218"/>
      <c r="BS636" s="218"/>
      <c r="BT636" s="218"/>
      <c r="BU636" s="218"/>
      <c r="BV636" s="218"/>
      <c r="BW636" s="218"/>
      <c r="BX636" s="218"/>
      <c r="BY636" s="107">
        <v>0</v>
      </c>
      <c r="BZ636" s="107">
        <v>0</v>
      </c>
      <c r="CA636" s="132">
        <v>0</v>
      </c>
      <c r="CB636" s="105">
        <v>0</v>
      </c>
      <c r="CC636" s="105">
        <v>0</v>
      </c>
      <c r="CD636" s="105">
        <v>0</v>
      </c>
    </row>
    <row r="637" spans="1:100" ht="15" hidden="1" customHeight="1" thickBot="1" x14ac:dyDescent="0.3">
      <c r="A637" s="201" t="s">
        <v>1685</v>
      </c>
      <c r="B637" s="35" t="s">
        <v>5208</v>
      </c>
      <c r="C637" s="325" t="str">
        <f>VLOOKUP(B637,Foglio1!$A$1:$D$2766,3,FALSE)</f>
        <v>16/12/2004</v>
      </c>
      <c r="D637" s="182" t="str">
        <f>VLOOKUP(B637,Foglio1!$A$1:$D$2766,2,FALSE)</f>
        <v>143795</v>
      </c>
      <c r="E637" s="182" t="str">
        <f>VLOOKUP(B637,Foglio1!$A$1:$D$2766,4,FALSE)</f>
        <v>SC PRIMAVERA</v>
      </c>
      <c r="F637" s="300">
        <f>SUM(LARGE(G637:CD637,{1,2,3,4,5,6}))</f>
        <v>0</v>
      </c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4"/>
      <c r="BR637" s="218"/>
      <c r="BS637" s="218"/>
      <c r="BT637" s="218"/>
      <c r="BU637" s="218"/>
      <c r="BV637" s="218"/>
      <c r="BW637" s="218"/>
      <c r="BX637" s="218"/>
      <c r="BY637" s="107">
        <v>0</v>
      </c>
      <c r="BZ637" s="107">
        <v>0</v>
      </c>
      <c r="CA637" s="132">
        <v>0</v>
      </c>
      <c r="CB637" s="105">
        <v>0</v>
      </c>
      <c r="CC637" s="105">
        <v>0</v>
      </c>
      <c r="CD637" s="105">
        <v>0</v>
      </c>
    </row>
    <row r="638" spans="1:100" ht="15" hidden="1" customHeight="1" thickBot="1" x14ac:dyDescent="0.3">
      <c r="A638" s="201" t="s">
        <v>1713</v>
      </c>
      <c r="B638" s="35" t="s">
        <v>1085</v>
      </c>
      <c r="C638" s="325">
        <v>38317</v>
      </c>
      <c r="D638" s="182">
        <v>124366</v>
      </c>
      <c r="E638" s="363" t="s">
        <v>1151</v>
      </c>
      <c r="F638" s="300">
        <f>SUM(LARGE(G638:CD638,{1,2,3,4,5,6}))</f>
        <v>0</v>
      </c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4"/>
      <c r="BR638" s="218"/>
      <c r="BS638" s="218"/>
      <c r="BT638" s="218"/>
      <c r="BU638" s="218"/>
      <c r="BV638" s="218"/>
      <c r="BW638" s="218"/>
      <c r="BX638" s="218"/>
      <c r="BY638" s="107">
        <v>0</v>
      </c>
      <c r="BZ638" s="107">
        <v>0</v>
      </c>
      <c r="CA638" s="132">
        <v>0</v>
      </c>
      <c r="CB638" s="105">
        <v>0</v>
      </c>
      <c r="CC638" s="105">
        <v>0</v>
      </c>
      <c r="CD638" s="105">
        <v>0</v>
      </c>
    </row>
    <row r="639" spans="1:100" ht="15" hidden="1" customHeight="1" thickBot="1" x14ac:dyDescent="0.3">
      <c r="A639" s="201" t="s">
        <v>1690</v>
      </c>
      <c r="B639" s="35" t="s">
        <v>1125</v>
      </c>
      <c r="C639" s="325">
        <v>38303</v>
      </c>
      <c r="D639" s="182" t="str">
        <f>VLOOKUP(B639,Foglio1!$A$1:$B$2766,2,FALSE)</f>
        <v>124341</v>
      </c>
      <c r="E639" s="363" t="s">
        <v>1151</v>
      </c>
      <c r="F639" s="300">
        <f>SUM(LARGE(G639:CD639,{1,2,3,4,5,6}))</f>
        <v>0</v>
      </c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4"/>
      <c r="BR639" s="218"/>
      <c r="BS639" s="218"/>
      <c r="BT639" s="218"/>
      <c r="BU639" s="218"/>
      <c r="BV639" s="218"/>
      <c r="BW639" s="218"/>
      <c r="BX639" s="218"/>
      <c r="BY639" s="107">
        <v>0</v>
      </c>
      <c r="BZ639" s="107">
        <v>0</v>
      </c>
      <c r="CA639" s="132">
        <v>0</v>
      </c>
      <c r="CB639" s="105">
        <v>0</v>
      </c>
      <c r="CC639" s="105">
        <v>0</v>
      </c>
      <c r="CD639" s="105">
        <v>0</v>
      </c>
    </row>
    <row r="640" spans="1:100" ht="15" hidden="1" customHeight="1" thickBot="1" x14ac:dyDescent="0.3">
      <c r="A640" s="201" t="s">
        <v>1634</v>
      </c>
      <c r="B640" s="35" t="s">
        <v>575</v>
      </c>
      <c r="C640" s="395">
        <f>VLOOKUP(B640,Foglio1!$A$1:$D$2766,3,FALSE)</f>
        <v>38299</v>
      </c>
      <c r="D640" s="396">
        <f>VLOOKUP(B640,Foglio1!$A$1:$D$2766,2,FALSE)</f>
        <v>62971</v>
      </c>
      <c r="E640" s="396" t="str">
        <f>VLOOKUP(B640,Foglio1!$A$1:$D$2766,4,FALSE)</f>
        <v>ACQUI BAD</v>
      </c>
      <c r="F640" s="300">
        <f>SUM(LARGE(G640:CD640,{1,2,3,4,5,6}))</f>
        <v>0</v>
      </c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4"/>
      <c r="BR640" s="218"/>
      <c r="BS640" s="218"/>
      <c r="BT640" s="218"/>
      <c r="BU640" s="218"/>
      <c r="BV640" s="218"/>
      <c r="BW640" s="218"/>
      <c r="BX640" s="218"/>
      <c r="BY640" s="107">
        <v>0</v>
      </c>
      <c r="BZ640" s="107">
        <v>0</v>
      </c>
      <c r="CA640" s="132">
        <v>0</v>
      </c>
      <c r="CB640" s="105">
        <v>0</v>
      </c>
      <c r="CC640" s="105">
        <v>0</v>
      </c>
      <c r="CD640" s="105">
        <v>0</v>
      </c>
    </row>
    <row r="641" spans="1:105" ht="15" hidden="1" customHeight="1" thickBot="1" x14ac:dyDescent="0.3">
      <c r="A641" s="201" t="s">
        <v>1749</v>
      </c>
      <c r="B641" s="35" t="s">
        <v>4977</v>
      </c>
      <c r="C641" s="325">
        <v>38294</v>
      </c>
      <c r="D641" s="182" t="e">
        <f>VLOOKUP(B641,Foglio1!$A$1:$B$2766,2,FALSE)</f>
        <v>#N/A</v>
      </c>
      <c r="E641" s="363" t="s">
        <v>209</v>
      </c>
      <c r="F641" s="172">
        <f>SUM(LARGE(G641:CD641,{1,2,3,4,5,6}))</f>
        <v>0</v>
      </c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4"/>
      <c r="BR641" s="218"/>
      <c r="BS641" s="218"/>
      <c r="BT641" s="218"/>
      <c r="BU641" s="218"/>
      <c r="BV641" s="218"/>
      <c r="BW641" s="218"/>
      <c r="BX641" s="218"/>
      <c r="BY641" s="107">
        <v>0</v>
      </c>
      <c r="BZ641" s="107">
        <v>0</v>
      </c>
      <c r="CA641" s="132">
        <v>0</v>
      </c>
      <c r="CB641" s="105">
        <v>0</v>
      </c>
      <c r="CC641" s="105">
        <v>0</v>
      </c>
      <c r="CD641" s="105">
        <v>0</v>
      </c>
    </row>
    <row r="642" spans="1:105" ht="15" hidden="1" customHeight="1" thickBot="1" x14ac:dyDescent="0.3">
      <c r="A642" s="201" t="s">
        <v>1703</v>
      </c>
      <c r="B642" s="35" t="s">
        <v>3782</v>
      </c>
      <c r="C642" s="325" t="str">
        <f>VLOOKUP(B642,Foglio1!$A$1:$D$2766,3,FALSE)</f>
        <v>01/10/2004</v>
      </c>
      <c r="D642" s="182" t="str">
        <f>VLOOKUP(B642,Foglio1!$A$1:$D$2766,2,FALSE)</f>
        <v>141688</v>
      </c>
      <c r="E642" s="182" t="str">
        <f>VLOOKUP(B642,Foglio1!$A$1:$D$2766,4,FALSE)</f>
        <v>LUDENS</v>
      </c>
      <c r="F642" s="300">
        <f>SUM(LARGE(G642:CD642,{1,2,3,4,5,6}))</f>
        <v>0</v>
      </c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4"/>
      <c r="BR642" s="218"/>
      <c r="BS642" s="218"/>
      <c r="BT642" s="218"/>
      <c r="BU642" s="218"/>
      <c r="BV642" s="218"/>
      <c r="BW642" s="218"/>
      <c r="BX642" s="218"/>
      <c r="BY642" s="107">
        <v>0</v>
      </c>
      <c r="BZ642" s="107">
        <v>0</v>
      </c>
      <c r="CA642" s="132">
        <v>0</v>
      </c>
      <c r="CB642" s="105">
        <v>0</v>
      </c>
      <c r="CC642" s="105">
        <v>0</v>
      </c>
      <c r="CD642" s="105">
        <v>0</v>
      </c>
    </row>
    <row r="643" spans="1:105" ht="15" hidden="1" customHeight="1" thickBot="1" x14ac:dyDescent="0.3">
      <c r="A643" s="201" t="s">
        <v>1714</v>
      </c>
      <c r="B643" s="35" t="s">
        <v>1137</v>
      </c>
      <c r="C643" s="325">
        <v>38253</v>
      </c>
      <c r="D643" s="182" t="str">
        <f>VLOOKUP(B643,Foglio1!$A$1:$B$2766,2,FALSE)</f>
        <v>142376</v>
      </c>
      <c r="E643" s="363" t="s">
        <v>60</v>
      </c>
      <c r="F643" s="300">
        <f>SUM(LARGE(G643:CD643,{1,2,3,4,5,6}))</f>
        <v>0</v>
      </c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4"/>
      <c r="BR643" s="218"/>
      <c r="BS643" s="218"/>
      <c r="BT643" s="218"/>
      <c r="BU643" s="218"/>
      <c r="BV643" s="218"/>
      <c r="BW643" s="218"/>
      <c r="BX643" s="218"/>
      <c r="BY643" s="107">
        <v>0</v>
      </c>
      <c r="BZ643" s="107">
        <v>0</v>
      </c>
      <c r="CA643" s="132">
        <v>0</v>
      </c>
      <c r="CB643" s="105">
        <v>0</v>
      </c>
      <c r="CC643" s="105">
        <v>0</v>
      </c>
      <c r="CD643" s="105">
        <v>0</v>
      </c>
    </row>
    <row r="644" spans="1:105" ht="15" hidden="1" customHeight="1" thickBot="1" x14ac:dyDescent="0.3">
      <c r="A644" s="202" t="s">
        <v>1691</v>
      </c>
      <c r="B644" s="206" t="s">
        <v>1084</v>
      </c>
      <c r="C644" s="325">
        <v>38206</v>
      </c>
      <c r="D644" s="182">
        <v>124363</v>
      </c>
      <c r="E644" s="363" t="s">
        <v>1151</v>
      </c>
      <c r="F644" s="300">
        <f>SUM(LARGE(G644:CD644,{1,2,3,4,5,6}))</f>
        <v>0</v>
      </c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197"/>
      <c r="Z644" s="197"/>
      <c r="AA644" s="197"/>
      <c r="AB644" s="197"/>
      <c r="AC644" s="197"/>
      <c r="AD644" s="197"/>
      <c r="AE644" s="197"/>
      <c r="AF644" s="197"/>
      <c r="AG644" s="197"/>
      <c r="AH644" s="197"/>
      <c r="AI644" s="197"/>
      <c r="AJ644" s="197"/>
      <c r="AK644" s="197"/>
      <c r="AL644" s="197"/>
      <c r="AM644" s="197"/>
      <c r="AN644" s="197"/>
      <c r="AO644" s="197"/>
      <c r="AP644" s="197"/>
      <c r="AQ644" s="197"/>
      <c r="AR644" s="197"/>
      <c r="AS644" s="197"/>
      <c r="AT644" s="197"/>
      <c r="AU644" s="197"/>
      <c r="AV644" s="197"/>
      <c r="AW644" s="197"/>
      <c r="AX644" s="197"/>
      <c r="AY644" s="197"/>
      <c r="AZ644" s="197"/>
      <c r="BA644" s="197"/>
      <c r="BB644" s="197"/>
      <c r="BC644" s="197"/>
      <c r="BD644" s="197"/>
      <c r="BE644" s="197"/>
      <c r="BF644" s="197"/>
      <c r="BG644" s="197"/>
      <c r="BH644" s="197"/>
      <c r="BI644" s="197"/>
      <c r="BJ644" s="197"/>
      <c r="BK644" s="197"/>
      <c r="BL644" s="197"/>
      <c r="BM644" s="197"/>
      <c r="BN644" s="197"/>
      <c r="BO644" s="197"/>
      <c r="BP644" s="197"/>
      <c r="BQ644" s="198"/>
      <c r="BR644" s="31"/>
      <c r="BS644" s="31"/>
      <c r="BT644" s="31"/>
      <c r="BU644" s="31"/>
      <c r="BV644" s="31"/>
      <c r="BW644" s="31"/>
      <c r="BX644" s="31"/>
      <c r="BY644" s="107">
        <v>0</v>
      </c>
      <c r="BZ644" s="107">
        <v>0</v>
      </c>
      <c r="CA644" s="132">
        <v>0</v>
      </c>
      <c r="CB644" s="105">
        <v>0</v>
      </c>
      <c r="CC644" s="105">
        <v>0</v>
      </c>
      <c r="CD644" s="105">
        <v>0</v>
      </c>
    </row>
    <row r="645" spans="1:105" ht="15" hidden="1" customHeight="1" thickBot="1" x14ac:dyDescent="0.3">
      <c r="A645" s="245" t="s">
        <v>1729</v>
      </c>
      <c r="B645" s="246" t="s">
        <v>1127</v>
      </c>
      <c r="C645" s="243">
        <v>38199</v>
      </c>
      <c r="D645" s="238" t="e">
        <f>VLOOKUP(B645,Foglio1!$A$1:$B$2766,2,FALSE)</f>
        <v>#N/A</v>
      </c>
      <c r="E645" s="239" t="s">
        <v>1151</v>
      </c>
      <c r="F645" s="300">
        <f>SUM(LARGE(G645:CD645,{1,2,3,4,5,6}))</f>
        <v>0</v>
      </c>
      <c r="G645" s="240"/>
      <c r="H645" s="240"/>
      <c r="I645" s="240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1"/>
      <c r="BL645" s="218"/>
      <c r="BM645" s="218"/>
      <c r="BN645" s="218"/>
      <c r="BO645" s="218"/>
      <c r="BP645" s="218"/>
      <c r="BQ645" s="218"/>
      <c r="BR645" s="218"/>
      <c r="BS645" s="218"/>
      <c r="BT645" s="218"/>
      <c r="BU645" s="218"/>
      <c r="BV645" s="218"/>
      <c r="BW645" s="218"/>
      <c r="BX645" s="218"/>
      <c r="BY645" s="107">
        <v>0</v>
      </c>
      <c r="BZ645" s="107">
        <v>0</v>
      </c>
      <c r="CA645" s="132">
        <v>0</v>
      </c>
      <c r="CB645" s="105">
        <v>0</v>
      </c>
      <c r="CC645" s="105">
        <v>0</v>
      </c>
      <c r="CD645" s="105">
        <v>0</v>
      </c>
    </row>
    <row r="646" spans="1:105" ht="15" hidden="1" customHeight="1" thickBot="1" x14ac:dyDescent="0.3">
      <c r="A646" s="201" t="s">
        <v>1760</v>
      </c>
      <c r="B646" s="35" t="s">
        <v>967</v>
      </c>
      <c r="C646" s="84">
        <v>38184</v>
      </c>
      <c r="D646" s="154" t="str">
        <f>VLOOKUP(B646,Foglio1!$A$1:$B$2766,2,FALSE)</f>
        <v>141763</v>
      </c>
      <c r="E646" s="61" t="s">
        <v>443</v>
      </c>
      <c r="F646" s="172">
        <f>SUM(LARGE(G646:CD646,{1,2,3,4,5,6}))</f>
        <v>0</v>
      </c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4"/>
      <c r="BL646" s="218"/>
      <c r="BM646" s="218"/>
      <c r="BN646" s="218"/>
      <c r="BO646" s="218"/>
      <c r="BP646" s="218"/>
      <c r="BQ646" s="218"/>
      <c r="BR646" s="218"/>
      <c r="BS646" s="218"/>
      <c r="BT646" s="218"/>
      <c r="BU646" s="218"/>
      <c r="BV646" s="218"/>
      <c r="BW646" s="218"/>
      <c r="BX646" s="218"/>
      <c r="BY646" s="107">
        <v>0</v>
      </c>
      <c r="BZ646" s="107">
        <v>0</v>
      </c>
      <c r="CA646" s="132">
        <v>0</v>
      </c>
      <c r="CB646" s="105">
        <v>0</v>
      </c>
      <c r="CC646" s="105">
        <v>0</v>
      </c>
      <c r="CD646" s="105">
        <v>0</v>
      </c>
    </row>
    <row r="647" spans="1:105" ht="15" hidden="1" customHeight="1" thickBot="1" x14ac:dyDescent="0.3">
      <c r="A647" s="201" t="s">
        <v>1604</v>
      </c>
      <c r="B647" s="54" t="s">
        <v>2629</v>
      </c>
      <c r="C647" s="84">
        <v>38080</v>
      </c>
      <c r="D647" s="154" t="e">
        <f>VLOOKUP(B647,Foglio1!$A$1:$B$2766,2,FALSE)</f>
        <v>#N/A</v>
      </c>
      <c r="E647" s="61" t="s">
        <v>5394</v>
      </c>
      <c r="F647" s="172">
        <f>SUM(LARGE(G647:CD647,{1,2,3,4,5,6}))</f>
        <v>0</v>
      </c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4"/>
      <c r="BL647" s="218"/>
      <c r="BM647" s="218"/>
      <c r="BN647" s="218"/>
      <c r="BO647" s="218"/>
      <c r="BP647" s="218"/>
      <c r="BQ647" s="218"/>
      <c r="BR647" s="218"/>
      <c r="BS647" s="218"/>
      <c r="BT647" s="218"/>
      <c r="BU647" s="218"/>
      <c r="BV647" s="218"/>
      <c r="BW647" s="218"/>
      <c r="BX647" s="218"/>
      <c r="BY647" s="107">
        <v>0</v>
      </c>
      <c r="BZ647" s="107">
        <v>0</v>
      </c>
      <c r="CA647" s="132">
        <v>0</v>
      </c>
      <c r="CB647" s="105">
        <v>0</v>
      </c>
      <c r="CC647" s="105">
        <v>0</v>
      </c>
      <c r="CD647" s="105">
        <v>0</v>
      </c>
      <c r="CU647" s="411"/>
      <c r="CV647" s="411"/>
    </row>
    <row r="648" spans="1:105" ht="15" hidden="1" customHeight="1" thickBot="1" x14ac:dyDescent="0.3">
      <c r="A648" s="201" t="s">
        <v>1730</v>
      </c>
      <c r="B648" s="35" t="s">
        <v>1087</v>
      </c>
      <c r="C648" s="84">
        <v>38061</v>
      </c>
      <c r="D648" s="154" t="e">
        <f>VLOOKUP(B648,Foglio1!$A$1:$B$2766,2,FALSE)</f>
        <v>#N/A</v>
      </c>
      <c r="E648" s="61" t="s">
        <v>1151</v>
      </c>
      <c r="F648" s="300">
        <f>SUM(LARGE(G648:CD648,{1,2,3,4,5,6}))</f>
        <v>0</v>
      </c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4"/>
      <c r="BL648" s="218"/>
      <c r="BM648" s="218"/>
      <c r="BN648" s="218"/>
      <c r="BO648" s="218"/>
      <c r="BP648" s="218"/>
      <c r="BQ648" s="218"/>
      <c r="BR648" s="218"/>
      <c r="BS648" s="218"/>
      <c r="BT648" s="218"/>
      <c r="BU648" s="218"/>
      <c r="BV648" s="218"/>
      <c r="BW648" s="218"/>
      <c r="BX648" s="218"/>
      <c r="BY648" s="107">
        <v>0</v>
      </c>
      <c r="BZ648" s="107">
        <v>0</v>
      </c>
      <c r="CA648" s="132">
        <v>0</v>
      </c>
      <c r="CB648" s="105">
        <v>0</v>
      </c>
      <c r="CC648" s="105">
        <v>0</v>
      </c>
      <c r="CD648" s="105">
        <v>0</v>
      </c>
    </row>
    <row r="649" spans="1:105" ht="15" hidden="1" customHeight="1" thickBot="1" x14ac:dyDescent="0.3">
      <c r="A649" s="201" t="s">
        <v>1604</v>
      </c>
      <c r="B649" s="54" t="s">
        <v>878</v>
      </c>
      <c r="C649" s="84">
        <v>38056</v>
      </c>
      <c r="D649" s="154" t="e">
        <f>VLOOKUP(B649,Foglio1!$A$1:$B$2766,2,FALSE)</f>
        <v>#N/A</v>
      </c>
      <c r="E649" s="61" t="s">
        <v>202</v>
      </c>
      <c r="F649" s="172">
        <f>SUM(LARGE(G649:CD649,{1,2,3,4,5,6}))</f>
        <v>0</v>
      </c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4"/>
      <c r="BL649" s="218"/>
      <c r="BM649" s="218"/>
      <c r="BN649" s="218"/>
      <c r="BO649" s="218"/>
      <c r="BP649" s="218"/>
      <c r="BQ649" s="218"/>
      <c r="BR649" s="218"/>
      <c r="BS649" s="218"/>
      <c r="BT649" s="218"/>
      <c r="BU649" s="218"/>
      <c r="BV649" s="218"/>
      <c r="BW649" s="218"/>
      <c r="BX649" s="218"/>
      <c r="BY649" s="107">
        <v>0</v>
      </c>
      <c r="BZ649" s="107">
        <v>0</v>
      </c>
      <c r="CA649" s="132">
        <v>0</v>
      </c>
      <c r="CB649" s="105">
        <v>0</v>
      </c>
      <c r="CC649" s="105">
        <v>0</v>
      </c>
      <c r="CD649" s="105">
        <v>0</v>
      </c>
    </row>
    <row r="650" spans="1:105" ht="15" hidden="1" customHeight="1" thickBot="1" x14ac:dyDescent="0.3">
      <c r="A650" s="201" t="s">
        <v>1731</v>
      </c>
      <c r="B650" s="35" t="s">
        <v>1109</v>
      </c>
      <c r="C650" s="84">
        <v>38044</v>
      </c>
      <c r="D650" s="154" t="str">
        <f>VLOOKUP(B650,Foglio1!$A$1:$B$2766,2,FALSE)</f>
        <v>103740</v>
      </c>
      <c r="E650" s="61" t="s">
        <v>294</v>
      </c>
      <c r="F650" s="300">
        <f>SUM(LARGE(G650:CD650,{1,2,3,4,5,6}))</f>
        <v>0</v>
      </c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4"/>
      <c r="BL650" s="218"/>
      <c r="BM650" s="218"/>
      <c r="BN650" s="218"/>
      <c r="BO650" s="218"/>
      <c r="BP650" s="218"/>
      <c r="BQ650" s="218"/>
      <c r="BR650" s="218"/>
      <c r="BS650" s="218"/>
      <c r="BT650" s="218"/>
      <c r="BU650" s="218"/>
      <c r="BV650" s="218"/>
      <c r="BW650" s="218"/>
      <c r="BX650" s="218"/>
      <c r="BY650" s="107">
        <v>0</v>
      </c>
      <c r="BZ650" s="107">
        <v>0</v>
      </c>
      <c r="CA650" s="132">
        <v>0</v>
      </c>
      <c r="CB650" s="105">
        <v>0</v>
      </c>
      <c r="CC650" s="105">
        <v>0</v>
      </c>
      <c r="CD650" s="105">
        <v>0</v>
      </c>
    </row>
    <row r="651" spans="1:105" ht="15" hidden="1" customHeight="1" thickBot="1" x14ac:dyDescent="0.3">
      <c r="A651" s="201" t="s">
        <v>1701</v>
      </c>
      <c r="B651" s="35" t="s">
        <v>576</v>
      </c>
      <c r="C651" s="84">
        <v>38030</v>
      </c>
      <c r="D651" s="154" t="str">
        <f>VLOOKUP(B651,Foglio1!$A$1:$B$2766,2,FALSE)</f>
        <v>95367</v>
      </c>
      <c r="E651" s="61" t="s">
        <v>427</v>
      </c>
      <c r="F651" s="172">
        <f>SUM(LARGE(G651:CD651,{1,2,3,4,5,6}))</f>
        <v>0</v>
      </c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4"/>
      <c r="BL651" s="218"/>
      <c r="BM651" s="218"/>
      <c r="BN651" s="218"/>
      <c r="BO651" s="218"/>
      <c r="BP651" s="218"/>
      <c r="BQ651" s="218"/>
      <c r="BR651" s="218"/>
      <c r="BS651" s="218"/>
      <c r="BT651" s="218"/>
      <c r="BU651" s="218"/>
      <c r="BV651" s="218"/>
      <c r="BW651" s="218"/>
      <c r="BX651" s="218"/>
      <c r="BY651" s="107">
        <v>0</v>
      </c>
      <c r="BZ651" s="107">
        <v>0</v>
      </c>
      <c r="CA651" s="132">
        <v>0</v>
      </c>
      <c r="CB651" s="105">
        <v>0</v>
      </c>
      <c r="CC651" s="105">
        <v>0</v>
      </c>
      <c r="CD651" s="105">
        <v>0</v>
      </c>
    </row>
    <row r="652" spans="1:105" ht="15" hidden="1" customHeight="1" thickBot="1" x14ac:dyDescent="0.3">
      <c r="A652" s="201" t="s">
        <v>1715</v>
      </c>
      <c r="B652" s="35" t="s">
        <v>719</v>
      </c>
      <c r="C652" s="84">
        <v>38019</v>
      </c>
      <c r="D652" s="154" t="e">
        <f>VLOOKUP(B652,Foglio1!$A$1:$B$2766,2,FALSE)</f>
        <v>#N/A</v>
      </c>
      <c r="E652" s="61" t="s">
        <v>871</v>
      </c>
      <c r="F652" s="172">
        <f>SUM(LARGE(G652:CD652,{1,2,3,4,5,6}))</f>
        <v>0</v>
      </c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4"/>
      <c r="BL652" s="218"/>
      <c r="BM652" s="218"/>
      <c r="BN652" s="218"/>
      <c r="BO652" s="218"/>
      <c r="BP652" s="218"/>
      <c r="BQ652" s="218"/>
      <c r="BR652" s="218"/>
      <c r="BS652" s="218"/>
      <c r="BT652" s="218"/>
      <c r="BU652" s="218"/>
      <c r="BV652" s="218"/>
      <c r="BW652" s="218"/>
      <c r="BX652" s="218"/>
      <c r="BY652" s="107">
        <v>0</v>
      </c>
      <c r="BZ652" s="107">
        <v>0</v>
      </c>
      <c r="CA652" s="132">
        <v>0</v>
      </c>
      <c r="CB652" s="105">
        <v>0</v>
      </c>
      <c r="CC652" s="105">
        <v>0</v>
      </c>
      <c r="CD652" s="105">
        <v>0</v>
      </c>
    </row>
    <row r="653" spans="1:105" ht="15" hidden="1" customHeight="1" thickBot="1" x14ac:dyDescent="0.3">
      <c r="A653" s="201" t="s">
        <v>1675</v>
      </c>
      <c r="B653" s="35" t="s">
        <v>548</v>
      </c>
      <c r="C653" s="84">
        <v>37986</v>
      </c>
      <c r="D653" s="154" t="str">
        <f>VLOOKUP(B653,Foglio1!$A$1:$B$2766,2,FALSE)</f>
        <v>43391</v>
      </c>
      <c r="E653" s="61" t="s">
        <v>758</v>
      </c>
      <c r="F653" s="172">
        <f>SUM(LARGE(G653:CD653,{1,2,3,4,5,6}))</f>
        <v>0</v>
      </c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4"/>
      <c r="BL653" s="218"/>
      <c r="BM653" s="218"/>
      <c r="BN653" s="218"/>
      <c r="BO653" s="218"/>
      <c r="BP653" s="218"/>
      <c r="BQ653" s="218"/>
      <c r="BR653" s="218"/>
      <c r="BS653" s="218"/>
      <c r="BT653" s="218"/>
      <c r="BU653" s="218"/>
      <c r="BV653" s="218"/>
      <c r="BW653" s="218"/>
      <c r="BX653" s="218"/>
      <c r="BY653" s="107">
        <v>0</v>
      </c>
      <c r="BZ653" s="107">
        <v>0</v>
      </c>
      <c r="CA653" s="132">
        <v>0</v>
      </c>
      <c r="CB653" s="105">
        <v>0</v>
      </c>
      <c r="CC653" s="105">
        <v>0</v>
      </c>
      <c r="CD653" s="105">
        <v>0</v>
      </c>
    </row>
    <row r="654" spans="1:105" ht="15" hidden="1" customHeight="1" thickBot="1" x14ac:dyDescent="0.3">
      <c r="A654" s="201" t="s">
        <v>1715</v>
      </c>
      <c r="B654" s="35" t="s">
        <v>620</v>
      </c>
      <c r="C654" s="84">
        <v>37947</v>
      </c>
      <c r="D654" s="154" t="str">
        <f>VLOOKUP(B654,Foglio1!$A$1:$B$2766,2,FALSE)</f>
        <v>51080</v>
      </c>
      <c r="E654" s="61" t="s">
        <v>90</v>
      </c>
      <c r="F654" s="300">
        <f>SUM(LARGE(G654:CD654,{1,2,3,4,5,6}))</f>
        <v>0</v>
      </c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4"/>
      <c r="BL654" s="218"/>
      <c r="BM654" s="218"/>
      <c r="BN654" s="218"/>
      <c r="BO654" s="218"/>
      <c r="BP654" s="218"/>
      <c r="BQ654" s="218"/>
      <c r="BR654" s="218"/>
      <c r="BS654" s="218"/>
      <c r="BT654" s="218"/>
      <c r="BU654" s="218"/>
      <c r="BV654" s="218"/>
      <c r="BW654" s="218"/>
      <c r="BX654" s="218"/>
      <c r="BY654" s="107">
        <v>0</v>
      </c>
      <c r="BZ654" s="107">
        <v>0</v>
      </c>
      <c r="CA654" s="132">
        <v>0</v>
      </c>
      <c r="CB654" s="105">
        <v>0</v>
      </c>
      <c r="CC654" s="105">
        <v>0</v>
      </c>
      <c r="CD654" s="105">
        <v>0</v>
      </c>
      <c r="CK654" s="411"/>
      <c r="CL654" s="411"/>
      <c r="CM654" s="411"/>
      <c r="CN654" s="411"/>
      <c r="CO654" s="411"/>
      <c r="CP654" s="411"/>
      <c r="CQ654" s="411"/>
      <c r="CR654" s="411"/>
      <c r="CS654" s="411"/>
      <c r="CT654" s="411"/>
    </row>
    <row r="655" spans="1:105" ht="15" hidden="1" customHeight="1" thickBot="1" x14ac:dyDescent="0.3">
      <c r="A655" s="201" t="s">
        <v>1697</v>
      </c>
      <c r="B655" s="35" t="s">
        <v>628</v>
      </c>
      <c r="C655" s="84">
        <v>37945</v>
      </c>
      <c r="D655" s="154" t="str">
        <f>VLOOKUP(B655,Foglio1!$A$1:$B$2766,2,FALSE)</f>
        <v>61612</v>
      </c>
      <c r="E655" s="61" t="s">
        <v>180</v>
      </c>
      <c r="F655" s="172">
        <f>SUM(LARGE(G655:CD655,{1,2,3,4,5,6}))</f>
        <v>0</v>
      </c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4"/>
      <c r="BL655" s="218"/>
      <c r="BM655" s="218"/>
      <c r="BN655" s="218"/>
      <c r="BO655" s="218"/>
      <c r="BP655" s="218"/>
      <c r="BQ655" s="218"/>
      <c r="BR655" s="218"/>
      <c r="BS655" s="218"/>
      <c r="BT655" s="218"/>
      <c r="BU655" s="218"/>
      <c r="BV655" s="218"/>
      <c r="BW655" s="218"/>
      <c r="BX655" s="218"/>
      <c r="BY655" s="107">
        <v>0</v>
      </c>
      <c r="BZ655" s="107">
        <v>0</v>
      </c>
      <c r="CA655" s="132">
        <v>0</v>
      </c>
      <c r="CB655" s="105">
        <v>0</v>
      </c>
      <c r="CC655" s="105">
        <v>0</v>
      </c>
      <c r="CD655" s="105">
        <v>0</v>
      </c>
    </row>
    <row r="656" spans="1:105" ht="15" hidden="1" customHeight="1" thickBot="1" x14ac:dyDescent="0.3">
      <c r="A656" s="201" t="s">
        <v>1589</v>
      </c>
      <c r="B656" s="35" t="s">
        <v>887</v>
      </c>
      <c r="C656" s="84">
        <v>37939</v>
      </c>
      <c r="D656" s="154" t="e">
        <f>VLOOKUP(B656,Foglio1!$A$1:$B$2766,2,FALSE)</f>
        <v>#N/A</v>
      </c>
      <c r="E656" s="61" t="s">
        <v>1152</v>
      </c>
      <c r="F656" s="300">
        <f>SUM(LARGE(G656:CD656,{1,2,3,4,5,6}))</f>
        <v>0</v>
      </c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4"/>
      <c r="BL656" s="218"/>
      <c r="BM656" s="218"/>
      <c r="BN656" s="218"/>
      <c r="BO656" s="218"/>
      <c r="BP656" s="218"/>
      <c r="BQ656" s="218"/>
      <c r="BR656" s="218"/>
      <c r="BS656" s="218"/>
      <c r="BT656" s="218"/>
      <c r="BU656" s="218"/>
      <c r="BV656" s="218"/>
      <c r="BW656" s="218"/>
      <c r="BX656" s="218"/>
      <c r="BY656" s="107">
        <v>0</v>
      </c>
      <c r="BZ656" s="107">
        <v>0</v>
      </c>
      <c r="CA656" s="132">
        <v>0</v>
      </c>
      <c r="CB656" s="105">
        <v>0</v>
      </c>
      <c r="CC656" s="105">
        <v>0</v>
      </c>
      <c r="CD656" s="105">
        <v>0</v>
      </c>
      <c r="DA656" s="411"/>
    </row>
    <row r="657" spans="1:84" ht="15" hidden="1" customHeight="1" thickBot="1" x14ac:dyDescent="0.3">
      <c r="A657" s="201" t="s">
        <v>1760</v>
      </c>
      <c r="B657" s="35" t="s">
        <v>486</v>
      </c>
      <c r="C657" s="84">
        <v>37915</v>
      </c>
      <c r="D657" s="154" t="e">
        <f>VLOOKUP(B657,Foglio1!$A$1:$B$2766,2,FALSE)</f>
        <v>#N/A</v>
      </c>
      <c r="E657" s="61" t="s">
        <v>1152</v>
      </c>
      <c r="F657" s="172">
        <f>SUM(LARGE(G657:CD657,{1,2,3,4,5,6}))</f>
        <v>0</v>
      </c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4"/>
      <c r="BL657" s="218"/>
      <c r="BM657" s="218"/>
      <c r="BN657" s="218"/>
      <c r="BO657" s="218"/>
      <c r="BP657" s="218"/>
      <c r="BQ657" s="218"/>
      <c r="BR657" s="218"/>
      <c r="BS657" s="218"/>
      <c r="BT657" s="218"/>
      <c r="BU657" s="218"/>
      <c r="BV657" s="218"/>
      <c r="BW657" s="218"/>
      <c r="BX657" s="218"/>
      <c r="BY657" s="107">
        <v>0</v>
      </c>
      <c r="BZ657" s="107">
        <v>0</v>
      </c>
      <c r="CA657" s="132">
        <v>0</v>
      </c>
      <c r="CB657" s="105">
        <v>0</v>
      </c>
      <c r="CC657" s="105">
        <v>0</v>
      </c>
      <c r="CD657" s="105">
        <v>0</v>
      </c>
    </row>
    <row r="658" spans="1:84" ht="15" hidden="1" customHeight="1" thickBot="1" x14ac:dyDescent="0.3">
      <c r="A658" s="201" t="s">
        <v>1574</v>
      </c>
      <c r="B658" s="35" t="s">
        <v>62</v>
      </c>
      <c r="C658" s="84">
        <v>37915</v>
      </c>
      <c r="D658" s="154" t="e">
        <f>VLOOKUP(B658,Foglio1!$A$1:$B$2766,2,FALSE)</f>
        <v>#N/A</v>
      </c>
      <c r="E658" s="61" t="s">
        <v>157</v>
      </c>
      <c r="F658" s="172">
        <f>SUM(LARGE(G658:CD658,{1,2,3,4,5,6}))</f>
        <v>0</v>
      </c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4"/>
      <c r="BL658" s="218"/>
      <c r="BM658" s="218"/>
      <c r="BN658" s="218"/>
      <c r="BO658" s="218"/>
      <c r="BP658" s="218"/>
      <c r="BQ658" s="218"/>
      <c r="BR658" s="218"/>
      <c r="BS658" s="218"/>
      <c r="BT658" s="218"/>
      <c r="BU658" s="218"/>
      <c r="BV658" s="218"/>
      <c r="BW658" s="218"/>
      <c r="BX658" s="218"/>
      <c r="BY658" s="107">
        <v>0</v>
      </c>
      <c r="BZ658" s="107">
        <v>0</v>
      </c>
      <c r="CA658" s="132">
        <v>0</v>
      </c>
      <c r="CB658" s="105">
        <v>0</v>
      </c>
      <c r="CC658" s="105">
        <v>0</v>
      </c>
      <c r="CD658" s="105">
        <v>0</v>
      </c>
    </row>
    <row r="659" spans="1:84" ht="15" hidden="1" customHeight="1" thickBot="1" x14ac:dyDescent="0.3">
      <c r="A659" s="201" t="s">
        <v>1710</v>
      </c>
      <c r="B659" s="35" t="s">
        <v>472</v>
      </c>
      <c r="C659" s="84">
        <v>37880</v>
      </c>
      <c r="D659" s="154" t="e">
        <f>VLOOKUP(B659,Foglio1!$A$1:$B$2766,2,FALSE)</f>
        <v>#N/A</v>
      </c>
      <c r="E659" s="61" t="s">
        <v>412</v>
      </c>
      <c r="F659" s="172">
        <f>SUM(LARGE(G659:CD659,{1,2,3,4,5,6}))</f>
        <v>0</v>
      </c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4"/>
      <c r="BL659" s="218"/>
      <c r="BM659" s="218"/>
      <c r="BN659" s="218"/>
      <c r="BO659" s="218"/>
      <c r="BP659" s="218"/>
      <c r="BQ659" s="218"/>
      <c r="BR659" s="218"/>
      <c r="BS659" s="218"/>
      <c r="BT659" s="218"/>
      <c r="BU659" s="218"/>
      <c r="BV659" s="218"/>
      <c r="BW659" s="218"/>
      <c r="BX659" s="218"/>
      <c r="BY659" s="107">
        <v>0</v>
      </c>
      <c r="BZ659" s="107">
        <v>0</v>
      </c>
      <c r="CA659" s="132">
        <v>0</v>
      </c>
      <c r="CB659" s="105">
        <v>0</v>
      </c>
      <c r="CC659" s="105">
        <v>0</v>
      </c>
      <c r="CD659" s="105">
        <v>0</v>
      </c>
    </row>
    <row r="660" spans="1:84" ht="15" hidden="1" customHeight="1" thickBot="1" x14ac:dyDescent="0.3">
      <c r="A660" s="201" t="s">
        <v>1679</v>
      </c>
      <c r="B660" s="35" t="s">
        <v>7669</v>
      </c>
      <c r="C660" s="84" t="str">
        <f>VLOOKUP(B660,Foglio1!$A$1:$D$2766,3,FALSE)</f>
        <v>01/09/2003</v>
      </c>
      <c r="D660" s="154" t="str">
        <f>VLOOKUP(B660,Foglio1!$A$1:$D$2766,2,FALSE)</f>
        <v>55883</v>
      </c>
      <c r="E660" s="134" t="str">
        <f>VLOOKUP(B660,Foglio1!$A$1:$D$2766,4,FALSE)</f>
        <v>PATERNO' BC</v>
      </c>
      <c r="F660" s="300">
        <f>SUM(LARGE(G660:CD660,{1,2,3,4,5,6}))</f>
        <v>0</v>
      </c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4"/>
      <c r="BL660" s="218"/>
      <c r="BM660" s="218"/>
      <c r="BN660" s="218"/>
      <c r="BO660" s="218"/>
      <c r="BP660" s="218"/>
      <c r="BQ660" s="218"/>
      <c r="BR660" s="218"/>
      <c r="BS660" s="218"/>
      <c r="BT660" s="218"/>
      <c r="BU660" s="218"/>
      <c r="BV660" s="218"/>
      <c r="BW660" s="218"/>
      <c r="BX660" s="218"/>
      <c r="BY660" s="107">
        <v>0</v>
      </c>
      <c r="BZ660" s="107">
        <v>0</v>
      </c>
      <c r="CA660" s="132">
        <v>0</v>
      </c>
      <c r="CB660" s="105">
        <v>0</v>
      </c>
      <c r="CC660" s="105">
        <v>0</v>
      </c>
      <c r="CD660" s="105">
        <v>0</v>
      </c>
    </row>
    <row r="661" spans="1:84" ht="15" hidden="1" customHeight="1" thickBot="1" x14ac:dyDescent="0.3">
      <c r="A661" s="201" t="s">
        <v>1656</v>
      </c>
      <c r="B661" s="35" t="s">
        <v>980</v>
      </c>
      <c r="C661" s="84">
        <v>37839</v>
      </c>
      <c r="D661" s="154" t="str">
        <f>VLOOKUP(B661,Foglio1!$A$1:$B$2766,2,FALSE)</f>
        <v>141977</v>
      </c>
      <c r="E661" s="61" t="s">
        <v>657</v>
      </c>
      <c r="F661" s="172">
        <f>SUM(LARGE(G661:CD661,{1,2,3,4,5,6}))</f>
        <v>0</v>
      </c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4"/>
      <c r="BL661" s="218"/>
      <c r="BM661" s="218"/>
      <c r="BN661" s="218"/>
      <c r="BO661" s="218"/>
      <c r="BP661" s="218"/>
      <c r="BQ661" s="218"/>
      <c r="BR661" s="218"/>
      <c r="BS661" s="218"/>
      <c r="BT661" s="218"/>
      <c r="BU661" s="218"/>
      <c r="BV661" s="218"/>
      <c r="BW661" s="218"/>
      <c r="BX661" s="218"/>
      <c r="BY661" s="107">
        <v>0</v>
      </c>
      <c r="BZ661" s="107">
        <v>0</v>
      </c>
      <c r="CA661" s="132">
        <v>0</v>
      </c>
      <c r="CB661" s="105">
        <v>0</v>
      </c>
      <c r="CC661" s="105">
        <v>0</v>
      </c>
      <c r="CD661" s="105">
        <v>0</v>
      </c>
    </row>
    <row r="662" spans="1:84" ht="15" hidden="1" customHeight="1" thickBot="1" x14ac:dyDescent="0.3">
      <c r="A662" s="201" t="s">
        <v>1757</v>
      </c>
      <c r="B662" s="35" t="s">
        <v>767</v>
      </c>
      <c r="C662" s="84">
        <v>37826</v>
      </c>
      <c r="D662" s="154" t="e">
        <f>VLOOKUP(B662,Foglio1!$A$1:$B$2766,2,FALSE)</f>
        <v>#N/A</v>
      </c>
      <c r="E662" s="61" t="s">
        <v>637</v>
      </c>
      <c r="F662" s="172">
        <f>SUM(LARGE(G662:CD662,{1,2,3,4,5,6}))</f>
        <v>0</v>
      </c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4"/>
      <c r="BL662" s="218"/>
      <c r="BM662" s="218"/>
      <c r="BN662" s="218"/>
      <c r="BO662" s="218"/>
      <c r="BP662" s="218"/>
      <c r="BQ662" s="218"/>
      <c r="BR662" s="218"/>
      <c r="BS662" s="218"/>
      <c r="BT662" s="218"/>
      <c r="BU662" s="218"/>
      <c r="BV662" s="218"/>
      <c r="BW662" s="218"/>
      <c r="BX662" s="218"/>
      <c r="BY662" s="107">
        <v>0</v>
      </c>
      <c r="BZ662" s="107">
        <v>0</v>
      </c>
      <c r="CA662" s="132">
        <v>0</v>
      </c>
      <c r="CB662" s="105">
        <v>0</v>
      </c>
      <c r="CC662" s="105">
        <v>0</v>
      </c>
      <c r="CD662" s="105">
        <v>0</v>
      </c>
    </row>
    <row r="663" spans="1:84" ht="15" hidden="1" customHeight="1" thickBot="1" x14ac:dyDescent="0.3">
      <c r="A663" s="201" t="s">
        <v>1538</v>
      </c>
      <c r="B663" s="35" t="s">
        <v>1896</v>
      </c>
      <c r="C663" s="84" t="str">
        <f>VLOOKUP(B663,Foglio1!$A$1:$D$2766,3,FALSE)</f>
        <v>15/07/2003</v>
      </c>
      <c r="D663" s="154" t="str">
        <f>VLOOKUP(B663,Foglio1!$A$1:$D$2766,2,FALSE)</f>
        <v>102262</v>
      </c>
      <c r="E663" s="134" t="str">
        <f>VLOOKUP(B663,Foglio1!$A$1:$D$2766,4,FALSE)</f>
        <v>FRECCE AZZURRE</v>
      </c>
      <c r="F663" s="300">
        <f>SUM(LARGE(G663:CD663,{1,2,3,4,5,6}))</f>
        <v>0</v>
      </c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4"/>
      <c r="BL663" s="218"/>
      <c r="BM663" s="218"/>
      <c r="BN663" s="218"/>
      <c r="BO663" s="218"/>
      <c r="BP663" s="218"/>
      <c r="BQ663" s="218"/>
      <c r="BR663" s="218"/>
      <c r="BS663" s="218"/>
      <c r="BT663" s="218"/>
      <c r="BU663" s="218"/>
      <c r="BV663" s="218"/>
      <c r="BW663" s="218"/>
      <c r="BX663" s="218"/>
      <c r="BY663" s="107">
        <v>0</v>
      </c>
      <c r="BZ663" s="107">
        <v>0</v>
      </c>
      <c r="CA663" s="132">
        <v>0</v>
      </c>
      <c r="CB663" s="105">
        <v>0</v>
      </c>
      <c r="CC663" s="105">
        <v>0</v>
      </c>
      <c r="CD663" s="105">
        <v>0</v>
      </c>
    </row>
    <row r="664" spans="1:84" ht="15" hidden="1" customHeight="1" thickBot="1" x14ac:dyDescent="0.3">
      <c r="A664" s="201" t="s">
        <v>1751</v>
      </c>
      <c r="B664" s="35" t="s">
        <v>5017</v>
      </c>
      <c r="C664" s="84">
        <v>37804</v>
      </c>
      <c r="D664" s="154" t="e">
        <f>VLOOKUP(B664,Foglio1!$A$1:$B$2766,2,FALSE)</f>
        <v>#N/A</v>
      </c>
      <c r="E664" s="61" t="s">
        <v>268</v>
      </c>
      <c r="F664" s="172">
        <f>SUM(LARGE(G664:CD664,{1,2,3,4,5,6}))</f>
        <v>0</v>
      </c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4"/>
      <c r="BL664" s="218"/>
      <c r="BM664" s="218"/>
      <c r="BN664" s="218"/>
      <c r="BO664" s="218"/>
      <c r="BP664" s="218"/>
      <c r="BQ664" s="218"/>
      <c r="BR664" s="218"/>
      <c r="BS664" s="218"/>
      <c r="BT664" s="218"/>
      <c r="BU664" s="218"/>
      <c r="BV664" s="218"/>
      <c r="BW664" s="218"/>
      <c r="BX664" s="218"/>
      <c r="BY664" s="107">
        <v>0</v>
      </c>
      <c r="BZ664" s="107">
        <v>0</v>
      </c>
      <c r="CA664" s="132">
        <v>0</v>
      </c>
      <c r="CB664" s="105">
        <v>0</v>
      </c>
      <c r="CC664" s="105">
        <v>0</v>
      </c>
      <c r="CD664" s="105">
        <v>0</v>
      </c>
    </row>
    <row r="665" spans="1:84" ht="15" hidden="1" customHeight="1" thickBot="1" x14ac:dyDescent="0.3">
      <c r="A665" s="201" t="s">
        <v>1649</v>
      </c>
      <c r="B665" s="35" t="s">
        <v>284</v>
      </c>
      <c r="C665" s="84">
        <v>37763</v>
      </c>
      <c r="D665" s="154" t="str">
        <f>VLOOKUP(B665,Foglio1!$A$1:$B$2766,2,FALSE)</f>
        <v>14027</v>
      </c>
      <c r="E665" s="61" t="s">
        <v>60</v>
      </c>
      <c r="F665" s="300">
        <f>SUM(LARGE(G665:CD665,{1,2,3,4,5,6}))</f>
        <v>0</v>
      </c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4"/>
      <c r="BL665" s="218"/>
      <c r="BM665" s="218"/>
      <c r="BN665" s="218"/>
      <c r="BO665" s="218"/>
      <c r="BP665" s="218"/>
      <c r="BQ665" s="218"/>
      <c r="BR665" s="218"/>
      <c r="BS665" s="218"/>
      <c r="BT665" s="218"/>
      <c r="BU665" s="218"/>
      <c r="BV665" s="218"/>
      <c r="BW665" s="218"/>
      <c r="BX665" s="218"/>
      <c r="BY665" s="107">
        <v>0</v>
      </c>
      <c r="BZ665" s="107">
        <v>0</v>
      </c>
      <c r="CA665" s="132">
        <v>0</v>
      </c>
      <c r="CB665" s="105">
        <v>0</v>
      </c>
      <c r="CC665" s="105">
        <v>0</v>
      </c>
      <c r="CD665" s="105">
        <v>0</v>
      </c>
    </row>
    <row r="666" spans="1:84" ht="15" hidden="1" customHeight="1" thickBot="1" x14ac:dyDescent="0.3">
      <c r="A666" s="201" t="s">
        <v>1711</v>
      </c>
      <c r="B666" s="35" t="s">
        <v>1144</v>
      </c>
      <c r="C666" s="84">
        <v>37718</v>
      </c>
      <c r="D666" s="154">
        <v>45537</v>
      </c>
      <c r="E666" s="61" t="s">
        <v>412</v>
      </c>
      <c r="F666" s="172">
        <f>SUM(LARGE(G666:CD666,{1,2,3,4,5,6}))</f>
        <v>0</v>
      </c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4"/>
      <c r="BL666" s="218"/>
      <c r="BM666" s="218"/>
      <c r="BN666" s="218"/>
      <c r="BO666" s="218"/>
      <c r="BP666" s="218"/>
      <c r="BQ666" s="218"/>
      <c r="BR666" s="218"/>
      <c r="BS666" s="218"/>
      <c r="BT666" s="218"/>
      <c r="BU666" s="218"/>
      <c r="BV666" s="218"/>
      <c r="BW666" s="218"/>
      <c r="BX666" s="218"/>
      <c r="BY666" s="107">
        <v>0</v>
      </c>
      <c r="BZ666" s="107">
        <v>0</v>
      </c>
      <c r="CA666" s="132">
        <v>0</v>
      </c>
      <c r="CB666" s="105">
        <v>0</v>
      </c>
      <c r="CC666" s="105">
        <v>0</v>
      </c>
      <c r="CD666" s="105">
        <v>0</v>
      </c>
      <c r="CE666" s="411"/>
      <c r="CF666" s="411"/>
    </row>
    <row r="667" spans="1:84" ht="15" hidden="1" customHeight="1" thickBot="1" x14ac:dyDescent="0.3">
      <c r="A667" s="201" t="s">
        <v>1704</v>
      </c>
      <c r="B667" s="35" t="s">
        <v>760</v>
      </c>
      <c r="C667" s="84">
        <v>37701</v>
      </c>
      <c r="D667" s="154" t="str">
        <f>VLOOKUP(B667,Foglio1!$A$1:$B$2766,2,FALSE)</f>
        <v>68081</v>
      </c>
      <c r="E667" s="61" t="s">
        <v>427</v>
      </c>
      <c r="F667" s="172">
        <f>SUM(LARGE(G667:CD667,{1,2,3,4,5,6}))</f>
        <v>0</v>
      </c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4"/>
      <c r="BL667" s="218"/>
      <c r="BM667" s="218"/>
      <c r="BN667" s="218"/>
      <c r="BO667" s="218"/>
      <c r="BP667" s="218"/>
      <c r="BQ667" s="218"/>
      <c r="BR667" s="218"/>
      <c r="BS667" s="218"/>
      <c r="BT667" s="218"/>
      <c r="BU667" s="218"/>
      <c r="BV667" s="218"/>
      <c r="BW667" s="218"/>
      <c r="BX667" s="218"/>
      <c r="BY667" s="107">
        <v>0</v>
      </c>
      <c r="BZ667" s="107">
        <v>0</v>
      </c>
      <c r="CA667" s="132">
        <v>0</v>
      </c>
      <c r="CB667" s="105">
        <v>0</v>
      </c>
      <c r="CC667" s="105">
        <v>0</v>
      </c>
      <c r="CD667" s="105">
        <v>0</v>
      </c>
    </row>
    <row r="668" spans="1:84" ht="15" hidden="1" customHeight="1" thickBot="1" x14ac:dyDescent="0.3">
      <c r="A668" s="201" t="s">
        <v>1752</v>
      </c>
      <c r="B668" s="35" t="s">
        <v>624</v>
      </c>
      <c r="C668" s="84">
        <v>37686</v>
      </c>
      <c r="D668" s="154" t="str">
        <f>VLOOKUP(B668,Foglio1!$A$1:$B$2766,2,FALSE)</f>
        <v>66677</v>
      </c>
      <c r="E668" s="61" t="s">
        <v>209</v>
      </c>
      <c r="F668" s="172">
        <f>SUM(LARGE(G668:CD668,{1,2,3,4,5,6}))</f>
        <v>0</v>
      </c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4"/>
      <c r="BL668" s="218"/>
      <c r="BM668" s="218"/>
      <c r="BN668" s="218"/>
      <c r="BO668" s="218"/>
      <c r="BP668" s="218"/>
      <c r="BQ668" s="218"/>
      <c r="BR668" s="218"/>
      <c r="BS668" s="218"/>
      <c r="BT668" s="218"/>
      <c r="BU668" s="218"/>
      <c r="BV668" s="218"/>
      <c r="BW668" s="218"/>
      <c r="BX668" s="218"/>
      <c r="BY668" s="107">
        <v>0</v>
      </c>
      <c r="BZ668" s="107">
        <v>0</v>
      </c>
      <c r="CA668" s="132">
        <v>0</v>
      </c>
      <c r="CB668" s="105">
        <v>0</v>
      </c>
      <c r="CC668" s="105">
        <v>0</v>
      </c>
      <c r="CD668" s="105">
        <v>0</v>
      </c>
    </row>
    <row r="669" spans="1:84" ht="15" hidden="1" customHeight="1" thickBot="1" x14ac:dyDescent="0.25">
      <c r="A669" s="201" t="s">
        <v>1530</v>
      </c>
      <c r="B669" s="146" t="s">
        <v>3849</v>
      </c>
      <c r="C669" s="84" t="str">
        <f>VLOOKUP(B669,Foglio1!$A$1:$D$2766,3,FALSE)</f>
        <v>15/02/2003</v>
      </c>
      <c r="D669" s="154" t="str">
        <f>VLOOKUP(B669,Foglio1!$A$1:$D$2766,2,FALSE)</f>
        <v>102264</v>
      </c>
      <c r="E669" s="134" t="str">
        <f>VLOOKUP(B669,Foglio1!$A$1:$D$2766,4,FALSE)</f>
        <v>EASY PLAY</v>
      </c>
      <c r="F669" s="300">
        <f>SUM(LARGE(G669:CD669,{1,2,3,4,5,6}))</f>
        <v>0</v>
      </c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4"/>
      <c r="BL669" s="218"/>
      <c r="BM669" s="218"/>
      <c r="BN669" s="218"/>
      <c r="BO669" s="218"/>
      <c r="BP669" s="218"/>
      <c r="BQ669" s="218"/>
      <c r="BR669" s="218"/>
      <c r="BS669" s="218"/>
      <c r="BT669" s="218"/>
      <c r="BU669" s="218"/>
      <c r="BV669" s="218"/>
      <c r="BW669" s="218"/>
      <c r="BX669" s="218"/>
      <c r="BY669" s="107">
        <v>0</v>
      </c>
      <c r="BZ669" s="107">
        <v>0</v>
      </c>
      <c r="CA669" s="132">
        <v>0</v>
      </c>
      <c r="CB669" s="105">
        <v>0</v>
      </c>
      <c r="CC669" s="105">
        <v>0</v>
      </c>
      <c r="CD669" s="105">
        <v>0</v>
      </c>
    </row>
    <row r="670" spans="1:84" ht="15" hidden="1" customHeight="1" thickBot="1" x14ac:dyDescent="0.3">
      <c r="A670" s="201" t="s">
        <v>1753</v>
      </c>
      <c r="B670" s="35" t="s">
        <v>1178</v>
      </c>
      <c r="C670" s="84">
        <v>37650</v>
      </c>
      <c r="D670" s="154" t="str">
        <f>VLOOKUP(B670,Foglio1!$A$1:$B$2766,2,FALSE)</f>
        <v>141933</v>
      </c>
      <c r="E670" s="61" t="s">
        <v>209</v>
      </c>
      <c r="F670" s="172">
        <f>SUM(LARGE(G670:CD670,{1,2,3,4,5,6}))</f>
        <v>0</v>
      </c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4"/>
      <c r="BL670" s="218"/>
      <c r="BM670" s="218"/>
      <c r="BN670" s="218"/>
      <c r="BO670" s="218"/>
      <c r="BP670" s="218"/>
      <c r="BQ670" s="218"/>
      <c r="BR670" s="218"/>
      <c r="BS670" s="218"/>
      <c r="BT670" s="218"/>
      <c r="BU670" s="218"/>
      <c r="BV670" s="218"/>
      <c r="BW670" s="218"/>
      <c r="BX670" s="218"/>
      <c r="BY670" s="107">
        <v>0</v>
      </c>
      <c r="BZ670" s="107">
        <v>0</v>
      </c>
      <c r="CA670" s="132">
        <v>0</v>
      </c>
      <c r="CB670" s="105">
        <v>0</v>
      </c>
      <c r="CC670" s="105">
        <v>0</v>
      </c>
      <c r="CD670" s="105">
        <v>0</v>
      </c>
    </row>
    <row r="671" spans="1:84" ht="15" hidden="1" customHeight="1" thickBot="1" x14ac:dyDescent="0.3">
      <c r="A671" s="201" t="s">
        <v>1645</v>
      </c>
      <c r="B671" s="35" t="s">
        <v>806</v>
      </c>
      <c r="C671" s="84" t="str">
        <f>VLOOKUP(B671,Foglio1!$A$1:$D$2766,3,FALSE)</f>
        <v>30/07/2002</v>
      </c>
      <c r="D671" s="154" t="str">
        <f>VLOOKUP(B671,Foglio1!$A$1:$D$2766,2,FALSE)</f>
        <v>104609</v>
      </c>
      <c r="E671" s="134" t="str">
        <f>VLOOKUP(B671,Foglio1!$A$1:$D$2766,4,FALSE)</f>
        <v>LUDENS</v>
      </c>
      <c r="F671" s="300">
        <f>SUM(LARGE(G671:CD671,{1,2,3,4,5,6}))</f>
        <v>0</v>
      </c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4"/>
      <c r="BL671" s="218"/>
      <c r="BM671" s="218"/>
      <c r="BN671" s="218"/>
      <c r="BO671" s="218"/>
      <c r="BP671" s="218"/>
      <c r="BQ671" s="218"/>
      <c r="BR671" s="218"/>
      <c r="BS671" s="218"/>
      <c r="BT671" s="218"/>
      <c r="BU671" s="218"/>
      <c r="BV671" s="218"/>
      <c r="BW671" s="218"/>
      <c r="BX671" s="218"/>
      <c r="BY671" s="107">
        <v>0</v>
      </c>
      <c r="BZ671" s="107">
        <v>0</v>
      </c>
      <c r="CA671" s="132">
        <v>0</v>
      </c>
      <c r="CB671" s="105">
        <v>0</v>
      </c>
      <c r="CC671" s="105">
        <v>0</v>
      </c>
      <c r="CD671" s="105">
        <v>0</v>
      </c>
    </row>
    <row r="672" spans="1:84" ht="15" hidden="1" customHeight="1" thickBot="1" x14ac:dyDescent="0.3">
      <c r="A672" s="201" t="s">
        <v>1724</v>
      </c>
      <c r="B672" s="35" t="s">
        <v>435</v>
      </c>
      <c r="C672" s="84">
        <v>37466</v>
      </c>
      <c r="D672" s="154" t="e">
        <f>VLOOKUP(B672,Foglio1!$A$1:$B$2766,2,FALSE)</f>
        <v>#N/A</v>
      </c>
      <c r="E672" s="61" t="s">
        <v>1152</v>
      </c>
      <c r="F672" s="172">
        <f>SUM(LARGE(G672:CD672,{1,2,3,4,5,6}))</f>
        <v>0</v>
      </c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4"/>
      <c r="BL672" s="218"/>
      <c r="BM672" s="218"/>
      <c r="BN672" s="218"/>
      <c r="BO672" s="218"/>
      <c r="BP672" s="218"/>
      <c r="BQ672" s="218"/>
      <c r="BR672" s="218"/>
      <c r="BS672" s="218"/>
      <c r="BT672" s="218"/>
      <c r="BU672" s="218"/>
      <c r="BV672" s="218"/>
      <c r="BW672" s="218"/>
      <c r="BX672" s="218"/>
      <c r="BY672" s="107">
        <v>0</v>
      </c>
      <c r="BZ672" s="107">
        <v>0</v>
      </c>
      <c r="CA672" s="132">
        <v>0</v>
      </c>
      <c r="CB672" s="105">
        <v>0</v>
      </c>
      <c r="CC672" s="105">
        <v>0</v>
      </c>
      <c r="CD672" s="105">
        <v>0</v>
      </c>
    </row>
    <row r="673" spans="1:104" ht="15" hidden="1" customHeight="1" thickBot="1" x14ac:dyDescent="0.3">
      <c r="A673" s="201" t="s">
        <v>1575</v>
      </c>
      <c r="B673" s="35" t="s">
        <v>371</v>
      </c>
      <c r="C673" s="84">
        <v>37462</v>
      </c>
      <c r="D673" s="154" t="str">
        <f>VLOOKUP(B673,Foglio1!$A$1:$B$2766,2,FALSE)</f>
        <v>33125</v>
      </c>
      <c r="E673" s="61" t="s">
        <v>52</v>
      </c>
      <c r="F673" s="172">
        <f>SUM(LARGE(G673:CD673,{1,2,3,4,5,6}))</f>
        <v>0</v>
      </c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4"/>
      <c r="BL673" s="218"/>
      <c r="BM673" s="218"/>
      <c r="BN673" s="218"/>
      <c r="BO673" s="218"/>
      <c r="BP673" s="218"/>
      <c r="BQ673" s="218"/>
      <c r="BR673" s="218"/>
      <c r="BS673" s="218"/>
      <c r="BT673" s="218"/>
      <c r="BU673" s="218"/>
      <c r="BV673" s="218"/>
      <c r="BW673" s="218"/>
      <c r="BX673" s="218"/>
      <c r="BY673" s="107">
        <v>0</v>
      </c>
      <c r="BZ673" s="107">
        <v>0</v>
      </c>
      <c r="CA673" s="132">
        <v>0</v>
      </c>
      <c r="CB673" s="105">
        <v>0</v>
      </c>
      <c r="CC673" s="105">
        <v>0</v>
      </c>
      <c r="CD673" s="105">
        <v>0</v>
      </c>
    </row>
    <row r="674" spans="1:104" ht="15" hidden="1" customHeight="1" thickBot="1" x14ac:dyDescent="0.3">
      <c r="A674" s="201" t="s">
        <v>1612</v>
      </c>
      <c r="B674" s="35" t="s">
        <v>3513</v>
      </c>
      <c r="C674" s="84">
        <v>37452</v>
      </c>
      <c r="D674" s="154" t="str">
        <f>VLOOKUP(B674,Foglio1!$A$1:$B$2766,2,FALSE)</f>
        <v>45637</v>
      </c>
      <c r="E674" s="61" t="s">
        <v>268</v>
      </c>
      <c r="F674" s="300">
        <f>SUM(LARGE(G674:CD674,{1,2,3,4,5,6}))</f>
        <v>0</v>
      </c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4"/>
      <c r="BL674" s="218"/>
      <c r="BM674" s="218"/>
      <c r="BN674" s="218"/>
      <c r="BO674" s="218"/>
      <c r="BP674" s="218"/>
      <c r="BQ674" s="218"/>
      <c r="BR674" s="218"/>
      <c r="BS674" s="218"/>
      <c r="BT674" s="218"/>
      <c r="BU674" s="218"/>
      <c r="BV674" s="218"/>
      <c r="BW674" s="218"/>
      <c r="BX674" s="218"/>
      <c r="BY674" s="107">
        <v>0</v>
      </c>
      <c r="BZ674" s="107">
        <v>0</v>
      </c>
      <c r="CA674" s="132">
        <v>0</v>
      </c>
      <c r="CB674" s="105">
        <v>0</v>
      </c>
      <c r="CC674" s="105">
        <v>0</v>
      </c>
      <c r="CD674" s="105">
        <v>0</v>
      </c>
    </row>
    <row r="675" spans="1:104" ht="15" hidden="1" customHeight="1" thickBot="1" x14ac:dyDescent="0.3">
      <c r="A675" s="201" t="s">
        <v>1614</v>
      </c>
      <c r="B675" s="35" t="s">
        <v>539</v>
      </c>
      <c r="C675" s="84" t="str">
        <f>VLOOKUP(B675,Foglio1!$A$1:$D$2766,3,FALSE)</f>
        <v>13/07/2002</v>
      </c>
      <c r="D675" s="154" t="str">
        <f>VLOOKUP(B675,Foglio1!$A$1:$D$2766,2,FALSE)</f>
        <v>45635</v>
      </c>
      <c r="E675" s="134" t="str">
        <f>VLOOKUP(B675,Foglio1!$A$1:$D$2766,4,FALSE)</f>
        <v>BOCCARDO NOVI</v>
      </c>
      <c r="F675" s="300">
        <f>SUM(LARGE(G675:CD675,{1,2,3,4,5,6}))</f>
        <v>0</v>
      </c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4"/>
      <c r="BL675" s="218"/>
      <c r="BM675" s="218"/>
      <c r="BN675" s="218"/>
      <c r="BO675" s="218"/>
      <c r="BP675" s="218"/>
      <c r="BQ675" s="218"/>
      <c r="BR675" s="218"/>
      <c r="BS675" s="218"/>
      <c r="BT675" s="218"/>
      <c r="BU675" s="218"/>
      <c r="BV675" s="218"/>
      <c r="BW675" s="218"/>
      <c r="BX675" s="218"/>
      <c r="BY675" s="107">
        <v>0</v>
      </c>
      <c r="BZ675" s="107">
        <v>0</v>
      </c>
      <c r="CA675" s="132">
        <v>0</v>
      </c>
      <c r="CB675" s="105">
        <v>0</v>
      </c>
      <c r="CC675" s="105">
        <v>0</v>
      </c>
      <c r="CD675" s="105">
        <v>0</v>
      </c>
    </row>
    <row r="676" spans="1:104" ht="15" hidden="1" customHeight="1" thickBot="1" x14ac:dyDescent="0.3">
      <c r="A676" s="201" t="s">
        <v>1613</v>
      </c>
      <c r="B676" s="35" t="s">
        <v>3494</v>
      </c>
      <c r="C676" s="84">
        <v>37442</v>
      </c>
      <c r="D676" s="154" t="str">
        <f>VLOOKUP(B676,Foglio1!$A$1:$B$2766,2,FALSE)</f>
        <v>141699</v>
      </c>
      <c r="E676" s="61" t="s">
        <v>268</v>
      </c>
      <c r="F676" s="300">
        <f>SUM(LARGE(G676:CD676,{1,2,3,4,5,6}))</f>
        <v>0</v>
      </c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4"/>
      <c r="BL676" s="218"/>
      <c r="BM676" s="218"/>
      <c r="BN676" s="218"/>
      <c r="BO676" s="218"/>
      <c r="BP676" s="218"/>
      <c r="BQ676" s="218"/>
      <c r="BR676" s="218"/>
      <c r="BS676" s="218"/>
      <c r="BT676" s="218"/>
      <c r="BU676" s="218"/>
      <c r="BV676" s="218"/>
      <c r="BW676" s="218"/>
      <c r="BX676" s="218"/>
      <c r="BY676" s="107">
        <v>0</v>
      </c>
      <c r="BZ676" s="107">
        <v>0</v>
      </c>
      <c r="CA676" s="132">
        <v>0</v>
      </c>
      <c r="CB676" s="105">
        <v>0</v>
      </c>
      <c r="CC676" s="105">
        <v>0</v>
      </c>
      <c r="CD676" s="105">
        <v>0</v>
      </c>
    </row>
    <row r="677" spans="1:104" ht="15" hidden="1" customHeight="1" thickBot="1" x14ac:dyDescent="0.25">
      <c r="A677" s="201" t="s">
        <v>1554</v>
      </c>
      <c r="B677" s="146" t="s">
        <v>973</v>
      </c>
      <c r="C677" s="84">
        <v>37431</v>
      </c>
      <c r="D677" s="154" t="str">
        <f>VLOOKUP(B677,Foglio1!$A$1:$B$2766,2,FALSE)</f>
        <v>141984</v>
      </c>
      <c r="E677" s="61" t="s">
        <v>657</v>
      </c>
      <c r="F677" s="172">
        <f>SUM(LARGE(G677:CD677,{1,2,3,4,5,6}))</f>
        <v>0</v>
      </c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4"/>
      <c r="BL677" s="218"/>
      <c r="BM677" s="218"/>
      <c r="BN677" s="218"/>
      <c r="BO677" s="218"/>
      <c r="BP677" s="218"/>
      <c r="BQ677" s="218"/>
      <c r="BR677" s="218"/>
      <c r="BS677" s="218"/>
      <c r="BT677" s="218"/>
      <c r="BU677" s="218"/>
      <c r="BV677" s="218"/>
      <c r="BW677" s="218"/>
      <c r="BX677" s="218"/>
      <c r="BY677" s="107">
        <v>0</v>
      </c>
      <c r="BZ677" s="107">
        <v>0</v>
      </c>
      <c r="CA677" s="132">
        <v>0</v>
      </c>
      <c r="CB677" s="105">
        <v>0</v>
      </c>
      <c r="CC677" s="105">
        <v>0</v>
      </c>
      <c r="CD677" s="105">
        <v>0</v>
      </c>
    </row>
    <row r="678" spans="1:104" ht="15" hidden="1" customHeight="1" thickBot="1" x14ac:dyDescent="0.3">
      <c r="A678" s="201" t="s">
        <v>1759</v>
      </c>
      <c r="B678" s="35" t="s">
        <v>3486</v>
      </c>
      <c r="C678" s="84">
        <v>37428</v>
      </c>
      <c r="D678" s="154" t="str">
        <f>VLOOKUP(B678,Foglio1!$A$1:$B$2766,2,FALSE)</f>
        <v>23621</v>
      </c>
      <c r="E678" s="61" t="s">
        <v>180</v>
      </c>
      <c r="F678" s="300">
        <f>SUM(LARGE(G678:CD678,{1,2,3,4,5,6}))</f>
        <v>0</v>
      </c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4"/>
      <c r="BL678" s="218"/>
      <c r="BM678" s="218"/>
      <c r="BN678" s="218"/>
      <c r="BO678" s="218"/>
      <c r="BP678" s="218"/>
      <c r="BQ678" s="218"/>
      <c r="BR678" s="218"/>
      <c r="BS678" s="218"/>
      <c r="BT678" s="218"/>
      <c r="BU678" s="218"/>
      <c r="BV678" s="218"/>
      <c r="BW678" s="218"/>
      <c r="BX678" s="218"/>
      <c r="BY678" s="107">
        <v>0</v>
      </c>
      <c r="BZ678" s="107">
        <v>0</v>
      </c>
      <c r="CA678" s="132">
        <v>0</v>
      </c>
      <c r="CB678" s="105">
        <v>0</v>
      </c>
      <c r="CC678" s="105">
        <v>0</v>
      </c>
      <c r="CD678" s="105">
        <v>0</v>
      </c>
    </row>
    <row r="679" spans="1:104" ht="15" hidden="1" customHeight="1" thickBot="1" x14ac:dyDescent="0.3">
      <c r="A679" s="201" t="s">
        <v>1541</v>
      </c>
      <c r="B679" s="35" t="s">
        <v>1886</v>
      </c>
      <c r="C679" s="84" t="str">
        <f>VLOOKUP(B679,Foglio1!$A$1:$D$2766,3,FALSE)</f>
        <v>28/12/2001</v>
      </c>
      <c r="D679" s="154" t="str">
        <f>VLOOKUP(B679,Foglio1!$A$1:$D$2766,2,FALSE)</f>
        <v>66398</v>
      </c>
      <c r="E679" s="134" t="str">
        <f>VLOOKUP(B679,Foglio1!$A$1:$D$2766,4,FALSE)</f>
        <v>ALTO SALSO</v>
      </c>
      <c r="F679" s="300">
        <f>SUM(LARGE(G679:CD679,{1,2,3,4,5,6}))</f>
        <v>0</v>
      </c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4"/>
      <c r="BL679" s="218"/>
      <c r="BM679" s="218"/>
      <c r="BN679" s="218"/>
      <c r="BO679" s="218"/>
      <c r="BP679" s="218"/>
      <c r="BQ679" s="218"/>
      <c r="BR679" s="218"/>
      <c r="BS679" s="218"/>
      <c r="BT679" s="218"/>
      <c r="BU679" s="218"/>
      <c r="BV679" s="218"/>
      <c r="BW679" s="218"/>
      <c r="BX679" s="218"/>
      <c r="BY679" s="107">
        <v>0</v>
      </c>
      <c r="BZ679" s="107">
        <v>0</v>
      </c>
      <c r="CA679" s="132">
        <v>0</v>
      </c>
      <c r="CB679" s="105">
        <v>0</v>
      </c>
      <c r="CC679" s="105">
        <v>0</v>
      </c>
      <c r="CD679" s="105">
        <v>0</v>
      </c>
    </row>
    <row r="680" spans="1:104" ht="15" hidden="1" customHeight="1" thickBot="1" x14ac:dyDescent="0.3">
      <c r="A680" s="201" t="s">
        <v>1760</v>
      </c>
      <c r="B680" s="35" t="s">
        <v>81</v>
      </c>
      <c r="C680" s="84">
        <v>37242</v>
      </c>
      <c r="D680" s="154" t="str">
        <f>VLOOKUP(B680,Foglio1!$A$1:$B$2766,2,FALSE)</f>
        <v>26526</v>
      </c>
      <c r="E680" s="61" t="s">
        <v>196</v>
      </c>
      <c r="F680" s="172">
        <f>SUM(LARGE(G680:CD680,{1,2,3,4,5,6}))</f>
        <v>0</v>
      </c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4"/>
      <c r="BL680" s="218"/>
      <c r="BM680" s="218"/>
      <c r="BN680" s="218"/>
      <c r="BO680" s="218"/>
      <c r="BP680" s="218"/>
      <c r="BQ680" s="218"/>
      <c r="BR680" s="218"/>
      <c r="BS680" s="218"/>
      <c r="BT680" s="218"/>
      <c r="BU680" s="218"/>
      <c r="BV680" s="218"/>
      <c r="BW680" s="218"/>
      <c r="BX680" s="218"/>
      <c r="BY680" s="107">
        <v>0</v>
      </c>
      <c r="BZ680" s="107">
        <v>0</v>
      </c>
      <c r="CA680" s="132">
        <v>0</v>
      </c>
      <c r="CB680" s="105">
        <v>0</v>
      </c>
      <c r="CC680" s="105">
        <v>0</v>
      </c>
      <c r="CD680" s="105">
        <v>0</v>
      </c>
    </row>
    <row r="681" spans="1:104" ht="15" hidden="1" customHeight="1" thickBot="1" x14ac:dyDescent="0.3">
      <c r="A681" s="201" t="s">
        <v>1688</v>
      </c>
      <c r="B681" s="35" t="s">
        <v>841</v>
      </c>
      <c r="C681" s="84">
        <v>37215</v>
      </c>
      <c r="D681" s="154" t="e">
        <f>VLOOKUP(B681,Foglio1!$A$1:$B$2766,2,FALSE)</f>
        <v>#N/A</v>
      </c>
      <c r="E681" s="61" t="s">
        <v>637</v>
      </c>
      <c r="F681" s="172">
        <f>SUM(LARGE(G681:CD681,{1,2,3,4,5,6}))</f>
        <v>0</v>
      </c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4"/>
      <c r="BL681" s="218"/>
      <c r="BM681" s="218"/>
      <c r="BN681" s="218"/>
      <c r="BO681" s="218"/>
      <c r="BP681" s="218"/>
      <c r="BQ681" s="218"/>
      <c r="BR681" s="218"/>
      <c r="BS681" s="218"/>
      <c r="BT681" s="218"/>
      <c r="BU681" s="218"/>
      <c r="BV681" s="218"/>
      <c r="BW681" s="218"/>
      <c r="BX681" s="218"/>
      <c r="BY681" s="107">
        <v>0</v>
      </c>
      <c r="BZ681" s="107">
        <v>0</v>
      </c>
      <c r="CA681" s="132">
        <v>0</v>
      </c>
      <c r="CB681" s="105">
        <v>0</v>
      </c>
      <c r="CC681" s="105">
        <v>0</v>
      </c>
      <c r="CD681" s="105">
        <v>0</v>
      </c>
    </row>
    <row r="682" spans="1:104" ht="15" hidden="1" customHeight="1" thickBot="1" x14ac:dyDescent="0.3">
      <c r="A682" s="201" t="s">
        <v>1689</v>
      </c>
      <c r="B682" s="35" t="s">
        <v>840</v>
      </c>
      <c r="C682" s="84">
        <v>37029</v>
      </c>
      <c r="D682" s="154" t="str">
        <f>VLOOKUP(B682,Foglio1!$A$1:$B$2766,2,FALSE)</f>
        <v>95387</v>
      </c>
      <c r="E682" s="61" t="s">
        <v>637</v>
      </c>
      <c r="F682" s="172">
        <f>SUM(LARGE(G682:CD682,{1,2,3,4,5,6}))</f>
        <v>0</v>
      </c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4"/>
      <c r="BL682" s="218"/>
      <c r="BM682" s="218"/>
      <c r="BN682" s="218"/>
      <c r="BO682" s="218"/>
      <c r="BP682" s="218"/>
      <c r="BQ682" s="218"/>
      <c r="BR682" s="218"/>
      <c r="BS682" s="218"/>
      <c r="BT682" s="218"/>
      <c r="BU682" s="218"/>
      <c r="BV682" s="218"/>
      <c r="BW682" s="218"/>
      <c r="BX682" s="218"/>
      <c r="BY682" s="107">
        <v>0</v>
      </c>
      <c r="BZ682" s="107">
        <v>0</v>
      </c>
      <c r="CA682" s="132">
        <v>0</v>
      </c>
      <c r="CB682" s="105">
        <v>0</v>
      </c>
      <c r="CC682" s="105">
        <v>0</v>
      </c>
      <c r="CD682" s="105">
        <v>0</v>
      </c>
    </row>
    <row r="683" spans="1:104" ht="15" hidden="1" customHeight="1" thickBot="1" x14ac:dyDescent="0.3">
      <c r="A683" s="201" t="s">
        <v>1535</v>
      </c>
      <c r="B683" s="35" t="s">
        <v>220</v>
      </c>
      <c r="C683" s="84">
        <v>37004</v>
      </c>
      <c r="D683" s="154" t="str">
        <f>VLOOKUP(B683,Foglio1!$A$1:$B$2766,2,FALSE)</f>
        <v>27774</v>
      </c>
      <c r="E683" s="61" t="s">
        <v>1879</v>
      </c>
      <c r="F683" s="172">
        <f>SUM(LARGE(G683:CD683,{1,2,3,4,5,6}))</f>
        <v>0</v>
      </c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4"/>
      <c r="BL683" s="218"/>
      <c r="BM683" s="218"/>
      <c r="BN683" s="218"/>
      <c r="BO683" s="218"/>
      <c r="BP683" s="218"/>
      <c r="BQ683" s="218"/>
      <c r="BR683" s="218"/>
      <c r="BS683" s="218"/>
      <c r="BT683" s="218"/>
      <c r="BU683" s="218"/>
      <c r="BV683" s="218"/>
      <c r="BW683" s="218"/>
      <c r="BX683" s="218"/>
      <c r="BY683" s="107">
        <v>0</v>
      </c>
      <c r="BZ683" s="107">
        <v>0</v>
      </c>
      <c r="CA683" s="132">
        <v>0</v>
      </c>
      <c r="CB683" s="105">
        <v>0</v>
      </c>
      <c r="CC683" s="105">
        <v>0</v>
      </c>
      <c r="CD683" s="105">
        <v>0</v>
      </c>
    </row>
    <row r="684" spans="1:104" ht="15" hidden="1" customHeight="1" thickBot="1" x14ac:dyDescent="0.3">
      <c r="A684" s="201" t="s">
        <v>1761</v>
      </c>
      <c r="B684" s="35" t="s">
        <v>83</v>
      </c>
      <c r="C684" s="84">
        <v>36965</v>
      </c>
      <c r="D684" s="154" t="e">
        <f>VLOOKUP(B684,Foglio1!$A$1:$B$2766,2,FALSE)</f>
        <v>#N/A</v>
      </c>
      <c r="E684" s="61" t="s">
        <v>196</v>
      </c>
      <c r="F684" s="172">
        <f>SUM(LARGE(G684:CD684,{1,2,3,4,5,6}))</f>
        <v>0</v>
      </c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4"/>
      <c r="BL684" s="218"/>
      <c r="BM684" s="218"/>
      <c r="BN684" s="218"/>
      <c r="BO684" s="218"/>
      <c r="BP684" s="218"/>
      <c r="BQ684" s="218"/>
      <c r="BR684" s="218"/>
      <c r="BS684" s="218"/>
      <c r="BT684" s="218"/>
      <c r="BU684" s="218"/>
      <c r="BV684" s="218"/>
      <c r="BW684" s="218"/>
      <c r="BX684" s="218"/>
      <c r="BY684" s="107">
        <v>0</v>
      </c>
      <c r="BZ684" s="107">
        <v>0</v>
      </c>
      <c r="CA684" s="132">
        <v>0</v>
      </c>
      <c r="CB684" s="105">
        <v>0</v>
      </c>
      <c r="CC684" s="105">
        <v>0</v>
      </c>
      <c r="CD684" s="105">
        <v>0</v>
      </c>
    </row>
    <row r="685" spans="1:104" ht="15" hidden="1" customHeight="1" thickBot="1" x14ac:dyDescent="0.3">
      <c r="A685" s="201" t="s">
        <v>1603</v>
      </c>
      <c r="B685" s="35" t="s">
        <v>5167</v>
      </c>
      <c r="C685" s="84">
        <v>36946</v>
      </c>
      <c r="D685" s="154" t="str">
        <f>VLOOKUP(B685,Foglio1!$A$1:$B$2766,2,FALSE)</f>
        <v>13967</v>
      </c>
      <c r="E685" s="61" t="s">
        <v>337</v>
      </c>
      <c r="F685" s="300">
        <f>SUM(LARGE(G685:CD685,{1,2,3,4,5,6}))</f>
        <v>0</v>
      </c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4"/>
      <c r="BL685" s="218"/>
      <c r="BM685" s="218"/>
      <c r="BN685" s="218"/>
      <c r="BO685" s="218"/>
      <c r="BP685" s="218"/>
      <c r="BQ685" s="218"/>
      <c r="BR685" s="218"/>
      <c r="BS685" s="218"/>
      <c r="BT685" s="218"/>
      <c r="BU685" s="218"/>
      <c r="BV685" s="218"/>
      <c r="BW685" s="218"/>
      <c r="BX685" s="218"/>
      <c r="BY685" s="107">
        <v>0</v>
      </c>
      <c r="BZ685" s="107">
        <v>0</v>
      </c>
      <c r="CA685" s="132">
        <v>0</v>
      </c>
      <c r="CB685" s="105">
        <v>0</v>
      </c>
      <c r="CC685" s="105">
        <v>0</v>
      </c>
      <c r="CD685" s="105">
        <v>0</v>
      </c>
      <c r="CW685" s="411"/>
      <c r="CX685" s="411"/>
      <c r="CY685" s="411"/>
      <c r="CZ685" s="411"/>
    </row>
    <row r="686" spans="1:104" ht="15" hidden="1" customHeight="1" thickBot="1" x14ac:dyDescent="0.3">
      <c r="A686" s="201" t="s">
        <v>1706</v>
      </c>
      <c r="B686" s="35" t="s">
        <v>422</v>
      </c>
      <c r="C686" s="84">
        <v>36937</v>
      </c>
      <c r="D686" s="154" t="str">
        <f>VLOOKUP(B686,Foglio1!$A$1:$B$2766,2,FALSE)</f>
        <v>36142</v>
      </c>
      <c r="E686" s="61" t="s">
        <v>294</v>
      </c>
      <c r="F686" s="172">
        <f>SUM(LARGE(G686:CD686,{1,2,3,4,5,6}))</f>
        <v>0</v>
      </c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4"/>
      <c r="BL686" s="218"/>
      <c r="BM686" s="218"/>
      <c r="BN686" s="218"/>
      <c r="BO686" s="218"/>
      <c r="BP686" s="218"/>
      <c r="BQ686" s="218"/>
      <c r="BR686" s="218"/>
      <c r="BS686" s="218"/>
      <c r="BT686" s="218"/>
      <c r="BU686" s="218"/>
      <c r="BV686" s="218"/>
      <c r="BW686" s="218"/>
      <c r="BX686" s="218"/>
      <c r="BY686" s="107">
        <v>0</v>
      </c>
      <c r="BZ686" s="107">
        <v>0</v>
      </c>
      <c r="CA686" s="132">
        <v>0</v>
      </c>
      <c r="CB686" s="105">
        <v>0</v>
      </c>
      <c r="CC686" s="105">
        <v>0</v>
      </c>
      <c r="CD686" s="105">
        <v>0</v>
      </c>
    </row>
    <row r="687" spans="1:104" ht="15" hidden="1" customHeight="1" thickBot="1" x14ac:dyDescent="0.3">
      <c r="A687" s="201" t="s">
        <v>1764</v>
      </c>
      <c r="B687" s="35" t="s">
        <v>461</v>
      </c>
      <c r="C687" s="84">
        <v>36937</v>
      </c>
      <c r="D687" s="154" t="e">
        <f>VLOOKUP(B687,Foglio1!$A$1:$B$2766,2,FALSE)</f>
        <v>#N/A</v>
      </c>
      <c r="E687" s="61" t="s">
        <v>294</v>
      </c>
      <c r="F687" s="172">
        <f>SUM(LARGE(G687:CD687,{1,2,3,4,5,6}))</f>
        <v>0</v>
      </c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4"/>
      <c r="BL687" s="218"/>
      <c r="BM687" s="218"/>
      <c r="BN687" s="218"/>
      <c r="BO687" s="218"/>
      <c r="BP687" s="218"/>
      <c r="BQ687" s="218"/>
      <c r="BR687" s="218"/>
      <c r="BS687" s="218"/>
      <c r="BT687" s="218"/>
      <c r="BU687" s="218"/>
      <c r="BV687" s="218"/>
      <c r="BW687" s="218"/>
      <c r="BX687" s="218"/>
      <c r="BY687" s="107">
        <v>0</v>
      </c>
      <c r="BZ687" s="107">
        <v>0</v>
      </c>
      <c r="CA687" s="132">
        <v>0</v>
      </c>
      <c r="CB687" s="105">
        <v>0</v>
      </c>
      <c r="CC687" s="105">
        <v>0</v>
      </c>
      <c r="CD687" s="105">
        <v>0</v>
      </c>
    </row>
    <row r="688" spans="1:104" ht="15" hidden="1" customHeight="1" thickBot="1" x14ac:dyDescent="0.3">
      <c r="A688" s="201" t="s">
        <v>1576</v>
      </c>
      <c r="B688" s="35" t="s">
        <v>682</v>
      </c>
      <c r="C688" s="84">
        <v>36876</v>
      </c>
      <c r="D688" s="154" t="str">
        <f>VLOOKUP(B688,Foglio1!$A$1:$B$2766,2,FALSE)</f>
        <v>73803</v>
      </c>
      <c r="E688" s="61" t="s">
        <v>657</v>
      </c>
      <c r="F688" s="172">
        <f>SUM(LARGE(G688:CD688,{1,2,3,4,5,6}))</f>
        <v>0</v>
      </c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4"/>
      <c r="BL688" s="218"/>
      <c r="BM688" s="218"/>
      <c r="BN688" s="218"/>
      <c r="BO688" s="218"/>
      <c r="BP688" s="218"/>
      <c r="BQ688" s="218"/>
      <c r="BR688" s="218"/>
      <c r="BS688" s="218"/>
      <c r="BT688" s="218"/>
      <c r="BU688" s="218"/>
      <c r="BV688" s="218"/>
      <c r="BW688" s="218"/>
      <c r="BX688" s="218"/>
      <c r="BY688" s="107">
        <v>0</v>
      </c>
      <c r="BZ688" s="107">
        <v>0</v>
      </c>
      <c r="CA688" s="132">
        <v>0</v>
      </c>
      <c r="CB688" s="105">
        <v>0</v>
      </c>
      <c r="CC688" s="105">
        <v>0</v>
      </c>
      <c r="CD688" s="105">
        <v>0</v>
      </c>
    </row>
    <row r="689" spans="1:82" ht="15" hidden="1" customHeight="1" thickBot="1" x14ac:dyDescent="0.3">
      <c r="A689" s="201" t="s">
        <v>1647</v>
      </c>
      <c r="B689" s="35" t="s">
        <v>935</v>
      </c>
      <c r="C689" s="84">
        <v>36875</v>
      </c>
      <c r="D689" s="154" t="e">
        <f>VLOOKUP(B689,Foglio1!$A$1:$B$2766,2,FALSE)</f>
        <v>#N/A</v>
      </c>
      <c r="E689" s="61" t="s">
        <v>208</v>
      </c>
      <c r="F689" s="172">
        <f>SUM(LARGE(G689:CD689,{1,2,3,4,5,6}))</f>
        <v>0</v>
      </c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4"/>
      <c r="BL689" s="218"/>
      <c r="BM689" s="218"/>
      <c r="BN689" s="218"/>
      <c r="BO689" s="218"/>
      <c r="BP689" s="218"/>
      <c r="BQ689" s="218"/>
      <c r="BR689" s="218"/>
      <c r="BS689" s="218"/>
      <c r="BT689" s="218"/>
      <c r="BU689" s="218"/>
      <c r="BV689" s="218"/>
      <c r="BW689" s="218"/>
      <c r="BX689" s="218"/>
      <c r="BY689" s="107">
        <v>0</v>
      </c>
      <c r="BZ689" s="107">
        <v>0</v>
      </c>
      <c r="CA689" s="132">
        <v>0</v>
      </c>
      <c r="CB689" s="105">
        <v>0</v>
      </c>
      <c r="CC689" s="105">
        <v>0</v>
      </c>
      <c r="CD689" s="105">
        <v>0</v>
      </c>
    </row>
    <row r="690" spans="1:82" ht="15" hidden="1" customHeight="1" thickBot="1" x14ac:dyDescent="0.3">
      <c r="A690" s="201" t="s">
        <v>1543</v>
      </c>
      <c r="B690" s="35" t="s">
        <v>184</v>
      </c>
      <c r="C690" s="84" t="str">
        <f>VLOOKUP(B690,Foglio1!$A$1:$D$2766,3,FALSE)</f>
        <v>19/10/2000</v>
      </c>
      <c r="D690" s="154" t="str">
        <f>VLOOKUP(B690,Foglio1!$A$1:$D$2766,2,FALSE)</f>
        <v>27701</v>
      </c>
      <c r="E690" s="134" t="str">
        <f>VLOOKUP(B690,Foglio1!$A$1:$D$2766,4,FALSE)</f>
        <v>PIUME D'ARGENTO</v>
      </c>
      <c r="F690" s="300">
        <f>SUM(LARGE(G690:CD690,{1,2,3,4,5,6}))</f>
        <v>0</v>
      </c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4"/>
      <c r="BL690" s="218"/>
      <c r="BM690" s="218"/>
      <c r="BN690" s="218"/>
      <c r="BO690" s="218"/>
      <c r="BP690" s="218"/>
      <c r="BQ690" s="218"/>
      <c r="BR690" s="218"/>
      <c r="BS690" s="218"/>
      <c r="BT690" s="218"/>
      <c r="BU690" s="218"/>
      <c r="BV690" s="218"/>
      <c r="BW690" s="218"/>
      <c r="BX690" s="218"/>
      <c r="BY690" s="107">
        <v>0</v>
      </c>
      <c r="BZ690" s="107">
        <v>0</v>
      </c>
      <c r="CA690" s="132">
        <v>0</v>
      </c>
      <c r="CB690" s="105">
        <v>0</v>
      </c>
      <c r="CC690" s="105">
        <v>0</v>
      </c>
      <c r="CD690" s="105">
        <v>0</v>
      </c>
    </row>
    <row r="691" spans="1:82" ht="15" hidden="1" customHeight="1" thickBot="1" x14ac:dyDescent="0.3">
      <c r="A691" s="201" t="s">
        <v>1577</v>
      </c>
      <c r="B691" s="35" t="s">
        <v>87</v>
      </c>
      <c r="C691" s="84">
        <v>36799</v>
      </c>
      <c r="D691" s="154" t="str">
        <f>VLOOKUP(B691,Foglio1!$A$1:$B$2766,2,FALSE)</f>
        <v>43265</v>
      </c>
      <c r="E691" s="61" t="s">
        <v>1037</v>
      </c>
      <c r="F691" s="172">
        <f>SUM(LARGE(G691:CD691,{1,2,3,4,5,6}))</f>
        <v>0</v>
      </c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4"/>
      <c r="BL691" s="218"/>
      <c r="BM691" s="218"/>
      <c r="BN691" s="218"/>
      <c r="BO691" s="218"/>
      <c r="BP691" s="218"/>
      <c r="BQ691" s="218"/>
      <c r="BR691" s="218"/>
      <c r="BS691" s="218"/>
      <c r="BT691" s="218"/>
      <c r="BU691" s="218"/>
      <c r="BV691" s="218"/>
      <c r="BW691" s="218"/>
      <c r="BX691" s="218"/>
      <c r="BY691" s="107">
        <v>0</v>
      </c>
      <c r="BZ691" s="107">
        <v>0</v>
      </c>
      <c r="CA691" s="132">
        <v>0</v>
      </c>
      <c r="CB691" s="105">
        <v>0</v>
      </c>
      <c r="CC691" s="105">
        <v>0</v>
      </c>
      <c r="CD691" s="105">
        <v>0</v>
      </c>
    </row>
    <row r="692" spans="1:82" ht="15" hidden="1" customHeight="1" thickBot="1" x14ac:dyDescent="0.3">
      <c r="A692" s="201" t="s">
        <v>1578</v>
      </c>
      <c r="B692" s="35" t="s">
        <v>86</v>
      </c>
      <c r="C692" s="84">
        <v>36780</v>
      </c>
      <c r="D692" s="154" t="e">
        <f>VLOOKUP(B692,Foglio1!$A$1:$B$2766,2,FALSE)</f>
        <v>#N/A</v>
      </c>
      <c r="E692" s="61" t="s">
        <v>1905</v>
      </c>
      <c r="F692" s="172">
        <f>SUM(LARGE(G692:CD692,{1,2,3,4,5,6}))</f>
        <v>0</v>
      </c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4"/>
      <c r="BL692" s="218"/>
      <c r="BM692" s="218"/>
      <c r="BN692" s="218"/>
      <c r="BO692" s="218"/>
      <c r="BP692" s="218"/>
      <c r="BQ692" s="218"/>
      <c r="BR692" s="218"/>
      <c r="BS692" s="218"/>
      <c r="BT692" s="218"/>
      <c r="BU692" s="218"/>
      <c r="BV692" s="218"/>
      <c r="BW692" s="218"/>
      <c r="BX692" s="218"/>
      <c r="BY692" s="107">
        <v>0</v>
      </c>
      <c r="BZ692" s="107">
        <v>0</v>
      </c>
      <c r="CA692" s="132">
        <v>0</v>
      </c>
      <c r="CB692" s="105">
        <v>0</v>
      </c>
      <c r="CC692" s="105">
        <v>0</v>
      </c>
      <c r="CD692" s="105">
        <v>0</v>
      </c>
    </row>
    <row r="693" spans="1:82" ht="15" hidden="1" customHeight="1" thickBot="1" x14ac:dyDescent="0.25">
      <c r="A693" s="201" t="s">
        <v>1591</v>
      </c>
      <c r="B693" s="146" t="s">
        <v>3120</v>
      </c>
      <c r="C693" s="84" t="str">
        <f>VLOOKUP(B693,Foglio1!$A$1:$D$2766,3,FALSE)</f>
        <v>09/09/2000</v>
      </c>
      <c r="D693" s="154" t="str">
        <f>VLOOKUP(B693,Foglio1!$A$1:$D$2766,2,FALSE)</f>
        <v>22179</v>
      </c>
      <c r="E693" s="134" t="str">
        <f>VLOOKUP(B693,Foglio1!$A$1:$D$2766,4,FALSE)</f>
        <v>SPORT ACADEMY</v>
      </c>
      <c r="F693" s="300">
        <f>SUM(LARGE(G693:CD693,{1,2,3,4,5,6}))</f>
        <v>0</v>
      </c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4"/>
      <c r="BL693" s="218"/>
      <c r="BM693" s="218"/>
      <c r="BN693" s="218"/>
      <c r="BO693" s="218"/>
      <c r="BP693" s="218"/>
      <c r="BQ693" s="218"/>
      <c r="BR693" s="218"/>
      <c r="BS693" s="218"/>
      <c r="BT693" s="218"/>
      <c r="BU693" s="218"/>
      <c r="BV693" s="218"/>
      <c r="BW693" s="218"/>
      <c r="BX693" s="218"/>
      <c r="BY693" s="107">
        <v>0</v>
      </c>
      <c r="BZ693" s="107">
        <v>0</v>
      </c>
      <c r="CA693" s="132">
        <v>0</v>
      </c>
      <c r="CB693" s="105">
        <v>0</v>
      </c>
      <c r="CC693" s="105">
        <v>0</v>
      </c>
      <c r="CD693" s="105">
        <v>0</v>
      </c>
    </row>
    <row r="694" spans="1:82" ht="15" hidden="1" customHeight="1" thickBot="1" x14ac:dyDescent="0.3">
      <c r="A694" s="201" t="s">
        <v>1592</v>
      </c>
      <c r="B694" s="35" t="s">
        <v>152</v>
      </c>
      <c r="C694" s="84" t="str">
        <f>VLOOKUP(B694,Foglio1!$A$1:$D$2766,3,FALSE)</f>
        <v>23/08/2000</v>
      </c>
      <c r="D694" s="154" t="str">
        <f>VLOOKUP(B694,Foglio1!$A$1:$D$2766,2,FALSE)</f>
        <v>37191</v>
      </c>
      <c r="E694" s="134" t="str">
        <f>VLOOKUP(B694,Foglio1!$A$1:$D$2766,4,FALSE)</f>
        <v>ENERGICA</v>
      </c>
      <c r="F694" s="300">
        <f>SUM(LARGE(G694:CD694,{1,2,3,4,5,6}))</f>
        <v>0</v>
      </c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4"/>
      <c r="BL694" s="218"/>
      <c r="BM694" s="218"/>
      <c r="BN694" s="218"/>
      <c r="BO694" s="218"/>
      <c r="BP694" s="218"/>
      <c r="BQ694" s="218"/>
      <c r="BR694" s="218"/>
      <c r="BS694" s="218"/>
      <c r="BT694" s="218"/>
      <c r="BU694" s="218"/>
      <c r="BV694" s="218"/>
      <c r="BW694" s="218"/>
      <c r="BX694" s="218"/>
      <c r="BY694" s="107">
        <v>0</v>
      </c>
      <c r="BZ694" s="107">
        <v>0</v>
      </c>
      <c r="CA694" s="132">
        <v>0</v>
      </c>
      <c r="CB694" s="105">
        <v>0</v>
      </c>
      <c r="CC694" s="105">
        <v>0</v>
      </c>
      <c r="CD694" s="105">
        <v>0</v>
      </c>
    </row>
    <row r="695" spans="1:82" ht="15" hidden="1" customHeight="1" thickBot="1" x14ac:dyDescent="0.3">
      <c r="A695" s="201" t="s">
        <v>1593</v>
      </c>
      <c r="B695" s="35" t="s">
        <v>153</v>
      </c>
      <c r="C695" s="84" t="str">
        <f>VLOOKUP(B695,Foglio1!$A$1:$D$2766,3,FALSE)</f>
        <v>23/08/2000</v>
      </c>
      <c r="D695" s="154" t="str">
        <f>VLOOKUP(B695,Foglio1!$A$1:$D$2766,2,FALSE)</f>
        <v>37192</v>
      </c>
      <c r="E695" s="134" t="str">
        <f>VLOOKUP(B695,Foglio1!$A$1:$D$2766,4,FALSE)</f>
        <v>ENERGICA</v>
      </c>
      <c r="F695" s="300">
        <f>SUM(LARGE(G695:CD695,{1,2,3,4,5,6}))</f>
        <v>0</v>
      </c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4"/>
      <c r="BL695" s="218"/>
      <c r="BM695" s="218"/>
      <c r="BN695" s="218"/>
      <c r="BO695" s="218"/>
      <c r="BP695" s="218"/>
      <c r="BQ695" s="218"/>
      <c r="BR695" s="218"/>
      <c r="BS695" s="218"/>
      <c r="BT695" s="218"/>
      <c r="BU695" s="218"/>
      <c r="BV695" s="218"/>
      <c r="BW695" s="218"/>
      <c r="BX695" s="218"/>
      <c r="BY695" s="107">
        <v>0</v>
      </c>
      <c r="BZ695" s="107">
        <v>0</v>
      </c>
      <c r="CA695" s="132">
        <v>0</v>
      </c>
      <c r="CB695" s="105">
        <v>0</v>
      </c>
      <c r="CC695" s="105">
        <v>0</v>
      </c>
      <c r="CD695" s="105">
        <v>0</v>
      </c>
    </row>
    <row r="696" spans="1:82" ht="15" hidden="1" customHeight="1" thickBot="1" x14ac:dyDescent="0.25">
      <c r="A696" s="201" t="s">
        <v>1594</v>
      </c>
      <c r="B696" s="146" t="s">
        <v>3376</v>
      </c>
      <c r="C696" s="84" t="str">
        <f>VLOOKUP(B696,Foglio1!$A$1:$D$2766,3,FALSE)</f>
        <v>31/07/2000</v>
      </c>
      <c r="D696" s="154" t="str">
        <f>VLOOKUP(B696,Foglio1!$A$1:$D$2766,2,FALSE)</f>
        <v>143762</v>
      </c>
      <c r="E696" s="134" t="str">
        <f>VLOOKUP(B696,Foglio1!$A$1:$D$2766,4,FALSE)</f>
        <v>SPORT ACADEMY</v>
      </c>
      <c r="F696" s="300">
        <f>SUM(LARGE(G696:CD696,{1,2,3,4,5,6}))</f>
        <v>0</v>
      </c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4"/>
      <c r="BL696" s="218"/>
      <c r="BM696" s="218"/>
      <c r="BN696" s="218"/>
      <c r="BO696" s="218"/>
      <c r="BP696" s="218"/>
      <c r="BQ696" s="218"/>
      <c r="BR696" s="218"/>
      <c r="BS696" s="218"/>
      <c r="BT696" s="218"/>
      <c r="BU696" s="218"/>
      <c r="BV696" s="218"/>
      <c r="BW696" s="218"/>
      <c r="BX696" s="218"/>
      <c r="BY696" s="107">
        <v>0</v>
      </c>
      <c r="BZ696" s="107">
        <v>0</v>
      </c>
      <c r="CA696" s="132">
        <v>0</v>
      </c>
      <c r="CB696" s="105">
        <v>0</v>
      </c>
      <c r="CC696" s="105">
        <v>0</v>
      </c>
      <c r="CD696" s="105">
        <v>0</v>
      </c>
    </row>
    <row r="697" spans="1:82" ht="15" hidden="1" customHeight="1" thickBot="1" x14ac:dyDescent="0.3">
      <c r="A697" s="201" t="s">
        <v>1579</v>
      </c>
      <c r="B697" s="35" t="s">
        <v>1112</v>
      </c>
      <c r="C697" s="84">
        <v>36664</v>
      </c>
      <c r="D697" s="154" t="str">
        <f>VLOOKUP(B697,Foglio1!$A$1:$B$2766,2,FALSE)</f>
        <v>22554</v>
      </c>
      <c r="E697" s="61" t="s">
        <v>1037</v>
      </c>
      <c r="F697" s="172">
        <f>SUM(LARGE(G697:CD697,{1,2,3,4,5,6}))</f>
        <v>0</v>
      </c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4"/>
      <c r="BL697" s="218"/>
      <c r="BM697" s="218"/>
      <c r="BN697" s="218"/>
      <c r="BO697" s="218"/>
      <c r="BP697" s="218"/>
      <c r="BQ697" s="218"/>
      <c r="BR697" s="218"/>
      <c r="BS697" s="218"/>
      <c r="BT697" s="218"/>
      <c r="BU697" s="218"/>
      <c r="BV697" s="218"/>
      <c r="BW697" s="218"/>
      <c r="BX697" s="218"/>
      <c r="BY697" s="107">
        <v>0</v>
      </c>
      <c r="BZ697" s="107">
        <v>0</v>
      </c>
      <c r="CA697" s="132">
        <v>0</v>
      </c>
      <c r="CB697" s="105">
        <v>0</v>
      </c>
      <c r="CC697" s="105">
        <v>0</v>
      </c>
      <c r="CD697" s="105">
        <v>0</v>
      </c>
    </row>
    <row r="698" spans="1:82" ht="15" hidden="1" customHeight="1" thickBot="1" x14ac:dyDescent="0.3">
      <c r="A698" s="201" t="s">
        <v>1630</v>
      </c>
      <c r="B698" s="35" t="s">
        <v>842</v>
      </c>
      <c r="C698" s="84">
        <v>36657</v>
      </c>
      <c r="D698" s="154" t="str">
        <f>VLOOKUP(B698,Foglio1!$A$1:$B$2766,2,FALSE)</f>
        <v>98999</v>
      </c>
      <c r="E698" s="61" t="s">
        <v>236</v>
      </c>
      <c r="F698" s="172">
        <f>SUM(LARGE(G698:CD698,{1,2,3,4,5,6}))</f>
        <v>0</v>
      </c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4"/>
      <c r="BL698" s="218"/>
      <c r="BM698" s="218"/>
      <c r="BN698" s="218"/>
      <c r="BO698" s="218"/>
      <c r="BP698" s="218"/>
      <c r="BQ698" s="218"/>
      <c r="BR698" s="218"/>
      <c r="BS698" s="218"/>
      <c r="BT698" s="218"/>
      <c r="BU698" s="218"/>
      <c r="BV698" s="218"/>
      <c r="BW698" s="218"/>
      <c r="BX698" s="218"/>
      <c r="BY698" s="107">
        <v>0</v>
      </c>
      <c r="BZ698" s="107">
        <v>0</v>
      </c>
      <c r="CA698" s="132">
        <v>0</v>
      </c>
      <c r="CB698" s="105">
        <v>0</v>
      </c>
      <c r="CC698" s="105">
        <v>0</v>
      </c>
      <c r="CD698" s="105">
        <v>0</v>
      </c>
    </row>
    <row r="699" spans="1:82" ht="15" hidden="1" customHeight="1" thickBot="1" x14ac:dyDescent="0.3">
      <c r="A699" s="201" t="s">
        <v>1580</v>
      </c>
      <c r="B699" s="35" t="s">
        <v>681</v>
      </c>
      <c r="C699" s="84">
        <v>36614</v>
      </c>
      <c r="D699" s="154" t="str">
        <f>VLOOKUP(B699,Foglio1!$A$1:$B$2766,2,FALSE)</f>
        <v>66802</v>
      </c>
      <c r="E699" s="61" t="s">
        <v>657</v>
      </c>
      <c r="F699" s="172">
        <f>SUM(LARGE(G699:CD699,{1,2,3,4,5,6}))</f>
        <v>0</v>
      </c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4"/>
      <c r="BL699" s="218"/>
      <c r="BM699" s="218"/>
      <c r="BN699" s="218"/>
      <c r="BO699" s="218"/>
      <c r="BP699" s="218"/>
      <c r="BQ699" s="218"/>
      <c r="BR699" s="218"/>
      <c r="BS699" s="218"/>
      <c r="BT699" s="218"/>
      <c r="BU699" s="218"/>
      <c r="BV699" s="218"/>
      <c r="BW699" s="218"/>
      <c r="BX699" s="218"/>
      <c r="BY699" s="107">
        <v>0</v>
      </c>
      <c r="BZ699" s="107">
        <v>0</v>
      </c>
      <c r="CA699" s="132">
        <v>0</v>
      </c>
      <c r="CB699" s="105">
        <v>0</v>
      </c>
      <c r="CC699" s="105">
        <v>0</v>
      </c>
      <c r="CD699" s="105">
        <v>0</v>
      </c>
    </row>
    <row r="700" spans="1:82" ht="15" hidden="1" customHeight="1" thickBot="1" x14ac:dyDescent="0.3">
      <c r="A700" s="201" t="s">
        <v>1633</v>
      </c>
      <c r="B700" s="35" t="s">
        <v>1104</v>
      </c>
      <c r="C700" s="84" t="str">
        <f>VLOOKUP(B700,Foglio1!$A$1:$D$2766,3,FALSE)</f>
        <v>08/02/2000</v>
      </c>
      <c r="D700" s="154" t="str">
        <f>VLOOKUP(B700,Foglio1!$A$1:$D$2766,2,FALSE)</f>
        <v>142096</v>
      </c>
      <c r="E700" s="134" t="str">
        <f>VLOOKUP(B700,Foglio1!$A$1:$D$2766,4,FALSE)</f>
        <v>TERME EUGANEE</v>
      </c>
      <c r="F700" s="300">
        <f>SUM(LARGE(G700:CD700,{1,2,3,4,5,6}))</f>
        <v>0</v>
      </c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4"/>
      <c r="BL700" s="218"/>
      <c r="BM700" s="218"/>
      <c r="BN700" s="218"/>
      <c r="BO700" s="218"/>
      <c r="BP700" s="218"/>
      <c r="BQ700" s="218"/>
      <c r="BR700" s="218"/>
      <c r="BS700" s="218"/>
      <c r="BT700" s="218"/>
      <c r="BU700" s="218"/>
      <c r="BV700" s="218"/>
      <c r="BW700" s="218"/>
      <c r="BX700" s="218"/>
      <c r="BY700" s="107">
        <v>0</v>
      </c>
      <c r="BZ700" s="107">
        <v>0</v>
      </c>
      <c r="CA700" s="132">
        <v>0</v>
      </c>
      <c r="CB700" s="105">
        <v>0</v>
      </c>
      <c r="CC700" s="105">
        <v>0</v>
      </c>
      <c r="CD700" s="105">
        <v>0</v>
      </c>
    </row>
    <row r="701" spans="1:82" ht="15" hidden="1" customHeight="1" thickBot="1" x14ac:dyDescent="0.3">
      <c r="A701" s="201" t="s">
        <v>1621</v>
      </c>
      <c r="B701" s="35" t="s">
        <v>68</v>
      </c>
      <c r="C701" s="84">
        <v>36564</v>
      </c>
      <c r="D701" s="154" t="str">
        <f>VLOOKUP(B701,Foglio1!$A$1:$B$2766,2,FALSE)</f>
        <v>66623</v>
      </c>
      <c r="E701" s="61" t="s">
        <v>66</v>
      </c>
      <c r="F701" s="300">
        <f>SUM(LARGE(G701:CD701,{1,2,3,4,5,6}))</f>
        <v>0</v>
      </c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4"/>
      <c r="BL701" s="218"/>
      <c r="BM701" s="218"/>
      <c r="BN701" s="218"/>
      <c r="BO701" s="218"/>
      <c r="BP701" s="218"/>
      <c r="BQ701" s="218"/>
      <c r="BR701" s="218"/>
      <c r="BS701" s="218"/>
      <c r="BT701" s="218"/>
      <c r="BU701" s="218"/>
      <c r="BV701" s="218"/>
      <c r="BW701" s="218"/>
      <c r="BX701" s="218"/>
      <c r="BY701" s="107">
        <v>0</v>
      </c>
      <c r="BZ701" s="107">
        <v>0</v>
      </c>
      <c r="CA701" s="132">
        <v>0</v>
      </c>
      <c r="CB701" s="105">
        <v>0</v>
      </c>
      <c r="CC701" s="105">
        <v>0</v>
      </c>
      <c r="CD701" s="105">
        <v>0</v>
      </c>
    </row>
    <row r="702" spans="1:82" ht="15" hidden="1" customHeight="1" thickBot="1" x14ac:dyDescent="0.25">
      <c r="A702" s="201" t="s">
        <v>1565</v>
      </c>
      <c r="B702" s="148" t="s">
        <v>5108</v>
      </c>
      <c r="C702" s="84">
        <v>36531</v>
      </c>
      <c r="D702" s="154" t="e">
        <f>VLOOKUP(B702,Foglio1!$A$1:$B$2766,2,FALSE)</f>
        <v>#N/A</v>
      </c>
      <c r="E702" s="61" t="s">
        <v>102</v>
      </c>
      <c r="F702" s="172">
        <f>SUM(LARGE(G702:CD702,{1,2,3,4,5,6}))</f>
        <v>0</v>
      </c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4"/>
      <c r="BL702" s="218"/>
      <c r="BM702" s="218"/>
      <c r="BN702" s="218"/>
      <c r="BO702" s="218"/>
      <c r="BP702" s="218"/>
      <c r="BQ702" s="218"/>
      <c r="BR702" s="218"/>
      <c r="BS702" s="218"/>
      <c r="BT702" s="218"/>
      <c r="BU702" s="218"/>
      <c r="BV702" s="218"/>
      <c r="BW702" s="218"/>
      <c r="BX702" s="218"/>
      <c r="BY702" s="107">
        <v>0</v>
      </c>
      <c r="BZ702" s="107">
        <v>0</v>
      </c>
      <c r="CA702" s="132">
        <v>0</v>
      </c>
      <c r="CB702" s="105">
        <v>0</v>
      </c>
      <c r="CC702" s="105">
        <v>0</v>
      </c>
      <c r="CD702" s="105">
        <v>0</v>
      </c>
    </row>
    <row r="703" spans="1:82" ht="15" hidden="1" customHeight="1" thickBot="1" x14ac:dyDescent="0.3">
      <c r="A703" s="201" t="s">
        <v>1562</v>
      </c>
      <c r="B703" s="35" t="s">
        <v>830</v>
      </c>
      <c r="C703" s="84">
        <v>36497</v>
      </c>
      <c r="D703" s="154" t="str">
        <f>VLOOKUP(B703,Foglio1!$A$1:$B$2766,2,FALSE)</f>
        <v>124646</v>
      </c>
      <c r="E703" s="61" t="s">
        <v>637</v>
      </c>
      <c r="F703" s="172">
        <f>SUM(LARGE(G703:CD703,{1,2,3,4,5,6}))</f>
        <v>0</v>
      </c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4"/>
      <c r="BL703" s="218"/>
      <c r="BM703" s="218"/>
      <c r="BN703" s="218"/>
      <c r="BO703" s="218"/>
      <c r="BP703" s="218"/>
      <c r="BQ703" s="218"/>
      <c r="BR703" s="218"/>
      <c r="BS703" s="218"/>
      <c r="BT703" s="218"/>
      <c r="BU703" s="218"/>
      <c r="BV703" s="218"/>
      <c r="BW703" s="218"/>
      <c r="BX703" s="218"/>
      <c r="BY703" s="107">
        <v>0</v>
      </c>
      <c r="BZ703" s="107">
        <v>0</v>
      </c>
      <c r="CA703" s="132">
        <v>0</v>
      </c>
      <c r="CB703" s="105">
        <v>0</v>
      </c>
      <c r="CC703" s="105">
        <v>0</v>
      </c>
      <c r="CD703" s="105">
        <v>0</v>
      </c>
    </row>
    <row r="704" spans="1:82" ht="15" hidden="1" customHeight="1" thickBot="1" x14ac:dyDescent="0.3">
      <c r="A704" s="201" t="s">
        <v>1562</v>
      </c>
      <c r="B704" s="35" t="s">
        <v>1092</v>
      </c>
      <c r="C704" s="84">
        <v>36473</v>
      </c>
      <c r="D704" s="154" t="str">
        <f>VLOOKUP(B704,Foglio1!$A$1:$B$2766,2,FALSE)</f>
        <v>24696</v>
      </c>
      <c r="E704" s="61" t="s">
        <v>230</v>
      </c>
      <c r="F704" s="300">
        <f>SUM(LARGE(G704:CD704,{1,2,3,4,5,6}))</f>
        <v>0</v>
      </c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4"/>
      <c r="BL704" s="218"/>
      <c r="BM704" s="218"/>
      <c r="BN704" s="218"/>
      <c r="BO704" s="218"/>
      <c r="BP704" s="218"/>
      <c r="BQ704" s="218"/>
      <c r="BR704" s="218"/>
      <c r="BS704" s="218"/>
      <c r="BT704" s="218"/>
      <c r="BU704" s="218"/>
      <c r="BV704" s="218"/>
      <c r="BW704" s="218"/>
      <c r="BX704" s="218"/>
      <c r="BY704" s="107">
        <v>0</v>
      </c>
      <c r="BZ704" s="107">
        <v>0</v>
      </c>
      <c r="CA704" s="132">
        <v>0</v>
      </c>
      <c r="CB704" s="105">
        <v>0</v>
      </c>
      <c r="CC704" s="105">
        <v>0</v>
      </c>
      <c r="CD704" s="105">
        <v>0</v>
      </c>
    </row>
    <row r="705" spans="1:104" ht="15" hidden="1" customHeight="1" thickBot="1" x14ac:dyDescent="0.3">
      <c r="A705" s="201" t="s">
        <v>1604</v>
      </c>
      <c r="B705" s="35" t="s">
        <v>115</v>
      </c>
      <c r="C705" s="84">
        <v>36396</v>
      </c>
      <c r="D705" s="154" t="str">
        <f>VLOOKUP(B705,Foglio1!$A$1:$B$2766,2,FALSE)</f>
        <v>40383</v>
      </c>
      <c r="E705" s="61" t="s">
        <v>90</v>
      </c>
      <c r="F705" s="300">
        <f>SUM(LARGE(G705:CD705,{1,2,3,4,5,6}))</f>
        <v>0</v>
      </c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4"/>
      <c r="BL705" s="218"/>
      <c r="BM705" s="218"/>
      <c r="BN705" s="218"/>
      <c r="BO705" s="218"/>
      <c r="BP705" s="218"/>
      <c r="BQ705" s="218"/>
      <c r="BR705" s="218"/>
      <c r="BS705" s="218"/>
      <c r="BT705" s="218"/>
      <c r="BU705" s="218"/>
      <c r="BV705" s="218"/>
      <c r="BW705" s="218"/>
      <c r="BX705" s="218"/>
      <c r="BY705" s="107">
        <v>0</v>
      </c>
      <c r="BZ705" s="107">
        <v>0</v>
      </c>
      <c r="CA705" s="132">
        <v>0</v>
      </c>
      <c r="CB705" s="105">
        <v>0</v>
      </c>
      <c r="CC705" s="105">
        <v>0</v>
      </c>
      <c r="CD705" s="105">
        <v>0</v>
      </c>
    </row>
    <row r="706" spans="1:104" ht="15" hidden="1" customHeight="1" thickBot="1" x14ac:dyDescent="0.3">
      <c r="A706" s="201" t="s">
        <v>1544</v>
      </c>
      <c r="B706" s="35" t="s">
        <v>2857</v>
      </c>
      <c r="C706" s="84" t="str">
        <f>VLOOKUP(B706,Foglio1!$A$1:$D$2766,3,FALSE)</f>
        <v>27/04/1999</v>
      </c>
      <c r="D706" s="154" t="str">
        <f>VLOOKUP(B706,Foglio1!$A$1:$D$2766,2,FALSE)</f>
        <v>41388</v>
      </c>
      <c r="E706" s="134" t="str">
        <f>VLOOKUP(B706,Foglio1!$A$1:$D$2766,4,FALSE)</f>
        <v>SOPRANESE</v>
      </c>
      <c r="F706" s="300">
        <f>SUM(LARGE(G706:CD706,{1,2,3,4,5,6}))</f>
        <v>0</v>
      </c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4"/>
      <c r="BL706" s="218"/>
      <c r="BM706" s="218"/>
      <c r="BN706" s="218"/>
      <c r="BO706" s="218"/>
      <c r="BP706" s="218"/>
      <c r="BQ706" s="218"/>
      <c r="BR706" s="218"/>
      <c r="BS706" s="218"/>
      <c r="BT706" s="218"/>
      <c r="BU706" s="218"/>
      <c r="BV706" s="218"/>
      <c r="BW706" s="218"/>
      <c r="BX706" s="218"/>
      <c r="BY706" s="107">
        <v>0</v>
      </c>
      <c r="BZ706" s="107">
        <v>0</v>
      </c>
      <c r="CA706" s="132">
        <v>0</v>
      </c>
      <c r="CB706" s="105">
        <v>0</v>
      </c>
      <c r="CC706" s="105">
        <v>0</v>
      </c>
      <c r="CD706" s="105">
        <v>0</v>
      </c>
      <c r="CU706" s="387"/>
      <c r="CV706" s="387"/>
    </row>
    <row r="707" spans="1:104" ht="15" hidden="1" customHeight="1" thickBot="1" x14ac:dyDescent="0.3">
      <c r="A707" s="201" t="s">
        <v>1557</v>
      </c>
      <c r="B707" s="35" t="s">
        <v>308</v>
      </c>
      <c r="C707" s="84">
        <v>36234</v>
      </c>
      <c r="D707" s="154" t="str">
        <f>VLOOKUP(B707,Foglio1!$A$1:$B$2766,2,FALSE)</f>
        <v>78292</v>
      </c>
      <c r="E707" s="61" t="s">
        <v>79</v>
      </c>
      <c r="F707" s="172">
        <f>SUM(LARGE(G707:CD707,{1,2,3,4,5,6}))</f>
        <v>0</v>
      </c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4"/>
      <c r="BL707" s="218"/>
      <c r="BM707" s="218"/>
      <c r="BN707" s="218"/>
      <c r="BO707" s="218"/>
      <c r="BP707" s="218"/>
      <c r="BQ707" s="218"/>
      <c r="BR707" s="218"/>
      <c r="BS707" s="218"/>
      <c r="BT707" s="218"/>
      <c r="BU707" s="218"/>
      <c r="BV707" s="218"/>
      <c r="BW707" s="218"/>
      <c r="BX707" s="218"/>
      <c r="BY707" s="107">
        <v>0</v>
      </c>
      <c r="BZ707" s="107">
        <v>0</v>
      </c>
      <c r="CA707" s="132">
        <v>0</v>
      </c>
      <c r="CB707" s="105">
        <v>0</v>
      </c>
      <c r="CC707" s="105">
        <v>0</v>
      </c>
      <c r="CD707" s="105">
        <v>0</v>
      </c>
    </row>
    <row r="708" spans="1:104" ht="15" hidden="1" customHeight="1" thickBot="1" x14ac:dyDescent="0.3">
      <c r="A708" s="201" t="s">
        <v>1470</v>
      </c>
      <c r="B708" s="35" t="s">
        <v>173</v>
      </c>
      <c r="C708" s="84">
        <v>36208</v>
      </c>
      <c r="D708" s="154" t="str">
        <f>VLOOKUP(B708,Foglio1!$A$1:$B$2766,2,FALSE)</f>
        <v>9044</v>
      </c>
      <c r="E708" s="61" t="s">
        <v>268</v>
      </c>
      <c r="F708" s="300">
        <f>SUM(LARGE(G708:CD708,{1,2,3,4,5,6}))</f>
        <v>0</v>
      </c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4"/>
      <c r="BL708" s="218"/>
      <c r="BM708" s="218"/>
      <c r="BN708" s="218"/>
      <c r="BO708" s="218"/>
      <c r="BP708" s="218"/>
      <c r="BQ708" s="218"/>
      <c r="BR708" s="218"/>
      <c r="BS708" s="218"/>
      <c r="BT708" s="218"/>
      <c r="BU708" s="218"/>
      <c r="BV708" s="218"/>
      <c r="BW708" s="218"/>
      <c r="BX708" s="218"/>
      <c r="BY708" s="107">
        <v>0</v>
      </c>
      <c r="BZ708" s="107">
        <v>0</v>
      </c>
      <c r="CA708" s="132">
        <v>0</v>
      </c>
      <c r="CB708" s="105">
        <v>0</v>
      </c>
      <c r="CC708" s="105">
        <v>0</v>
      </c>
      <c r="CD708" s="105">
        <v>0</v>
      </c>
    </row>
    <row r="709" spans="1:104" ht="15" hidden="1" customHeight="1" thickBot="1" x14ac:dyDescent="0.3">
      <c r="A709" s="201" t="s">
        <v>1516</v>
      </c>
      <c r="B709" s="35" t="s">
        <v>1116</v>
      </c>
      <c r="C709" s="84">
        <v>36204</v>
      </c>
      <c r="D709" s="154" t="str">
        <f>VLOOKUP(B709,Foglio1!$A$1:$B$2766,2,FALSE)</f>
        <v>141460</v>
      </c>
      <c r="E709" s="61" t="s">
        <v>580</v>
      </c>
      <c r="F709" s="172">
        <f>SUM(LARGE(G709:CD709,{1,2,3,4,5,6}))</f>
        <v>0</v>
      </c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4"/>
      <c r="BL709" s="218"/>
      <c r="BM709" s="218"/>
      <c r="BN709" s="218"/>
      <c r="BO709" s="218"/>
      <c r="BP709" s="218"/>
      <c r="BQ709" s="218"/>
      <c r="BR709" s="218"/>
      <c r="BS709" s="218"/>
      <c r="BT709" s="218"/>
      <c r="BU709" s="218"/>
      <c r="BV709" s="218"/>
      <c r="BW709" s="218"/>
      <c r="BX709" s="218"/>
      <c r="BY709" s="107">
        <v>0</v>
      </c>
      <c r="BZ709" s="107">
        <v>0</v>
      </c>
      <c r="CA709" s="132">
        <v>0</v>
      </c>
      <c r="CB709" s="105">
        <v>0</v>
      </c>
      <c r="CC709" s="105">
        <v>0</v>
      </c>
      <c r="CD709" s="105">
        <v>0</v>
      </c>
    </row>
    <row r="710" spans="1:104" ht="15" hidden="1" customHeight="1" thickBot="1" x14ac:dyDescent="0.25">
      <c r="A710" s="201" t="s">
        <v>1546</v>
      </c>
      <c r="B710" s="146" t="s">
        <v>3761</v>
      </c>
      <c r="C710" s="84" t="str">
        <f>VLOOKUP(B710,Foglio1!$A$1:$D$2766,3,FALSE)</f>
        <v>13/06/1998</v>
      </c>
      <c r="D710" s="154" t="str">
        <f>VLOOKUP(B710,Foglio1!$A$1:$D$2766,2,FALSE)</f>
        <v>143310</v>
      </c>
      <c r="E710" s="134" t="str">
        <f>VLOOKUP(B710,Foglio1!$A$1:$D$2766,4,FALSE)</f>
        <v>FRECCE AZZURRE</v>
      </c>
      <c r="F710" s="300">
        <f>SUM(LARGE(G710:CD710,{1,2,3,4,5,6}))</f>
        <v>0</v>
      </c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4"/>
      <c r="BL710" s="218"/>
      <c r="BM710" s="218"/>
      <c r="BN710" s="218"/>
      <c r="BO710" s="218"/>
      <c r="BP710" s="218"/>
      <c r="BQ710" s="218"/>
      <c r="BR710" s="218"/>
      <c r="BS710" s="218"/>
      <c r="BT710" s="218"/>
      <c r="BU710" s="218"/>
      <c r="BV710" s="218"/>
      <c r="BW710" s="218"/>
      <c r="BX710" s="218"/>
      <c r="BY710" s="107">
        <v>0</v>
      </c>
      <c r="BZ710" s="107">
        <v>0</v>
      </c>
      <c r="CA710" s="132">
        <v>0</v>
      </c>
      <c r="CB710" s="105">
        <v>0</v>
      </c>
      <c r="CC710" s="105">
        <v>0</v>
      </c>
      <c r="CD710" s="105">
        <v>0</v>
      </c>
    </row>
    <row r="711" spans="1:104" ht="15" hidden="1" customHeight="1" thickBot="1" x14ac:dyDescent="0.3">
      <c r="A711" s="201" t="s">
        <v>1547</v>
      </c>
      <c r="B711" s="35" t="s">
        <v>1888</v>
      </c>
      <c r="C711" s="84" t="str">
        <f>VLOOKUP(B711,Foglio1!$A$1:$D$2766,3,FALSE)</f>
        <v>20/05/1998</v>
      </c>
      <c r="D711" s="154" t="str">
        <f>VLOOKUP(B711,Foglio1!$A$1:$D$2766,2,FALSE)</f>
        <v>51089</v>
      </c>
      <c r="E711" s="134" t="str">
        <f>VLOOKUP(B711,Foglio1!$A$1:$D$2766,4,FALSE)</f>
        <v>ALTO SALSO</v>
      </c>
      <c r="F711" s="300">
        <f>SUM(LARGE(G711:CD711,{1,2,3,4,5,6}))</f>
        <v>0</v>
      </c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4"/>
      <c r="BL711" s="218"/>
      <c r="BM711" s="218"/>
      <c r="BN711" s="218"/>
      <c r="BO711" s="218"/>
      <c r="BP711" s="218"/>
      <c r="BQ711" s="218"/>
      <c r="BR711" s="218"/>
      <c r="BS711" s="218"/>
      <c r="BT711" s="218"/>
      <c r="BU711" s="218"/>
      <c r="BV711" s="218"/>
      <c r="BW711" s="218"/>
      <c r="BX711" s="218"/>
      <c r="BY711" s="107">
        <v>0</v>
      </c>
      <c r="BZ711" s="107">
        <v>0</v>
      </c>
      <c r="CA711" s="132">
        <v>0</v>
      </c>
      <c r="CB711" s="105">
        <v>0</v>
      </c>
      <c r="CC711" s="105">
        <v>0</v>
      </c>
      <c r="CD711" s="105">
        <v>0</v>
      </c>
      <c r="CU711" s="387"/>
      <c r="CV711" s="387"/>
    </row>
    <row r="712" spans="1:104" ht="15" hidden="1" customHeight="1" thickBot="1" x14ac:dyDescent="0.3">
      <c r="A712" s="201" t="s">
        <v>1581</v>
      </c>
      <c r="B712" s="54" t="s">
        <v>914</v>
      </c>
      <c r="C712" s="84">
        <v>35749</v>
      </c>
      <c r="D712" s="154" t="str">
        <f>VLOOKUP(B712,Foglio1!$A$1:$B$2766,2,FALSE)</f>
        <v>141751</v>
      </c>
      <c r="E712" s="61" t="s">
        <v>785</v>
      </c>
      <c r="F712" s="172">
        <f>SUM(LARGE(G712:CD712,{1,2,3,4,5,6}))</f>
        <v>0</v>
      </c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4"/>
      <c r="BL712" s="218"/>
      <c r="BM712" s="218"/>
      <c r="BN712" s="218"/>
      <c r="BO712" s="218"/>
      <c r="BP712" s="218"/>
      <c r="BQ712" s="218"/>
      <c r="BR712" s="218"/>
      <c r="BS712" s="218"/>
      <c r="BT712" s="218"/>
      <c r="BU712" s="218"/>
      <c r="BV712" s="218"/>
      <c r="BW712" s="218"/>
      <c r="BX712" s="218"/>
      <c r="BY712" s="107">
        <v>0</v>
      </c>
      <c r="BZ712" s="107">
        <v>0</v>
      </c>
      <c r="CA712" s="132">
        <v>0</v>
      </c>
      <c r="CB712" s="105">
        <v>0</v>
      </c>
      <c r="CC712" s="105">
        <v>0</v>
      </c>
      <c r="CD712" s="105">
        <v>0</v>
      </c>
      <c r="CK712" s="387"/>
      <c r="CL712" s="387"/>
      <c r="CM712" s="387"/>
      <c r="CN712" s="387"/>
      <c r="CO712" s="387"/>
      <c r="CP712" s="387"/>
      <c r="CQ712" s="387"/>
      <c r="CR712" s="387"/>
      <c r="CS712" s="387"/>
      <c r="CT712" s="387"/>
    </row>
    <row r="713" spans="1:104" ht="15" hidden="1" customHeight="1" thickBot="1" x14ac:dyDescent="0.3">
      <c r="A713" s="201" t="s">
        <v>1565</v>
      </c>
      <c r="B713" s="35" t="s">
        <v>815</v>
      </c>
      <c r="C713" s="84">
        <v>35711</v>
      </c>
      <c r="D713" s="154" t="str">
        <f>VLOOKUP(B713,Foglio1!$A$1:$B$2766,2,FALSE)</f>
        <v>14390</v>
      </c>
      <c r="E713" s="61" t="s">
        <v>789</v>
      </c>
      <c r="F713" s="300">
        <f>SUM(LARGE(G713:CD713,{1,2,3,4,5,6}))</f>
        <v>0</v>
      </c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4"/>
      <c r="BL713" s="218"/>
      <c r="BM713" s="218"/>
      <c r="BN713" s="218"/>
      <c r="BO713" s="218"/>
      <c r="BP713" s="218"/>
      <c r="BQ713" s="218"/>
      <c r="BR713" s="218"/>
      <c r="BS713" s="218"/>
      <c r="BT713" s="218"/>
      <c r="BU713" s="218"/>
      <c r="BV713" s="218"/>
      <c r="BW713" s="218"/>
      <c r="BX713" s="218"/>
      <c r="BY713" s="107">
        <v>0</v>
      </c>
      <c r="BZ713" s="107">
        <v>0</v>
      </c>
      <c r="CA713" s="132">
        <v>0</v>
      </c>
      <c r="CB713" s="105">
        <v>0</v>
      </c>
      <c r="CC713" s="105">
        <v>0</v>
      </c>
      <c r="CD713" s="105">
        <v>0</v>
      </c>
      <c r="CW713" s="387"/>
      <c r="CX713" s="387"/>
      <c r="CY713" s="387"/>
      <c r="CZ713" s="387"/>
    </row>
    <row r="714" spans="1:104" ht="15" hidden="1" customHeight="1" thickBot="1" x14ac:dyDescent="0.3">
      <c r="A714" s="201" t="s">
        <v>1536</v>
      </c>
      <c r="B714" s="35" t="s">
        <v>127</v>
      </c>
      <c r="C714" s="84">
        <v>35671</v>
      </c>
      <c r="D714" s="154" t="str">
        <f>VLOOKUP(B714,Foglio1!$A$1:$B$2766,2,FALSE)</f>
        <v>10529</v>
      </c>
      <c r="E714" s="61" t="s">
        <v>88</v>
      </c>
      <c r="F714" s="172">
        <f>SUM(LARGE(G714:CD714,{1,2,3,4,5,6}))</f>
        <v>0</v>
      </c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4"/>
      <c r="BL714" s="218"/>
      <c r="BM714" s="218"/>
      <c r="BN714" s="218"/>
      <c r="BO714" s="218"/>
      <c r="BP714" s="218"/>
      <c r="BQ714" s="218"/>
      <c r="BR714" s="218"/>
      <c r="BS714" s="218"/>
      <c r="BT714" s="218"/>
      <c r="BU714" s="218"/>
      <c r="BV714" s="218"/>
      <c r="BW714" s="218"/>
      <c r="BX714" s="218"/>
      <c r="BY714" s="107">
        <v>0</v>
      </c>
      <c r="BZ714" s="107">
        <v>0</v>
      </c>
      <c r="CA714" s="132">
        <v>0</v>
      </c>
      <c r="CB714" s="105">
        <v>0</v>
      </c>
      <c r="CC714" s="105">
        <v>0</v>
      </c>
      <c r="CD714" s="105">
        <v>0</v>
      </c>
    </row>
    <row r="715" spans="1:104" ht="15" hidden="1" customHeight="1" thickBot="1" x14ac:dyDescent="0.3">
      <c r="A715" s="201" t="s">
        <v>1597</v>
      </c>
      <c r="B715" s="35" t="s">
        <v>1845</v>
      </c>
      <c r="C715" s="84" t="str">
        <f>VLOOKUP(B715,Foglio1!$A$1:$D$2766,3,FALSE)</f>
        <v>25/02/1997</v>
      </c>
      <c r="D715" s="154" t="str">
        <f>VLOOKUP(B715,Foglio1!$A$1:$D$2766,2,FALSE)</f>
        <v>12263</v>
      </c>
      <c r="E715" s="134" t="str">
        <f>VLOOKUP(B715,Foglio1!$A$1:$D$2766,4,FALSE)</f>
        <v>LARIO BC</v>
      </c>
      <c r="F715" s="300">
        <f>SUM(LARGE(G715:CD715,{1,2,3,4,5,6}))</f>
        <v>0</v>
      </c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4"/>
      <c r="BL715" s="218"/>
      <c r="BM715" s="218"/>
      <c r="BN715" s="218"/>
      <c r="BO715" s="218"/>
      <c r="BP715" s="218"/>
      <c r="BQ715" s="218"/>
      <c r="BR715" s="218"/>
      <c r="BS715" s="218"/>
      <c r="BT715" s="218"/>
      <c r="BU715" s="218"/>
      <c r="BV715" s="218"/>
      <c r="BW715" s="218"/>
      <c r="BX715" s="218"/>
      <c r="BY715" s="107">
        <v>0</v>
      </c>
      <c r="BZ715" s="107">
        <v>0</v>
      </c>
      <c r="CA715" s="132">
        <v>0</v>
      </c>
      <c r="CB715" s="105">
        <v>0</v>
      </c>
      <c r="CC715" s="105">
        <v>0</v>
      </c>
      <c r="CD715" s="105">
        <v>0</v>
      </c>
    </row>
    <row r="716" spans="1:104" ht="15" hidden="1" customHeight="1" thickBot="1" x14ac:dyDescent="0.3">
      <c r="A716" s="201" t="s">
        <v>1469</v>
      </c>
      <c r="B716" s="35" t="s">
        <v>408</v>
      </c>
      <c r="C716" s="84">
        <v>35467</v>
      </c>
      <c r="D716" s="154" t="str">
        <f>VLOOKUP(B716,Foglio1!$A$1:$B$2766,2,FALSE)</f>
        <v>11638</v>
      </c>
      <c r="E716" s="61" t="s">
        <v>52</v>
      </c>
      <c r="F716" s="172">
        <f>SUM(LARGE(G716:CD716,{1,2,3,4,5,6}))</f>
        <v>0</v>
      </c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4"/>
      <c r="BL716" s="218"/>
      <c r="BM716" s="218"/>
      <c r="BN716" s="218"/>
      <c r="BO716" s="218"/>
      <c r="BP716" s="218"/>
      <c r="BQ716" s="218"/>
      <c r="BR716" s="218"/>
      <c r="BS716" s="218"/>
      <c r="BT716" s="218"/>
      <c r="BU716" s="218"/>
      <c r="BV716" s="218"/>
      <c r="BW716" s="218"/>
      <c r="BX716" s="218"/>
      <c r="BY716" s="107">
        <v>0</v>
      </c>
      <c r="BZ716" s="107">
        <v>0</v>
      </c>
      <c r="CA716" s="132">
        <v>0</v>
      </c>
      <c r="CB716" s="105">
        <v>0</v>
      </c>
      <c r="CC716" s="105">
        <v>0</v>
      </c>
      <c r="CD716" s="105">
        <v>0</v>
      </c>
    </row>
    <row r="717" spans="1:104" ht="15" hidden="1" customHeight="1" thickBot="1" x14ac:dyDescent="0.3">
      <c r="A717" s="202" t="s">
        <v>1738</v>
      </c>
      <c r="B717" s="206" t="s">
        <v>832</v>
      </c>
      <c r="C717" s="195">
        <v>35420</v>
      </c>
      <c r="D717" s="207" t="str">
        <f>VLOOKUP(B717,Foglio1!$A$1:$B$2766,2,FALSE)</f>
        <v>95388</v>
      </c>
      <c r="E717" s="208" t="s">
        <v>637</v>
      </c>
      <c r="F717" s="172">
        <f>SUM(LARGE(G717:CD717,{1,2,3,4,5,6}))</f>
        <v>0</v>
      </c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197"/>
      <c r="Z717" s="197"/>
      <c r="AA717" s="197"/>
      <c r="AB717" s="197"/>
      <c r="AC717" s="197"/>
      <c r="AD717" s="197"/>
      <c r="AE717" s="197"/>
      <c r="AF717" s="197"/>
      <c r="AG717" s="197"/>
      <c r="AH717" s="197"/>
      <c r="AI717" s="197"/>
      <c r="AJ717" s="197"/>
      <c r="AK717" s="197"/>
      <c r="AL717" s="197"/>
      <c r="AM717" s="197"/>
      <c r="AN717" s="197"/>
      <c r="AO717" s="197"/>
      <c r="AP717" s="197"/>
      <c r="AQ717" s="197"/>
      <c r="AR717" s="197"/>
      <c r="AS717" s="197"/>
      <c r="AT717" s="197"/>
      <c r="AU717" s="197"/>
      <c r="AV717" s="197"/>
      <c r="AW717" s="197"/>
      <c r="AX717" s="197"/>
      <c r="AY717" s="197"/>
      <c r="AZ717" s="197"/>
      <c r="BA717" s="197"/>
      <c r="BB717" s="197"/>
      <c r="BC717" s="197"/>
      <c r="BD717" s="197"/>
      <c r="BE717" s="197"/>
      <c r="BF717" s="197"/>
      <c r="BG717" s="197"/>
      <c r="BH717" s="197"/>
      <c r="BI717" s="197"/>
      <c r="BJ717" s="197"/>
      <c r="BK717" s="198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107">
        <v>0</v>
      </c>
      <c r="BZ717" s="107">
        <v>0</v>
      </c>
      <c r="CA717" s="132">
        <v>0</v>
      </c>
      <c r="CB717" s="105">
        <v>0</v>
      </c>
      <c r="CC717" s="105">
        <v>0</v>
      </c>
      <c r="CD717" s="105">
        <v>0</v>
      </c>
    </row>
    <row r="718" spans="1:104" ht="15" hidden="1" customHeight="1" thickBot="1" x14ac:dyDescent="0.3">
      <c r="A718" s="245" t="s">
        <v>1598</v>
      </c>
      <c r="B718" s="246" t="s">
        <v>1871</v>
      </c>
      <c r="C718" s="243" t="str">
        <f>VLOOKUP(B718,Foglio1!$A$1:$D$2766,3,FALSE)</f>
        <v>06/12/1996</v>
      </c>
      <c r="D718" s="238" t="str">
        <f>VLOOKUP(B718,Foglio1!$A$1:$D$2766,2,FALSE)</f>
        <v>66067</v>
      </c>
      <c r="E718" s="249" t="str">
        <f>VLOOKUP(B718,Foglio1!$A$1:$D$2766,4,FALSE)</f>
        <v>LARIO BC</v>
      </c>
      <c r="F718" s="300">
        <f>SUM(LARGE(G718:CD718,{1,2,3,4,5,6}))</f>
        <v>0</v>
      </c>
      <c r="G718" s="240"/>
      <c r="H718" s="240"/>
      <c r="I718" s="240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1"/>
      <c r="BD718" s="218"/>
      <c r="BE718" s="218"/>
      <c r="BF718" s="218"/>
      <c r="BG718" s="218"/>
      <c r="BH718" s="218"/>
      <c r="BI718" s="218"/>
      <c r="BJ718" s="218"/>
      <c r="BK718" s="218"/>
      <c r="BL718" s="218"/>
      <c r="BM718" s="218"/>
      <c r="BN718" s="218"/>
      <c r="BO718" s="218"/>
      <c r="BP718" s="218"/>
      <c r="BQ718" s="218"/>
      <c r="BR718" s="218"/>
      <c r="BS718" s="218"/>
      <c r="BT718" s="218"/>
      <c r="BU718" s="218"/>
      <c r="BV718" s="218"/>
      <c r="BW718" s="218"/>
      <c r="BX718" s="218"/>
      <c r="BY718" s="107">
        <v>0</v>
      </c>
      <c r="BZ718" s="107">
        <v>0</v>
      </c>
      <c r="CA718" s="132">
        <v>0</v>
      </c>
      <c r="CB718" s="105">
        <v>0</v>
      </c>
      <c r="CC718" s="105">
        <v>0</v>
      </c>
      <c r="CD718" s="105">
        <v>0</v>
      </c>
    </row>
    <row r="719" spans="1:104" ht="15" hidden="1" customHeight="1" thickBot="1" x14ac:dyDescent="0.3">
      <c r="A719" s="201" t="s">
        <v>1739</v>
      </c>
      <c r="B719" s="35" t="s">
        <v>828</v>
      </c>
      <c r="C719" s="84">
        <v>35335</v>
      </c>
      <c r="D719" s="154" t="str">
        <f>VLOOKUP(B719,Foglio1!$A$1:$B$2766,2,FALSE)</f>
        <v>96681</v>
      </c>
      <c r="E719" s="61" t="s">
        <v>637</v>
      </c>
      <c r="F719" s="172">
        <f>SUM(LARGE(G719:CD719,{1,2,3,4,5,6}))</f>
        <v>0</v>
      </c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4"/>
      <c r="BD719" s="218"/>
      <c r="BE719" s="218"/>
      <c r="BF719" s="218"/>
      <c r="BG719" s="218"/>
      <c r="BH719" s="218"/>
      <c r="BI719" s="218"/>
      <c r="BJ719" s="218"/>
      <c r="BK719" s="218"/>
      <c r="BL719" s="218"/>
      <c r="BM719" s="218"/>
      <c r="BN719" s="218"/>
      <c r="BO719" s="218"/>
      <c r="BP719" s="218"/>
      <c r="BQ719" s="218"/>
      <c r="BR719" s="218"/>
      <c r="BS719" s="218"/>
      <c r="BT719" s="218"/>
      <c r="BU719" s="218"/>
      <c r="BV719" s="218"/>
      <c r="BW719" s="218"/>
      <c r="BX719" s="218"/>
      <c r="BY719" s="107">
        <v>0</v>
      </c>
      <c r="BZ719" s="107">
        <v>0</v>
      </c>
      <c r="CA719" s="132">
        <v>0</v>
      </c>
      <c r="CB719" s="105">
        <v>0</v>
      </c>
      <c r="CC719" s="105">
        <v>0</v>
      </c>
      <c r="CD719" s="105">
        <v>0</v>
      </c>
    </row>
    <row r="720" spans="1:104" ht="15" hidden="1" customHeight="1" thickBot="1" x14ac:dyDescent="0.3">
      <c r="A720" s="201" t="s">
        <v>1581</v>
      </c>
      <c r="B720" s="35" t="s">
        <v>301</v>
      </c>
      <c r="C720" s="84">
        <v>35315</v>
      </c>
      <c r="D720" s="154" t="str">
        <f>VLOOKUP(B720,Foglio1!$A$1:$B$2766,2,FALSE)</f>
        <v>26390</v>
      </c>
      <c r="E720" s="61" t="s">
        <v>90</v>
      </c>
      <c r="F720" s="172">
        <f>SUM(LARGE(G720:CD720,{1,2,3,4,5,6}))</f>
        <v>0</v>
      </c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4"/>
      <c r="BD720" s="218"/>
      <c r="BE720" s="218"/>
      <c r="BF720" s="218"/>
      <c r="BG720" s="218"/>
      <c r="BH720" s="218"/>
      <c r="BI720" s="218"/>
      <c r="BJ720" s="218"/>
      <c r="BK720" s="218"/>
      <c r="BL720" s="218"/>
      <c r="BM720" s="218"/>
      <c r="BN720" s="218"/>
      <c r="BO720" s="218"/>
      <c r="BP720" s="218"/>
      <c r="BQ720" s="218"/>
      <c r="BR720" s="218"/>
      <c r="BS720" s="218"/>
      <c r="BT720" s="218"/>
      <c r="BU720" s="218"/>
      <c r="BV720" s="218"/>
      <c r="BW720" s="218"/>
      <c r="BX720" s="218"/>
      <c r="BY720" s="107">
        <v>0</v>
      </c>
      <c r="BZ720" s="107">
        <v>0</v>
      </c>
      <c r="CA720" s="132">
        <v>0</v>
      </c>
      <c r="CB720" s="105">
        <v>0</v>
      </c>
      <c r="CC720" s="105">
        <v>0</v>
      </c>
      <c r="CD720" s="105">
        <v>0</v>
      </c>
    </row>
    <row r="721" spans="1:100" ht="15" hidden="1" customHeight="1" thickBot="1" x14ac:dyDescent="0.3">
      <c r="A721" s="201" t="s">
        <v>1707</v>
      </c>
      <c r="B721" s="35" t="s">
        <v>96</v>
      </c>
      <c r="C721" s="84">
        <v>35182</v>
      </c>
      <c r="D721" s="154" t="str">
        <f>VLOOKUP(B721,Foglio1!$A$1:$B$2766,2,FALSE)</f>
        <v>36298</v>
      </c>
      <c r="E721" s="61" t="s">
        <v>458</v>
      </c>
      <c r="F721" s="172">
        <f>SUM(LARGE(G721:CD721,{1,2,3,4,5,6}))</f>
        <v>0</v>
      </c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4"/>
      <c r="BD721" s="218"/>
      <c r="BE721" s="218"/>
      <c r="BF721" s="218"/>
      <c r="BG721" s="218"/>
      <c r="BH721" s="218"/>
      <c r="BI721" s="218"/>
      <c r="BJ721" s="218"/>
      <c r="BK721" s="218"/>
      <c r="BL721" s="218"/>
      <c r="BM721" s="218"/>
      <c r="BN721" s="218"/>
      <c r="BO721" s="218"/>
      <c r="BP721" s="218"/>
      <c r="BQ721" s="218"/>
      <c r="BR721" s="218"/>
      <c r="BS721" s="218"/>
      <c r="BT721" s="218"/>
      <c r="BU721" s="218"/>
      <c r="BV721" s="218"/>
      <c r="BW721" s="218"/>
      <c r="BX721" s="218"/>
      <c r="BY721" s="107">
        <v>0</v>
      </c>
      <c r="BZ721" s="107">
        <v>0</v>
      </c>
      <c r="CA721" s="132">
        <v>0</v>
      </c>
      <c r="CB721" s="105">
        <v>0</v>
      </c>
      <c r="CC721" s="105">
        <v>0</v>
      </c>
      <c r="CD721" s="105">
        <v>0</v>
      </c>
    </row>
    <row r="722" spans="1:100" ht="15" hidden="1" customHeight="1" thickBot="1" x14ac:dyDescent="0.3">
      <c r="A722" s="201" t="s">
        <v>1581</v>
      </c>
      <c r="B722" s="35" t="s">
        <v>1893</v>
      </c>
      <c r="C722" s="84" t="str">
        <f>VLOOKUP(B722,Foglio1!$A$1:$D$2766,3,FALSE)</f>
        <v>06/02/1996</v>
      </c>
      <c r="D722" s="154" t="str">
        <f>VLOOKUP(B722,Foglio1!$A$1:$D$2766,2,FALSE)</f>
        <v>27393</v>
      </c>
      <c r="E722" s="134" t="str">
        <f>VLOOKUP(B722,Foglio1!$A$1:$D$2766,4,FALSE)</f>
        <v>ALTO SALSO</v>
      </c>
      <c r="F722" s="300">
        <f>SUM(LARGE(G722:CD722,{1,2,3,4,5,6}))</f>
        <v>0</v>
      </c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4"/>
      <c r="BD722" s="218"/>
      <c r="BE722" s="218"/>
      <c r="BF722" s="218"/>
      <c r="BG722" s="218"/>
      <c r="BH722" s="218"/>
      <c r="BI722" s="218"/>
      <c r="BJ722" s="218"/>
      <c r="BK722" s="218"/>
      <c r="BL722" s="218"/>
      <c r="BM722" s="218"/>
      <c r="BN722" s="218"/>
      <c r="BO722" s="218"/>
      <c r="BP722" s="218"/>
      <c r="BQ722" s="218"/>
      <c r="BR722" s="218"/>
      <c r="BS722" s="218"/>
      <c r="BT722" s="218"/>
      <c r="BU722" s="218"/>
      <c r="BV722" s="218"/>
      <c r="BW722" s="218"/>
      <c r="BX722" s="218"/>
      <c r="BY722" s="107">
        <v>0</v>
      </c>
      <c r="BZ722" s="107">
        <v>0</v>
      </c>
      <c r="CA722" s="132">
        <v>0</v>
      </c>
      <c r="CB722" s="105">
        <v>0</v>
      </c>
      <c r="CC722" s="105">
        <v>0</v>
      </c>
      <c r="CD722" s="105">
        <v>0</v>
      </c>
      <c r="CU722" s="387"/>
      <c r="CV722" s="387"/>
    </row>
    <row r="723" spans="1:100" ht="15" hidden="1" customHeight="1" thickBot="1" x14ac:dyDescent="0.3">
      <c r="A723" s="201" t="s">
        <v>1755</v>
      </c>
      <c r="B723" s="35" t="s">
        <v>1128</v>
      </c>
      <c r="C723" s="84">
        <v>35033</v>
      </c>
      <c r="D723" s="154" t="str">
        <f>VLOOKUP(B723,Foglio1!$A$1:$B$2766,2,FALSE)</f>
        <v>117128</v>
      </c>
      <c r="E723" s="61" t="s">
        <v>1151</v>
      </c>
      <c r="F723" s="300">
        <f>SUM(LARGE(G723:CD723,{1,2,3,4,5,6}))</f>
        <v>0</v>
      </c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4"/>
      <c r="BD723" s="218"/>
      <c r="BE723" s="218"/>
      <c r="BF723" s="218"/>
      <c r="BG723" s="218"/>
      <c r="BH723" s="218"/>
      <c r="BI723" s="218"/>
      <c r="BJ723" s="218"/>
      <c r="BK723" s="218"/>
      <c r="BL723" s="218"/>
      <c r="BM723" s="218"/>
      <c r="BN723" s="218"/>
      <c r="BO723" s="218"/>
      <c r="BP723" s="218"/>
      <c r="BQ723" s="218"/>
      <c r="BR723" s="218"/>
      <c r="BS723" s="218"/>
      <c r="BT723" s="218"/>
      <c r="BU723" s="218"/>
      <c r="BV723" s="218"/>
      <c r="BW723" s="218"/>
      <c r="BX723" s="218"/>
      <c r="BY723" s="107">
        <v>0</v>
      </c>
      <c r="BZ723" s="107">
        <v>0</v>
      </c>
      <c r="CA723" s="132">
        <v>0</v>
      </c>
      <c r="CB723" s="105">
        <v>0</v>
      </c>
      <c r="CC723" s="105">
        <v>0</v>
      </c>
      <c r="CD723" s="105">
        <v>0</v>
      </c>
    </row>
    <row r="724" spans="1:100" ht="15" hidden="1" customHeight="1" thickBot="1" x14ac:dyDescent="0.3">
      <c r="A724" s="201" t="s">
        <v>1713</v>
      </c>
      <c r="B724" s="35" t="s">
        <v>378</v>
      </c>
      <c r="C724" s="84">
        <v>35011</v>
      </c>
      <c r="D724" s="154" t="str">
        <f>VLOOKUP(B724,Foglio1!$A$1:$B$2766,2,FALSE)</f>
        <v>66404</v>
      </c>
      <c r="E724" s="61" t="s">
        <v>636</v>
      </c>
      <c r="F724" s="172">
        <f>SUM(LARGE(G724:CD724,{1,2,3,4,5,6}))</f>
        <v>0</v>
      </c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4"/>
      <c r="BD724" s="218"/>
      <c r="BE724" s="218"/>
      <c r="BF724" s="218"/>
      <c r="BG724" s="218"/>
      <c r="BH724" s="218"/>
      <c r="BI724" s="218"/>
      <c r="BJ724" s="218"/>
      <c r="BK724" s="218"/>
      <c r="BL724" s="218"/>
      <c r="BM724" s="218"/>
      <c r="BN724" s="218"/>
      <c r="BO724" s="218"/>
      <c r="BP724" s="218"/>
      <c r="BQ724" s="218"/>
      <c r="BR724" s="218"/>
      <c r="BS724" s="218"/>
      <c r="BT724" s="218"/>
      <c r="BU724" s="218"/>
      <c r="BV724" s="218"/>
      <c r="BW724" s="218"/>
      <c r="BX724" s="218"/>
      <c r="BY724" s="107">
        <v>0</v>
      </c>
      <c r="BZ724" s="107">
        <v>0</v>
      </c>
      <c r="CA724" s="132">
        <v>0</v>
      </c>
      <c r="CB724" s="105">
        <v>0</v>
      </c>
      <c r="CC724" s="105">
        <v>0</v>
      </c>
      <c r="CD724" s="105">
        <v>0</v>
      </c>
      <c r="CE724" s="387"/>
      <c r="CF724" s="387"/>
    </row>
    <row r="725" spans="1:100" ht="15" hidden="1" customHeight="1" thickBot="1" x14ac:dyDescent="0.3">
      <c r="A725" s="201" t="s">
        <v>1537</v>
      </c>
      <c r="B725" s="35" t="s">
        <v>300</v>
      </c>
      <c r="C725" s="84">
        <v>34976</v>
      </c>
      <c r="D725" s="154" t="str">
        <f>VLOOKUP(B725,Foglio1!$A$1:$B$2766,2,FALSE)</f>
        <v>26396</v>
      </c>
      <c r="E725" s="61" t="s">
        <v>90</v>
      </c>
      <c r="F725" s="172">
        <f>SUM(LARGE(G725:CD725,{1,2,3,4,5,6}))</f>
        <v>0</v>
      </c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4"/>
      <c r="BD725" s="218"/>
      <c r="BE725" s="218"/>
      <c r="BF725" s="218"/>
      <c r="BG725" s="218"/>
      <c r="BH725" s="218"/>
      <c r="BI725" s="218"/>
      <c r="BJ725" s="218"/>
      <c r="BK725" s="218"/>
      <c r="BL725" s="218"/>
      <c r="BM725" s="218"/>
      <c r="BN725" s="218"/>
      <c r="BO725" s="218"/>
      <c r="BP725" s="218"/>
      <c r="BQ725" s="218"/>
      <c r="BR725" s="218"/>
      <c r="BS725" s="218"/>
      <c r="BT725" s="218"/>
      <c r="BU725" s="218"/>
      <c r="BV725" s="218"/>
      <c r="BW725" s="218"/>
      <c r="BX725" s="218"/>
      <c r="BY725" s="107">
        <v>0</v>
      </c>
      <c r="BZ725" s="107">
        <v>0</v>
      </c>
      <c r="CA725" s="132">
        <v>0</v>
      </c>
      <c r="CB725" s="105">
        <v>0</v>
      </c>
      <c r="CC725" s="105">
        <v>0</v>
      </c>
      <c r="CD725" s="105">
        <v>0</v>
      </c>
    </row>
    <row r="726" spans="1:100" ht="15" hidden="1" customHeight="1" thickBot="1" x14ac:dyDescent="0.3">
      <c r="A726" s="201" t="s">
        <v>1714</v>
      </c>
      <c r="B726" s="35" t="s">
        <v>1143</v>
      </c>
      <c r="C726" s="84">
        <v>34950</v>
      </c>
      <c r="D726" s="154" t="str">
        <f>VLOOKUP(B726,Foglio1!$A$1:$B$2766,2,FALSE)</f>
        <v>66615</v>
      </c>
      <c r="E726" s="61" t="s">
        <v>636</v>
      </c>
      <c r="F726" s="172">
        <f>SUM(LARGE(G726:CD726,{1,2,3,4,5,6}))</f>
        <v>0</v>
      </c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4"/>
      <c r="BD726" s="218"/>
      <c r="BE726" s="218"/>
      <c r="BF726" s="218"/>
      <c r="BG726" s="218"/>
      <c r="BH726" s="218"/>
      <c r="BI726" s="218"/>
      <c r="BJ726" s="218"/>
      <c r="BK726" s="218"/>
      <c r="BL726" s="218"/>
      <c r="BM726" s="218"/>
      <c r="BN726" s="218"/>
      <c r="BO726" s="218"/>
      <c r="BP726" s="218"/>
      <c r="BQ726" s="218"/>
      <c r="BR726" s="218"/>
      <c r="BS726" s="218"/>
      <c r="BT726" s="218"/>
      <c r="BU726" s="218"/>
      <c r="BV726" s="218"/>
      <c r="BW726" s="218"/>
      <c r="BX726" s="218"/>
      <c r="BY726" s="107">
        <v>0</v>
      </c>
      <c r="BZ726" s="107">
        <v>0</v>
      </c>
      <c r="CA726" s="132">
        <v>0</v>
      </c>
      <c r="CB726" s="105">
        <v>0</v>
      </c>
      <c r="CC726" s="105">
        <v>0</v>
      </c>
      <c r="CD726" s="105">
        <v>0</v>
      </c>
    </row>
    <row r="727" spans="1:100" ht="15" hidden="1" customHeight="1" thickBot="1" x14ac:dyDescent="0.3">
      <c r="A727" s="201" t="s">
        <v>1693</v>
      </c>
      <c r="B727" s="35" t="s">
        <v>921</v>
      </c>
      <c r="C727" s="84">
        <v>34912</v>
      </c>
      <c r="D727" s="154" t="str">
        <f>VLOOKUP(B727,Foglio1!$A$1:$B$2766,2,FALSE)</f>
        <v>141769</v>
      </c>
      <c r="E727" s="61" t="s">
        <v>383</v>
      </c>
      <c r="F727" s="300">
        <f>SUM(LARGE(G727:CD727,{1,2,3,4,5,6}))</f>
        <v>0</v>
      </c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4"/>
      <c r="BD727" s="218"/>
      <c r="BE727" s="218"/>
      <c r="BF727" s="218"/>
      <c r="BG727" s="218"/>
      <c r="BH727" s="218"/>
      <c r="BI727" s="218"/>
      <c r="BJ727" s="218"/>
      <c r="BK727" s="218"/>
      <c r="BL727" s="218"/>
      <c r="BM727" s="218"/>
      <c r="BN727" s="218"/>
      <c r="BO727" s="218"/>
      <c r="BP727" s="218"/>
      <c r="BQ727" s="218"/>
      <c r="BR727" s="218"/>
      <c r="BS727" s="218"/>
      <c r="BT727" s="218"/>
      <c r="BU727" s="218"/>
      <c r="BV727" s="218"/>
      <c r="BW727" s="218"/>
      <c r="BX727" s="218"/>
      <c r="BY727" s="107">
        <v>0</v>
      </c>
      <c r="BZ727" s="107">
        <v>0</v>
      </c>
      <c r="CA727" s="132">
        <v>0</v>
      </c>
      <c r="CB727" s="105">
        <v>0</v>
      </c>
      <c r="CC727" s="105">
        <v>0</v>
      </c>
      <c r="CD727" s="105">
        <v>0</v>
      </c>
    </row>
    <row r="728" spans="1:100" ht="15" hidden="1" customHeight="1" thickBot="1" x14ac:dyDescent="0.25">
      <c r="A728" s="201" t="s">
        <v>1566</v>
      </c>
      <c r="B728" s="146" t="s">
        <v>1857</v>
      </c>
      <c r="C728" s="84">
        <v>34714</v>
      </c>
      <c r="D728" s="154" t="str">
        <f>VLOOKUP(B728,Foglio1!$A$1:$B$2766,2,FALSE)</f>
        <v>41944</v>
      </c>
      <c r="E728" s="61" t="s">
        <v>657</v>
      </c>
      <c r="F728" s="300">
        <f>SUM(LARGE(G728:CD728,{1,2,3,4,5,6}))</f>
        <v>0</v>
      </c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4"/>
      <c r="BD728" s="218"/>
      <c r="BE728" s="218"/>
      <c r="BF728" s="218"/>
      <c r="BG728" s="218"/>
      <c r="BH728" s="218"/>
      <c r="BI728" s="218"/>
      <c r="BJ728" s="218"/>
      <c r="BK728" s="218"/>
      <c r="BL728" s="218"/>
      <c r="BM728" s="218"/>
      <c r="BN728" s="218"/>
      <c r="BO728" s="218"/>
      <c r="BP728" s="218"/>
      <c r="BQ728" s="218"/>
      <c r="BR728" s="218"/>
      <c r="BS728" s="218"/>
      <c r="BT728" s="218"/>
      <c r="BU728" s="218"/>
      <c r="BV728" s="218"/>
      <c r="BW728" s="218"/>
      <c r="BX728" s="218"/>
      <c r="BY728" s="107">
        <v>0</v>
      </c>
      <c r="BZ728" s="107">
        <v>0</v>
      </c>
      <c r="CA728" s="132">
        <v>0</v>
      </c>
      <c r="CB728" s="105">
        <v>0</v>
      </c>
      <c r="CC728" s="105">
        <v>0</v>
      </c>
      <c r="CD728" s="105">
        <v>0</v>
      </c>
    </row>
    <row r="729" spans="1:100" ht="15" hidden="1" customHeight="1" thickBot="1" x14ac:dyDescent="0.3">
      <c r="A729" s="201" t="s">
        <v>1629</v>
      </c>
      <c r="B729" s="35" t="s">
        <v>937</v>
      </c>
      <c r="C729" s="84">
        <v>34568</v>
      </c>
      <c r="D729" s="154" t="str">
        <f>VLOOKUP(B729,Foglio1!$A$1:$B$2766,2,FALSE)</f>
        <v>22092</v>
      </c>
      <c r="E729" s="61" t="s">
        <v>159</v>
      </c>
      <c r="F729" s="172">
        <f>SUM(LARGE(G729:CD729,{1,2,3,4,5,6}))</f>
        <v>0</v>
      </c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4"/>
      <c r="BD729" s="218"/>
      <c r="BE729" s="218"/>
      <c r="BF729" s="218"/>
      <c r="BG729" s="218"/>
      <c r="BH729" s="218"/>
      <c r="BI729" s="218"/>
      <c r="BJ729" s="218"/>
      <c r="BK729" s="218"/>
      <c r="BL729" s="218"/>
      <c r="BM729" s="218"/>
      <c r="BN729" s="218"/>
      <c r="BO729" s="218"/>
      <c r="BP729" s="218"/>
      <c r="BQ729" s="218"/>
      <c r="BR729" s="218"/>
      <c r="BS729" s="218"/>
      <c r="BT729" s="218"/>
      <c r="BU729" s="218"/>
      <c r="BV729" s="218"/>
      <c r="BW729" s="218"/>
      <c r="BX729" s="218"/>
      <c r="BY729" s="107">
        <v>0</v>
      </c>
      <c r="BZ729" s="107">
        <v>0</v>
      </c>
      <c r="CA729" s="132">
        <v>0</v>
      </c>
      <c r="CB729" s="105">
        <v>0</v>
      </c>
      <c r="CC729" s="105">
        <v>0</v>
      </c>
      <c r="CD729" s="105">
        <v>0</v>
      </c>
    </row>
    <row r="730" spans="1:100" ht="15" hidden="1" customHeight="1" thickBot="1" x14ac:dyDescent="0.3">
      <c r="A730" s="201" t="s">
        <v>1640</v>
      </c>
      <c r="B730" s="35" t="s">
        <v>956</v>
      </c>
      <c r="C730" s="84">
        <v>34455</v>
      </c>
      <c r="D730" s="154" t="str">
        <f>VLOOKUP(B730,Foglio1!$A$1:$B$2766,2,FALSE)</f>
        <v>142012</v>
      </c>
      <c r="E730" s="61" t="s">
        <v>657</v>
      </c>
      <c r="F730" s="172">
        <f>SUM(LARGE(G730:CD730,{1,2,3,4,5,6}))</f>
        <v>0</v>
      </c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4"/>
      <c r="BD730" s="218"/>
      <c r="BE730" s="218"/>
      <c r="BF730" s="218"/>
      <c r="BG730" s="218"/>
      <c r="BH730" s="218"/>
      <c r="BI730" s="218"/>
      <c r="BJ730" s="218"/>
      <c r="BK730" s="218"/>
      <c r="BL730" s="218"/>
      <c r="BM730" s="218"/>
      <c r="BN730" s="218"/>
      <c r="BO730" s="218"/>
      <c r="BP730" s="218"/>
      <c r="BQ730" s="218"/>
      <c r="BR730" s="218"/>
      <c r="BS730" s="218"/>
      <c r="BT730" s="218"/>
      <c r="BU730" s="218"/>
      <c r="BV730" s="218"/>
      <c r="BW730" s="218"/>
      <c r="BX730" s="218"/>
      <c r="BY730" s="107">
        <v>0</v>
      </c>
      <c r="BZ730" s="107">
        <v>0</v>
      </c>
      <c r="CA730" s="132">
        <v>0</v>
      </c>
      <c r="CB730" s="105">
        <v>0</v>
      </c>
      <c r="CC730" s="105">
        <v>0</v>
      </c>
      <c r="CD730" s="105">
        <v>0</v>
      </c>
    </row>
    <row r="731" spans="1:100" ht="15" hidden="1" customHeight="1" thickBot="1" x14ac:dyDescent="0.3">
      <c r="A731" s="201" t="s">
        <v>1549</v>
      </c>
      <c r="B731" s="35" t="s">
        <v>311</v>
      </c>
      <c r="C731" s="84" t="str">
        <f>VLOOKUP(B731,Foglio1!$A$1:$D$2766,3,FALSE)</f>
        <v>22/02/1994</v>
      </c>
      <c r="D731" s="154" t="str">
        <f>VLOOKUP(B731,Foglio1!$A$1:$D$2766,2,FALSE)</f>
        <v>12468</v>
      </c>
      <c r="E731" s="134" t="str">
        <f>VLOOKUP(B731,Foglio1!$A$1:$D$2766,4,FALSE)</f>
        <v>PIUME D'ARGENTO</v>
      </c>
      <c r="F731" s="300">
        <f>SUM(LARGE(G731:CD731,{1,2,3,4,5,6}))</f>
        <v>0</v>
      </c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4"/>
      <c r="BD731" s="218"/>
      <c r="BE731" s="218"/>
      <c r="BF731" s="218"/>
      <c r="BG731" s="218"/>
      <c r="BH731" s="218"/>
      <c r="BI731" s="218"/>
      <c r="BJ731" s="218"/>
      <c r="BK731" s="218"/>
      <c r="BL731" s="218"/>
      <c r="BM731" s="218"/>
      <c r="BN731" s="218"/>
      <c r="BO731" s="218"/>
      <c r="BP731" s="218"/>
      <c r="BQ731" s="218"/>
      <c r="BR731" s="218"/>
      <c r="BS731" s="218"/>
      <c r="BT731" s="218"/>
      <c r="BU731" s="218"/>
      <c r="BV731" s="218"/>
      <c r="BW731" s="218"/>
      <c r="BX731" s="218"/>
      <c r="BY731" s="107">
        <v>0</v>
      </c>
      <c r="BZ731" s="107">
        <v>0</v>
      </c>
      <c r="CA731" s="132">
        <v>0</v>
      </c>
      <c r="CB731" s="105">
        <v>0</v>
      </c>
      <c r="CC731" s="105">
        <v>0</v>
      </c>
      <c r="CD731" s="105">
        <v>0</v>
      </c>
    </row>
    <row r="732" spans="1:100" ht="15" hidden="1" customHeight="1" thickBot="1" x14ac:dyDescent="0.3">
      <c r="A732" s="201" t="s">
        <v>1765</v>
      </c>
      <c r="B732" s="35" t="s">
        <v>1100</v>
      </c>
      <c r="C732" s="84">
        <v>34175</v>
      </c>
      <c r="D732" s="154" t="e">
        <f>VLOOKUP(B732,Foglio1!$A$1:$B$2766,2,FALSE)</f>
        <v>#N/A</v>
      </c>
      <c r="E732" s="61" t="s">
        <v>864</v>
      </c>
      <c r="F732" s="172">
        <f>SUM(LARGE(G732:CD732,{1,2,3,4,5,6}))</f>
        <v>0</v>
      </c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4"/>
      <c r="BD732" s="218"/>
      <c r="BE732" s="218"/>
      <c r="BF732" s="218"/>
      <c r="BG732" s="218"/>
      <c r="BH732" s="218"/>
      <c r="BI732" s="218"/>
      <c r="BJ732" s="218"/>
      <c r="BK732" s="218"/>
      <c r="BL732" s="218"/>
      <c r="BM732" s="218"/>
      <c r="BN732" s="218"/>
      <c r="BO732" s="218"/>
      <c r="BP732" s="218"/>
      <c r="BQ732" s="218"/>
      <c r="BR732" s="218"/>
      <c r="BS732" s="218"/>
      <c r="BT732" s="218"/>
      <c r="BU732" s="218"/>
      <c r="BV732" s="218"/>
      <c r="BW732" s="218"/>
      <c r="BX732" s="218"/>
      <c r="BY732" s="107">
        <v>0</v>
      </c>
      <c r="BZ732" s="107">
        <v>0</v>
      </c>
      <c r="CA732" s="132">
        <v>0</v>
      </c>
      <c r="CB732" s="105">
        <v>0</v>
      </c>
      <c r="CC732" s="105">
        <v>0</v>
      </c>
      <c r="CD732" s="105">
        <v>0</v>
      </c>
    </row>
    <row r="733" spans="1:100" ht="15" hidden="1" customHeight="1" thickBot="1" x14ac:dyDescent="0.25">
      <c r="A733" s="201" t="s">
        <v>1519</v>
      </c>
      <c r="B733" s="148" t="s">
        <v>4276</v>
      </c>
      <c r="C733" s="84">
        <v>33942</v>
      </c>
      <c r="D733" s="154" t="e">
        <f>VLOOKUP(B733,Foglio1!$A$1:$B$2766,2,FALSE)</f>
        <v>#N/A</v>
      </c>
      <c r="E733" s="61" t="s">
        <v>352</v>
      </c>
      <c r="F733" s="172">
        <f>SUM(LARGE(G733:CD733,{1,2,3,4,5,6}))</f>
        <v>0</v>
      </c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4"/>
      <c r="BD733" s="218"/>
      <c r="BE733" s="218"/>
      <c r="BF733" s="218"/>
      <c r="BG733" s="218"/>
      <c r="BH733" s="218"/>
      <c r="BI733" s="218"/>
      <c r="BJ733" s="218"/>
      <c r="BK733" s="218"/>
      <c r="BL733" s="218"/>
      <c r="BM733" s="218"/>
      <c r="BN733" s="218"/>
      <c r="BO733" s="218"/>
      <c r="BP733" s="218"/>
      <c r="BQ733" s="218"/>
      <c r="BR733" s="218"/>
      <c r="BS733" s="218"/>
      <c r="BT733" s="218"/>
      <c r="BU733" s="218"/>
      <c r="BV733" s="218"/>
      <c r="BW733" s="218"/>
      <c r="BX733" s="218"/>
      <c r="BY733" s="107">
        <v>0</v>
      </c>
      <c r="BZ733" s="107">
        <v>0</v>
      </c>
      <c r="CA733" s="132">
        <v>0</v>
      </c>
      <c r="CB733" s="105">
        <v>0</v>
      </c>
      <c r="CC733" s="105">
        <v>0</v>
      </c>
      <c r="CD733" s="105">
        <v>0</v>
      </c>
    </row>
    <row r="734" spans="1:100" ht="15" hidden="1" customHeight="1" thickBot="1" x14ac:dyDescent="0.3">
      <c r="A734" s="201" t="s">
        <v>1471</v>
      </c>
      <c r="B734" s="35" t="s">
        <v>1910</v>
      </c>
      <c r="C734" s="84" t="str">
        <f>VLOOKUP(B734,Foglio1!$A$1:$D$2766,3,FALSE)</f>
        <v>07/04/1992</v>
      </c>
      <c r="D734" s="154" t="str">
        <f>VLOOKUP(B734,Foglio1!$A$1:$D$2766,2,FALSE)</f>
        <v>11276</v>
      </c>
      <c r="E734" s="134" t="str">
        <f>VLOOKUP(B734,Foglio1!$A$1:$D$2766,4,FALSE)</f>
        <v>SV KALTERN</v>
      </c>
      <c r="F734" s="300">
        <f>SUM(LARGE(G734:CD734,{1,2,3,4,5,6}))</f>
        <v>0</v>
      </c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4"/>
      <c r="BD734" s="218"/>
      <c r="BE734" s="218"/>
      <c r="BF734" s="218"/>
      <c r="BG734" s="218"/>
      <c r="BH734" s="218"/>
      <c r="BI734" s="218"/>
      <c r="BJ734" s="218"/>
      <c r="BK734" s="218"/>
      <c r="BL734" s="218"/>
      <c r="BM734" s="218"/>
      <c r="BN734" s="218"/>
      <c r="BO734" s="218"/>
      <c r="BP734" s="218"/>
      <c r="BQ734" s="218"/>
      <c r="BR734" s="218"/>
      <c r="BS734" s="218"/>
      <c r="BT734" s="218"/>
      <c r="BU734" s="218"/>
      <c r="BV734" s="218"/>
      <c r="BW734" s="218"/>
      <c r="BX734" s="218"/>
      <c r="BY734" s="107">
        <v>0</v>
      </c>
      <c r="BZ734" s="107">
        <v>0</v>
      </c>
      <c r="CA734" s="132">
        <v>0</v>
      </c>
      <c r="CB734" s="105">
        <v>0</v>
      </c>
      <c r="CC734" s="105">
        <v>0</v>
      </c>
      <c r="CD734" s="105">
        <v>0</v>
      </c>
    </row>
    <row r="735" spans="1:100" ht="15" hidden="1" customHeight="1" thickBot="1" x14ac:dyDescent="0.3">
      <c r="A735" s="201" t="s">
        <v>1716</v>
      </c>
      <c r="B735" s="35" t="s">
        <v>1123</v>
      </c>
      <c r="C735" s="84">
        <v>33638</v>
      </c>
      <c r="D735" s="154" t="str">
        <f>VLOOKUP(B735,Foglio1!$A$1:$B$2766,2,FALSE)</f>
        <v>66483</v>
      </c>
      <c r="E735" s="61" t="s">
        <v>350</v>
      </c>
      <c r="F735" s="300">
        <f>SUM(LARGE(G735:CD735,{1,2,3,4,5,6}))</f>
        <v>0</v>
      </c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4"/>
      <c r="BD735" s="218"/>
      <c r="BE735" s="218"/>
      <c r="BF735" s="218"/>
      <c r="BG735" s="218"/>
      <c r="BH735" s="218"/>
      <c r="BI735" s="218"/>
      <c r="BJ735" s="218"/>
      <c r="BK735" s="218"/>
      <c r="BL735" s="218"/>
      <c r="BM735" s="218"/>
      <c r="BN735" s="218"/>
      <c r="BO735" s="218"/>
      <c r="BP735" s="218"/>
      <c r="BQ735" s="218"/>
      <c r="BR735" s="218"/>
      <c r="BS735" s="218"/>
      <c r="BT735" s="218"/>
      <c r="BU735" s="218"/>
      <c r="BV735" s="218"/>
      <c r="BW735" s="218"/>
      <c r="BX735" s="218"/>
      <c r="BY735" s="107">
        <v>0</v>
      </c>
      <c r="BZ735" s="107">
        <v>0</v>
      </c>
      <c r="CA735" s="132">
        <v>0</v>
      </c>
      <c r="CB735" s="105">
        <v>0</v>
      </c>
      <c r="CC735" s="105">
        <v>0</v>
      </c>
      <c r="CD735" s="105">
        <v>0</v>
      </c>
    </row>
    <row r="736" spans="1:100" ht="15" hidden="1" customHeight="1" thickBot="1" x14ac:dyDescent="0.3">
      <c r="A736" s="202" t="s">
        <v>1694</v>
      </c>
      <c r="B736" s="288" t="s">
        <v>3570</v>
      </c>
      <c r="C736" s="195">
        <v>33525</v>
      </c>
      <c r="D736" s="207" t="e">
        <f>VLOOKUP(B736,Foglio1!$A$1:$B$2766,2,FALSE)</f>
        <v>#N/A</v>
      </c>
      <c r="E736" s="208" t="s">
        <v>835</v>
      </c>
      <c r="F736" s="300">
        <f>SUM(LARGE(G736:CD736,{1,2,3,4,5,6}))</f>
        <v>0</v>
      </c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197"/>
      <c r="Z736" s="197"/>
      <c r="AA736" s="197"/>
      <c r="AB736" s="197"/>
      <c r="AC736" s="197"/>
      <c r="AD736" s="197"/>
      <c r="AE736" s="197"/>
      <c r="AF736" s="197"/>
      <c r="AG736" s="197"/>
      <c r="AH736" s="197"/>
      <c r="AI736" s="197"/>
      <c r="AJ736" s="197"/>
      <c r="AK736" s="197"/>
      <c r="AL736" s="197"/>
      <c r="AM736" s="197"/>
      <c r="AN736" s="197"/>
      <c r="AO736" s="197"/>
      <c r="AP736" s="197"/>
      <c r="AQ736" s="197"/>
      <c r="AR736" s="197"/>
      <c r="AS736" s="197"/>
      <c r="AT736" s="197"/>
      <c r="AU736" s="197"/>
      <c r="AV736" s="197"/>
      <c r="AW736" s="197"/>
      <c r="AX736" s="197"/>
      <c r="AY736" s="197"/>
      <c r="AZ736" s="197"/>
      <c r="BA736" s="197"/>
      <c r="BB736" s="197"/>
      <c r="BC736" s="198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107">
        <v>0</v>
      </c>
      <c r="BZ736" s="107">
        <v>0</v>
      </c>
      <c r="CA736" s="132">
        <v>0</v>
      </c>
      <c r="CB736" s="105">
        <v>0</v>
      </c>
      <c r="CC736" s="105">
        <v>0</v>
      </c>
      <c r="CD736" s="105">
        <v>0</v>
      </c>
    </row>
    <row r="737" spans="1:104" ht="15" hidden="1" customHeight="1" thickBot="1" x14ac:dyDescent="0.25">
      <c r="A737" s="245" t="s">
        <v>1572</v>
      </c>
      <c r="B737" s="394" t="s">
        <v>3630</v>
      </c>
      <c r="C737" s="243">
        <v>33494</v>
      </c>
      <c r="D737" s="238" t="e">
        <f>VLOOKUP(B737,Foglio1!$A$1:$B$2766,2,FALSE)</f>
        <v>#N/A</v>
      </c>
      <c r="E737" s="239" t="s">
        <v>102</v>
      </c>
      <c r="F737" s="172">
        <f>SUM(LARGE(G737:CD737,{1,2,3,4,5,6}))</f>
        <v>0</v>
      </c>
      <c r="G737" s="240"/>
      <c r="H737" s="240"/>
      <c r="I737" s="240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0"/>
      <c r="AO737" s="241"/>
      <c r="AP737" s="218"/>
      <c r="AQ737" s="218"/>
      <c r="AR737" s="218"/>
      <c r="AS737" s="218"/>
      <c r="AT737" s="218"/>
      <c r="AU737" s="218"/>
      <c r="AV737" s="218"/>
      <c r="AW737" s="218"/>
      <c r="AX737" s="218"/>
      <c r="AY737" s="218"/>
      <c r="AZ737" s="218"/>
      <c r="BA737" s="218"/>
      <c r="BB737" s="218"/>
      <c r="BC737" s="218"/>
      <c r="BD737" s="218"/>
      <c r="BE737" s="218"/>
      <c r="BF737" s="218"/>
      <c r="BG737" s="218"/>
      <c r="BH737" s="218"/>
      <c r="BI737" s="218"/>
      <c r="BJ737" s="218"/>
      <c r="BK737" s="218"/>
      <c r="BL737" s="218"/>
      <c r="BM737" s="218"/>
      <c r="BN737" s="218"/>
      <c r="BO737" s="218"/>
      <c r="BP737" s="218"/>
      <c r="BQ737" s="218"/>
      <c r="BR737" s="218"/>
      <c r="BS737" s="218"/>
      <c r="BT737" s="218"/>
      <c r="BU737" s="218"/>
      <c r="BV737" s="218"/>
      <c r="BW737" s="218"/>
      <c r="BX737" s="218"/>
      <c r="BY737" s="107">
        <v>0</v>
      </c>
      <c r="BZ737" s="107">
        <v>0</v>
      </c>
      <c r="CA737" s="132">
        <v>0</v>
      </c>
      <c r="CB737" s="105">
        <v>0</v>
      </c>
      <c r="CC737" s="105">
        <v>0</v>
      </c>
      <c r="CD737" s="105">
        <v>0</v>
      </c>
    </row>
    <row r="738" spans="1:104" ht="15" hidden="1" customHeight="1" thickBot="1" x14ac:dyDescent="0.3">
      <c r="A738" s="201" t="s">
        <v>1740</v>
      </c>
      <c r="B738" s="54" t="s">
        <v>759</v>
      </c>
      <c r="C738" s="84">
        <v>33443</v>
      </c>
      <c r="D738" s="154" t="e">
        <f>VLOOKUP(B738,Foglio1!$A$1:$B$2766,2,FALSE)</f>
        <v>#N/A</v>
      </c>
      <c r="E738" s="61" t="s">
        <v>758</v>
      </c>
      <c r="F738" s="172">
        <f>SUM(LARGE(G738:CD738,{1,2,3,4,5,6}))</f>
        <v>0</v>
      </c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4"/>
      <c r="AP738" s="218"/>
      <c r="AQ738" s="218"/>
      <c r="AR738" s="218"/>
      <c r="AS738" s="218"/>
      <c r="AT738" s="218"/>
      <c r="AU738" s="218"/>
      <c r="AV738" s="218"/>
      <c r="AW738" s="218"/>
      <c r="AX738" s="218"/>
      <c r="AY738" s="218"/>
      <c r="AZ738" s="218"/>
      <c r="BA738" s="218"/>
      <c r="BB738" s="218"/>
      <c r="BC738" s="218"/>
      <c r="BD738" s="218"/>
      <c r="BE738" s="218"/>
      <c r="BF738" s="218"/>
      <c r="BG738" s="218"/>
      <c r="BH738" s="218"/>
      <c r="BI738" s="218"/>
      <c r="BJ738" s="218"/>
      <c r="BK738" s="218"/>
      <c r="BL738" s="218"/>
      <c r="BM738" s="218"/>
      <c r="BN738" s="218"/>
      <c r="BO738" s="218"/>
      <c r="BP738" s="218"/>
      <c r="BQ738" s="218"/>
      <c r="BR738" s="218"/>
      <c r="BS738" s="218"/>
      <c r="BT738" s="218"/>
      <c r="BU738" s="218"/>
      <c r="BV738" s="218"/>
      <c r="BW738" s="218"/>
      <c r="BX738" s="218"/>
      <c r="BY738" s="107">
        <v>0</v>
      </c>
      <c r="BZ738" s="107">
        <v>0</v>
      </c>
      <c r="CA738" s="132">
        <v>0</v>
      </c>
      <c r="CB738" s="105">
        <v>0</v>
      </c>
      <c r="CC738" s="105">
        <v>0</v>
      </c>
      <c r="CD738" s="105">
        <v>0</v>
      </c>
      <c r="CU738" s="387"/>
      <c r="CV738" s="387"/>
    </row>
    <row r="739" spans="1:104" ht="15" hidden="1" customHeight="1" thickBot="1" x14ac:dyDescent="0.3">
      <c r="A739" s="201" t="s">
        <v>1676</v>
      </c>
      <c r="B739" s="35" t="s">
        <v>128</v>
      </c>
      <c r="C739" s="84">
        <v>33177</v>
      </c>
      <c r="D739" s="154" t="str">
        <f>VLOOKUP(B739,Foglio1!$A$1:$B$2766,2,FALSE)</f>
        <v>33437</v>
      </c>
      <c r="E739" s="61" t="s">
        <v>268</v>
      </c>
      <c r="F739" s="172">
        <f>SUM(LARGE(G739:CD739,{1,2,3,4,5,6}))</f>
        <v>0</v>
      </c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4"/>
      <c r="AP739" s="218"/>
      <c r="AQ739" s="218"/>
      <c r="AR739" s="218"/>
      <c r="AS739" s="218"/>
      <c r="AT739" s="218"/>
      <c r="AU739" s="218"/>
      <c r="AV739" s="218"/>
      <c r="AW739" s="218"/>
      <c r="AX739" s="218"/>
      <c r="AY739" s="218"/>
      <c r="AZ739" s="218"/>
      <c r="BA739" s="218"/>
      <c r="BB739" s="218"/>
      <c r="BC739" s="218"/>
      <c r="BD739" s="218"/>
      <c r="BE739" s="218"/>
      <c r="BF739" s="218"/>
      <c r="BG739" s="218"/>
      <c r="BH739" s="218"/>
      <c r="BI739" s="218"/>
      <c r="BJ739" s="218"/>
      <c r="BK739" s="218"/>
      <c r="BL739" s="218"/>
      <c r="BM739" s="218"/>
      <c r="BN739" s="218"/>
      <c r="BO739" s="218"/>
      <c r="BP739" s="218"/>
      <c r="BQ739" s="218"/>
      <c r="BR739" s="218"/>
      <c r="BS739" s="218"/>
      <c r="BT739" s="218"/>
      <c r="BU739" s="218"/>
      <c r="BV739" s="218"/>
      <c r="BW739" s="218"/>
      <c r="BX739" s="218"/>
      <c r="BY739" s="107">
        <v>0</v>
      </c>
      <c r="BZ739" s="107">
        <v>0</v>
      </c>
      <c r="CA739" s="132">
        <v>0</v>
      </c>
      <c r="CB739" s="105">
        <v>0</v>
      </c>
      <c r="CC739" s="105">
        <v>0</v>
      </c>
      <c r="CD739" s="105">
        <v>0</v>
      </c>
      <c r="CE739" s="387"/>
      <c r="CF739" s="387"/>
    </row>
    <row r="740" spans="1:104" ht="15" hidden="1" customHeight="1" thickBot="1" x14ac:dyDescent="0.3">
      <c r="A740" s="201" t="s">
        <v>1411</v>
      </c>
      <c r="B740" s="54" t="s">
        <v>1110</v>
      </c>
      <c r="C740" s="84">
        <v>33169</v>
      </c>
      <c r="D740" s="154" t="str">
        <f>VLOOKUP(B740,Foglio1!$A$1:$B$2766,2,FALSE)</f>
        <v>43371</v>
      </c>
      <c r="E740" s="61" t="s">
        <v>268</v>
      </c>
      <c r="F740" s="300">
        <f>SUM(LARGE(G740:CD740,{1,2,3,4,5,6}))</f>
        <v>0</v>
      </c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4"/>
      <c r="AP740" s="218"/>
      <c r="AQ740" s="218"/>
      <c r="AR740" s="218"/>
      <c r="AS740" s="218"/>
      <c r="AT740" s="218"/>
      <c r="AU740" s="218"/>
      <c r="AV740" s="218"/>
      <c r="AW740" s="218"/>
      <c r="AX740" s="218"/>
      <c r="AY740" s="218"/>
      <c r="AZ740" s="218"/>
      <c r="BA740" s="218"/>
      <c r="BB740" s="218"/>
      <c r="BC740" s="218"/>
      <c r="BD740" s="218"/>
      <c r="BE740" s="218"/>
      <c r="BF740" s="218"/>
      <c r="BG740" s="218"/>
      <c r="BH740" s="218"/>
      <c r="BI740" s="218"/>
      <c r="BJ740" s="218"/>
      <c r="BK740" s="218"/>
      <c r="BL740" s="218"/>
      <c r="BM740" s="218"/>
      <c r="BN740" s="218"/>
      <c r="BO740" s="218"/>
      <c r="BP740" s="218"/>
      <c r="BQ740" s="218"/>
      <c r="BR740" s="218"/>
      <c r="BS740" s="218"/>
      <c r="BT740" s="218"/>
      <c r="BU740" s="218"/>
      <c r="BV740" s="218"/>
      <c r="BW740" s="218"/>
      <c r="BX740" s="218"/>
      <c r="BY740" s="107">
        <v>0</v>
      </c>
      <c r="BZ740" s="107">
        <v>0</v>
      </c>
      <c r="CA740" s="132">
        <v>0</v>
      </c>
      <c r="CB740" s="105">
        <v>0</v>
      </c>
      <c r="CC740" s="105">
        <v>0</v>
      </c>
      <c r="CD740" s="105">
        <v>0</v>
      </c>
    </row>
    <row r="741" spans="1:104" ht="15" hidden="1" customHeight="1" thickBot="1" x14ac:dyDescent="0.3">
      <c r="A741" s="201" t="s">
        <v>1646</v>
      </c>
      <c r="B741" s="35" t="s">
        <v>7</v>
      </c>
      <c r="C741" s="84">
        <v>32791</v>
      </c>
      <c r="D741" s="154" t="e">
        <f>VLOOKUP(B741,Foglio1!$A$1:$B$2766,2,FALSE)</f>
        <v>#N/A</v>
      </c>
      <c r="E741" s="61" t="s">
        <v>327</v>
      </c>
      <c r="F741" s="172">
        <f>SUM(LARGE(G741:CD741,{1,2,3,4,5,6}))</f>
        <v>0</v>
      </c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4"/>
      <c r="AP741" s="218"/>
      <c r="AQ741" s="218"/>
      <c r="AR741" s="218"/>
      <c r="AS741" s="218"/>
      <c r="AT741" s="218"/>
      <c r="AU741" s="218"/>
      <c r="AV741" s="218"/>
      <c r="AW741" s="218"/>
      <c r="AX741" s="218"/>
      <c r="AY741" s="218"/>
      <c r="AZ741" s="218"/>
      <c r="BA741" s="218"/>
      <c r="BB741" s="218"/>
      <c r="BC741" s="218"/>
      <c r="BD741" s="218"/>
      <c r="BE741" s="218"/>
      <c r="BF741" s="218"/>
      <c r="BG741" s="218"/>
      <c r="BH741" s="218"/>
      <c r="BI741" s="218"/>
      <c r="BJ741" s="218"/>
      <c r="BK741" s="218"/>
      <c r="BL741" s="218"/>
      <c r="BM741" s="218"/>
      <c r="BN741" s="218"/>
      <c r="BO741" s="218"/>
      <c r="BP741" s="218"/>
      <c r="BQ741" s="218"/>
      <c r="BR741" s="218"/>
      <c r="BS741" s="218"/>
      <c r="BT741" s="218"/>
      <c r="BU741" s="218"/>
      <c r="BV741" s="218"/>
      <c r="BW741" s="218"/>
      <c r="BX741" s="218"/>
      <c r="BY741" s="107">
        <v>0</v>
      </c>
      <c r="BZ741" s="107">
        <v>0</v>
      </c>
      <c r="CA741" s="132">
        <v>0</v>
      </c>
      <c r="CB741" s="105">
        <v>0</v>
      </c>
      <c r="CC741" s="105">
        <v>0</v>
      </c>
      <c r="CD741" s="105">
        <v>0</v>
      </c>
    </row>
    <row r="742" spans="1:104" ht="15" hidden="1" customHeight="1" thickBot="1" x14ac:dyDescent="0.3">
      <c r="A742" s="201" t="s">
        <v>1568</v>
      </c>
      <c r="B742" s="35" t="s">
        <v>359</v>
      </c>
      <c r="C742" s="84">
        <v>32730</v>
      </c>
      <c r="D742" s="154" t="str">
        <f>VLOOKUP(B742,Foglio1!$A$1:$B$2766,2,FALSE)</f>
        <v>66493</v>
      </c>
      <c r="E742" s="61" t="s">
        <v>209</v>
      </c>
      <c r="F742" s="300">
        <f>SUM(LARGE(G742:CD742,{1,2,3,4,5,6}))</f>
        <v>0</v>
      </c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4"/>
      <c r="AP742" s="218"/>
      <c r="AQ742" s="218"/>
      <c r="AR742" s="218"/>
      <c r="AS742" s="218"/>
      <c r="AT742" s="218"/>
      <c r="AU742" s="218"/>
      <c r="AV742" s="218"/>
      <c r="AW742" s="218"/>
      <c r="AX742" s="218"/>
      <c r="AY742" s="218"/>
      <c r="AZ742" s="218"/>
      <c r="BA742" s="218"/>
      <c r="BB742" s="218"/>
      <c r="BC742" s="218"/>
      <c r="BD742" s="218"/>
      <c r="BE742" s="218"/>
      <c r="BF742" s="218"/>
      <c r="BG742" s="218"/>
      <c r="BH742" s="218"/>
      <c r="BI742" s="218"/>
      <c r="BJ742" s="218"/>
      <c r="BK742" s="218"/>
      <c r="BL742" s="218"/>
      <c r="BM742" s="218"/>
      <c r="BN742" s="218"/>
      <c r="BO742" s="218"/>
      <c r="BP742" s="218"/>
      <c r="BQ742" s="218"/>
      <c r="BR742" s="218"/>
      <c r="BS742" s="218"/>
      <c r="BT742" s="218"/>
      <c r="BU742" s="218"/>
      <c r="BV742" s="218"/>
      <c r="BW742" s="218"/>
      <c r="BX742" s="218"/>
      <c r="BY742" s="107">
        <v>0</v>
      </c>
      <c r="BZ742" s="107">
        <v>0</v>
      </c>
      <c r="CA742" s="132">
        <v>0</v>
      </c>
      <c r="CB742" s="105">
        <v>0</v>
      </c>
      <c r="CC742" s="105">
        <v>0</v>
      </c>
      <c r="CD742" s="105">
        <v>0</v>
      </c>
    </row>
    <row r="743" spans="1:104" ht="15" hidden="1" customHeight="1" thickBot="1" x14ac:dyDescent="0.3">
      <c r="A743" s="201" t="s">
        <v>1470</v>
      </c>
      <c r="B743" s="35" t="s">
        <v>385</v>
      </c>
      <c r="C743" s="84">
        <v>32722</v>
      </c>
      <c r="D743" s="154" t="str">
        <f>VLOOKUP(B743,Foglio1!$A$1:$B$2766,2,FALSE)</f>
        <v>9759</v>
      </c>
      <c r="E743" s="61" t="s">
        <v>52</v>
      </c>
      <c r="F743" s="172">
        <f>SUM(LARGE(G743:CD743,{1,2,3,4,5,6}))</f>
        <v>0</v>
      </c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4"/>
      <c r="AP743" s="218"/>
      <c r="AQ743" s="218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8"/>
      <c r="BL743" s="218"/>
      <c r="BM743" s="218"/>
      <c r="BN743" s="218"/>
      <c r="BO743" s="218"/>
      <c r="BP743" s="218"/>
      <c r="BQ743" s="218"/>
      <c r="BR743" s="218"/>
      <c r="BS743" s="218"/>
      <c r="BT743" s="218"/>
      <c r="BU743" s="218"/>
      <c r="BV743" s="218"/>
      <c r="BW743" s="218"/>
      <c r="BX743" s="218"/>
      <c r="BY743" s="107">
        <v>0</v>
      </c>
      <c r="BZ743" s="107">
        <v>0</v>
      </c>
      <c r="CA743" s="132">
        <v>0</v>
      </c>
      <c r="CB743" s="105">
        <v>0</v>
      </c>
      <c r="CC743" s="105">
        <v>0</v>
      </c>
      <c r="CD743" s="105">
        <v>0</v>
      </c>
      <c r="CW743" s="387"/>
      <c r="CX743" s="387"/>
      <c r="CY743" s="387"/>
      <c r="CZ743" s="387"/>
    </row>
    <row r="744" spans="1:104" ht="15" hidden="1" customHeight="1" thickBot="1" x14ac:dyDescent="0.3">
      <c r="A744" s="201" t="s">
        <v>1717</v>
      </c>
      <c r="B744" s="35" t="s">
        <v>796</v>
      </c>
      <c r="C744" s="84">
        <v>32600</v>
      </c>
      <c r="D744" s="154" t="str">
        <f>VLOOKUP(B744,Foglio1!$A$1:$B$2766,2,FALSE)</f>
        <v>102559</v>
      </c>
      <c r="E744" s="61" t="s">
        <v>793</v>
      </c>
      <c r="F744" s="300">
        <f>SUM(LARGE(G744:CD744,{1,2,3,4,5,6}))</f>
        <v>0</v>
      </c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4"/>
      <c r="AP744" s="218"/>
      <c r="AQ744" s="218"/>
      <c r="AR744" s="218"/>
      <c r="AS744" s="218"/>
      <c r="AT744" s="218"/>
      <c r="AU744" s="218"/>
      <c r="AV744" s="218"/>
      <c r="AW744" s="218"/>
      <c r="AX744" s="218"/>
      <c r="AY744" s="218"/>
      <c r="AZ744" s="218"/>
      <c r="BA744" s="218"/>
      <c r="BB744" s="218"/>
      <c r="BC744" s="218"/>
      <c r="BD744" s="218"/>
      <c r="BE744" s="218"/>
      <c r="BF744" s="218"/>
      <c r="BG744" s="218"/>
      <c r="BH744" s="218"/>
      <c r="BI744" s="218"/>
      <c r="BJ744" s="218"/>
      <c r="BK744" s="218"/>
      <c r="BL744" s="218"/>
      <c r="BM744" s="218"/>
      <c r="BN744" s="218"/>
      <c r="BO744" s="218"/>
      <c r="BP744" s="218"/>
      <c r="BQ744" s="218"/>
      <c r="BR744" s="218"/>
      <c r="BS744" s="218"/>
      <c r="BT744" s="218"/>
      <c r="BU744" s="218"/>
      <c r="BV744" s="218"/>
      <c r="BW744" s="218"/>
      <c r="BX744" s="218"/>
      <c r="BY744" s="107">
        <v>0</v>
      </c>
      <c r="BZ744" s="107">
        <v>0</v>
      </c>
      <c r="CA744" s="132">
        <v>0</v>
      </c>
      <c r="CB744" s="105">
        <v>0</v>
      </c>
      <c r="CC744" s="105">
        <v>0</v>
      </c>
      <c r="CD744" s="105">
        <v>0</v>
      </c>
    </row>
    <row r="745" spans="1:104" ht="15" hidden="1" customHeight="1" thickBot="1" x14ac:dyDescent="0.25">
      <c r="A745" s="201" t="s">
        <v>1569</v>
      </c>
      <c r="B745" s="146" t="s">
        <v>3908</v>
      </c>
      <c r="C745" s="84">
        <v>32574</v>
      </c>
      <c r="D745" s="154" t="str">
        <f>VLOOKUP(B745,Foglio1!$A$1:$B$2766,2,FALSE)</f>
        <v>142030</v>
      </c>
      <c r="E745" s="61" t="s">
        <v>657</v>
      </c>
      <c r="F745" s="300">
        <f>SUM(LARGE(G745:CD745,{1,2,3,4,5,6}))</f>
        <v>0</v>
      </c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4"/>
      <c r="AP745" s="218"/>
      <c r="AQ745" s="218"/>
      <c r="AR745" s="218"/>
      <c r="AS745" s="218"/>
      <c r="AT745" s="218"/>
      <c r="AU745" s="218"/>
      <c r="AV745" s="218"/>
      <c r="AW745" s="218"/>
      <c r="AX745" s="218"/>
      <c r="AY745" s="218"/>
      <c r="AZ745" s="218"/>
      <c r="BA745" s="218"/>
      <c r="BB745" s="218"/>
      <c r="BC745" s="218"/>
      <c r="BD745" s="218"/>
      <c r="BE745" s="218"/>
      <c r="BF745" s="218"/>
      <c r="BG745" s="218"/>
      <c r="BH745" s="218"/>
      <c r="BI745" s="218"/>
      <c r="BJ745" s="218"/>
      <c r="BK745" s="218"/>
      <c r="BL745" s="218"/>
      <c r="BM745" s="218"/>
      <c r="BN745" s="218"/>
      <c r="BO745" s="218"/>
      <c r="BP745" s="218"/>
      <c r="BQ745" s="218"/>
      <c r="BR745" s="218"/>
      <c r="BS745" s="218"/>
      <c r="BT745" s="218"/>
      <c r="BU745" s="218"/>
      <c r="BV745" s="218"/>
      <c r="BW745" s="218"/>
      <c r="BX745" s="218"/>
      <c r="BY745" s="107">
        <v>0</v>
      </c>
      <c r="BZ745" s="107">
        <v>0</v>
      </c>
      <c r="CA745" s="132">
        <v>0</v>
      </c>
      <c r="CB745" s="105">
        <v>0</v>
      </c>
      <c r="CC745" s="105">
        <v>0</v>
      </c>
      <c r="CD745" s="105">
        <v>0</v>
      </c>
    </row>
    <row r="746" spans="1:104" ht="15" hidden="1" customHeight="1" thickBot="1" x14ac:dyDescent="0.25">
      <c r="A746" s="201" t="s">
        <v>1602</v>
      </c>
      <c r="B746" s="148" t="s">
        <v>3314</v>
      </c>
      <c r="C746" s="84">
        <v>32325</v>
      </c>
      <c r="D746" s="154" t="e">
        <f>VLOOKUP(B746,Foglio1!$A$1:$B$2766,2,FALSE)</f>
        <v>#N/A</v>
      </c>
      <c r="E746" s="61" t="s">
        <v>532</v>
      </c>
      <c r="F746" s="172">
        <f>SUM(LARGE(G746:CD746,{1,2,3,4,5,6}))</f>
        <v>0</v>
      </c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4"/>
      <c r="AP746" s="218"/>
      <c r="AQ746" s="218"/>
      <c r="AR746" s="218"/>
      <c r="AS746" s="218"/>
      <c r="AT746" s="218"/>
      <c r="AU746" s="218"/>
      <c r="AV746" s="218"/>
      <c r="AW746" s="218"/>
      <c r="AX746" s="218"/>
      <c r="AY746" s="218"/>
      <c r="AZ746" s="218"/>
      <c r="BA746" s="218"/>
      <c r="BB746" s="218"/>
      <c r="BC746" s="218"/>
      <c r="BD746" s="218"/>
      <c r="BE746" s="218"/>
      <c r="BF746" s="218"/>
      <c r="BG746" s="218"/>
      <c r="BH746" s="218"/>
      <c r="BI746" s="218"/>
      <c r="BJ746" s="218"/>
      <c r="BK746" s="218"/>
      <c r="BL746" s="218"/>
      <c r="BM746" s="218"/>
      <c r="BN746" s="218"/>
      <c r="BO746" s="218"/>
      <c r="BP746" s="218"/>
      <c r="BQ746" s="218"/>
      <c r="BR746" s="218"/>
      <c r="BS746" s="218"/>
      <c r="BT746" s="218"/>
      <c r="BU746" s="218"/>
      <c r="BV746" s="218"/>
      <c r="BW746" s="218"/>
      <c r="BX746" s="218"/>
      <c r="BY746" s="107">
        <v>0</v>
      </c>
      <c r="BZ746" s="107">
        <v>0</v>
      </c>
      <c r="CA746" s="132">
        <v>0</v>
      </c>
      <c r="CB746" s="105">
        <v>0</v>
      </c>
      <c r="CC746" s="105">
        <v>0</v>
      </c>
      <c r="CD746" s="105">
        <v>0</v>
      </c>
    </row>
    <row r="747" spans="1:104" ht="15" hidden="1" customHeight="1" thickBot="1" x14ac:dyDescent="0.3">
      <c r="A747" s="201" t="s">
        <v>1669</v>
      </c>
      <c r="B747" s="35" t="s">
        <v>2825</v>
      </c>
      <c r="C747" s="84">
        <v>32043</v>
      </c>
      <c r="D747" s="154" t="e">
        <f>VLOOKUP(B747,Foglio1!$A$1:$B$2766,2,FALSE)</f>
        <v>#N/A</v>
      </c>
      <c r="E747" s="61" t="s">
        <v>404</v>
      </c>
      <c r="F747" s="172">
        <f>SUM(LARGE(G747:CD747,{1,2,3,4,5,6}))</f>
        <v>0</v>
      </c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4"/>
      <c r="AP747" s="218"/>
      <c r="AQ747" s="218"/>
      <c r="AR747" s="218"/>
      <c r="AS747" s="218"/>
      <c r="AT747" s="218"/>
      <c r="AU747" s="218"/>
      <c r="AV747" s="218"/>
      <c r="AW747" s="218"/>
      <c r="AX747" s="218"/>
      <c r="AY747" s="218"/>
      <c r="AZ747" s="218"/>
      <c r="BA747" s="218"/>
      <c r="BB747" s="218"/>
      <c r="BC747" s="218"/>
      <c r="BD747" s="218"/>
      <c r="BE747" s="218"/>
      <c r="BF747" s="218"/>
      <c r="BG747" s="218"/>
      <c r="BH747" s="218"/>
      <c r="BI747" s="218"/>
      <c r="BJ747" s="218"/>
      <c r="BK747" s="218"/>
      <c r="BL747" s="218"/>
      <c r="BM747" s="218"/>
      <c r="BN747" s="218"/>
      <c r="BO747" s="218"/>
      <c r="BP747" s="218"/>
      <c r="BQ747" s="218"/>
      <c r="BR747" s="218"/>
      <c r="BS747" s="218"/>
      <c r="BT747" s="218"/>
      <c r="BU747" s="218"/>
      <c r="BV747" s="218"/>
      <c r="BW747" s="218"/>
      <c r="BX747" s="218"/>
      <c r="BY747" s="107">
        <v>0</v>
      </c>
      <c r="BZ747" s="107">
        <v>0</v>
      </c>
      <c r="CA747" s="132">
        <v>0</v>
      </c>
      <c r="CB747" s="105">
        <v>0</v>
      </c>
      <c r="CC747" s="105">
        <v>0</v>
      </c>
      <c r="CD747" s="105">
        <v>0</v>
      </c>
      <c r="CG747" s="387"/>
      <c r="CK747" s="387"/>
      <c r="CL747" s="387"/>
      <c r="CM747" s="387"/>
      <c r="CN747" s="387"/>
      <c r="CO747" s="387"/>
      <c r="CP747" s="387"/>
      <c r="CQ747" s="387"/>
      <c r="CR747" s="387"/>
      <c r="CS747" s="387"/>
      <c r="CT747" s="387"/>
    </row>
    <row r="748" spans="1:104" ht="15" hidden="1" customHeight="1" thickBot="1" x14ac:dyDescent="0.3">
      <c r="A748" s="201" t="s">
        <v>1603</v>
      </c>
      <c r="B748" s="35" t="s">
        <v>898</v>
      </c>
      <c r="C748" s="84">
        <v>31386</v>
      </c>
      <c r="D748" s="154" t="e">
        <f>VLOOKUP(B748,Foglio1!$A$1:$B$2766,2,FALSE)</f>
        <v>#N/A</v>
      </c>
      <c r="E748" s="61" t="s">
        <v>532</v>
      </c>
      <c r="F748" s="172">
        <f>SUM(LARGE(G748:CD748,{1,2,3,4,5,6}))</f>
        <v>0</v>
      </c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4"/>
      <c r="AP748" s="218"/>
      <c r="AQ748" s="218"/>
      <c r="AR748" s="218"/>
      <c r="AS748" s="218"/>
      <c r="AT748" s="218"/>
      <c r="AU748" s="218"/>
      <c r="AV748" s="218"/>
      <c r="AW748" s="218"/>
      <c r="AX748" s="218"/>
      <c r="AY748" s="218"/>
      <c r="AZ748" s="218"/>
      <c r="BA748" s="218"/>
      <c r="BB748" s="218"/>
      <c r="BC748" s="218"/>
      <c r="BD748" s="218"/>
      <c r="BE748" s="218"/>
      <c r="BF748" s="218"/>
      <c r="BG748" s="218"/>
      <c r="BH748" s="218"/>
      <c r="BI748" s="218"/>
      <c r="BJ748" s="218"/>
      <c r="BK748" s="218"/>
      <c r="BL748" s="218"/>
      <c r="BM748" s="218"/>
      <c r="BN748" s="218"/>
      <c r="BO748" s="218"/>
      <c r="BP748" s="218"/>
      <c r="BQ748" s="218"/>
      <c r="BR748" s="218"/>
      <c r="BS748" s="218"/>
      <c r="BT748" s="218"/>
      <c r="BU748" s="218"/>
      <c r="BV748" s="218"/>
      <c r="BW748" s="218"/>
      <c r="BX748" s="218"/>
      <c r="BY748" s="107">
        <v>0</v>
      </c>
      <c r="BZ748" s="107">
        <v>0</v>
      </c>
      <c r="CA748" s="132">
        <v>0</v>
      </c>
      <c r="CB748" s="105">
        <v>0</v>
      </c>
      <c r="CC748" s="105">
        <v>0</v>
      </c>
      <c r="CD748" s="105">
        <v>0</v>
      </c>
    </row>
    <row r="749" spans="1:104" ht="15" hidden="1" customHeight="1" thickBot="1" x14ac:dyDescent="0.3">
      <c r="A749" s="202" t="s">
        <v>1663</v>
      </c>
      <c r="B749" s="288" t="s">
        <v>585</v>
      </c>
      <c r="C749" s="195">
        <v>31226</v>
      </c>
      <c r="D749" s="207" t="e">
        <f>VLOOKUP(B749,Foglio1!$A$1:$B$2766,2,FALSE)</f>
        <v>#N/A</v>
      </c>
      <c r="E749" s="208" t="s">
        <v>5394</v>
      </c>
      <c r="F749" s="172">
        <f>SUM(LARGE(G749:CD749,{1,2,3,4,5,6}))</f>
        <v>0</v>
      </c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197"/>
      <c r="Z749" s="197"/>
      <c r="AA749" s="197"/>
      <c r="AB749" s="197"/>
      <c r="AC749" s="197"/>
      <c r="AD749" s="197"/>
      <c r="AE749" s="197"/>
      <c r="AF749" s="197"/>
      <c r="AG749" s="197"/>
      <c r="AH749" s="197"/>
      <c r="AI749" s="197"/>
      <c r="AJ749" s="197"/>
      <c r="AK749" s="197"/>
      <c r="AL749" s="197"/>
      <c r="AM749" s="197"/>
      <c r="AN749" s="197"/>
      <c r="AO749" s="198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107">
        <v>0</v>
      </c>
      <c r="BZ749" s="107">
        <v>0</v>
      </c>
      <c r="CA749" s="132">
        <v>0</v>
      </c>
      <c r="CB749" s="105">
        <v>0</v>
      </c>
      <c r="CC749" s="105">
        <v>0</v>
      </c>
      <c r="CD749" s="105">
        <v>0</v>
      </c>
    </row>
    <row r="750" spans="1:104" ht="15" hidden="1" customHeight="1" thickBot="1" x14ac:dyDescent="0.25">
      <c r="A750" s="245" t="s">
        <v>1570</v>
      </c>
      <c r="B750" s="316" t="s">
        <v>3395</v>
      </c>
      <c r="C750" s="243">
        <v>31135</v>
      </c>
      <c r="D750" s="238" t="str">
        <f>VLOOKUP(B750,Foglio1!$A$1:$B$2766,2,FALSE)</f>
        <v>142029</v>
      </c>
      <c r="E750" s="239" t="s">
        <v>657</v>
      </c>
      <c r="F750" s="300">
        <f>SUM(LARGE(G750:CD750,{1,2,3,4,5,6}))</f>
        <v>0</v>
      </c>
      <c r="G750" s="240"/>
      <c r="H750" s="240"/>
      <c r="I750" s="240"/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  <c r="AA750" s="240"/>
      <c r="AB750" s="240"/>
      <c r="AC750" s="240"/>
      <c r="AD750" s="240"/>
      <c r="AE750" s="240"/>
      <c r="AF750" s="240"/>
      <c r="AG750" s="240"/>
      <c r="AH750" s="240"/>
      <c r="AI750" s="241"/>
      <c r="AJ750" s="218"/>
      <c r="AK750" s="218"/>
      <c r="AL750" s="218"/>
      <c r="AM750" s="218"/>
      <c r="AN750" s="218"/>
      <c r="AO750" s="218"/>
      <c r="AP750" s="218"/>
      <c r="AQ750" s="218"/>
      <c r="AR750" s="218"/>
      <c r="AS750" s="218"/>
      <c r="AT750" s="218"/>
      <c r="AU750" s="218"/>
      <c r="AV750" s="218"/>
      <c r="AW750" s="218"/>
      <c r="AX750" s="218"/>
      <c r="AY750" s="218"/>
      <c r="AZ750" s="218"/>
      <c r="BA750" s="218"/>
      <c r="BB750" s="218"/>
      <c r="BC750" s="218"/>
      <c r="BD750" s="218"/>
      <c r="BE750" s="218"/>
      <c r="BF750" s="218"/>
      <c r="BG750" s="218"/>
      <c r="BH750" s="218"/>
      <c r="BI750" s="218"/>
      <c r="BJ750" s="218"/>
      <c r="BK750" s="218"/>
      <c r="BL750" s="218"/>
      <c r="BM750" s="218"/>
      <c r="BN750" s="218"/>
      <c r="BO750" s="218"/>
      <c r="BP750" s="218"/>
      <c r="BQ750" s="218"/>
      <c r="BR750" s="218"/>
      <c r="BS750" s="218"/>
      <c r="BT750" s="218"/>
      <c r="BU750" s="218"/>
      <c r="BV750" s="218"/>
      <c r="BW750" s="218"/>
      <c r="BX750" s="218"/>
      <c r="BY750" s="107">
        <v>0</v>
      </c>
      <c r="BZ750" s="107">
        <v>0</v>
      </c>
      <c r="CA750" s="132">
        <v>0</v>
      </c>
      <c r="CB750" s="105">
        <v>0</v>
      </c>
      <c r="CC750" s="105">
        <v>0</v>
      </c>
      <c r="CD750" s="105">
        <v>0</v>
      </c>
    </row>
    <row r="751" spans="1:104" ht="15" hidden="1" customHeight="1" thickBot="1" x14ac:dyDescent="0.25">
      <c r="A751" s="201" t="s">
        <v>1769</v>
      </c>
      <c r="B751" s="146" t="s">
        <v>5134</v>
      </c>
      <c r="C751" s="84">
        <v>31029</v>
      </c>
      <c r="D751" s="154" t="str">
        <f>VLOOKUP(B751,Foglio1!$A$1:$B$2766,2,FALSE)</f>
        <v>66769</v>
      </c>
      <c r="E751" s="61" t="s">
        <v>785</v>
      </c>
      <c r="F751" s="172">
        <f>SUM(LARGE(G751:CD751,{1,2,3,4,5,6}))</f>
        <v>0</v>
      </c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4"/>
      <c r="AJ751" s="218"/>
      <c r="AK751" s="218"/>
      <c r="AL751" s="218"/>
      <c r="AM751" s="218"/>
      <c r="AN751" s="218"/>
      <c r="AO751" s="218"/>
      <c r="AP751" s="218"/>
      <c r="AQ751" s="218"/>
      <c r="AR751" s="218"/>
      <c r="AS751" s="218"/>
      <c r="AT751" s="218"/>
      <c r="AU751" s="218"/>
      <c r="AV751" s="218"/>
      <c r="AW751" s="218"/>
      <c r="AX751" s="218"/>
      <c r="AY751" s="218"/>
      <c r="AZ751" s="218"/>
      <c r="BA751" s="218"/>
      <c r="BB751" s="218"/>
      <c r="BC751" s="218"/>
      <c r="BD751" s="218"/>
      <c r="BE751" s="218"/>
      <c r="BF751" s="218"/>
      <c r="BG751" s="218"/>
      <c r="BH751" s="218"/>
      <c r="BI751" s="218"/>
      <c r="BJ751" s="218"/>
      <c r="BK751" s="218"/>
      <c r="BL751" s="218"/>
      <c r="BM751" s="218"/>
      <c r="BN751" s="218"/>
      <c r="BO751" s="218"/>
      <c r="BP751" s="218"/>
      <c r="BQ751" s="218"/>
      <c r="BR751" s="218"/>
      <c r="BS751" s="218"/>
      <c r="BT751" s="218"/>
      <c r="BU751" s="218"/>
      <c r="BV751" s="218"/>
      <c r="BW751" s="218"/>
      <c r="BX751" s="218"/>
      <c r="BY751" s="107">
        <v>0</v>
      </c>
      <c r="BZ751" s="107">
        <v>0</v>
      </c>
      <c r="CA751" s="132">
        <v>0</v>
      </c>
      <c r="CB751" s="105">
        <v>0</v>
      </c>
      <c r="CC751" s="105">
        <v>0</v>
      </c>
      <c r="CD751" s="105">
        <v>0</v>
      </c>
    </row>
    <row r="752" spans="1:104" ht="15" hidden="1" customHeight="1" thickBot="1" x14ac:dyDescent="0.3">
      <c r="A752" s="201" t="s">
        <v>1571</v>
      </c>
      <c r="B752" s="35" t="s">
        <v>1855</v>
      </c>
      <c r="C752" s="84">
        <v>30999</v>
      </c>
      <c r="D752" s="154">
        <v>11385</v>
      </c>
      <c r="E752" s="61" t="s">
        <v>1853</v>
      </c>
      <c r="F752" s="300">
        <f>SUM(LARGE(G752:CD752,{1,2,3,4,5,6}))</f>
        <v>0</v>
      </c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4"/>
      <c r="AJ752" s="218"/>
      <c r="AK752" s="218"/>
      <c r="AL752" s="218"/>
      <c r="AM752" s="218"/>
      <c r="AN752" s="218"/>
      <c r="AO752" s="218"/>
      <c r="AP752" s="218"/>
      <c r="AQ752" s="218"/>
      <c r="AR752" s="218"/>
      <c r="AS752" s="218"/>
      <c r="AT752" s="218"/>
      <c r="AU752" s="218"/>
      <c r="AV752" s="218"/>
      <c r="AW752" s="218"/>
      <c r="AX752" s="218"/>
      <c r="AY752" s="218"/>
      <c r="AZ752" s="218"/>
      <c r="BA752" s="218"/>
      <c r="BB752" s="218"/>
      <c r="BC752" s="218"/>
      <c r="BD752" s="218"/>
      <c r="BE752" s="218"/>
      <c r="BF752" s="218"/>
      <c r="BG752" s="218"/>
      <c r="BH752" s="218"/>
      <c r="BI752" s="218"/>
      <c r="BJ752" s="218"/>
      <c r="BK752" s="218"/>
      <c r="BL752" s="218"/>
      <c r="BM752" s="218"/>
      <c r="BN752" s="218"/>
      <c r="BO752" s="218"/>
      <c r="BP752" s="218"/>
      <c r="BQ752" s="218"/>
      <c r="BR752" s="218"/>
      <c r="BS752" s="218"/>
      <c r="BT752" s="218"/>
      <c r="BU752" s="218"/>
      <c r="BV752" s="218"/>
      <c r="BW752" s="218"/>
      <c r="BX752" s="218"/>
      <c r="BY752" s="107">
        <v>0</v>
      </c>
      <c r="BZ752" s="107">
        <v>0</v>
      </c>
      <c r="CA752" s="132">
        <v>0</v>
      </c>
      <c r="CB752" s="105">
        <v>0</v>
      </c>
      <c r="CC752" s="105">
        <v>0</v>
      </c>
      <c r="CD752" s="105">
        <v>0</v>
      </c>
    </row>
    <row r="753" spans="1:105" ht="15" hidden="1" customHeight="1" thickBot="1" x14ac:dyDescent="0.3">
      <c r="A753" s="201" t="s">
        <v>1738</v>
      </c>
      <c r="B753" s="35" t="s">
        <v>139</v>
      </c>
      <c r="C753" s="84">
        <v>30977</v>
      </c>
      <c r="D753" s="154" t="e">
        <f>VLOOKUP(B753,Foglio1!$A$1:$B$2766,2,FALSE)</f>
        <v>#N/A</v>
      </c>
      <c r="E753" s="61" t="s">
        <v>101</v>
      </c>
      <c r="F753" s="172">
        <f>SUM(LARGE(G753:CD753,{1,2,3,4,5,6}))</f>
        <v>0</v>
      </c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4"/>
      <c r="AJ753" s="218"/>
      <c r="AK753" s="218"/>
      <c r="AL753" s="218"/>
      <c r="AM753" s="218"/>
      <c r="AN753" s="218"/>
      <c r="AO753" s="218"/>
      <c r="AP753" s="218"/>
      <c r="AQ753" s="218"/>
      <c r="AR753" s="218"/>
      <c r="AS753" s="218"/>
      <c r="AT753" s="218"/>
      <c r="AU753" s="218"/>
      <c r="AV753" s="218"/>
      <c r="AW753" s="218"/>
      <c r="AX753" s="218"/>
      <c r="AY753" s="218"/>
      <c r="AZ753" s="218"/>
      <c r="BA753" s="218"/>
      <c r="BB753" s="218"/>
      <c r="BC753" s="218"/>
      <c r="BD753" s="218"/>
      <c r="BE753" s="218"/>
      <c r="BF753" s="218"/>
      <c r="BG753" s="218"/>
      <c r="BH753" s="218"/>
      <c r="BI753" s="218"/>
      <c r="BJ753" s="218"/>
      <c r="BK753" s="218"/>
      <c r="BL753" s="218"/>
      <c r="BM753" s="218"/>
      <c r="BN753" s="218"/>
      <c r="BO753" s="218"/>
      <c r="BP753" s="218"/>
      <c r="BQ753" s="218"/>
      <c r="BR753" s="218"/>
      <c r="BS753" s="218"/>
      <c r="BT753" s="218"/>
      <c r="BU753" s="218"/>
      <c r="BV753" s="218"/>
      <c r="BW753" s="218"/>
      <c r="BX753" s="218"/>
      <c r="BY753" s="107">
        <v>0</v>
      </c>
      <c r="BZ753" s="107">
        <v>0</v>
      </c>
      <c r="CA753" s="132">
        <v>0</v>
      </c>
      <c r="CB753" s="105">
        <v>0</v>
      </c>
      <c r="CC753" s="105">
        <v>0</v>
      </c>
      <c r="CD753" s="105">
        <v>0</v>
      </c>
      <c r="CH753" s="387"/>
    </row>
    <row r="754" spans="1:105" ht="15" hidden="1" customHeight="1" thickBot="1" x14ac:dyDescent="0.3">
      <c r="A754" s="201" t="s">
        <v>1695</v>
      </c>
      <c r="B754" s="35" t="s">
        <v>1103</v>
      </c>
      <c r="C754" s="84">
        <v>30938</v>
      </c>
      <c r="D754" s="154" t="str">
        <f>VLOOKUP(B754,Foglio1!$A$1:$B$2766,2,FALSE)</f>
        <v>88649</v>
      </c>
      <c r="E754" s="61" t="s">
        <v>5394</v>
      </c>
      <c r="F754" s="300">
        <f>SUM(LARGE(G754:CD754,{1,2,3,4,5,6}))</f>
        <v>0</v>
      </c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4"/>
      <c r="AJ754" s="218"/>
      <c r="AK754" s="218"/>
      <c r="AL754" s="218"/>
      <c r="AM754" s="218"/>
      <c r="AN754" s="218"/>
      <c r="AO754" s="218"/>
      <c r="AP754" s="218"/>
      <c r="AQ754" s="218"/>
      <c r="AR754" s="218"/>
      <c r="AS754" s="218"/>
      <c r="AT754" s="218"/>
      <c r="AU754" s="218"/>
      <c r="AV754" s="218"/>
      <c r="AW754" s="218"/>
      <c r="AX754" s="218"/>
      <c r="AY754" s="218"/>
      <c r="AZ754" s="218"/>
      <c r="BA754" s="218"/>
      <c r="BB754" s="218"/>
      <c r="BC754" s="218"/>
      <c r="BD754" s="218"/>
      <c r="BE754" s="218"/>
      <c r="BF754" s="218"/>
      <c r="BG754" s="218"/>
      <c r="BH754" s="218"/>
      <c r="BI754" s="218"/>
      <c r="BJ754" s="218"/>
      <c r="BK754" s="218"/>
      <c r="BL754" s="218"/>
      <c r="BM754" s="218"/>
      <c r="BN754" s="218"/>
      <c r="BO754" s="218"/>
      <c r="BP754" s="218"/>
      <c r="BQ754" s="218"/>
      <c r="BR754" s="218"/>
      <c r="BS754" s="218"/>
      <c r="BT754" s="218"/>
      <c r="BU754" s="218"/>
      <c r="BV754" s="218"/>
      <c r="BW754" s="218"/>
      <c r="BX754" s="218"/>
      <c r="BY754" s="107">
        <v>0</v>
      </c>
      <c r="BZ754" s="107">
        <v>0</v>
      </c>
      <c r="CA754" s="132">
        <v>0</v>
      </c>
      <c r="CB754" s="105">
        <v>0</v>
      </c>
      <c r="CC754" s="105">
        <v>0</v>
      </c>
      <c r="CD754" s="105">
        <v>0</v>
      </c>
    </row>
    <row r="755" spans="1:105" ht="15" hidden="1" customHeight="1" thickBot="1" x14ac:dyDescent="0.3">
      <c r="A755" s="201" t="s">
        <v>1678</v>
      </c>
      <c r="B755" s="35" t="s">
        <v>1080</v>
      </c>
      <c r="C755" s="84">
        <v>30815</v>
      </c>
      <c r="D755" s="154" t="str">
        <f>VLOOKUP(B755,Foglio1!$A$1:$B$2766,2,FALSE)</f>
        <v>66405</v>
      </c>
      <c r="E755" s="61" t="s">
        <v>636</v>
      </c>
      <c r="F755" s="172">
        <f>SUM(LARGE(G755:CD755,{1,2,3,4,5,6}))</f>
        <v>0</v>
      </c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4"/>
      <c r="AJ755" s="218"/>
      <c r="AK755" s="218"/>
      <c r="AL755" s="218"/>
      <c r="AM755" s="218"/>
      <c r="AN755" s="218"/>
      <c r="AO755" s="218"/>
      <c r="AP755" s="218"/>
      <c r="AQ755" s="218"/>
      <c r="AR755" s="218"/>
      <c r="AS755" s="218"/>
      <c r="AT755" s="218"/>
      <c r="AU755" s="218"/>
      <c r="AV755" s="218"/>
      <c r="AW755" s="218"/>
      <c r="AX755" s="218"/>
      <c r="AY755" s="218"/>
      <c r="AZ755" s="218"/>
      <c r="BA755" s="218"/>
      <c r="BB755" s="218"/>
      <c r="BC755" s="218"/>
      <c r="BD755" s="218"/>
      <c r="BE755" s="218"/>
      <c r="BF755" s="218"/>
      <c r="BG755" s="218"/>
      <c r="BH755" s="218"/>
      <c r="BI755" s="218"/>
      <c r="BJ755" s="218"/>
      <c r="BK755" s="218"/>
      <c r="BL755" s="218"/>
      <c r="BM755" s="218"/>
      <c r="BN755" s="218"/>
      <c r="BO755" s="218"/>
      <c r="BP755" s="218"/>
      <c r="BQ755" s="218"/>
      <c r="BR755" s="218"/>
      <c r="BS755" s="218"/>
      <c r="BT755" s="218"/>
      <c r="BU755" s="218"/>
      <c r="BV755" s="218"/>
      <c r="BW755" s="218"/>
      <c r="BX755" s="218"/>
      <c r="BY755" s="107">
        <v>0</v>
      </c>
      <c r="BZ755" s="107">
        <v>0</v>
      </c>
      <c r="CA755" s="132">
        <v>0</v>
      </c>
      <c r="CB755" s="105">
        <v>0</v>
      </c>
      <c r="CC755" s="105">
        <v>0</v>
      </c>
      <c r="CD755" s="105">
        <v>0</v>
      </c>
    </row>
    <row r="756" spans="1:105" ht="15" hidden="1" customHeight="1" thickBot="1" x14ac:dyDescent="0.3">
      <c r="A756" s="201" t="s">
        <v>1471</v>
      </c>
      <c r="B756" s="35" t="s">
        <v>1111</v>
      </c>
      <c r="C756" s="84">
        <v>30801</v>
      </c>
      <c r="D756" s="154" t="str">
        <f>VLOOKUP(B756,Foglio1!$A$1:$B$2766,2,FALSE)</f>
        <v>66511</v>
      </c>
      <c r="E756" s="61" t="s">
        <v>871</v>
      </c>
      <c r="F756" s="300">
        <f>SUM(LARGE(G756:CD756,{1,2,3,4,5,6}))</f>
        <v>0</v>
      </c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4"/>
      <c r="AJ756" s="218"/>
      <c r="AK756" s="218"/>
      <c r="AL756" s="218"/>
      <c r="AM756" s="218"/>
      <c r="AN756" s="218"/>
      <c r="AO756" s="218"/>
      <c r="AP756" s="218"/>
      <c r="AQ756" s="218"/>
      <c r="AR756" s="218"/>
      <c r="AS756" s="218"/>
      <c r="AT756" s="218"/>
      <c r="AU756" s="218"/>
      <c r="AV756" s="218"/>
      <c r="AW756" s="218"/>
      <c r="AX756" s="218"/>
      <c r="AY756" s="218"/>
      <c r="AZ756" s="218"/>
      <c r="BA756" s="218"/>
      <c r="BB756" s="218"/>
      <c r="BC756" s="218"/>
      <c r="BD756" s="218"/>
      <c r="BE756" s="218"/>
      <c r="BF756" s="218"/>
      <c r="BG756" s="218"/>
      <c r="BH756" s="218"/>
      <c r="BI756" s="218"/>
      <c r="BJ756" s="218"/>
      <c r="BK756" s="218"/>
      <c r="BL756" s="218"/>
      <c r="BM756" s="218"/>
      <c r="BN756" s="218"/>
      <c r="BO756" s="218"/>
      <c r="BP756" s="218"/>
      <c r="BQ756" s="218"/>
      <c r="BR756" s="218"/>
      <c r="BS756" s="218"/>
      <c r="BT756" s="218"/>
      <c r="BU756" s="218"/>
      <c r="BV756" s="218"/>
      <c r="BW756" s="218"/>
      <c r="BX756" s="218"/>
      <c r="BY756" s="107">
        <v>0</v>
      </c>
      <c r="BZ756" s="107">
        <v>0</v>
      </c>
      <c r="CA756" s="132">
        <v>0</v>
      </c>
      <c r="CB756" s="105">
        <v>0</v>
      </c>
      <c r="CC756" s="105">
        <v>0</v>
      </c>
      <c r="CD756" s="105">
        <v>0</v>
      </c>
      <c r="CE756" s="387"/>
      <c r="CF756" s="387"/>
      <c r="CG756" s="387"/>
      <c r="CH756" s="387"/>
      <c r="CI756" s="387"/>
      <c r="CJ756" s="387"/>
    </row>
    <row r="757" spans="1:105" ht="15" hidden="1" customHeight="1" thickBot="1" x14ac:dyDescent="0.3">
      <c r="A757" s="201" t="s">
        <v>1619</v>
      </c>
      <c r="B757" s="54" t="s">
        <v>1073</v>
      </c>
      <c r="C757" s="84">
        <v>30756</v>
      </c>
      <c r="D757" s="154" t="str">
        <f>VLOOKUP(B757,Foglio1!$A$1:$B$2766,2,FALSE)</f>
        <v>16194</v>
      </c>
      <c r="E757" s="61" t="s">
        <v>79</v>
      </c>
      <c r="F757" s="300">
        <f>SUM(LARGE(G757:CD757,{1,2,3,4,5,6}))</f>
        <v>0</v>
      </c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4"/>
      <c r="AJ757" s="218"/>
      <c r="AK757" s="218"/>
      <c r="AL757" s="218"/>
      <c r="AM757" s="218"/>
      <c r="AN757" s="218"/>
      <c r="AO757" s="218"/>
      <c r="AP757" s="218"/>
      <c r="AQ757" s="218"/>
      <c r="AR757" s="218"/>
      <c r="AS757" s="218"/>
      <c r="AT757" s="218"/>
      <c r="AU757" s="218"/>
      <c r="AV757" s="218"/>
      <c r="AW757" s="218"/>
      <c r="AX757" s="218"/>
      <c r="AY757" s="218"/>
      <c r="AZ757" s="218"/>
      <c r="BA757" s="218"/>
      <c r="BB757" s="218"/>
      <c r="BC757" s="218"/>
      <c r="BD757" s="218"/>
      <c r="BE757" s="218"/>
      <c r="BF757" s="218"/>
      <c r="BG757" s="218"/>
      <c r="BH757" s="218"/>
      <c r="BI757" s="218"/>
      <c r="BJ757" s="218"/>
      <c r="BK757" s="218"/>
      <c r="BL757" s="218"/>
      <c r="BM757" s="218"/>
      <c r="BN757" s="218"/>
      <c r="BO757" s="218"/>
      <c r="BP757" s="218"/>
      <c r="BQ757" s="218"/>
      <c r="BR757" s="218"/>
      <c r="BS757" s="218"/>
      <c r="BT757" s="218"/>
      <c r="BU757" s="218"/>
      <c r="BV757" s="218"/>
      <c r="BW757" s="218"/>
      <c r="BX757" s="218"/>
      <c r="BY757" s="107">
        <v>0</v>
      </c>
      <c r="BZ757" s="107">
        <v>0</v>
      </c>
      <c r="CA757" s="132">
        <v>0</v>
      </c>
      <c r="CB757" s="105">
        <v>0</v>
      </c>
      <c r="CC757" s="105">
        <v>0</v>
      </c>
      <c r="CD757" s="105">
        <v>0</v>
      </c>
    </row>
    <row r="758" spans="1:105" ht="15" hidden="1" customHeight="1" thickBot="1" x14ac:dyDescent="0.3">
      <c r="A758" s="201" t="s">
        <v>1696</v>
      </c>
      <c r="B758" s="54" t="s">
        <v>1138</v>
      </c>
      <c r="C758" s="84">
        <v>30529</v>
      </c>
      <c r="D758" s="154" t="str">
        <f>VLOOKUP(B758,Foglio1!$A$1:$B$2766,2,FALSE)</f>
        <v>65120</v>
      </c>
      <c r="E758" s="61" t="s">
        <v>5394</v>
      </c>
      <c r="F758" s="300">
        <f>SUM(LARGE(G758:CD758,{1,2,3,4,5,6}))</f>
        <v>0</v>
      </c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4"/>
      <c r="AJ758" s="218"/>
      <c r="AK758" s="218"/>
      <c r="AL758" s="218"/>
      <c r="AM758" s="218"/>
      <c r="AN758" s="218"/>
      <c r="AO758" s="218"/>
      <c r="AP758" s="218"/>
      <c r="AQ758" s="218"/>
      <c r="AR758" s="218"/>
      <c r="AS758" s="218"/>
      <c r="AT758" s="218"/>
      <c r="AU758" s="218"/>
      <c r="AV758" s="218"/>
      <c r="AW758" s="218"/>
      <c r="AX758" s="218"/>
      <c r="AY758" s="218"/>
      <c r="AZ758" s="218"/>
      <c r="BA758" s="218"/>
      <c r="BB758" s="218"/>
      <c r="BC758" s="218"/>
      <c r="BD758" s="218"/>
      <c r="BE758" s="218"/>
      <c r="BF758" s="218"/>
      <c r="BG758" s="218"/>
      <c r="BH758" s="218"/>
      <c r="BI758" s="218"/>
      <c r="BJ758" s="218"/>
      <c r="BK758" s="218"/>
      <c r="BL758" s="218"/>
      <c r="BM758" s="218"/>
      <c r="BN758" s="218"/>
      <c r="BO758" s="218"/>
      <c r="BP758" s="218"/>
      <c r="BQ758" s="218"/>
      <c r="BR758" s="218"/>
      <c r="BS758" s="218"/>
      <c r="BT758" s="218"/>
      <c r="BU758" s="218"/>
      <c r="BV758" s="218"/>
      <c r="BW758" s="218"/>
      <c r="BX758" s="218"/>
      <c r="BY758" s="107">
        <v>0</v>
      </c>
      <c r="BZ758" s="107">
        <v>0</v>
      </c>
      <c r="CA758" s="132">
        <v>0</v>
      </c>
      <c r="CB758" s="105">
        <v>0</v>
      </c>
      <c r="CC758" s="105">
        <v>0</v>
      </c>
      <c r="CD758" s="105">
        <v>0</v>
      </c>
    </row>
    <row r="759" spans="1:105" ht="15" hidden="1" customHeight="1" thickBot="1" x14ac:dyDescent="0.3">
      <c r="A759" s="201" t="s">
        <v>1472</v>
      </c>
      <c r="B759" s="35" t="s">
        <v>554</v>
      </c>
      <c r="C759" s="84">
        <v>30384</v>
      </c>
      <c r="D759" s="154" t="e">
        <f>VLOOKUP(B759,Foglio1!$A$1:$B$2766,2,FALSE)</f>
        <v>#N/A</v>
      </c>
      <c r="E759" s="61" t="s">
        <v>157</v>
      </c>
      <c r="F759" s="172">
        <f>SUM(LARGE(G759:CD759,{1,2,3,4,5,6}))</f>
        <v>0</v>
      </c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4"/>
      <c r="AJ759" s="218"/>
      <c r="AK759" s="218"/>
      <c r="AL759" s="218"/>
      <c r="AM759" s="218"/>
      <c r="AN759" s="218"/>
      <c r="AO759" s="218"/>
      <c r="AP759" s="218"/>
      <c r="AQ759" s="218"/>
      <c r="AR759" s="218"/>
      <c r="AS759" s="218"/>
      <c r="AT759" s="218"/>
      <c r="AU759" s="218"/>
      <c r="AV759" s="218"/>
      <c r="AW759" s="218"/>
      <c r="AX759" s="218"/>
      <c r="AY759" s="218"/>
      <c r="AZ759" s="218"/>
      <c r="BA759" s="218"/>
      <c r="BB759" s="218"/>
      <c r="BC759" s="218"/>
      <c r="BD759" s="218"/>
      <c r="BE759" s="218"/>
      <c r="BF759" s="218"/>
      <c r="BG759" s="218"/>
      <c r="BH759" s="218"/>
      <c r="BI759" s="218"/>
      <c r="BJ759" s="218"/>
      <c r="BK759" s="218"/>
      <c r="BL759" s="218"/>
      <c r="BM759" s="218"/>
      <c r="BN759" s="218"/>
      <c r="BO759" s="218"/>
      <c r="BP759" s="218"/>
      <c r="BQ759" s="218"/>
      <c r="BR759" s="218"/>
      <c r="BS759" s="218"/>
      <c r="BT759" s="218"/>
      <c r="BU759" s="218"/>
      <c r="BV759" s="218"/>
      <c r="BW759" s="218"/>
      <c r="BX759" s="218"/>
      <c r="BY759" s="107">
        <v>0</v>
      </c>
      <c r="BZ759" s="107">
        <v>0</v>
      </c>
      <c r="CA759" s="132">
        <v>0</v>
      </c>
      <c r="CB759" s="105">
        <v>0</v>
      </c>
      <c r="CC759" s="105">
        <v>0</v>
      </c>
      <c r="CD759" s="105">
        <v>0</v>
      </c>
    </row>
    <row r="760" spans="1:105" ht="15" hidden="1" customHeight="1" thickBot="1" x14ac:dyDescent="0.3">
      <c r="A760" s="201" t="s">
        <v>1618</v>
      </c>
      <c r="B760" s="35" t="s">
        <v>331</v>
      </c>
      <c r="C760" s="84">
        <v>30028</v>
      </c>
      <c r="D760" s="154">
        <f>VLOOKUP(B760,Foglio1!$A$1:$B$2766,2,FALSE)</f>
        <v>24677</v>
      </c>
      <c r="E760" s="61" t="s">
        <v>327</v>
      </c>
      <c r="F760" s="172">
        <f>SUM(LARGE(G760:CD760,{1,2,3,4,5,6}))</f>
        <v>0</v>
      </c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4"/>
      <c r="AJ760" s="218"/>
      <c r="AK760" s="218"/>
      <c r="AL760" s="218"/>
      <c r="AM760" s="218"/>
      <c r="AN760" s="218"/>
      <c r="AO760" s="218"/>
      <c r="AP760" s="218"/>
      <c r="AQ760" s="218"/>
      <c r="AR760" s="218"/>
      <c r="AS760" s="218"/>
      <c r="AT760" s="218"/>
      <c r="AU760" s="218"/>
      <c r="AV760" s="218"/>
      <c r="AW760" s="218"/>
      <c r="AX760" s="218"/>
      <c r="AY760" s="218"/>
      <c r="AZ760" s="218"/>
      <c r="BA760" s="218"/>
      <c r="BB760" s="218"/>
      <c r="BC760" s="218"/>
      <c r="BD760" s="218"/>
      <c r="BE760" s="218"/>
      <c r="BF760" s="218"/>
      <c r="BG760" s="218"/>
      <c r="BH760" s="218"/>
      <c r="BI760" s="218"/>
      <c r="BJ760" s="218"/>
      <c r="BK760" s="218"/>
      <c r="BL760" s="218"/>
      <c r="BM760" s="218"/>
      <c r="BN760" s="218"/>
      <c r="BO760" s="218"/>
      <c r="BP760" s="218"/>
      <c r="BQ760" s="218"/>
      <c r="BR760" s="218"/>
      <c r="BS760" s="218"/>
      <c r="BT760" s="218"/>
      <c r="BU760" s="218"/>
      <c r="BV760" s="218"/>
      <c r="BW760" s="218"/>
      <c r="BX760" s="218"/>
      <c r="BY760" s="107">
        <v>0</v>
      </c>
      <c r="BZ760" s="107">
        <v>0</v>
      </c>
      <c r="CA760" s="132">
        <v>0</v>
      </c>
      <c r="CB760" s="105">
        <v>0</v>
      </c>
      <c r="CC760" s="105">
        <v>0</v>
      </c>
      <c r="CD760" s="105">
        <v>0</v>
      </c>
    </row>
    <row r="761" spans="1:105" ht="15" hidden="1" customHeight="1" thickBot="1" x14ac:dyDescent="0.3">
      <c r="A761" s="201" t="s">
        <v>1756</v>
      </c>
      <c r="B761" s="35" t="s">
        <v>911</v>
      </c>
      <c r="C761" s="84">
        <v>29930</v>
      </c>
      <c r="D761" s="154" t="str">
        <f>VLOOKUP(B761,Foglio1!$A$1:$B$2766,2,FALSE)</f>
        <v>141450</v>
      </c>
      <c r="E761" s="61" t="s">
        <v>5394</v>
      </c>
      <c r="F761" s="300">
        <f>SUM(LARGE(G761:CD761,{1,2,3,4,5,6}))</f>
        <v>0</v>
      </c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4"/>
      <c r="AJ761" s="218"/>
      <c r="AK761" s="218"/>
      <c r="AL761" s="218"/>
      <c r="AM761" s="218"/>
      <c r="AN761" s="218"/>
      <c r="AO761" s="218"/>
      <c r="AP761" s="218"/>
      <c r="AQ761" s="218"/>
      <c r="AR761" s="218"/>
      <c r="AS761" s="218"/>
      <c r="AT761" s="218"/>
      <c r="AU761" s="218"/>
      <c r="AV761" s="218"/>
      <c r="AW761" s="218"/>
      <c r="AX761" s="218"/>
      <c r="AY761" s="218"/>
      <c r="AZ761" s="218"/>
      <c r="BA761" s="218"/>
      <c r="BB761" s="218"/>
      <c r="BC761" s="218"/>
      <c r="BD761" s="218"/>
      <c r="BE761" s="218"/>
      <c r="BF761" s="218"/>
      <c r="BG761" s="218"/>
      <c r="BH761" s="218"/>
      <c r="BI761" s="218"/>
      <c r="BJ761" s="218"/>
      <c r="BK761" s="218"/>
      <c r="BL761" s="218"/>
      <c r="BM761" s="218"/>
      <c r="BN761" s="218"/>
      <c r="BO761" s="218"/>
      <c r="BP761" s="218"/>
      <c r="BQ761" s="218"/>
      <c r="BR761" s="218"/>
      <c r="BS761" s="218"/>
      <c r="BT761" s="218"/>
      <c r="BU761" s="218"/>
      <c r="BV761" s="218"/>
      <c r="BW761" s="218"/>
      <c r="BX761" s="218"/>
      <c r="BY761" s="107">
        <v>0</v>
      </c>
      <c r="BZ761" s="107">
        <v>0</v>
      </c>
      <c r="CA761" s="132">
        <v>0</v>
      </c>
      <c r="CB761" s="105">
        <v>0</v>
      </c>
      <c r="CC761" s="105">
        <v>0</v>
      </c>
      <c r="CD761" s="105">
        <v>0</v>
      </c>
    </row>
    <row r="762" spans="1:105" ht="15" hidden="1" customHeight="1" thickBot="1" x14ac:dyDescent="0.3">
      <c r="A762" s="201" t="s">
        <v>1570</v>
      </c>
      <c r="B762" s="54" t="s">
        <v>2751</v>
      </c>
      <c r="C762" s="84">
        <v>29919</v>
      </c>
      <c r="D762" s="154" t="str">
        <f>VLOOKUP(B762,Foglio1!$A$1:$B$2766,2,FALSE)</f>
        <v>33150</v>
      </c>
      <c r="E762" s="61" t="s">
        <v>159</v>
      </c>
      <c r="F762" s="172">
        <f>SUM(LARGE(G762:CD762,{1,2,3,4,5,6}))</f>
        <v>0</v>
      </c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4"/>
      <c r="AJ762" s="218"/>
      <c r="AK762" s="218"/>
      <c r="AL762" s="218"/>
      <c r="AM762" s="218"/>
      <c r="AN762" s="218"/>
      <c r="AO762" s="218"/>
      <c r="AP762" s="218"/>
      <c r="AQ762" s="218"/>
      <c r="AR762" s="218"/>
      <c r="AS762" s="218"/>
      <c r="AT762" s="218"/>
      <c r="AU762" s="218"/>
      <c r="AV762" s="218"/>
      <c r="AW762" s="218"/>
      <c r="AX762" s="218"/>
      <c r="AY762" s="218"/>
      <c r="AZ762" s="218"/>
      <c r="BA762" s="218"/>
      <c r="BB762" s="218"/>
      <c r="BC762" s="218"/>
      <c r="BD762" s="218"/>
      <c r="BE762" s="218"/>
      <c r="BF762" s="218"/>
      <c r="BG762" s="218"/>
      <c r="BH762" s="218"/>
      <c r="BI762" s="218"/>
      <c r="BJ762" s="218"/>
      <c r="BK762" s="218"/>
      <c r="BL762" s="218"/>
      <c r="BM762" s="218"/>
      <c r="BN762" s="218"/>
      <c r="BO762" s="218"/>
      <c r="BP762" s="218"/>
      <c r="BQ762" s="218"/>
      <c r="BR762" s="218"/>
      <c r="BS762" s="218"/>
      <c r="BT762" s="218"/>
      <c r="BU762" s="218"/>
      <c r="BV762" s="218"/>
      <c r="BW762" s="218"/>
      <c r="BX762" s="218"/>
      <c r="BY762" s="107">
        <v>0</v>
      </c>
      <c r="BZ762" s="107">
        <v>0</v>
      </c>
      <c r="CA762" s="132">
        <v>0</v>
      </c>
      <c r="CB762" s="105">
        <v>0</v>
      </c>
      <c r="CC762" s="105">
        <v>0</v>
      </c>
      <c r="CD762" s="105">
        <v>0</v>
      </c>
    </row>
    <row r="763" spans="1:105" ht="15" hidden="1" customHeight="1" thickBot="1" x14ac:dyDescent="0.3">
      <c r="A763" s="201" t="s">
        <v>1620</v>
      </c>
      <c r="B763" s="54" t="s">
        <v>1117</v>
      </c>
      <c r="C763" s="84">
        <v>29825</v>
      </c>
      <c r="D763" s="154" t="e">
        <f>VLOOKUP(B763,Foglio1!$A$1:$B$2766,2,FALSE)</f>
        <v>#N/A</v>
      </c>
      <c r="E763" s="61" t="s">
        <v>785</v>
      </c>
      <c r="F763" s="300">
        <f>SUM(LARGE(G763:CD763,{1,2,3,4,5,6}))</f>
        <v>0</v>
      </c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4"/>
      <c r="AJ763" s="218"/>
      <c r="AK763" s="218"/>
      <c r="AL763" s="218"/>
      <c r="AM763" s="218"/>
      <c r="AN763" s="218"/>
      <c r="AO763" s="218"/>
      <c r="AP763" s="218"/>
      <c r="AQ763" s="218"/>
      <c r="AR763" s="218"/>
      <c r="AS763" s="218"/>
      <c r="AT763" s="218"/>
      <c r="AU763" s="218"/>
      <c r="AV763" s="218"/>
      <c r="AW763" s="218"/>
      <c r="AX763" s="218"/>
      <c r="AY763" s="218"/>
      <c r="AZ763" s="218"/>
      <c r="BA763" s="218"/>
      <c r="BB763" s="218"/>
      <c r="BC763" s="218"/>
      <c r="BD763" s="218"/>
      <c r="BE763" s="218"/>
      <c r="BF763" s="218"/>
      <c r="BG763" s="218"/>
      <c r="BH763" s="218"/>
      <c r="BI763" s="218"/>
      <c r="BJ763" s="218"/>
      <c r="BK763" s="218"/>
      <c r="BL763" s="218"/>
      <c r="BM763" s="218"/>
      <c r="BN763" s="218"/>
      <c r="BO763" s="218"/>
      <c r="BP763" s="218"/>
      <c r="BQ763" s="218"/>
      <c r="BR763" s="218"/>
      <c r="BS763" s="218"/>
      <c r="BT763" s="218"/>
      <c r="BU763" s="218"/>
      <c r="BV763" s="218"/>
      <c r="BW763" s="218"/>
      <c r="BX763" s="218"/>
      <c r="BY763" s="107">
        <v>0</v>
      </c>
      <c r="BZ763" s="107">
        <v>0</v>
      </c>
      <c r="CA763" s="132">
        <v>0</v>
      </c>
      <c r="CB763" s="105">
        <v>0</v>
      </c>
      <c r="CC763" s="105">
        <v>0</v>
      </c>
      <c r="CD763" s="105">
        <v>0</v>
      </c>
    </row>
    <row r="764" spans="1:105" ht="15" hidden="1" customHeight="1" thickBot="1" x14ac:dyDescent="0.3">
      <c r="A764" s="201" t="s">
        <v>1697</v>
      </c>
      <c r="B764" s="35" t="s">
        <v>166</v>
      </c>
      <c r="C764" s="84">
        <v>29679</v>
      </c>
      <c r="D764" s="154" t="str">
        <f>VLOOKUP(B764,Foglio1!$A$1:$B$2766,2,FALSE)</f>
        <v>23014</v>
      </c>
      <c r="E764" s="61" t="s">
        <v>213</v>
      </c>
      <c r="F764" s="300">
        <f>SUM(LARGE(G764:CD764,{1,2,3,4,5,6}))</f>
        <v>0</v>
      </c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4"/>
      <c r="AJ764" s="218"/>
      <c r="AK764" s="218"/>
      <c r="AL764" s="218"/>
      <c r="AM764" s="218"/>
      <c r="AN764" s="218"/>
      <c r="AO764" s="218"/>
      <c r="AP764" s="218"/>
      <c r="AQ764" s="218"/>
      <c r="AR764" s="218"/>
      <c r="AS764" s="218"/>
      <c r="AT764" s="218"/>
      <c r="AU764" s="218"/>
      <c r="AV764" s="218"/>
      <c r="AW764" s="218"/>
      <c r="AX764" s="218"/>
      <c r="AY764" s="218"/>
      <c r="AZ764" s="218"/>
      <c r="BA764" s="218"/>
      <c r="BB764" s="218"/>
      <c r="BC764" s="218"/>
      <c r="BD764" s="218"/>
      <c r="BE764" s="218"/>
      <c r="BF764" s="218"/>
      <c r="BG764" s="218"/>
      <c r="BH764" s="218"/>
      <c r="BI764" s="218"/>
      <c r="BJ764" s="218"/>
      <c r="BK764" s="218"/>
      <c r="BL764" s="218"/>
      <c r="BM764" s="218"/>
      <c r="BN764" s="218"/>
      <c r="BO764" s="218"/>
      <c r="BP764" s="218"/>
      <c r="BQ764" s="218"/>
      <c r="BR764" s="218"/>
      <c r="BS764" s="218"/>
      <c r="BT764" s="218"/>
      <c r="BU764" s="218"/>
      <c r="BV764" s="218"/>
      <c r="BW764" s="218"/>
      <c r="BX764" s="218"/>
      <c r="BY764" s="107">
        <v>0</v>
      </c>
      <c r="BZ764" s="107">
        <v>0</v>
      </c>
      <c r="CA764" s="132">
        <v>0</v>
      </c>
      <c r="CB764" s="105">
        <v>0</v>
      </c>
      <c r="CC764" s="105">
        <v>0</v>
      </c>
      <c r="CD764" s="105">
        <v>0</v>
      </c>
    </row>
    <row r="765" spans="1:105" ht="15" hidden="1" customHeight="1" thickBot="1" x14ac:dyDescent="0.25">
      <c r="A765" s="201" t="s">
        <v>1550</v>
      </c>
      <c r="B765" s="146" t="s">
        <v>920</v>
      </c>
      <c r="C765" s="84" t="str">
        <f>VLOOKUP(B765,Foglio1!$A$1:$D$2766,3,FALSE)</f>
        <v>07/04/1979</v>
      </c>
      <c r="D765" s="154" t="str">
        <f>VLOOKUP(B765,Foglio1!$A$1:$D$2766,2,FALSE)</f>
        <v>141748</v>
      </c>
      <c r="E765" s="134" t="str">
        <f>VLOOKUP(B765,Foglio1!$A$1:$D$2766,4,FALSE)</f>
        <v>CUS BERGAMO</v>
      </c>
      <c r="F765" s="300">
        <f>SUM(LARGE(G765:CD765,{1,2,3,4,5,6}))</f>
        <v>0</v>
      </c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4"/>
      <c r="AJ765" s="218"/>
      <c r="AK765" s="218"/>
      <c r="AL765" s="218"/>
      <c r="AM765" s="218"/>
      <c r="AN765" s="218"/>
      <c r="AO765" s="218"/>
      <c r="AP765" s="218"/>
      <c r="AQ765" s="218"/>
      <c r="AR765" s="218"/>
      <c r="AS765" s="218"/>
      <c r="AT765" s="218"/>
      <c r="AU765" s="218"/>
      <c r="AV765" s="218"/>
      <c r="AW765" s="218"/>
      <c r="AX765" s="218"/>
      <c r="AY765" s="218"/>
      <c r="AZ765" s="218"/>
      <c r="BA765" s="218"/>
      <c r="BB765" s="218"/>
      <c r="BC765" s="218"/>
      <c r="BD765" s="218"/>
      <c r="BE765" s="218"/>
      <c r="BF765" s="218"/>
      <c r="BG765" s="218"/>
      <c r="BH765" s="218"/>
      <c r="BI765" s="218"/>
      <c r="BJ765" s="218"/>
      <c r="BK765" s="218"/>
      <c r="BL765" s="218"/>
      <c r="BM765" s="218"/>
      <c r="BN765" s="218"/>
      <c r="BO765" s="218"/>
      <c r="BP765" s="218"/>
      <c r="BQ765" s="218"/>
      <c r="BR765" s="218"/>
      <c r="BS765" s="218"/>
      <c r="BT765" s="218"/>
      <c r="BU765" s="218"/>
      <c r="BV765" s="218"/>
      <c r="BW765" s="218"/>
      <c r="BX765" s="218"/>
      <c r="BY765" s="107">
        <v>0</v>
      </c>
      <c r="BZ765" s="107">
        <v>0</v>
      </c>
      <c r="CA765" s="132">
        <v>0</v>
      </c>
      <c r="CB765" s="105">
        <v>0</v>
      </c>
      <c r="CC765" s="105">
        <v>0</v>
      </c>
      <c r="CD765" s="105">
        <v>0</v>
      </c>
      <c r="CU765" s="387"/>
      <c r="CV765" s="387"/>
      <c r="DA765" s="387"/>
    </row>
    <row r="766" spans="1:105" ht="15" hidden="1" customHeight="1" thickBot="1" x14ac:dyDescent="0.3">
      <c r="A766" s="201" t="s">
        <v>1732</v>
      </c>
      <c r="B766" s="35" t="s">
        <v>1124</v>
      </c>
      <c r="C766" s="84">
        <v>28822</v>
      </c>
      <c r="D766" s="154" t="str">
        <f>VLOOKUP(B766,Foglio1!$A$1:$B$2766,2,FALSE)</f>
        <v>35440</v>
      </c>
      <c r="E766" s="61" t="s">
        <v>213</v>
      </c>
      <c r="F766" s="300">
        <f>SUM(LARGE(G766:CD766,{1,2,3,4,5,6}))</f>
        <v>0</v>
      </c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4"/>
      <c r="AJ766" s="218"/>
      <c r="AK766" s="218"/>
      <c r="AL766" s="218"/>
      <c r="AM766" s="218"/>
      <c r="AN766" s="218"/>
      <c r="AO766" s="218"/>
      <c r="AP766" s="218"/>
      <c r="AQ766" s="218"/>
      <c r="AR766" s="218"/>
      <c r="AS766" s="218"/>
      <c r="AT766" s="218"/>
      <c r="AU766" s="218"/>
      <c r="AV766" s="218"/>
      <c r="AW766" s="218"/>
      <c r="AX766" s="218"/>
      <c r="AY766" s="218"/>
      <c r="AZ766" s="218"/>
      <c r="BA766" s="218"/>
      <c r="BB766" s="218"/>
      <c r="BC766" s="218"/>
      <c r="BD766" s="218"/>
      <c r="BE766" s="218"/>
      <c r="BF766" s="218"/>
      <c r="BG766" s="218"/>
      <c r="BH766" s="218"/>
      <c r="BI766" s="218"/>
      <c r="BJ766" s="218"/>
      <c r="BK766" s="218"/>
      <c r="BL766" s="218"/>
      <c r="BM766" s="218"/>
      <c r="BN766" s="218"/>
      <c r="BO766" s="218"/>
      <c r="BP766" s="218"/>
      <c r="BQ766" s="218"/>
      <c r="BR766" s="218"/>
      <c r="BS766" s="218"/>
      <c r="BT766" s="218"/>
      <c r="BU766" s="218"/>
      <c r="BV766" s="218"/>
      <c r="BW766" s="218"/>
      <c r="BX766" s="218"/>
      <c r="BY766" s="107">
        <v>0</v>
      </c>
      <c r="BZ766" s="107">
        <v>0</v>
      </c>
      <c r="CA766" s="132">
        <v>0</v>
      </c>
      <c r="CB766" s="105">
        <v>0</v>
      </c>
      <c r="CC766" s="105">
        <v>0</v>
      </c>
      <c r="CD766" s="105">
        <v>0</v>
      </c>
    </row>
    <row r="767" spans="1:105" ht="15" hidden="1" customHeight="1" thickBot="1" x14ac:dyDescent="0.3">
      <c r="A767" s="201" t="s">
        <v>1733</v>
      </c>
      <c r="B767" s="35" t="s">
        <v>913</v>
      </c>
      <c r="C767" s="84">
        <v>28608</v>
      </c>
      <c r="D767" s="154" t="str">
        <f>VLOOKUP(B767,Foglio1!$A$1:$B$2766,2,FALSE)</f>
        <v>23026</v>
      </c>
      <c r="E767" s="61" t="s">
        <v>213</v>
      </c>
      <c r="F767" s="300">
        <f>SUM(LARGE(G767:CD767,{1,2,3,4,5,6}))</f>
        <v>0</v>
      </c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4"/>
      <c r="AJ767" s="218"/>
      <c r="AK767" s="218"/>
      <c r="AL767" s="218"/>
      <c r="AM767" s="218"/>
      <c r="AN767" s="218"/>
      <c r="AO767" s="218"/>
      <c r="AP767" s="218"/>
      <c r="AQ767" s="218"/>
      <c r="AR767" s="218"/>
      <c r="AS767" s="218"/>
      <c r="AT767" s="218"/>
      <c r="AU767" s="218"/>
      <c r="AV767" s="218"/>
      <c r="AW767" s="218"/>
      <c r="AX767" s="218"/>
      <c r="AY767" s="218"/>
      <c r="AZ767" s="218"/>
      <c r="BA767" s="218"/>
      <c r="BB767" s="218"/>
      <c r="BC767" s="218"/>
      <c r="BD767" s="218"/>
      <c r="BE767" s="218"/>
      <c r="BF767" s="218"/>
      <c r="BG767" s="218"/>
      <c r="BH767" s="218"/>
      <c r="BI767" s="218"/>
      <c r="BJ767" s="218"/>
      <c r="BK767" s="218"/>
      <c r="BL767" s="218"/>
      <c r="BM767" s="218"/>
      <c r="BN767" s="218"/>
      <c r="BO767" s="218"/>
      <c r="BP767" s="218"/>
      <c r="BQ767" s="218"/>
      <c r="BR767" s="218"/>
      <c r="BS767" s="218"/>
      <c r="BT767" s="218"/>
      <c r="BU767" s="218"/>
      <c r="BV767" s="218"/>
      <c r="BW767" s="218"/>
      <c r="BX767" s="218"/>
      <c r="BY767" s="107">
        <v>0</v>
      </c>
      <c r="BZ767" s="107">
        <v>0</v>
      </c>
      <c r="CA767" s="132">
        <v>0</v>
      </c>
      <c r="CB767" s="105">
        <v>0</v>
      </c>
      <c r="CC767" s="105">
        <v>0</v>
      </c>
      <c r="CD767" s="105">
        <v>0</v>
      </c>
    </row>
    <row r="768" spans="1:105" ht="15" hidden="1" customHeight="1" thickBot="1" x14ac:dyDescent="0.3">
      <c r="A768" s="201" t="s">
        <v>1551</v>
      </c>
      <c r="B768" s="54" t="s">
        <v>5047</v>
      </c>
      <c r="C768" s="84" t="str">
        <f>VLOOKUP(B768,Foglio1!$A$1:$D$2766,3,FALSE)</f>
        <v>25/09/1977</v>
      </c>
      <c r="D768" s="154" t="str">
        <f>VLOOKUP(B768,Foglio1!$A$1:$D$2766,2,FALSE)</f>
        <v>66498</v>
      </c>
      <c r="E768" s="134" t="str">
        <f>VLOOKUP(B768,Foglio1!$A$1:$D$2766,4,FALSE)</f>
        <v>ASV MALLES</v>
      </c>
      <c r="F768" s="300">
        <f>SUM(LARGE(G768:CD768,{1,2,3,4,5,6}))</f>
        <v>0</v>
      </c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4"/>
      <c r="AJ768" s="218"/>
      <c r="AK768" s="218"/>
      <c r="AL768" s="218"/>
      <c r="AM768" s="218"/>
      <c r="AN768" s="218"/>
      <c r="AO768" s="218"/>
      <c r="AP768" s="218"/>
      <c r="AQ768" s="218"/>
      <c r="AR768" s="218"/>
      <c r="AS768" s="218"/>
      <c r="AT768" s="218"/>
      <c r="AU768" s="218"/>
      <c r="AV768" s="218"/>
      <c r="AW768" s="218"/>
      <c r="AX768" s="218"/>
      <c r="AY768" s="218"/>
      <c r="AZ768" s="218"/>
      <c r="BA768" s="218"/>
      <c r="BB768" s="218"/>
      <c r="BC768" s="218"/>
      <c r="BD768" s="218"/>
      <c r="BE768" s="218"/>
      <c r="BF768" s="218"/>
      <c r="BG768" s="218"/>
      <c r="BH768" s="218"/>
      <c r="BI768" s="218"/>
      <c r="BJ768" s="218"/>
      <c r="BK768" s="218"/>
      <c r="BL768" s="218"/>
      <c r="BM768" s="218"/>
      <c r="BN768" s="218"/>
      <c r="BO768" s="218"/>
      <c r="BP768" s="218"/>
      <c r="BQ768" s="218"/>
      <c r="BR768" s="218"/>
      <c r="BS768" s="218"/>
      <c r="BT768" s="218"/>
      <c r="BU768" s="218"/>
      <c r="BV768" s="218"/>
      <c r="BW768" s="218"/>
      <c r="BX768" s="218"/>
      <c r="BY768" s="107">
        <v>0</v>
      </c>
      <c r="BZ768" s="107">
        <v>0</v>
      </c>
      <c r="CA768" s="132">
        <v>0</v>
      </c>
      <c r="CB768" s="105">
        <v>0</v>
      </c>
      <c r="CC768" s="105">
        <v>0</v>
      </c>
      <c r="CD768" s="105">
        <v>0</v>
      </c>
    </row>
    <row r="769" spans="1:98" ht="15" hidden="1" customHeight="1" thickBot="1" x14ac:dyDescent="0.3">
      <c r="A769" s="202" t="s">
        <v>1573</v>
      </c>
      <c r="B769" s="206" t="s">
        <v>1854</v>
      </c>
      <c r="C769" s="195">
        <v>28317</v>
      </c>
      <c r="D769" s="207">
        <f>VLOOKUP(B769,Foglio1!$A$1:$B$2766,2,FALSE)</f>
        <v>11394</v>
      </c>
      <c r="E769" s="208" t="s">
        <v>1853</v>
      </c>
      <c r="F769" s="300">
        <f>SUM(LARGE(G769:CD769,{1,2,3,4,5,6}))</f>
        <v>0</v>
      </c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197"/>
      <c r="Z769" s="197"/>
      <c r="AA769" s="197"/>
      <c r="AB769" s="197"/>
      <c r="AC769" s="197"/>
      <c r="AD769" s="197"/>
      <c r="AE769" s="197"/>
      <c r="AF769" s="197"/>
      <c r="AG769" s="197"/>
      <c r="AH769" s="197"/>
      <c r="AI769" s="198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107">
        <v>0</v>
      </c>
      <c r="BZ769" s="107">
        <v>0</v>
      </c>
      <c r="CA769" s="132">
        <v>0</v>
      </c>
      <c r="CB769" s="105">
        <v>0</v>
      </c>
      <c r="CC769" s="105">
        <v>0</v>
      </c>
      <c r="CD769" s="105">
        <v>0</v>
      </c>
    </row>
    <row r="770" spans="1:98" ht="15" hidden="1" customHeight="1" thickBot="1" x14ac:dyDescent="0.3">
      <c r="A770" s="245" t="s">
        <v>1634</v>
      </c>
      <c r="B770" s="246" t="s">
        <v>950</v>
      </c>
      <c r="C770" s="243">
        <v>28293</v>
      </c>
      <c r="D770" s="238" t="str">
        <f>VLOOKUP(B770,Foglio1!$A$1:$B$2766,2,FALSE)</f>
        <v>117125</v>
      </c>
      <c r="E770" s="239" t="s">
        <v>456</v>
      </c>
      <c r="F770" s="300">
        <f>SUM(LARGE(G770:CD770,{1,2,3,4,5,6}))</f>
        <v>0</v>
      </c>
      <c r="G770" s="240"/>
      <c r="H770" s="240"/>
      <c r="I770" s="240"/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1"/>
      <c r="Z770" s="218"/>
      <c r="AA770" s="218"/>
      <c r="AB770" s="218"/>
      <c r="AC770" s="218"/>
      <c r="AD770" s="218"/>
      <c r="AE770" s="218"/>
      <c r="AF770" s="218"/>
      <c r="AG770" s="218"/>
      <c r="AH770" s="218"/>
      <c r="AI770" s="218"/>
      <c r="AJ770" s="218"/>
      <c r="AK770" s="218"/>
      <c r="AL770" s="218"/>
      <c r="AM770" s="218"/>
      <c r="AN770" s="218"/>
      <c r="AO770" s="218"/>
      <c r="AP770" s="218"/>
      <c r="AQ770" s="218"/>
      <c r="AR770" s="218"/>
      <c r="AS770" s="218"/>
      <c r="AT770" s="218"/>
      <c r="AU770" s="218"/>
      <c r="AV770" s="218"/>
      <c r="AW770" s="218"/>
      <c r="AX770" s="218"/>
      <c r="AY770" s="218"/>
      <c r="AZ770" s="218"/>
      <c r="BA770" s="218"/>
      <c r="BB770" s="218"/>
      <c r="BC770" s="218"/>
      <c r="BD770" s="218"/>
      <c r="BE770" s="218"/>
      <c r="BF770" s="218"/>
      <c r="BG770" s="218"/>
      <c r="BH770" s="218"/>
      <c r="BI770" s="218"/>
      <c r="BJ770" s="218"/>
      <c r="BK770" s="218"/>
      <c r="BL770" s="218"/>
      <c r="BM770" s="218"/>
      <c r="BN770" s="218"/>
      <c r="BO770" s="218"/>
      <c r="BP770" s="218"/>
      <c r="BQ770" s="218"/>
      <c r="BR770" s="218"/>
      <c r="BS770" s="218"/>
      <c r="BT770" s="218"/>
      <c r="BU770" s="218"/>
      <c r="BV770" s="218"/>
      <c r="BW770" s="218"/>
      <c r="BX770" s="218"/>
      <c r="BY770" s="107">
        <v>0</v>
      </c>
      <c r="BZ770" s="107">
        <v>0</v>
      </c>
      <c r="CA770" s="132">
        <v>0</v>
      </c>
      <c r="CB770" s="105">
        <v>0</v>
      </c>
      <c r="CC770" s="105">
        <v>0</v>
      </c>
      <c r="CD770" s="105">
        <v>0</v>
      </c>
      <c r="CK770" s="387"/>
      <c r="CL770" s="387"/>
      <c r="CM770" s="387"/>
      <c r="CN770" s="387"/>
      <c r="CO770" s="387"/>
      <c r="CP770" s="387"/>
      <c r="CQ770" s="387"/>
      <c r="CR770" s="387"/>
      <c r="CS770" s="387"/>
      <c r="CT770" s="387"/>
    </row>
    <row r="771" spans="1:98" ht="15" hidden="1" customHeight="1" thickBot="1" x14ac:dyDescent="0.3">
      <c r="A771" s="201" t="s">
        <v>1654</v>
      </c>
      <c r="B771" s="35" t="s">
        <v>36</v>
      </c>
      <c r="C771" s="84">
        <v>27956</v>
      </c>
      <c r="D771" s="154" t="str">
        <f>VLOOKUP(B771,Foglio1!$A$1:$B$2766,2,FALSE)</f>
        <v>21756</v>
      </c>
      <c r="E771" s="61" t="s">
        <v>412</v>
      </c>
      <c r="F771" s="172">
        <f>SUM(LARGE(G771:CD771,{1,2,3,4,5,6}))</f>
        <v>0</v>
      </c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4"/>
      <c r="Z771" s="218"/>
      <c r="AA771" s="218"/>
      <c r="AB771" s="218"/>
      <c r="AC771" s="218"/>
      <c r="AD771" s="218"/>
      <c r="AE771" s="218"/>
      <c r="AF771" s="218"/>
      <c r="AG771" s="218"/>
      <c r="AH771" s="218"/>
      <c r="AI771" s="218"/>
      <c r="AJ771" s="218"/>
      <c r="AK771" s="218"/>
      <c r="AL771" s="218"/>
      <c r="AM771" s="218"/>
      <c r="AN771" s="218"/>
      <c r="AO771" s="218"/>
      <c r="AP771" s="218"/>
      <c r="AQ771" s="218"/>
      <c r="AR771" s="218"/>
      <c r="AS771" s="218"/>
      <c r="AT771" s="218"/>
      <c r="AU771" s="218"/>
      <c r="AV771" s="218"/>
      <c r="AW771" s="218"/>
      <c r="AX771" s="218"/>
      <c r="AY771" s="218"/>
      <c r="AZ771" s="218"/>
      <c r="BA771" s="218"/>
      <c r="BB771" s="218"/>
      <c r="BC771" s="218"/>
      <c r="BD771" s="218"/>
      <c r="BE771" s="218"/>
      <c r="BF771" s="218"/>
      <c r="BG771" s="218"/>
      <c r="BH771" s="218"/>
      <c r="BI771" s="218"/>
      <c r="BJ771" s="218"/>
      <c r="BK771" s="218"/>
      <c r="BL771" s="218"/>
      <c r="BM771" s="218"/>
      <c r="BN771" s="218"/>
      <c r="BO771" s="218"/>
      <c r="BP771" s="218"/>
      <c r="BQ771" s="218"/>
      <c r="BR771" s="218"/>
      <c r="BS771" s="218"/>
      <c r="BT771" s="218"/>
      <c r="BU771" s="218"/>
      <c r="BV771" s="218"/>
      <c r="BW771" s="218"/>
      <c r="BX771" s="218"/>
      <c r="BY771" s="107">
        <v>0</v>
      </c>
      <c r="BZ771" s="107">
        <v>0</v>
      </c>
      <c r="CA771" s="132">
        <v>0</v>
      </c>
      <c r="CB771" s="105">
        <v>0</v>
      </c>
      <c r="CC771" s="105">
        <v>0</v>
      </c>
      <c r="CD771" s="105">
        <v>0</v>
      </c>
    </row>
    <row r="772" spans="1:98" ht="15" hidden="1" customHeight="1" thickBot="1" x14ac:dyDescent="0.3">
      <c r="A772" s="201" t="s">
        <v>1770</v>
      </c>
      <c r="B772" s="54" t="s">
        <v>1076</v>
      </c>
      <c r="C772" s="84">
        <v>27676</v>
      </c>
      <c r="D772" s="154" t="e">
        <f>VLOOKUP(B772,Foglio1!$A$1:$B$2766,2,FALSE)</f>
        <v>#N/A</v>
      </c>
      <c r="E772" s="61" t="s">
        <v>864</v>
      </c>
      <c r="F772" s="300">
        <f>SUM(LARGE(G772:CD772,{1,2,3,4,5,6}))</f>
        <v>0</v>
      </c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4"/>
      <c r="Z772" s="218"/>
      <c r="AA772" s="218"/>
      <c r="AB772" s="218"/>
      <c r="AC772" s="218"/>
      <c r="AD772" s="218"/>
      <c r="AE772" s="218"/>
      <c r="AF772" s="218"/>
      <c r="AG772" s="218"/>
      <c r="AH772" s="218"/>
      <c r="AI772" s="218"/>
      <c r="AJ772" s="218"/>
      <c r="AK772" s="218"/>
      <c r="AL772" s="218"/>
      <c r="AM772" s="218"/>
      <c r="AN772" s="218"/>
      <c r="AO772" s="218"/>
      <c r="AP772" s="218"/>
      <c r="AQ772" s="218"/>
      <c r="AR772" s="218"/>
      <c r="AS772" s="218"/>
      <c r="AT772" s="218"/>
      <c r="AU772" s="218"/>
      <c r="AV772" s="218"/>
      <c r="AW772" s="218"/>
      <c r="AX772" s="218"/>
      <c r="AY772" s="218"/>
      <c r="AZ772" s="218"/>
      <c r="BA772" s="218"/>
      <c r="BB772" s="218"/>
      <c r="BC772" s="218"/>
      <c r="BD772" s="218"/>
      <c r="BE772" s="218"/>
      <c r="BF772" s="218"/>
      <c r="BG772" s="218"/>
      <c r="BH772" s="218"/>
      <c r="BI772" s="218"/>
      <c r="BJ772" s="218"/>
      <c r="BK772" s="218"/>
      <c r="BL772" s="218"/>
      <c r="BM772" s="218"/>
      <c r="BN772" s="218"/>
      <c r="BO772" s="218"/>
      <c r="BP772" s="218"/>
      <c r="BQ772" s="218"/>
      <c r="BR772" s="218"/>
      <c r="BS772" s="218"/>
      <c r="BT772" s="218"/>
      <c r="BU772" s="218"/>
      <c r="BV772" s="218"/>
      <c r="BW772" s="218"/>
      <c r="BX772" s="218"/>
      <c r="BY772" s="107">
        <v>0</v>
      </c>
      <c r="BZ772" s="107">
        <v>0</v>
      </c>
      <c r="CA772" s="132">
        <v>0</v>
      </c>
      <c r="CB772" s="105">
        <v>0</v>
      </c>
      <c r="CC772" s="105">
        <v>0</v>
      </c>
      <c r="CD772" s="105">
        <v>0</v>
      </c>
    </row>
    <row r="773" spans="1:98" ht="15" hidden="1" customHeight="1" thickBot="1" x14ac:dyDescent="0.3">
      <c r="A773" s="201" t="s">
        <v>1698</v>
      </c>
      <c r="B773" s="35" t="s">
        <v>1122</v>
      </c>
      <c r="C773" s="84">
        <v>27019</v>
      </c>
      <c r="D773" s="154" t="str">
        <f>VLOOKUP(B773,Foglio1!$A$1:$B$2766,2,FALSE)</f>
        <v>68073</v>
      </c>
      <c r="E773" s="61" t="s">
        <v>350</v>
      </c>
      <c r="F773" s="300">
        <f>SUM(LARGE(G773:CD773,{1,2,3,4,5,6}))</f>
        <v>0</v>
      </c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4"/>
      <c r="Z773" s="218"/>
      <c r="AA773" s="218"/>
      <c r="AB773" s="218"/>
      <c r="AC773" s="218"/>
      <c r="AD773" s="218"/>
      <c r="AE773" s="218"/>
      <c r="AF773" s="218"/>
      <c r="AG773" s="218"/>
      <c r="AH773" s="218"/>
      <c r="AI773" s="218"/>
      <c r="AJ773" s="218"/>
      <c r="AK773" s="218"/>
      <c r="AL773" s="218"/>
      <c r="AM773" s="218"/>
      <c r="AN773" s="218"/>
      <c r="AO773" s="218"/>
      <c r="AP773" s="218"/>
      <c r="AQ773" s="218"/>
      <c r="AR773" s="218"/>
      <c r="AS773" s="218"/>
      <c r="AT773" s="218"/>
      <c r="AU773" s="218"/>
      <c r="AV773" s="218"/>
      <c r="AW773" s="218"/>
      <c r="AX773" s="218"/>
      <c r="AY773" s="218"/>
      <c r="AZ773" s="218"/>
      <c r="BA773" s="218"/>
      <c r="BB773" s="218"/>
      <c r="BC773" s="218"/>
      <c r="BD773" s="218"/>
      <c r="BE773" s="218"/>
      <c r="BF773" s="218"/>
      <c r="BG773" s="218"/>
      <c r="BH773" s="218"/>
      <c r="BI773" s="218"/>
      <c r="BJ773" s="218"/>
      <c r="BK773" s="218"/>
      <c r="BL773" s="218"/>
      <c r="BM773" s="218"/>
      <c r="BN773" s="218"/>
      <c r="BO773" s="218"/>
      <c r="BP773" s="218"/>
      <c r="BQ773" s="218"/>
      <c r="BR773" s="218"/>
      <c r="BS773" s="218"/>
      <c r="BT773" s="218"/>
      <c r="BU773" s="218"/>
      <c r="BV773" s="218"/>
      <c r="BW773" s="218"/>
      <c r="BX773" s="218"/>
      <c r="BY773" s="107">
        <v>0</v>
      </c>
      <c r="BZ773" s="107">
        <v>0</v>
      </c>
      <c r="CA773" s="132">
        <v>0</v>
      </c>
      <c r="CB773" s="105">
        <v>0</v>
      </c>
      <c r="CC773" s="105">
        <v>0</v>
      </c>
      <c r="CD773" s="105">
        <v>0</v>
      </c>
    </row>
    <row r="774" spans="1:98" ht="15" hidden="1" customHeight="1" thickBot="1" x14ac:dyDescent="0.3">
      <c r="A774" s="201" t="s">
        <v>1757</v>
      </c>
      <c r="B774" s="35" t="s">
        <v>1139</v>
      </c>
      <c r="C774" s="84">
        <v>26892</v>
      </c>
      <c r="D774" s="154" t="str">
        <f>VLOOKUP(B774,Foglio1!$A$1:$B$2766,2,FALSE)</f>
        <v>67790</v>
      </c>
      <c r="E774" s="61" t="s">
        <v>187</v>
      </c>
      <c r="F774" s="300">
        <f>SUM(LARGE(G774:CD774,{1,2,3,4,5,6}))</f>
        <v>0</v>
      </c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4"/>
      <c r="Z774" s="218"/>
      <c r="AA774" s="218"/>
      <c r="AB774" s="218"/>
      <c r="AC774" s="218"/>
      <c r="AD774" s="218"/>
      <c r="AE774" s="218"/>
      <c r="AF774" s="218"/>
      <c r="AG774" s="218"/>
      <c r="AH774" s="218"/>
      <c r="AI774" s="218"/>
      <c r="AJ774" s="218"/>
      <c r="AK774" s="218"/>
      <c r="AL774" s="218"/>
      <c r="AM774" s="218"/>
      <c r="AN774" s="218"/>
      <c r="AO774" s="218"/>
      <c r="AP774" s="218"/>
      <c r="AQ774" s="218"/>
      <c r="AR774" s="218"/>
      <c r="AS774" s="218"/>
      <c r="AT774" s="218"/>
      <c r="AU774" s="218"/>
      <c r="AV774" s="218"/>
      <c r="AW774" s="218"/>
      <c r="AX774" s="218"/>
      <c r="AY774" s="218"/>
      <c r="AZ774" s="218"/>
      <c r="BA774" s="218"/>
      <c r="BB774" s="218"/>
      <c r="BC774" s="218"/>
      <c r="BD774" s="218"/>
      <c r="BE774" s="218"/>
      <c r="BF774" s="218"/>
      <c r="BG774" s="218"/>
      <c r="BH774" s="218"/>
      <c r="BI774" s="218"/>
      <c r="BJ774" s="218"/>
      <c r="BK774" s="218"/>
      <c r="BL774" s="218"/>
      <c r="BM774" s="218"/>
      <c r="BN774" s="218"/>
      <c r="BO774" s="218"/>
      <c r="BP774" s="218"/>
      <c r="BQ774" s="218"/>
      <c r="BR774" s="218"/>
      <c r="BS774" s="218"/>
      <c r="BT774" s="218"/>
      <c r="BU774" s="218"/>
      <c r="BV774" s="218"/>
      <c r="BW774" s="218"/>
      <c r="BX774" s="218"/>
      <c r="BY774" s="107">
        <v>0</v>
      </c>
      <c r="BZ774" s="107">
        <v>0</v>
      </c>
      <c r="CA774" s="132">
        <v>0</v>
      </c>
      <c r="CB774" s="105">
        <v>0</v>
      </c>
      <c r="CC774" s="105">
        <v>0</v>
      </c>
      <c r="CD774" s="105">
        <v>0</v>
      </c>
    </row>
    <row r="775" spans="1:98" ht="15" hidden="1" customHeight="1" thickBot="1" x14ac:dyDescent="0.3">
      <c r="A775" s="201" t="s">
        <v>1622</v>
      </c>
      <c r="B775" s="35" t="s">
        <v>1094</v>
      </c>
      <c r="C775" s="84">
        <v>26067</v>
      </c>
      <c r="D775" s="154" t="str">
        <f>VLOOKUP(B775,Foglio1!$A$1:$B$2766,2,FALSE)</f>
        <v>11046</v>
      </c>
      <c r="E775" s="61" t="s">
        <v>186</v>
      </c>
      <c r="F775" s="300">
        <f>SUM(LARGE(G775:CD775,{1,2,3,4,5,6}))</f>
        <v>0</v>
      </c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4"/>
      <c r="Z775" s="218"/>
      <c r="AA775" s="218"/>
      <c r="AB775" s="218"/>
      <c r="AC775" s="218"/>
      <c r="AD775" s="218"/>
      <c r="AE775" s="218"/>
      <c r="AF775" s="218"/>
      <c r="AG775" s="218"/>
      <c r="AH775" s="218"/>
      <c r="AI775" s="218"/>
      <c r="AJ775" s="218"/>
      <c r="AK775" s="218"/>
      <c r="AL775" s="218"/>
      <c r="AM775" s="218"/>
      <c r="AN775" s="218"/>
      <c r="AO775" s="218"/>
      <c r="AP775" s="218"/>
      <c r="AQ775" s="218"/>
      <c r="AR775" s="218"/>
      <c r="AS775" s="218"/>
      <c r="AT775" s="218"/>
      <c r="AU775" s="218"/>
      <c r="AV775" s="218"/>
      <c r="AW775" s="218"/>
      <c r="AX775" s="218"/>
      <c r="AY775" s="218"/>
      <c r="AZ775" s="218"/>
      <c r="BA775" s="218"/>
      <c r="BB775" s="218"/>
      <c r="BC775" s="218"/>
      <c r="BD775" s="218"/>
      <c r="BE775" s="218"/>
      <c r="BF775" s="218"/>
      <c r="BG775" s="218"/>
      <c r="BH775" s="218"/>
      <c r="BI775" s="218"/>
      <c r="BJ775" s="218"/>
      <c r="BK775" s="218"/>
      <c r="BL775" s="218"/>
      <c r="BM775" s="218"/>
      <c r="BN775" s="218"/>
      <c r="BO775" s="218"/>
      <c r="BP775" s="218"/>
      <c r="BQ775" s="218"/>
      <c r="BR775" s="218"/>
      <c r="BS775" s="218"/>
      <c r="BT775" s="218"/>
      <c r="BU775" s="218"/>
      <c r="BV775" s="218"/>
      <c r="BW775" s="218"/>
      <c r="BX775" s="218"/>
      <c r="BY775" s="107">
        <v>0</v>
      </c>
      <c r="BZ775" s="107">
        <v>0</v>
      </c>
      <c r="CA775" s="132">
        <v>0</v>
      </c>
      <c r="CB775" s="105">
        <v>0</v>
      </c>
      <c r="CC775" s="105">
        <v>0</v>
      </c>
      <c r="CD775" s="105">
        <v>0</v>
      </c>
    </row>
    <row r="776" spans="1:98" ht="15" hidden="1" customHeight="1" thickBot="1" x14ac:dyDescent="0.25">
      <c r="A776" s="201" t="s">
        <v>1604</v>
      </c>
      <c r="B776" s="148" t="s">
        <v>4813</v>
      </c>
      <c r="C776" s="84" t="str">
        <f>VLOOKUP(B776,Foglio1!$A$1:$D$2766,3,FALSE)</f>
        <v>12/03/1971</v>
      </c>
      <c r="D776" s="154" t="str">
        <f>VLOOKUP(B776,Foglio1!$A$1:$D$2766,2,FALSE)</f>
        <v>141430</v>
      </c>
      <c r="E776" s="134" t="str">
        <f>VLOOKUP(B776,Foglio1!$A$1:$D$2766,4,FALSE)</f>
        <v>BC MILANO</v>
      </c>
      <c r="F776" s="300">
        <f>SUM(LARGE(G776:CD776,{1,2,3,4,5,6}))</f>
        <v>0</v>
      </c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4"/>
      <c r="Z776" s="218"/>
      <c r="AA776" s="218"/>
      <c r="AB776" s="218"/>
      <c r="AC776" s="218"/>
      <c r="AD776" s="218"/>
      <c r="AE776" s="218"/>
      <c r="AF776" s="218"/>
      <c r="AG776" s="218"/>
      <c r="AH776" s="218"/>
      <c r="AI776" s="218"/>
      <c r="AJ776" s="218"/>
      <c r="AK776" s="218"/>
      <c r="AL776" s="218"/>
      <c r="AM776" s="218"/>
      <c r="AN776" s="218"/>
      <c r="AO776" s="218"/>
      <c r="AP776" s="218"/>
      <c r="AQ776" s="218"/>
      <c r="AR776" s="218"/>
      <c r="AS776" s="218"/>
      <c r="AT776" s="218"/>
      <c r="AU776" s="218"/>
      <c r="AV776" s="218"/>
      <c r="AW776" s="218"/>
      <c r="AX776" s="218"/>
      <c r="AY776" s="218"/>
      <c r="AZ776" s="218"/>
      <c r="BA776" s="218"/>
      <c r="BB776" s="218"/>
      <c r="BC776" s="218"/>
      <c r="BD776" s="218"/>
      <c r="BE776" s="218"/>
      <c r="BF776" s="218"/>
      <c r="BG776" s="218"/>
      <c r="BH776" s="218"/>
      <c r="BI776" s="218"/>
      <c r="BJ776" s="218"/>
      <c r="BK776" s="218"/>
      <c r="BL776" s="218"/>
      <c r="BM776" s="218"/>
      <c r="BN776" s="218"/>
      <c r="BO776" s="218"/>
      <c r="BP776" s="218"/>
      <c r="BQ776" s="218"/>
      <c r="BR776" s="218"/>
      <c r="BS776" s="218"/>
      <c r="BT776" s="218"/>
      <c r="BU776" s="218"/>
      <c r="BV776" s="218"/>
      <c r="BW776" s="218"/>
      <c r="BX776" s="218"/>
      <c r="BY776" s="107">
        <v>0</v>
      </c>
      <c r="BZ776" s="107">
        <v>0</v>
      </c>
      <c r="CA776" s="132">
        <v>0</v>
      </c>
      <c r="CB776" s="105">
        <v>0</v>
      </c>
      <c r="CC776" s="105">
        <v>0</v>
      </c>
      <c r="CD776" s="105">
        <v>0</v>
      </c>
    </row>
    <row r="777" spans="1:98" ht="15" hidden="1" customHeight="1" thickBot="1" x14ac:dyDescent="0.3">
      <c r="A777" s="201" t="s">
        <v>1672</v>
      </c>
      <c r="B777" s="35" t="s">
        <v>1093</v>
      </c>
      <c r="C777" s="84">
        <v>25504</v>
      </c>
      <c r="D777" s="154" t="str">
        <f>VLOOKUP(B777,Foglio1!$A$1:$B$2766,2,FALSE)</f>
        <v>17263</v>
      </c>
      <c r="E777" s="61" t="s">
        <v>99</v>
      </c>
      <c r="F777" s="300">
        <f>SUM(LARGE(G777:CD777,{1,2,3,4,5,6}))</f>
        <v>0</v>
      </c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4"/>
      <c r="Z777" s="218"/>
      <c r="AA777" s="218"/>
      <c r="AB777" s="218"/>
      <c r="AC777" s="218"/>
      <c r="AD777" s="218"/>
      <c r="AE777" s="218"/>
      <c r="AF777" s="218"/>
      <c r="AG777" s="218"/>
      <c r="AH777" s="218"/>
      <c r="AI777" s="218"/>
      <c r="AJ777" s="218"/>
      <c r="AK777" s="218"/>
      <c r="AL777" s="218"/>
      <c r="AM777" s="218"/>
      <c r="AN777" s="218"/>
      <c r="AO777" s="218"/>
      <c r="AP777" s="218"/>
      <c r="AQ777" s="218"/>
      <c r="AR777" s="218"/>
      <c r="AS777" s="218"/>
      <c r="AT777" s="218"/>
      <c r="AU777" s="218"/>
      <c r="AV777" s="218"/>
      <c r="AW777" s="218"/>
      <c r="AX777" s="218"/>
      <c r="AY777" s="218"/>
      <c r="AZ777" s="218"/>
      <c r="BA777" s="218"/>
      <c r="BB777" s="218"/>
      <c r="BC777" s="218"/>
      <c r="BD777" s="218"/>
      <c r="BE777" s="218"/>
      <c r="BF777" s="218"/>
      <c r="BG777" s="218"/>
      <c r="BH777" s="218"/>
      <c r="BI777" s="218"/>
      <c r="BJ777" s="218"/>
      <c r="BK777" s="218"/>
      <c r="BL777" s="218"/>
      <c r="BM777" s="218"/>
      <c r="BN777" s="218"/>
      <c r="BO777" s="218"/>
      <c r="BP777" s="218"/>
      <c r="BQ777" s="218"/>
      <c r="BR777" s="218"/>
      <c r="BS777" s="218"/>
      <c r="BT777" s="218"/>
      <c r="BU777" s="218"/>
      <c r="BV777" s="218"/>
      <c r="BW777" s="218"/>
      <c r="BX777" s="218"/>
      <c r="BY777" s="107">
        <v>0</v>
      </c>
      <c r="BZ777" s="107">
        <v>0</v>
      </c>
      <c r="CA777" s="132">
        <v>0</v>
      </c>
      <c r="CB777" s="105">
        <v>0</v>
      </c>
      <c r="CC777" s="105">
        <v>0</v>
      </c>
      <c r="CD777" s="105">
        <v>0</v>
      </c>
    </row>
    <row r="778" spans="1:98" ht="15" hidden="1" customHeight="1" thickBot="1" x14ac:dyDescent="0.3">
      <c r="A778" s="201" t="s">
        <v>1667</v>
      </c>
      <c r="B778" s="35" t="s">
        <v>653</v>
      </c>
      <c r="C778" s="84" t="str">
        <f>VLOOKUP(B778,Foglio1!$A$1:$D$2766,3,FALSE)</f>
        <v>25/09/1969</v>
      </c>
      <c r="D778" s="154" t="str">
        <f>VLOOKUP(B778,Foglio1!$A$1:$D$2766,2,FALSE)</f>
        <v>43379</v>
      </c>
      <c r="E778" s="134" t="str">
        <f>VLOOKUP(B778,Foglio1!$A$1:$D$2766,4,FALSE)</f>
        <v>LE BAXIE</v>
      </c>
      <c r="F778" s="300">
        <f>SUM(LARGE(G778:CD778,{1,2,3,4,5,6}))</f>
        <v>0</v>
      </c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4"/>
      <c r="Z778" s="218"/>
      <c r="AA778" s="218"/>
      <c r="AB778" s="218"/>
      <c r="AC778" s="218"/>
      <c r="AD778" s="218"/>
      <c r="AE778" s="218"/>
      <c r="AF778" s="218"/>
      <c r="AG778" s="218"/>
      <c r="AH778" s="218"/>
      <c r="AI778" s="218"/>
      <c r="AJ778" s="218"/>
      <c r="AK778" s="218"/>
      <c r="AL778" s="218"/>
      <c r="AM778" s="218"/>
      <c r="AN778" s="218"/>
      <c r="AO778" s="218"/>
      <c r="AP778" s="218"/>
      <c r="AQ778" s="218"/>
      <c r="AR778" s="218"/>
      <c r="AS778" s="218"/>
      <c r="AT778" s="218"/>
      <c r="AU778" s="218"/>
      <c r="AV778" s="218"/>
      <c r="AW778" s="218"/>
      <c r="AX778" s="218"/>
      <c r="AY778" s="218"/>
      <c r="AZ778" s="218"/>
      <c r="BA778" s="218"/>
      <c r="BB778" s="218"/>
      <c r="BC778" s="218"/>
      <c r="BD778" s="218"/>
      <c r="BE778" s="218"/>
      <c r="BF778" s="218"/>
      <c r="BG778" s="218"/>
      <c r="BH778" s="218"/>
      <c r="BI778" s="218"/>
      <c r="BJ778" s="218"/>
      <c r="BK778" s="218"/>
      <c r="BL778" s="218"/>
      <c r="BM778" s="218"/>
      <c r="BN778" s="218"/>
      <c r="BO778" s="218"/>
      <c r="BP778" s="218"/>
      <c r="BQ778" s="218"/>
      <c r="BR778" s="218"/>
      <c r="BS778" s="218"/>
      <c r="BT778" s="218"/>
      <c r="BU778" s="218"/>
      <c r="BV778" s="218"/>
      <c r="BW778" s="218"/>
      <c r="BX778" s="218"/>
      <c r="BY778" s="107">
        <v>0</v>
      </c>
      <c r="BZ778" s="107">
        <v>0</v>
      </c>
      <c r="CA778" s="132">
        <v>0</v>
      </c>
      <c r="CB778" s="105">
        <v>0</v>
      </c>
      <c r="CC778" s="105">
        <v>0</v>
      </c>
      <c r="CD778" s="105">
        <v>0</v>
      </c>
    </row>
    <row r="779" spans="1:98" ht="15" hidden="1" customHeight="1" thickBot="1" x14ac:dyDescent="0.3">
      <c r="A779" s="201" t="s">
        <v>1673</v>
      </c>
      <c r="B779" s="35" t="s">
        <v>376</v>
      </c>
      <c r="C779" s="84">
        <v>25409</v>
      </c>
      <c r="D779" s="154" t="str">
        <f>VLOOKUP(B779,Foglio1!$A$1:$B$2766,2,FALSE)</f>
        <v>8994</v>
      </c>
      <c r="E779" s="61" t="s">
        <v>79</v>
      </c>
      <c r="F779" s="300">
        <f>SUM(LARGE(G779:CD779,{1,2,3,4,5,6}))</f>
        <v>0</v>
      </c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4"/>
      <c r="Z779" s="218"/>
      <c r="AA779" s="218"/>
      <c r="AB779" s="218"/>
      <c r="AC779" s="218"/>
      <c r="AD779" s="218"/>
      <c r="AE779" s="218"/>
      <c r="AF779" s="218"/>
      <c r="AG779" s="218"/>
      <c r="AH779" s="218"/>
      <c r="AI779" s="218"/>
      <c r="AJ779" s="218"/>
      <c r="AK779" s="218"/>
      <c r="AL779" s="218"/>
      <c r="AM779" s="218"/>
      <c r="AN779" s="218"/>
      <c r="AO779" s="218"/>
      <c r="AP779" s="218"/>
      <c r="AQ779" s="218"/>
      <c r="AR779" s="218"/>
      <c r="AS779" s="218"/>
      <c r="AT779" s="218"/>
      <c r="AU779" s="218"/>
      <c r="AV779" s="218"/>
      <c r="AW779" s="218"/>
      <c r="AX779" s="218"/>
      <c r="AY779" s="218"/>
      <c r="AZ779" s="218"/>
      <c r="BA779" s="218"/>
      <c r="BB779" s="218"/>
      <c r="BC779" s="218"/>
      <c r="BD779" s="218"/>
      <c r="BE779" s="218"/>
      <c r="BF779" s="218"/>
      <c r="BG779" s="218"/>
      <c r="BH779" s="218"/>
      <c r="BI779" s="218"/>
      <c r="BJ779" s="218"/>
      <c r="BK779" s="218"/>
      <c r="BL779" s="218"/>
      <c r="BM779" s="218"/>
      <c r="BN779" s="218"/>
      <c r="BO779" s="218"/>
      <c r="BP779" s="218"/>
      <c r="BQ779" s="218"/>
      <c r="BR779" s="218"/>
      <c r="BS779" s="218"/>
      <c r="BT779" s="218"/>
      <c r="BU779" s="218"/>
      <c r="BV779" s="218"/>
      <c r="BW779" s="218"/>
      <c r="BX779" s="218"/>
      <c r="BY779" s="107">
        <v>0</v>
      </c>
      <c r="BZ779" s="107">
        <v>0</v>
      </c>
      <c r="CA779" s="132">
        <v>0</v>
      </c>
      <c r="CB779" s="105">
        <v>0</v>
      </c>
      <c r="CC779" s="105">
        <v>0</v>
      </c>
      <c r="CD779" s="105">
        <v>0</v>
      </c>
      <c r="CK779" s="387"/>
      <c r="CL779" s="387"/>
      <c r="CM779" s="387"/>
      <c r="CN779" s="387"/>
      <c r="CO779" s="387"/>
      <c r="CP779" s="387"/>
      <c r="CQ779" s="387"/>
      <c r="CR779" s="387"/>
      <c r="CS779" s="387"/>
      <c r="CT779" s="387"/>
    </row>
    <row r="780" spans="1:98" ht="15" hidden="1" customHeight="1" thickBot="1" x14ac:dyDescent="0.3">
      <c r="A780" s="201" t="s">
        <v>1658</v>
      </c>
      <c r="B780" s="35" t="s">
        <v>4674</v>
      </c>
      <c r="C780" s="84">
        <v>25292</v>
      </c>
      <c r="D780" s="154" t="str">
        <f>VLOOKUP(B780,Foglio1!$A$1:$B$2766,2,FALSE)</f>
        <v>26874</v>
      </c>
      <c r="E780" s="61" t="s">
        <v>336</v>
      </c>
      <c r="F780" s="300">
        <f>SUM(LARGE(G780:CD780,{1,2,3,4,5,6}))</f>
        <v>0</v>
      </c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4"/>
      <c r="Z780" s="218"/>
      <c r="AA780" s="218"/>
      <c r="AB780" s="218"/>
      <c r="AC780" s="218"/>
      <c r="AD780" s="218"/>
      <c r="AE780" s="218"/>
      <c r="AF780" s="218"/>
      <c r="AG780" s="218"/>
      <c r="AH780" s="218"/>
      <c r="AI780" s="218"/>
      <c r="AJ780" s="218"/>
      <c r="AK780" s="218"/>
      <c r="AL780" s="218"/>
      <c r="AM780" s="218"/>
      <c r="AN780" s="218"/>
      <c r="AO780" s="218"/>
      <c r="AP780" s="218"/>
      <c r="AQ780" s="218"/>
      <c r="AR780" s="218"/>
      <c r="AS780" s="218"/>
      <c r="AT780" s="218"/>
      <c r="AU780" s="218"/>
      <c r="AV780" s="218"/>
      <c r="AW780" s="218"/>
      <c r="AX780" s="218"/>
      <c r="AY780" s="218"/>
      <c r="AZ780" s="218"/>
      <c r="BA780" s="218"/>
      <c r="BB780" s="218"/>
      <c r="BC780" s="218"/>
      <c r="BD780" s="218"/>
      <c r="BE780" s="218"/>
      <c r="BF780" s="218"/>
      <c r="BG780" s="218"/>
      <c r="BH780" s="218"/>
      <c r="BI780" s="218"/>
      <c r="BJ780" s="218"/>
      <c r="BK780" s="218"/>
      <c r="BL780" s="218"/>
      <c r="BM780" s="218"/>
      <c r="BN780" s="218"/>
      <c r="BO780" s="218"/>
      <c r="BP780" s="218"/>
      <c r="BQ780" s="218"/>
      <c r="BR780" s="218"/>
      <c r="BS780" s="218"/>
      <c r="BT780" s="218"/>
      <c r="BU780" s="218"/>
      <c r="BV780" s="218"/>
      <c r="BW780" s="218"/>
      <c r="BX780" s="218"/>
      <c r="BY780" s="107">
        <v>0</v>
      </c>
      <c r="BZ780" s="107">
        <v>0</v>
      </c>
      <c r="CA780" s="132">
        <v>0</v>
      </c>
      <c r="CB780" s="105">
        <v>0</v>
      </c>
      <c r="CC780" s="105">
        <v>0</v>
      </c>
      <c r="CD780" s="105">
        <v>0</v>
      </c>
    </row>
    <row r="781" spans="1:98" ht="15" hidden="1" customHeight="1" thickBot="1" x14ac:dyDescent="0.3">
      <c r="A781" s="201" t="s">
        <v>1496</v>
      </c>
      <c r="B781" s="35" t="s">
        <v>344</v>
      </c>
      <c r="C781" s="84">
        <v>24890</v>
      </c>
      <c r="D781" s="154" t="str">
        <f>VLOOKUP(B781,Foglio1!$A$1:$B$2766,2,FALSE)</f>
        <v>20121</v>
      </c>
      <c r="E781" s="61" t="s">
        <v>0</v>
      </c>
      <c r="F781" s="300">
        <f>SUM(LARGE(G781:CD781,{1,2,3,4,5,6}))</f>
        <v>0</v>
      </c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4"/>
      <c r="Z781" s="218"/>
      <c r="AA781" s="218"/>
      <c r="AB781" s="218"/>
      <c r="AC781" s="218"/>
      <c r="AD781" s="218"/>
      <c r="AE781" s="218"/>
      <c r="AF781" s="218"/>
      <c r="AG781" s="218"/>
      <c r="AH781" s="218"/>
      <c r="AI781" s="218"/>
      <c r="AJ781" s="218"/>
      <c r="AK781" s="218"/>
      <c r="AL781" s="218"/>
      <c r="AM781" s="218"/>
      <c r="AN781" s="218"/>
      <c r="AO781" s="218"/>
      <c r="AP781" s="218"/>
      <c r="AQ781" s="218"/>
      <c r="AR781" s="218"/>
      <c r="AS781" s="218"/>
      <c r="AT781" s="218"/>
      <c r="AU781" s="218"/>
      <c r="AV781" s="218"/>
      <c r="AW781" s="218"/>
      <c r="AX781" s="218"/>
      <c r="AY781" s="218"/>
      <c r="AZ781" s="218"/>
      <c r="BA781" s="218"/>
      <c r="BB781" s="218"/>
      <c r="BC781" s="218"/>
      <c r="BD781" s="218"/>
      <c r="BE781" s="218"/>
      <c r="BF781" s="218"/>
      <c r="BG781" s="218"/>
      <c r="BH781" s="218"/>
      <c r="BI781" s="218"/>
      <c r="BJ781" s="218"/>
      <c r="BK781" s="218"/>
      <c r="BL781" s="218"/>
      <c r="BM781" s="218"/>
      <c r="BN781" s="218"/>
      <c r="BO781" s="218"/>
      <c r="BP781" s="218"/>
      <c r="BQ781" s="218"/>
      <c r="BR781" s="218"/>
      <c r="BS781" s="218"/>
      <c r="BT781" s="218"/>
      <c r="BU781" s="218"/>
      <c r="BV781" s="218"/>
      <c r="BW781" s="218"/>
      <c r="BX781" s="218"/>
      <c r="BY781" s="107">
        <v>0</v>
      </c>
      <c r="BZ781" s="107">
        <v>0</v>
      </c>
      <c r="CA781" s="132">
        <v>0</v>
      </c>
      <c r="CB781" s="105">
        <v>0</v>
      </c>
      <c r="CC781" s="105">
        <v>0</v>
      </c>
      <c r="CD781" s="105">
        <v>0</v>
      </c>
    </row>
    <row r="782" spans="1:98" ht="15" hidden="1" customHeight="1" thickBot="1" x14ac:dyDescent="0.3">
      <c r="A782" s="201" t="s">
        <v>1734</v>
      </c>
      <c r="B782" s="35" t="s">
        <v>1136</v>
      </c>
      <c r="C782" s="84">
        <v>24543</v>
      </c>
      <c r="D782" s="154" t="str">
        <f>VLOOKUP(B782,Foglio1!$A$1:$B$2766,2,FALSE)</f>
        <v>24082</v>
      </c>
      <c r="E782" s="61" t="s">
        <v>336</v>
      </c>
      <c r="F782" s="300">
        <f>SUM(LARGE(G782:CD782,{1,2,3,4,5,6}))</f>
        <v>0</v>
      </c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4"/>
      <c r="Z782" s="218"/>
      <c r="AA782" s="218"/>
      <c r="AB782" s="218"/>
      <c r="AC782" s="218"/>
      <c r="AD782" s="218"/>
      <c r="AE782" s="218"/>
      <c r="AF782" s="218"/>
      <c r="AG782" s="218"/>
      <c r="AH782" s="218"/>
      <c r="AI782" s="218"/>
      <c r="AJ782" s="218"/>
      <c r="AK782" s="218"/>
      <c r="AL782" s="218"/>
      <c r="AM782" s="218"/>
      <c r="AN782" s="218"/>
      <c r="AO782" s="218"/>
      <c r="AP782" s="218"/>
      <c r="AQ782" s="218"/>
      <c r="AR782" s="218"/>
      <c r="AS782" s="218"/>
      <c r="AT782" s="218"/>
      <c r="AU782" s="218"/>
      <c r="AV782" s="218"/>
      <c r="AW782" s="218"/>
      <c r="AX782" s="218"/>
      <c r="AY782" s="218"/>
      <c r="AZ782" s="218"/>
      <c r="BA782" s="218"/>
      <c r="BB782" s="218"/>
      <c r="BC782" s="218"/>
      <c r="BD782" s="218"/>
      <c r="BE782" s="218"/>
      <c r="BF782" s="218"/>
      <c r="BG782" s="218"/>
      <c r="BH782" s="218"/>
      <c r="BI782" s="218"/>
      <c r="BJ782" s="218"/>
      <c r="BK782" s="218"/>
      <c r="BL782" s="218"/>
      <c r="BM782" s="218"/>
      <c r="BN782" s="218"/>
      <c r="BO782" s="218"/>
      <c r="BP782" s="218"/>
      <c r="BQ782" s="218"/>
      <c r="BR782" s="218"/>
      <c r="BS782" s="218"/>
      <c r="BT782" s="218"/>
      <c r="BU782" s="218"/>
      <c r="BV782" s="218"/>
      <c r="BW782" s="218"/>
      <c r="BX782" s="218"/>
      <c r="BY782" s="107">
        <v>0</v>
      </c>
      <c r="BZ782" s="107">
        <v>0</v>
      </c>
      <c r="CA782" s="132">
        <v>0</v>
      </c>
      <c r="CB782" s="105">
        <v>0</v>
      </c>
      <c r="CC782" s="105">
        <v>0</v>
      </c>
      <c r="CD782" s="105">
        <v>0</v>
      </c>
    </row>
    <row r="783" spans="1:98" ht="15" hidden="1" customHeight="1" thickBot="1" x14ac:dyDescent="0.3">
      <c r="A783" s="201" t="s">
        <v>1674</v>
      </c>
      <c r="B783" s="35" t="s">
        <v>1133</v>
      </c>
      <c r="C783" s="84">
        <v>24253</v>
      </c>
      <c r="D783" s="154" t="str">
        <f>VLOOKUP(B783,Foglio1!$A$1:$B$2766,2,FALSE)</f>
        <v>21909</v>
      </c>
      <c r="E783" s="61" t="s">
        <v>99</v>
      </c>
      <c r="F783" s="300">
        <f>SUM(LARGE(G783:CD783,{1,2,3,4,5,6}))</f>
        <v>0</v>
      </c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4"/>
      <c r="Z783" s="218"/>
      <c r="AA783" s="218"/>
      <c r="AB783" s="218"/>
      <c r="AC783" s="218"/>
      <c r="AD783" s="218"/>
      <c r="AE783" s="218"/>
      <c r="AF783" s="218"/>
      <c r="AG783" s="218"/>
      <c r="AH783" s="218"/>
      <c r="AI783" s="218"/>
      <c r="AJ783" s="218"/>
      <c r="AK783" s="218"/>
      <c r="AL783" s="218"/>
      <c r="AM783" s="218"/>
      <c r="AN783" s="218"/>
      <c r="AO783" s="218"/>
      <c r="AP783" s="218"/>
      <c r="AQ783" s="218"/>
      <c r="AR783" s="218"/>
      <c r="AS783" s="218"/>
      <c r="AT783" s="218"/>
      <c r="AU783" s="218"/>
      <c r="AV783" s="218"/>
      <c r="AW783" s="218"/>
      <c r="AX783" s="218"/>
      <c r="AY783" s="218"/>
      <c r="AZ783" s="218"/>
      <c r="BA783" s="218"/>
      <c r="BB783" s="218"/>
      <c r="BC783" s="218"/>
      <c r="BD783" s="218"/>
      <c r="BE783" s="218"/>
      <c r="BF783" s="218"/>
      <c r="BG783" s="218"/>
      <c r="BH783" s="218"/>
      <c r="BI783" s="218"/>
      <c r="BJ783" s="218"/>
      <c r="BK783" s="218"/>
      <c r="BL783" s="218"/>
      <c r="BM783" s="218"/>
      <c r="BN783" s="218"/>
      <c r="BO783" s="218"/>
      <c r="BP783" s="218"/>
      <c r="BQ783" s="218"/>
      <c r="BR783" s="218"/>
      <c r="BS783" s="218"/>
      <c r="BT783" s="218"/>
      <c r="BU783" s="218"/>
      <c r="BV783" s="218"/>
      <c r="BW783" s="218"/>
      <c r="BX783" s="218"/>
      <c r="BY783" s="107">
        <v>0</v>
      </c>
      <c r="BZ783" s="107">
        <v>0</v>
      </c>
      <c r="CA783" s="132">
        <v>0</v>
      </c>
      <c r="CB783" s="105">
        <v>0</v>
      </c>
      <c r="CC783" s="105">
        <v>0</v>
      </c>
      <c r="CD783" s="105">
        <v>0</v>
      </c>
    </row>
    <row r="784" spans="1:98" ht="15" hidden="1" customHeight="1" thickBot="1" x14ac:dyDescent="0.3">
      <c r="A784" s="201" t="s">
        <v>1607</v>
      </c>
      <c r="B784" s="35" t="s">
        <v>3813</v>
      </c>
      <c r="C784" s="84" t="str">
        <f>VLOOKUP(B784,Foglio1!$A$1:$D$2766,3,FALSE)</f>
        <v>14/05/1965</v>
      </c>
      <c r="D784" s="154" t="str">
        <f>VLOOKUP(B784,Foglio1!$A$1:$D$2766,2,FALSE)</f>
        <v>101758</v>
      </c>
      <c r="E784" s="134" t="str">
        <f>VLOOKUP(B784,Foglio1!$A$1:$D$2766,4,FALSE)</f>
        <v>LARIO BC</v>
      </c>
      <c r="F784" s="300">
        <f>SUM(LARGE(G784:CD784,{1,2,3,4,5,6}))</f>
        <v>0</v>
      </c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4"/>
      <c r="Z784" s="218"/>
      <c r="AA784" s="218"/>
      <c r="AB784" s="218"/>
      <c r="AC784" s="218"/>
      <c r="AD784" s="218"/>
      <c r="AE784" s="218"/>
      <c r="AF784" s="218"/>
      <c r="AG784" s="218"/>
      <c r="AH784" s="218"/>
      <c r="AI784" s="218"/>
      <c r="AJ784" s="218"/>
      <c r="AK784" s="218"/>
      <c r="AL784" s="218"/>
      <c r="AM784" s="218"/>
      <c r="AN784" s="218"/>
      <c r="AO784" s="218"/>
      <c r="AP784" s="218"/>
      <c r="AQ784" s="218"/>
      <c r="AR784" s="218"/>
      <c r="AS784" s="218"/>
      <c r="AT784" s="218"/>
      <c r="AU784" s="218"/>
      <c r="AV784" s="218"/>
      <c r="AW784" s="218"/>
      <c r="AX784" s="218"/>
      <c r="AY784" s="218"/>
      <c r="AZ784" s="218"/>
      <c r="BA784" s="218"/>
      <c r="BB784" s="218"/>
      <c r="BC784" s="218"/>
      <c r="BD784" s="218"/>
      <c r="BE784" s="218"/>
      <c r="BF784" s="218"/>
      <c r="BG784" s="218"/>
      <c r="BH784" s="218"/>
      <c r="BI784" s="218"/>
      <c r="BJ784" s="218"/>
      <c r="BK784" s="218"/>
      <c r="BL784" s="218"/>
      <c r="BM784" s="218"/>
      <c r="BN784" s="218"/>
      <c r="BO784" s="218"/>
      <c r="BP784" s="218"/>
      <c r="BQ784" s="218"/>
      <c r="BR784" s="218"/>
      <c r="BS784" s="218"/>
      <c r="BT784" s="218"/>
      <c r="BU784" s="218"/>
      <c r="BV784" s="218"/>
      <c r="BW784" s="218"/>
      <c r="BX784" s="218"/>
      <c r="BY784" s="107">
        <v>0</v>
      </c>
      <c r="BZ784" s="107">
        <v>0</v>
      </c>
      <c r="CA784" s="132">
        <v>0</v>
      </c>
      <c r="CB784" s="105">
        <v>0</v>
      </c>
      <c r="CC784" s="105">
        <v>0</v>
      </c>
      <c r="CD784" s="105">
        <v>0</v>
      </c>
    </row>
    <row r="785" spans="1:82" ht="15" hidden="1" customHeight="1" thickBot="1" x14ac:dyDescent="0.3">
      <c r="A785" s="201" t="s">
        <v>1659</v>
      </c>
      <c r="B785" s="35" t="s">
        <v>915</v>
      </c>
      <c r="C785" s="84">
        <v>23654</v>
      </c>
      <c r="D785" s="154" t="str">
        <f>VLOOKUP(B785,Foglio1!$A$1:$B$2766,2,FALSE)</f>
        <v>16321</v>
      </c>
      <c r="E785" s="61" t="s">
        <v>336</v>
      </c>
      <c r="F785" s="300">
        <f>SUM(LARGE(G785:CD785,{1,2,3,4,5,6}))</f>
        <v>0</v>
      </c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4"/>
      <c r="Z785" s="218"/>
      <c r="AA785" s="218"/>
      <c r="AB785" s="218"/>
      <c r="AC785" s="218"/>
      <c r="AD785" s="218"/>
      <c r="AE785" s="218"/>
      <c r="AF785" s="218"/>
      <c r="AG785" s="218"/>
      <c r="AH785" s="218"/>
      <c r="AI785" s="218"/>
      <c r="AJ785" s="218"/>
      <c r="AK785" s="218"/>
      <c r="AL785" s="218"/>
      <c r="AM785" s="218"/>
      <c r="AN785" s="218"/>
      <c r="AO785" s="218"/>
      <c r="AP785" s="218"/>
      <c r="AQ785" s="218"/>
      <c r="AR785" s="218"/>
      <c r="AS785" s="218"/>
      <c r="AT785" s="218"/>
      <c r="AU785" s="218"/>
      <c r="AV785" s="218"/>
      <c r="AW785" s="218"/>
      <c r="AX785" s="218"/>
      <c r="AY785" s="218"/>
      <c r="AZ785" s="218"/>
      <c r="BA785" s="218"/>
      <c r="BB785" s="218"/>
      <c r="BC785" s="218"/>
      <c r="BD785" s="218"/>
      <c r="BE785" s="218"/>
      <c r="BF785" s="218"/>
      <c r="BG785" s="218"/>
      <c r="BH785" s="218"/>
      <c r="BI785" s="218"/>
      <c r="BJ785" s="218"/>
      <c r="BK785" s="218"/>
      <c r="BL785" s="218"/>
      <c r="BM785" s="218"/>
      <c r="BN785" s="218"/>
      <c r="BO785" s="218"/>
      <c r="BP785" s="218"/>
      <c r="BQ785" s="218"/>
      <c r="BR785" s="218"/>
      <c r="BS785" s="218"/>
      <c r="BT785" s="218"/>
      <c r="BU785" s="218"/>
      <c r="BV785" s="218"/>
      <c r="BW785" s="218"/>
      <c r="BX785" s="218"/>
      <c r="BY785" s="107">
        <v>0</v>
      </c>
      <c r="BZ785" s="107">
        <v>0</v>
      </c>
      <c r="CA785" s="132">
        <v>0</v>
      </c>
      <c r="CB785" s="105">
        <v>0</v>
      </c>
      <c r="CC785" s="105">
        <v>0</v>
      </c>
      <c r="CD785" s="105">
        <v>0</v>
      </c>
    </row>
    <row r="786" spans="1:82" ht="15" hidden="1" customHeight="1" thickBot="1" x14ac:dyDescent="0.3">
      <c r="A786" s="201" t="s">
        <v>1606</v>
      </c>
      <c r="B786" s="35" t="s">
        <v>238</v>
      </c>
      <c r="C786" s="84" t="str">
        <f>VLOOKUP(B786,Foglio1!$A$1:$D$2766,3,FALSE)</f>
        <v>29/09/1964</v>
      </c>
      <c r="D786" s="154" t="str">
        <f>VLOOKUP(B786,Foglio1!$A$1:$D$2766,2,FALSE)</f>
        <v>22328</v>
      </c>
      <c r="E786" s="134" t="str">
        <f>VLOOKUP(B786,Foglio1!$A$1:$D$2766,4,FALSE)</f>
        <v>LARIO BC</v>
      </c>
      <c r="F786" s="300">
        <f>SUM(LARGE(G786:CD786,{1,2,3,4,5,6}))</f>
        <v>0</v>
      </c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4"/>
      <c r="Z786" s="218"/>
      <c r="AA786" s="218"/>
      <c r="AB786" s="218"/>
      <c r="AC786" s="218"/>
      <c r="AD786" s="218"/>
      <c r="AE786" s="218"/>
      <c r="AF786" s="218"/>
      <c r="AG786" s="218"/>
      <c r="AH786" s="218"/>
      <c r="AI786" s="218"/>
      <c r="AJ786" s="218"/>
      <c r="AK786" s="218"/>
      <c r="AL786" s="218"/>
      <c r="AM786" s="218"/>
      <c r="AN786" s="218"/>
      <c r="AO786" s="218"/>
      <c r="AP786" s="218"/>
      <c r="AQ786" s="218"/>
      <c r="AR786" s="218"/>
      <c r="AS786" s="218"/>
      <c r="AT786" s="218"/>
      <c r="AU786" s="218"/>
      <c r="AV786" s="218"/>
      <c r="AW786" s="218"/>
      <c r="AX786" s="218"/>
      <c r="AY786" s="218"/>
      <c r="AZ786" s="218"/>
      <c r="BA786" s="218"/>
      <c r="BB786" s="218"/>
      <c r="BC786" s="218"/>
      <c r="BD786" s="218"/>
      <c r="BE786" s="218"/>
      <c r="BF786" s="218"/>
      <c r="BG786" s="218"/>
      <c r="BH786" s="218"/>
      <c r="BI786" s="218"/>
      <c r="BJ786" s="218"/>
      <c r="BK786" s="218"/>
      <c r="BL786" s="218"/>
      <c r="BM786" s="218"/>
      <c r="BN786" s="218"/>
      <c r="BO786" s="218"/>
      <c r="BP786" s="218"/>
      <c r="BQ786" s="218"/>
      <c r="BR786" s="218"/>
      <c r="BS786" s="218"/>
      <c r="BT786" s="218"/>
      <c r="BU786" s="218"/>
      <c r="BV786" s="218"/>
      <c r="BW786" s="218"/>
      <c r="BX786" s="218"/>
      <c r="BY786" s="107">
        <v>0</v>
      </c>
      <c r="BZ786" s="107">
        <v>0</v>
      </c>
      <c r="CA786" s="132">
        <v>0</v>
      </c>
      <c r="CB786" s="105">
        <v>0</v>
      </c>
      <c r="CC786" s="105">
        <v>0</v>
      </c>
      <c r="CD786" s="105">
        <v>0</v>
      </c>
    </row>
    <row r="787" spans="1:82" ht="15" hidden="1" customHeight="1" thickBot="1" x14ac:dyDescent="0.3">
      <c r="A787" s="201" t="s">
        <v>1701</v>
      </c>
      <c r="B787" s="35" t="s">
        <v>918</v>
      </c>
      <c r="C787" s="84">
        <v>23279</v>
      </c>
      <c r="D787" s="154" t="str">
        <f>VLOOKUP(B787,Foglio1!$A$1:$B$2766,2,FALSE)</f>
        <v>38568</v>
      </c>
      <c r="E787" s="61" t="s">
        <v>785</v>
      </c>
      <c r="F787" s="300">
        <f>SUM(LARGE(G787:CD787,{1,2,3,4,5,6}))</f>
        <v>0</v>
      </c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4"/>
      <c r="Z787" s="218"/>
      <c r="AA787" s="218"/>
      <c r="AB787" s="218"/>
      <c r="AC787" s="218"/>
      <c r="AD787" s="218"/>
      <c r="AE787" s="218"/>
      <c r="AF787" s="218"/>
      <c r="AG787" s="218"/>
      <c r="AH787" s="218"/>
      <c r="AI787" s="218"/>
      <c r="AJ787" s="218"/>
      <c r="AK787" s="218"/>
      <c r="AL787" s="218"/>
      <c r="AM787" s="218"/>
      <c r="AN787" s="218"/>
      <c r="AO787" s="218"/>
      <c r="AP787" s="218"/>
      <c r="AQ787" s="218"/>
      <c r="AR787" s="218"/>
      <c r="AS787" s="218"/>
      <c r="AT787" s="218"/>
      <c r="AU787" s="218"/>
      <c r="AV787" s="218"/>
      <c r="AW787" s="218"/>
      <c r="AX787" s="218"/>
      <c r="AY787" s="218"/>
      <c r="AZ787" s="218"/>
      <c r="BA787" s="218"/>
      <c r="BB787" s="218"/>
      <c r="BC787" s="218"/>
      <c r="BD787" s="218"/>
      <c r="BE787" s="218"/>
      <c r="BF787" s="218"/>
      <c r="BG787" s="218"/>
      <c r="BH787" s="218"/>
      <c r="BI787" s="218"/>
      <c r="BJ787" s="218"/>
      <c r="BK787" s="218"/>
      <c r="BL787" s="218"/>
      <c r="BM787" s="218"/>
      <c r="BN787" s="218"/>
      <c r="BO787" s="218"/>
      <c r="BP787" s="218"/>
      <c r="BQ787" s="218"/>
      <c r="BR787" s="218"/>
      <c r="BS787" s="218"/>
      <c r="BT787" s="218"/>
      <c r="BU787" s="218"/>
      <c r="BV787" s="218"/>
      <c r="BW787" s="218"/>
      <c r="BX787" s="218"/>
      <c r="BY787" s="107">
        <v>0</v>
      </c>
      <c r="BZ787" s="107">
        <v>0</v>
      </c>
      <c r="CA787" s="132">
        <v>0</v>
      </c>
      <c r="CB787" s="105">
        <v>0</v>
      </c>
      <c r="CC787" s="105">
        <v>0</v>
      </c>
      <c r="CD787" s="105">
        <v>0</v>
      </c>
    </row>
    <row r="788" spans="1:82" ht="15" hidden="1" customHeight="1" thickBot="1" x14ac:dyDescent="0.3">
      <c r="A788" s="201" t="s">
        <v>1735</v>
      </c>
      <c r="B788" s="35" t="s">
        <v>1098</v>
      </c>
      <c r="C788" s="84">
        <v>23238</v>
      </c>
      <c r="D788" s="154" t="str">
        <f>VLOOKUP(B788,Foglio1!$A$1:$B$2766,2,FALSE)</f>
        <v>12659</v>
      </c>
      <c r="E788" s="61" t="s">
        <v>336</v>
      </c>
      <c r="F788" s="300">
        <f>SUM(LARGE(G788:CD788,{1,2,3,4,5,6}))</f>
        <v>0</v>
      </c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4"/>
      <c r="Z788" s="218"/>
      <c r="AA788" s="218"/>
      <c r="AB788" s="218"/>
      <c r="AC788" s="218"/>
      <c r="AD788" s="218"/>
      <c r="AE788" s="218"/>
      <c r="AF788" s="218"/>
      <c r="AG788" s="218"/>
      <c r="AH788" s="218"/>
      <c r="AI788" s="218"/>
      <c r="AJ788" s="218"/>
      <c r="AK788" s="218"/>
      <c r="AL788" s="218"/>
      <c r="AM788" s="218"/>
      <c r="AN788" s="218"/>
      <c r="AO788" s="218"/>
      <c r="AP788" s="218"/>
      <c r="AQ788" s="218"/>
      <c r="AR788" s="218"/>
      <c r="AS788" s="218"/>
      <c r="AT788" s="218"/>
      <c r="AU788" s="218"/>
      <c r="AV788" s="218"/>
      <c r="AW788" s="218"/>
      <c r="AX788" s="218"/>
      <c r="AY788" s="218"/>
      <c r="AZ788" s="218"/>
      <c r="BA788" s="218"/>
      <c r="BB788" s="218"/>
      <c r="BC788" s="218"/>
      <c r="BD788" s="218"/>
      <c r="BE788" s="218"/>
      <c r="BF788" s="218"/>
      <c r="BG788" s="218"/>
      <c r="BH788" s="218"/>
      <c r="BI788" s="218"/>
      <c r="BJ788" s="218"/>
      <c r="BK788" s="218"/>
      <c r="BL788" s="218"/>
      <c r="BM788" s="218"/>
      <c r="BN788" s="218"/>
      <c r="BO788" s="218"/>
      <c r="BP788" s="218"/>
      <c r="BQ788" s="218"/>
      <c r="BR788" s="218"/>
      <c r="BS788" s="218"/>
      <c r="BT788" s="218"/>
      <c r="BU788" s="218"/>
      <c r="BV788" s="218"/>
      <c r="BW788" s="218"/>
      <c r="BX788" s="218"/>
      <c r="BY788" s="107">
        <v>0</v>
      </c>
      <c r="BZ788" s="107">
        <v>0</v>
      </c>
      <c r="CA788" s="132">
        <v>0</v>
      </c>
      <c r="CB788" s="105">
        <v>0</v>
      </c>
      <c r="CC788" s="105">
        <v>0</v>
      </c>
      <c r="CD788" s="105">
        <v>0</v>
      </c>
    </row>
    <row r="789" spans="1:82" ht="15" hidden="1" customHeight="1" thickBot="1" x14ac:dyDescent="0.3">
      <c r="A789" s="201" t="s">
        <v>1519</v>
      </c>
      <c r="B789" s="35" t="s">
        <v>953</v>
      </c>
      <c r="C789" s="84" t="str">
        <f>VLOOKUP(B789,Foglio1!$A$1:$D$2766,3,FALSE)</f>
        <v>12/05/1963</v>
      </c>
      <c r="D789" s="154" t="str">
        <f>VLOOKUP(B789,Foglio1!$A$1:$D$2766,2,FALSE)</f>
        <v>11066</v>
      </c>
      <c r="E789" s="134" t="str">
        <f>VLOOKUP(B789,Foglio1!$A$1:$D$2766,4,FALSE)</f>
        <v>LE RACCHETTE</v>
      </c>
      <c r="F789" s="300">
        <f>SUM(LARGE(G789:CD789,{1,2,3,4,5,6}))</f>
        <v>0</v>
      </c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4"/>
      <c r="Z789" s="218"/>
      <c r="AA789" s="218"/>
      <c r="AB789" s="218"/>
      <c r="AC789" s="218"/>
      <c r="AD789" s="218"/>
      <c r="AE789" s="218"/>
      <c r="AF789" s="218"/>
      <c r="AG789" s="218"/>
      <c r="AH789" s="218"/>
      <c r="AI789" s="218"/>
      <c r="AJ789" s="218"/>
      <c r="AK789" s="218"/>
      <c r="AL789" s="218"/>
      <c r="AM789" s="218"/>
      <c r="AN789" s="218"/>
      <c r="AO789" s="218"/>
      <c r="AP789" s="218"/>
      <c r="AQ789" s="218"/>
      <c r="AR789" s="218"/>
      <c r="AS789" s="218"/>
      <c r="AT789" s="218"/>
      <c r="AU789" s="218"/>
      <c r="AV789" s="218"/>
      <c r="AW789" s="218"/>
      <c r="AX789" s="218"/>
      <c r="AY789" s="218"/>
      <c r="AZ789" s="218"/>
      <c r="BA789" s="218"/>
      <c r="BB789" s="218"/>
      <c r="BC789" s="218"/>
      <c r="BD789" s="218"/>
      <c r="BE789" s="218"/>
      <c r="BF789" s="218"/>
      <c r="BG789" s="218"/>
      <c r="BH789" s="218"/>
      <c r="BI789" s="218"/>
      <c r="BJ789" s="218"/>
      <c r="BK789" s="218"/>
      <c r="BL789" s="218"/>
      <c r="BM789" s="218"/>
      <c r="BN789" s="218"/>
      <c r="BO789" s="218"/>
      <c r="BP789" s="218"/>
      <c r="BQ789" s="218"/>
      <c r="BR789" s="218"/>
      <c r="BS789" s="218"/>
      <c r="BT789" s="218"/>
      <c r="BU789" s="218"/>
      <c r="BV789" s="218"/>
      <c r="BW789" s="218"/>
      <c r="BX789" s="218"/>
      <c r="BY789" s="107">
        <v>0</v>
      </c>
      <c r="BZ789" s="107">
        <v>0</v>
      </c>
      <c r="CA789" s="132">
        <v>0</v>
      </c>
      <c r="CB789" s="105">
        <v>0</v>
      </c>
      <c r="CC789" s="105">
        <v>0</v>
      </c>
      <c r="CD789" s="105">
        <v>0</v>
      </c>
    </row>
    <row r="790" spans="1:82" ht="15" hidden="1" customHeight="1" thickBot="1" x14ac:dyDescent="0.3">
      <c r="A790" s="201" t="s">
        <v>1768</v>
      </c>
      <c r="B790" s="35" t="s">
        <v>1118</v>
      </c>
      <c r="C790" s="84">
        <v>23125</v>
      </c>
      <c r="D790" s="154" t="str">
        <f>VLOOKUP(B790,Foglio1!$A$1:$B$2766,2,FALSE)</f>
        <v>41763</v>
      </c>
      <c r="E790" s="61" t="s">
        <v>107</v>
      </c>
      <c r="F790" s="300">
        <f>SUM(LARGE(G790:CD790,{1,2,3,4,5,6}))</f>
        <v>0</v>
      </c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4"/>
      <c r="Z790" s="218"/>
      <c r="AA790" s="218"/>
      <c r="AB790" s="218"/>
      <c r="AC790" s="218"/>
      <c r="AD790" s="218"/>
      <c r="AE790" s="218"/>
      <c r="AF790" s="218"/>
      <c r="AG790" s="218"/>
      <c r="AH790" s="218"/>
      <c r="AI790" s="218"/>
      <c r="AJ790" s="218"/>
      <c r="AK790" s="218"/>
      <c r="AL790" s="218"/>
      <c r="AM790" s="218"/>
      <c r="AN790" s="218"/>
      <c r="AO790" s="218"/>
      <c r="AP790" s="218"/>
      <c r="AQ790" s="218"/>
      <c r="AR790" s="218"/>
      <c r="AS790" s="218"/>
      <c r="AT790" s="218"/>
      <c r="AU790" s="218"/>
      <c r="AV790" s="218"/>
      <c r="AW790" s="218"/>
      <c r="AX790" s="218"/>
      <c r="AY790" s="218"/>
      <c r="AZ790" s="218"/>
      <c r="BA790" s="218"/>
      <c r="BB790" s="218"/>
      <c r="BC790" s="218"/>
      <c r="BD790" s="218"/>
      <c r="BE790" s="218"/>
      <c r="BF790" s="218"/>
      <c r="BG790" s="218"/>
      <c r="BH790" s="218"/>
      <c r="BI790" s="218"/>
      <c r="BJ790" s="218"/>
      <c r="BK790" s="218"/>
      <c r="BL790" s="218"/>
      <c r="BM790" s="218"/>
      <c r="BN790" s="218"/>
      <c r="BO790" s="218"/>
      <c r="BP790" s="218"/>
      <c r="BQ790" s="218"/>
      <c r="BR790" s="218"/>
      <c r="BS790" s="218"/>
      <c r="BT790" s="218"/>
      <c r="BU790" s="218"/>
      <c r="BV790" s="218"/>
      <c r="BW790" s="218"/>
      <c r="BX790" s="218"/>
      <c r="BY790" s="107">
        <v>0</v>
      </c>
      <c r="BZ790" s="107">
        <v>0</v>
      </c>
      <c r="CA790" s="132">
        <v>0</v>
      </c>
      <c r="CB790" s="105">
        <v>0</v>
      </c>
      <c r="CC790" s="105">
        <v>0</v>
      </c>
      <c r="CD790" s="105">
        <v>0</v>
      </c>
    </row>
    <row r="791" spans="1:82" ht="15" hidden="1" customHeight="1" thickBot="1" x14ac:dyDescent="0.3">
      <c r="A791" s="201" t="s">
        <v>1623</v>
      </c>
      <c r="B791" s="35" t="s">
        <v>916</v>
      </c>
      <c r="C791" s="84">
        <v>23086</v>
      </c>
      <c r="D791" s="154" t="str">
        <f>VLOOKUP(B791,Foglio1!$A$1:$B$2766,2,FALSE)</f>
        <v>11041</v>
      </c>
      <c r="E791" s="61" t="s">
        <v>186</v>
      </c>
      <c r="F791" s="300">
        <f>SUM(LARGE(G791:CD791,{1,2,3,4,5,6}))</f>
        <v>0</v>
      </c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4"/>
      <c r="Z791" s="218"/>
      <c r="AA791" s="218"/>
      <c r="AB791" s="218"/>
      <c r="AC791" s="218"/>
      <c r="AD791" s="218"/>
      <c r="AE791" s="218"/>
      <c r="AF791" s="218"/>
      <c r="AG791" s="218"/>
      <c r="AH791" s="218"/>
      <c r="AI791" s="218"/>
      <c r="AJ791" s="218"/>
      <c r="AK791" s="218"/>
      <c r="AL791" s="218"/>
      <c r="AM791" s="218"/>
      <c r="AN791" s="218"/>
      <c r="AO791" s="218"/>
      <c r="AP791" s="218"/>
      <c r="AQ791" s="218"/>
      <c r="AR791" s="218"/>
      <c r="AS791" s="218"/>
      <c r="AT791" s="218"/>
      <c r="AU791" s="218"/>
      <c r="AV791" s="218"/>
      <c r="AW791" s="218"/>
      <c r="AX791" s="218"/>
      <c r="AY791" s="218"/>
      <c r="AZ791" s="218"/>
      <c r="BA791" s="218"/>
      <c r="BB791" s="218"/>
      <c r="BC791" s="218"/>
      <c r="BD791" s="218"/>
      <c r="BE791" s="218"/>
      <c r="BF791" s="218"/>
      <c r="BG791" s="218"/>
      <c r="BH791" s="218"/>
      <c r="BI791" s="218"/>
      <c r="BJ791" s="218"/>
      <c r="BK791" s="218"/>
      <c r="BL791" s="218"/>
      <c r="BM791" s="218"/>
      <c r="BN791" s="218"/>
      <c r="BO791" s="218"/>
      <c r="BP791" s="218"/>
      <c r="BQ791" s="218"/>
      <c r="BR791" s="218"/>
      <c r="BS791" s="218"/>
      <c r="BT791" s="218"/>
      <c r="BU791" s="218"/>
      <c r="BV791" s="218"/>
      <c r="BW791" s="218"/>
      <c r="BX791" s="218"/>
      <c r="BY791" s="107">
        <v>0</v>
      </c>
      <c r="BZ791" s="107">
        <v>0</v>
      </c>
      <c r="CA791" s="132">
        <v>0</v>
      </c>
      <c r="CB791" s="105">
        <v>0</v>
      </c>
      <c r="CC791" s="105">
        <v>0</v>
      </c>
      <c r="CD791" s="105">
        <v>0</v>
      </c>
    </row>
    <row r="792" spans="1:82" ht="15" hidden="1" customHeight="1" thickBot="1" x14ac:dyDescent="0.3">
      <c r="A792" s="201" t="s">
        <v>1736</v>
      </c>
      <c r="B792" s="35" t="s">
        <v>1099</v>
      </c>
      <c r="C792" s="84">
        <v>22903</v>
      </c>
      <c r="D792" s="154" t="str">
        <f>VLOOKUP(B792,Foglio1!$A$1:$B$2766,2,FALSE)</f>
        <v>50835</v>
      </c>
      <c r="E792" s="61" t="s">
        <v>427</v>
      </c>
      <c r="F792" s="300">
        <f>SUM(LARGE(G792:CD792,{1,2,3,4,5,6}))</f>
        <v>0</v>
      </c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4"/>
      <c r="Z792" s="218"/>
      <c r="AA792" s="218"/>
      <c r="AB792" s="218"/>
      <c r="AC792" s="218"/>
      <c r="AD792" s="218"/>
      <c r="AE792" s="218"/>
      <c r="AF792" s="218"/>
      <c r="AG792" s="218"/>
      <c r="AH792" s="218"/>
      <c r="AI792" s="218"/>
      <c r="AJ792" s="218"/>
      <c r="AK792" s="218"/>
      <c r="AL792" s="218"/>
      <c r="AM792" s="218"/>
      <c r="AN792" s="218"/>
      <c r="AO792" s="218"/>
      <c r="AP792" s="218"/>
      <c r="AQ792" s="218"/>
      <c r="AR792" s="218"/>
      <c r="AS792" s="218"/>
      <c r="AT792" s="218"/>
      <c r="AU792" s="218"/>
      <c r="AV792" s="218"/>
      <c r="AW792" s="218"/>
      <c r="AX792" s="218"/>
      <c r="AY792" s="218"/>
      <c r="AZ792" s="218"/>
      <c r="BA792" s="218"/>
      <c r="BB792" s="218"/>
      <c r="BC792" s="218"/>
      <c r="BD792" s="218"/>
      <c r="BE792" s="218"/>
      <c r="BF792" s="218"/>
      <c r="BG792" s="218"/>
      <c r="BH792" s="218"/>
      <c r="BI792" s="218"/>
      <c r="BJ792" s="218"/>
      <c r="BK792" s="218"/>
      <c r="BL792" s="218"/>
      <c r="BM792" s="218"/>
      <c r="BN792" s="218"/>
      <c r="BO792" s="218"/>
      <c r="BP792" s="218"/>
      <c r="BQ792" s="218"/>
      <c r="BR792" s="218"/>
      <c r="BS792" s="218"/>
      <c r="BT792" s="218"/>
      <c r="BU792" s="218"/>
      <c r="BV792" s="218"/>
      <c r="BW792" s="218"/>
      <c r="BX792" s="218"/>
      <c r="BY792" s="107">
        <v>0</v>
      </c>
      <c r="BZ792" s="107">
        <v>0</v>
      </c>
      <c r="CA792" s="132">
        <v>0</v>
      </c>
      <c r="CB792" s="105">
        <v>0</v>
      </c>
      <c r="CC792" s="105">
        <v>0</v>
      </c>
      <c r="CD792" s="105">
        <v>0</v>
      </c>
    </row>
    <row r="793" spans="1:82" ht="15" hidden="1" customHeight="1" thickBot="1" x14ac:dyDescent="0.3">
      <c r="A793" s="201" t="s">
        <v>1718</v>
      </c>
      <c r="B793" s="35" t="s">
        <v>3</v>
      </c>
      <c r="C793" s="84">
        <v>22850</v>
      </c>
      <c r="D793" s="154" t="str">
        <f>VLOOKUP(B793,Foglio1!$A$1:$B$2766,2,FALSE)</f>
        <v>8987</v>
      </c>
      <c r="E793" s="61" t="s">
        <v>79</v>
      </c>
      <c r="F793" s="300">
        <f>SUM(LARGE(G793:CD793,{1,2,3,4,5,6}))</f>
        <v>0</v>
      </c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4"/>
      <c r="Z793" s="218"/>
      <c r="AA793" s="218"/>
      <c r="AB793" s="218"/>
      <c r="AC793" s="218"/>
      <c r="AD793" s="218"/>
      <c r="AE793" s="218"/>
      <c r="AF793" s="218"/>
      <c r="AG793" s="218"/>
      <c r="AH793" s="218"/>
      <c r="AI793" s="218"/>
      <c r="AJ793" s="218"/>
      <c r="AK793" s="218"/>
      <c r="AL793" s="218"/>
      <c r="AM793" s="218"/>
      <c r="AN793" s="218"/>
      <c r="AO793" s="218"/>
      <c r="AP793" s="218"/>
      <c r="AQ793" s="218"/>
      <c r="AR793" s="218"/>
      <c r="AS793" s="218"/>
      <c r="AT793" s="218"/>
      <c r="AU793" s="218"/>
      <c r="AV793" s="218"/>
      <c r="AW793" s="218"/>
      <c r="AX793" s="218"/>
      <c r="AY793" s="218"/>
      <c r="AZ793" s="218"/>
      <c r="BA793" s="218"/>
      <c r="BB793" s="218"/>
      <c r="BC793" s="218"/>
      <c r="BD793" s="218"/>
      <c r="BE793" s="218"/>
      <c r="BF793" s="218"/>
      <c r="BG793" s="218"/>
      <c r="BH793" s="218"/>
      <c r="BI793" s="218"/>
      <c r="BJ793" s="218"/>
      <c r="BK793" s="218"/>
      <c r="BL793" s="218"/>
      <c r="BM793" s="218"/>
      <c r="BN793" s="218"/>
      <c r="BO793" s="218"/>
      <c r="BP793" s="218"/>
      <c r="BQ793" s="218"/>
      <c r="BR793" s="218"/>
      <c r="BS793" s="218"/>
      <c r="BT793" s="218"/>
      <c r="BU793" s="218"/>
      <c r="BV793" s="218"/>
      <c r="BW793" s="218"/>
      <c r="BX793" s="218"/>
      <c r="BY793" s="107">
        <v>0</v>
      </c>
      <c r="BZ793" s="107">
        <v>0</v>
      </c>
      <c r="CA793" s="132">
        <v>0</v>
      </c>
      <c r="CB793" s="105">
        <v>0</v>
      </c>
      <c r="CC793" s="105">
        <v>0</v>
      </c>
      <c r="CD793" s="105">
        <v>0</v>
      </c>
    </row>
    <row r="794" spans="1:82" ht="15" hidden="1" customHeight="1" thickBot="1" x14ac:dyDescent="0.3">
      <c r="A794" s="201" t="s">
        <v>1769</v>
      </c>
      <c r="B794" s="54" t="s">
        <v>5088</v>
      </c>
      <c r="C794" s="84">
        <v>22386</v>
      </c>
      <c r="D794" s="154" t="str">
        <f>VLOOKUP(B794,Foglio1!$A$1:$B$2766,2,FALSE)</f>
        <v>27470</v>
      </c>
      <c r="E794" s="61" t="s">
        <v>922</v>
      </c>
      <c r="F794" s="300">
        <f>SUM(LARGE(G794:CD794,{1,2,3,4,5,6}))</f>
        <v>0</v>
      </c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4"/>
      <c r="Z794" s="218"/>
      <c r="AA794" s="218"/>
      <c r="AB794" s="218"/>
      <c r="AC794" s="218"/>
      <c r="AD794" s="218"/>
      <c r="AE794" s="218"/>
      <c r="AF794" s="218"/>
      <c r="AG794" s="218"/>
      <c r="AH794" s="218"/>
      <c r="AI794" s="218"/>
      <c r="AJ794" s="218"/>
      <c r="AK794" s="218"/>
      <c r="AL794" s="218"/>
      <c r="AM794" s="218"/>
      <c r="AN794" s="218"/>
      <c r="AO794" s="218"/>
      <c r="AP794" s="218"/>
      <c r="AQ794" s="218"/>
      <c r="AR794" s="218"/>
      <c r="AS794" s="218"/>
      <c r="AT794" s="218"/>
      <c r="AU794" s="218"/>
      <c r="AV794" s="218"/>
      <c r="AW794" s="218"/>
      <c r="AX794" s="218"/>
      <c r="AY794" s="218"/>
      <c r="AZ794" s="218"/>
      <c r="BA794" s="218"/>
      <c r="BB794" s="218"/>
      <c r="BC794" s="218"/>
      <c r="BD794" s="218"/>
      <c r="BE794" s="218"/>
      <c r="BF794" s="218"/>
      <c r="BG794" s="218"/>
      <c r="BH794" s="218"/>
      <c r="BI794" s="218"/>
      <c r="BJ794" s="218"/>
      <c r="BK794" s="218"/>
      <c r="BL794" s="218"/>
      <c r="BM794" s="218"/>
      <c r="BN794" s="218"/>
      <c r="BO794" s="218"/>
      <c r="BP794" s="218"/>
      <c r="BQ794" s="218"/>
      <c r="BR794" s="218"/>
      <c r="BS794" s="218"/>
      <c r="BT794" s="218"/>
      <c r="BU794" s="218"/>
      <c r="BV794" s="218"/>
      <c r="BW794" s="218"/>
      <c r="BX794" s="218"/>
      <c r="BY794" s="107">
        <v>0</v>
      </c>
      <c r="BZ794" s="107">
        <v>0</v>
      </c>
      <c r="CA794" s="132">
        <v>0</v>
      </c>
      <c r="CB794" s="105">
        <v>0</v>
      </c>
      <c r="CC794" s="105">
        <v>0</v>
      </c>
      <c r="CD794" s="105">
        <v>0</v>
      </c>
    </row>
    <row r="795" spans="1:82" ht="15" hidden="1" customHeight="1" thickBot="1" x14ac:dyDescent="0.3">
      <c r="A795" s="201" t="s">
        <v>1737</v>
      </c>
      <c r="B795" s="35" t="s">
        <v>919</v>
      </c>
      <c r="C795" s="84">
        <v>22204</v>
      </c>
      <c r="D795" s="154" t="str">
        <f>VLOOKUP(B795,Foglio1!$A$1:$B$2766,2,FALSE)</f>
        <v>66476</v>
      </c>
      <c r="E795" s="61" t="s">
        <v>336</v>
      </c>
      <c r="F795" s="300">
        <f>SUM(LARGE(G795:CD795,{1,2,3,4,5,6}))</f>
        <v>0</v>
      </c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4"/>
      <c r="Z795" s="218"/>
      <c r="AA795" s="218"/>
      <c r="AB795" s="218"/>
      <c r="AC795" s="218"/>
      <c r="AD795" s="218"/>
      <c r="AE795" s="218"/>
      <c r="AF795" s="218"/>
      <c r="AG795" s="218"/>
      <c r="AH795" s="218"/>
      <c r="AI795" s="218"/>
      <c r="AJ795" s="218"/>
      <c r="AK795" s="218"/>
      <c r="AL795" s="218"/>
      <c r="AM795" s="218"/>
      <c r="AN795" s="218"/>
      <c r="AO795" s="218"/>
      <c r="AP795" s="218"/>
      <c r="AQ795" s="218"/>
      <c r="AR795" s="218"/>
      <c r="AS795" s="218"/>
      <c r="AT795" s="218"/>
      <c r="AU795" s="218"/>
      <c r="AV795" s="218"/>
      <c r="AW795" s="218"/>
      <c r="AX795" s="218"/>
      <c r="AY795" s="218"/>
      <c r="AZ795" s="218"/>
      <c r="BA795" s="218"/>
      <c r="BB795" s="218"/>
      <c r="BC795" s="218"/>
      <c r="BD795" s="218"/>
      <c r="BE795" s="218"/>
      <c r="BF795" s="218"/>
      <c r="BG795" s="218"/>
      <c r="BH795" s="218"/>
      <c r="BI795" s="218"/>
      <c r="BJ795" s="218"/>
      <c r="BK795" s="218"/>
      <c r="BL795" s="218"/>
      <c r="BM795" s="218"/>
      <c r="BN795" s="218"/>
      <c r="BO795" s="218"/>
      <c r="BP795" s="218"/>
      <c r="BQ795" s="218"/>
      <c r="BR795" s="218"/>
      <c r="BS795" s="218"/>
      <c r="BT795" s="218"/>
      <c r="BU795" s="218"/>
      <c r="BV795" s="218"/>
      <c r="BW795" s="218"/>
      <c r="BX795" s="218"/>
      <c r="BY795" s="107">
        <v>0</v>
      </c>
      <c r="BZ795" s="107">
        <v>0</v>
      </c>
      <c r="CA795" s="132">
        <v>0</v>
      </c>
      <c r="CB795" s="105">
        <v>0</v>
      </c>
      <c r="CC795" s="105">
        <v>0</v>
      </c>
      <c r="CD795" s="105">
        <v>0</v>
      </c>
    </row>
    <row r="796" spans="1:82" ht="15" hidden="1" customHeight="1" thickBot="1" x14ac:dyDescent="0.3">
      <c r="A796" s="201" t="s">
        <v>1702</v>
      </c>
      <c r="B796" s="35" t="s">
        <v>917</v>
      </c>
      <c r="C796" s="84">
        <v>22101</v>
      </c>
      <c r="D796" s="154" t="str">
        <f>VLOOKUP(B796,Foglio1!$A$1:$B$2766,2,FALSE)</f>
        <v>38572</v>
      </c>
      <c r="E796" s="61" t="s">
        <v>785</v>
      </c>
      <c r="F796" s="300">
        <f>SUM(LARGE(G796:CD796,{1,2,3,4,5,6}))</f>
        <v>0</v>
      </c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4"/>
      <c r="Z796" s="218"/>
      <c r="AA796" s="218"/>
      <c r="AB796" s="218"/>
      <c r="AC796" s="218"/>
      <c r="AD796" s="218"/>
      <c r="AE796" s="218"/>
      <c r="AF796" s="218"/>
      <c r="AG796" s="218"/>
      <c r="AH796" s="218"/>
      <c r="AI796" s="218"/>
      <c r="AJ796" s="218"/>
      <c r="AK796" s="218"/>
      <c r="AL796" s="218"/>
      <c r="AM796" s="218"/>
      <c r="AN796" s="218"/>
      <c r="AO796" s="218"/>
      <c r="AP796" s="218"/>
      <c r="AQ796" s="218"/>
      <c r="AR796" s="218"/>
      <c r="AS796" s="218"/>
      <c r="AT796" s="218"/>
      <c r="AU796" s="218"/>
      <c r="AV796" s="218"/>
      <c r="AW796" s="218"/>
      <c r="AX796" s="218"/>
      <c r="AY796" s="218"/>
      <c r="AZ796" s="218"/>
      <c r="BA796" s="218"/>
      <c r="BB796" s="218"/>
      <c r="BC796" s="218"/>
      <c r="BD796" s="218"/>
      <c r="BE796" s="218"/>
      <c r="BF796" s="218"/>
      <c r="BG796" s="218"/>
      <c r="BH796" s="218"/>
      <c r="BI796" s="218"/>
      <c r="BJ796" s="218"/>
      <c r="BK796" s="218"/>
      <c r="BL796" s="218"/>
      <c r="BM796" s="218"/>
      <c r="BN796" s="218"/>
      <c r="BO796" s="218"/>
      <c r="BP796" s="218"/>
      <c r="BQ796" s="218"/>
      <c r="BR796" s="218"/>
      <c r="BS796" s="218"/>
      <c r="BT796" s="218"/>
      <c r="BU796" s="218"/>
      <c r="BV796" s="218"/>
      <c r="BW796" s="218"/>
      <c r="BX796" s="218"/>
      <c r="BY796" s="107">
        <v>0</v>
      </c>
      <c r="BZ796" s="107">
        <v>0</v>
      </c>
      <c r="CA796" s="132">
        <v>0</v>
      </c>
      <c r="CB796" s="105">
        <v>0</v>
      </c>
      <c r="CC796" s="105">
        <v>0</v>
      </c>
      <c r="CD796" s="105">
        <v>0</v>
      </c>
    </row>
    <row r="797" spans="1:82" ht="15" hidden="1" customHeight="1" thickBot="1" x14ac:dyDescent="0.3">
      <c r="A797" s="201" t="s">
        <v>1738</v>
      </c>
      <c r="B797" s="35" t="s">
        <v>1070</v>
      </c>
      <c r="C797" s="84">
        <v>21687</v>
      </c>
      <c r="D797" s="154" t="str">
        <f>VLOOKUP(B797,Foglio1!$A$1:$B$2766,2,FALSE)</f>
        <v>23871</v>
      </c>
      <c r="E797" s="61" t="s">
        <v>835</v>
      </c>
      <c r="F797" s="300">
        <f>SUM(LARGE(G797:CD797,{1,2,3,4,5,6}))</f>
        <v>0</v>
      </c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4"/>
      <c r="Z797" s="218"/>
      <c r="AA797" s="218"/>
      <c r="AB797" s="218"/>
      <c r="AC797" s="218"/>
      <c r="AD797" s="218"/>
      <c r="AE797" s="218"/>
      <c r="AF797" s="218"/>
      <c r="AG797" s="218"/>
      <c r="AH797" s="218"/>
      <c r="AI797" s="218"/>
      <c r="AJ797" s="218"/>
      <c r="AK797" s="218"/>
      <c r="AL797" s="218"/>
      <c r="AM797" s="218"/>
      <c r="AN797" s="218"/>
      <c r="AO797" s="218"/>
      <c r="AP797" s="218"/>
      <c r="AQ797" s="218"/>
      <c r="AR797" s="218"/>
      <c r="AS797" s="218"/>
      <c r="AT797" s="218"/>
      <c r="AU797" s="218"/>
      <c r="AV797" s="218"/>
      <c r="AW797" s="218"/>
      <c r="AX797" s="218"/>
      <c r="AY797" s="218"/>
      <c r="AZ797" s="218"/>
      <c r="BA797" s="218"/>
      <c r="BB797" s="218"/>
      <c r="BC797" s="218"/>
      <c r="BD797" s="218"/>
      <c r="BE797" s="218"/>
      <c r="BF797" s="218"/>
      <c r="BG797" s="218"/>
      <c r="BH797" s="218"/>
      <c r="BI797" s="218"/>
      <c r="BJ797" s="218"/>
      <c r="BK797" s="218"/>
      <c r="BL797" s="218"/>
      <c r="BM797" s="218"/>
      <c r="BN797" s="218"/>
      <c r="BO797" s="218"/>
      <c r="BP797" s="218"/>
      <c r="BQ797" s="218"/>
      <c r="BR797" s="218"/>
      <c r="BS797" s="218"/>
      <c r="BT797" s="218"/>
      <c r="BU797" s="218"/>
      <c r="BV797" s="218"/>
      <c r="BW797" s="218"/>
      <c r="BX797" s="218"/>
      <c r="BY797" s="107">
        <v>0</v>
      </c>
      <c r="BZ797" s="107">
        <v>0</v>
      </c>
      <c r="CA797" s="132">
        <v>0</v>
      </c>
      <c r="CB797" s="105">
        <v>0</v>
      </c>
      <c r="CC797" s="105">
        <v>0</v>
      </c>
      <c r="CD797" s="105">
        <v>0</v>
      </c>
    </row>
    <row r="798" spans="1:82" ht="15" hidden="1" customHeight="1" thickBot="1" x14ac:dyDescent="0.3">
      <c r="A798" s="201" t="s">
        <v>1517</v>
      </c>
      <c r="B798" s="35" t="s">
        <v>649</v>
      </c>
      <c r="C798" s="84">
        <v>21170</v>
      </c>
      <c r="D798" s="154" t="str">
        <f>VLOOKUP(B798,Foglio1!$A$1:$B$2766,2,FALSE)</f>
        <v>16587</v>
      </c>
      <c r="E798" s="61" t="s">
        <v>1884</v>
      </c>
      <c r="F798" s="172">
        <f>SUM(LARGE(G798:CD798,{1,2,3,4,5,6}))</f>
        <v>0</v>
      </c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4"/>
      <c r="Z798" s="218"/>
      <c r="AA798" s="218"/>
      <c r="AB798" s="218"/>
      <c r="AC798" s="218"/>
      <c r="AD798" s="218"/>
      <c r="AE798" s="218"/>
      <c r="AF798" s="218"/>
      <c r="AG798" s="218"/>
      <c r="AH798" s="218"/>
      <c r="AI798" s="218"/>
      <c r="AJ798" s="218"/>
      <c r="AK798" s="218"/>
      <c r="AL798" s="218"/>
      <c r="AM798" s="218"/>
      <c r="AN798" s="218"/>
      <c r="AO798" s="218"/>
      <c r="AP798" s="218"/>
      <c r="AQ798" s="218"/>
      <c r="AR798" s="218"/>
      <c r="AS798" s="218"/>
      <c r="AT798" s="218"/>
      <c r="AU798" s="218"/>
      <c r="AV798" s="218"/>
      <c r="AW798" s="218"/>
      <c r="AX798" s="218"/>
      <c r="AY798" s="218"/>
      <c r="AZ798" s="218"/>
      <c r="BA798" s="218"/>
      <c r="BB798" s="218"/>
      <c r="BC798" s="218"/>
      <c r="BD798" s="218"/>
      <c r="BE798" s="218"/>
      <c r="BF798" s="218"/>
      <c r="BG798" s="218"/>
      <c r="BH798" s="218"/>
      <c r="BI798" s="218"/>
      <c r="BJ798" s="218"/>
      <c r="BK798" s="218"/>
      <c r="BL798" s="218"/>
      <c r="BM798" s="218"/>
      <c r="BN798" s="218"/>
      <c r="BO798" s="218"/>
      <c r="BP798" s="218"/>
      <c r="BQ798" s="218"/>
      <c r="BR798" s="218"/>
      <c r="BS798" s="218"/>
      <c r="BT798" s="218"/>
      <c r="BU798" s="218"/>
      <c r="BV798" s="218"/>
      <c r="BW798" s="218"/>
      <c r="BX798" s="218"/>
      <c r="BY798" s="107">
        <v>0</v>
      </c>
      <c r="BZ798" s="107">
        <v>0</v>
      </c>
      <c r="CA798" s="132">
        <v>0</v>
      </c>
      <c r="CB798" s="105">
        <v>0</v>
      </c>
      <c r="CC798" s="105">
        <v>0</v>
      </c>
      <c r="CD798" s="105">
        <v>0</v>
      </c>
    </row>
    <row r="799" spans="1:82" ht="15" hidden="1" customHeight="1" thickBot="1" x14ac:dyDescent="0.3">
      <c r="A799" s="201" t="s">
        <v>1758</v>
      </c>
      <c r="B799" s="35" t="s">
        <v>1088</v>
      </c>
      <c r="C799" s="84">
        <v>20752</v>
      </c>
      <c r="D799" s="154" t="str">
        <f>VLOOKUP(B799,Foglio1!$A$1:$B$2766,2,FALSE)</f>
        <v>66622</v>
      </c>
      <c r="E799" s="61" t="s">
        <v>1151</v>
      </c>
      <c r="F799" s="300">
        <f>SUM(LARGE(G799:CD799,{1,2,3,4,5,6}))</f>
        <v>0</v>
      </c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4"/>
      <c r="Z799" s="218"/>
      <c r="AA799" s="218"/>
      <c r="AB799" s="218"/>
      <c r="AC799" s="218"/>
      <c r="AD799" s="218"/>
      <c r="AE799" s="218"/>
      <c r="AF799" s="218"/>
      <c r="AG799" s="218"/>
      <c r="AH799" s="218"/>
      <c r="AI799" s="218"/>
      <c r="AJ799" s="218"/>
      <c r="AK799" s="218"/>
      <c r="AL799" s="218"/>
      <c r="AM799" s="218"/>
      <c r="AN799" s="218"/>
      <c r="AO799" s="218"/>
      <c r="AP799" s="218"/>
      <c r="AQ799" s="218"/>
      <c r="AR799" s="218"/>
      <c r="AS799" s="218"/>
      <c r="AT799" s="218"/>
      <c r="AU799" s="218"/>
      <c r="AV799" s="218"/>
      <c r="AW799" s="218"/>
      <c r="AX799" s="218"/>
      <c r="AY799" s="218"/>
      <c r="AZ799" s="218"/>
      <c r="BA799" s="218"/>
      <c r="BB799" s="218"/>
      <c r="BC799" s="218"/>
      <c r="BD799" s="218"/>
      <c r="BE799" s="218"/>
      <c r="BF799" s="218"/>
      <c r="BG799" s="218"/>
      <c r="BH799" s="218"/>
      <c r="BI799" s="218"/>
      <c r="BJ799" s="218"/>
      <c r="BK799" s="218"/>
      <c r="BL799" s="218"/>
      <c r="BM799" s="218"/>
      <c r="BN799" s="218"/>
      <c r="BO799" s="218"/>
      <c r="BP799" s="218"/>
      <c r="BQ799" s="218"/>
      <c r="BR799" s="218"/>
      <c r="BS799" s="218"/>
      <c r="BT799" s="218"/>
      <c r="BU799" s="218"/>
      <c r="BV799" s="218"/>
      <c r="BW799" s="218"/>
      <c r="BX799" s="218"/>
      <c r="BY799" s="107">
        <v>0</v>
      </c>
      <c r="BZ799" s="107">
        <v>0</v>
      </c>
      <c r="CA799" s="132">
        <v>0</v>
      </c>
      <c r="CB799" s="105">
        <v>0</v>
      </c>
      <c r="CC799" s="105">
        <v>0</v>
      </c>
      <c r="CD799" s="105">
        <v>0</v>
      </c>
    </row>
    <row r="800" spans="1:82" ht="15" hidden="1" customHeight="1" thickBot="1" x14ac:dyDescent="0.3">
      <c r="A800" s="201" t="s">
        <v>1739</v>
      </c>
      <c r="B800" s="35" t="s">
        <v>1115</v>
      </c>
      <c r="C800" s="84">
        <v>20736</v>
      </c>
      <c r="D800" s="154" t="e">
        <f>VLOOKUP(B800,Foglio1!$A$1:$B$2766,2,FALSE)</f>
        <v>#N/A</v>
      </c>
      <c r="E800" s="61" t="s">
        <v>835</v>
      </c>
      <c r="F800" s="300">
        <f>SUM(LARGE(G800:CD800,{1,2,3,4,5,6}))</f>
        <v>0</v>
      </c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4"/>
      <c r="Z800" s="218"/>
      <c r="AA800" s="218"/>
      <c r="AB800" s="218"/>
      <c r="AC800" s="218"/>
      <c r="AD800" s="218"/>
      <c r="AE800" s="218"/>
      <c r="AF800" s="218"/>
      <c r="AG800" s="218"/>
      <c r="AH800" s="218"/>
      <c r="AI800" s="218"/>
      <c r="AJ800" s="218"/>
      <c r="AK800" s="218"/>
      <c r="AL800" s="218"/>
      <c r="AM800" s="218"/>
      <c r="AN800" s="218"/>
      <c r="AO800" s="218"/>
      <c r="AP800" s="218"/>
      <c r="AQ800" s="218"/>
      <c r="AR800" s="218"/>
      <c r="AS800" s="218"/>
      <c r="AT800" s="218"/>
      <c r="AU800" s="218"/>
      <c r="AV800" s="218"/>
      <c r="AW800" s="218"/>
      <c r="AX800" s="218"/>
      <c r="AY800" s="218"/>
      <c r="AZ800" s="218"/>
      <c r="BA800" s="218"/>
      <c r="BB800" s="218"/>
      <c r="BC800" s="218"/>
      <c r="BD800" s="218"/>
      <c r="BE800" s="218"/>
      <c r="BF800" s="218"/>
      <c r="BG800" s="218"/>
      <c r="BH800" s="218"/>
      <c r="BI800" s="218"/>
      <c r="BJ800" s="218"/>
      <c r="BK800" s="218"/>
      <c r="BL800" s="218"/>
      <c r="BM800" s="218"/>
      <c r="BN800" s="218"/>
      <c r="BO800" s="218"/>
      <c r="BP800" s="218"/>
      <c r="BQ800" s="218"/>
      <c r="BR800" s="218"/>
      <c r="BS800" s="218"/>
      <c r="BT800" s="218"/>
      <c r="BU800" s="218"/>
      <c r="BV800" s="218"/>
      <c r="BW800" s="218"/>
      <c r="BX800" s="218"/>
      <c r="BY800" s="107">
        <v>0</v>
      </c>
      <c r="BZ800" s="107">
        <v>0</v>
      </c>
      <c r="CA800" s="132">
        <v>0</v>
      </c>
      <c r="CB800" s="105">
        <v>0</v>
      </c>
      <c r="CC800" s="105">
        <v>0</v>
      </c>
      <c r="CD800" s="105">
        <v>0</v>
      </c>
    </row>
    <row r="801" spans="1:82" ht="15" hidden="1" customHeight="1" thickBot="1" x14ac:dyDescent="0.3">
      <c r="A801" s="202" t="s">
        <v>1539</v>
      </c>
      <c r="B801" s="206" t="s">
        <v>2771</v>
      </c>
      <c r="C801" s="195">
        <v>16860</v>
      </c>
      <c r="D801" s="207" t="str">
        <f>VLOOKUP(B801,Foglio1!$A$1:$B$2766,2,FALSE)</f>
        <v>43378</v>
      </c>
      <c r="E801" s="208" t="s">
        <v>456</v>
      </c>
      <c r="F801" s="172">
        <f>SUM(LARGE(G801:CD801,{1,2,3,4,5,6}))</f>
        <v>0</v>
      </c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198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107">
        <v>0</v>
      </c>
      <c r="BZ801" s="107">
        <v>0</v>
      </c>
      <c r="CA801" s="132">
        <v>0</v>
      </c>
      <c r="CB801" s="105">
        <v>0</v>
      </c>
      <c r="CC801" s="105">
        <v>0</v>
      </c>
      <c r="CD801" s="105">
        <v>0</v>
      </c>
    </row>
  </sheetData>
  <sheetProtection algorithmName="SHA-512" hashValue="CVCZc2w1FciYLWs+KIXKxp++YMMYYHSQ/fD+RNUUcnrDkOpZ1miNjRG8hGUaMnVPYA1JAJ1gphE9B0LSPAyYLg==" saltValue="6RdaO4dzdQSpDDBXOxKqTA==" spinCount="100000" sheet="1" objects="1" scenarios="1"/>
  <sortState ref="A9:DA601">
    <sortCondition descending="1" ref="F9:F601"/>
    <sortCondition descending="1" ref="C9:C601"/>
  </sortState>
  <mergeCells count="30">
    <mergeCell ref="AW6:AW7"/>
    <mergeCell ref="AM5:AO5"/>
    <mergeCell ref="AJ5:AL5"/>
    <mergeCell ref="BG5:BJ5"/>
    <mergeCell ref="BD5:BF5"/>
    <mergeCell ref="AA6:AA7"/>
    <mergeCell ref="Z6:Z7"/>
    <mergeCell ref="AE5:AF5"/>
    <mergeCell ref="AB5:AD5"/>
    <mergeCell ref="A6:A8"/>
    <mergeCell ref="B6:B8"/>
    <mergeCell ref="C6:C8"/>
    <mergeCell ref="E6:E8"/>
    <mergeCell ref="D6:D8"/>
    <mergeCell ref="I5:N5"/>
    <mergeCell ref="W5:Y5"/>
    <mergeCell ref="P5:U5"/>
    <mergeCell ref="BW5:BX5"/>
    <mergeCell ref="BS5:BU5"/>
    <mergeCell ref="A1:F1"/>
    <mergeCell ref="A3:F3"/>
    <mergeCell ref="G5:H5"/>
    <mergeCell ref="AG5:AH5"/>
    <mergeCell ref="BB5:BC5"/>
    <mergeCell ref="AY5:BA5"/>
    <mergeCell ref="AW5:AX5"/>
    <mergeCell ref="AT5:AV5"/>
    <mergeCell ref="AP5:AS5"/>
    <mergeCell ref="BP5:BQ5"/>
    <mergeCell ref="BL5:BO5"/>
  </mergeCells>
  <conditionalFormatting sqref="F9:F801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BY1:CD8 A4:F8 G1:BU5 B3:F3 A1:F2 G7:BU8 G6:BC6 BE6:BU6 A9:B601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451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59" bestFit="1" customWidth="1"/>
    <col min="3" max="3" width="11.42578125" style="342" bestFit="1" customWidth="1"/>
    <col min="4" max="4" width="9.28515625" style="60" bestFit="1" customWidth="1"/>
    <col min="5" max="5" width="17.28515625" style="65" bestFit="1" customWidth="1"/>
    <col min="6" max="6" width="5.42578125" style="53" customWidth="1"/>
    <col min="7" max="9" width="7.42578125" style="25" customWidth="1"/>
    <col min="10" max="10" width="8.28515625" style="25" customWidth="1"/>
    <col min="11" max="17" width="7.42578125" style="25" customWidth="1"/>
    <col min="18" max="18" width="11.42578125" style="25" customWidth="1"/>
    <col min="19" max="19" width="7.42578125" style="25" customWidth="1"/>
    <col min="20" max="20" width="8" style="25" customWidth="1"/>
    <col min="21" max="21" width="7.42578125" style="30" customWidth="1"/>
    <col min="22" max="22" width="7.7109375" style="30" customWidth="1"/>
    <col min="23" max="23" width="8.28515625" style="30" customWidth="1"/>
    <col min="24" max="26" width="7.42578125" style="30" customWidth="1"/>
    <col min="27" max="27" width="8.140625" style="30" customWidth="1"/>
    <col min="28" max="31" width="7.42578125" style="30" customWidth="1"/>
    <col min="32" max="32" width="8.28515625" style="30" customWidth="1"/>
    <col min="33" max="39" width="7.42578125" style="30" customWidth="1"/>
    <col min="40" max="40" width="8.85546875" style="30" customWidth="1"/>
    <col min="41" max="42" width="7.42578125" style="30" customWidth="1"/>
    <col min="43" max="43" width="8" style="30" customWidth="1"/>
    <col min="44" max="46" width="7.42578125" style="30" customWidth="1"/>
    <col min="47" max="47" width="9.42578125" style="30" bestFit="1" customWidth="1"/>
    <col min="48" max="50" width="7.42578125" style="30" customWidth="1"/>
    <col min="51" max="51" width="8.42578125" style="30" bestFit="1" customWidth="1"/>
    <col min="52" max="60" width="7.42578125" style="30" customWidth="1"/>
    <col min="61" max="66" width="1.85546875" style="32" hidden="1" customWidth="1"/>
    <col min="67" max="68" width="9.140625" style="2" customWidth="1"/>
    <col min="69" max="69" width="24.42578125" style="2" bestFit="1" customWidth="1"/>
    <col min="70" max="16384" width="9.140625" style="2"/>
  </cols>
  <sheetData>
    <row r="1" spans="1:66" ht="69" customHeight="1" x14ac:dyDescent="0.25">
      <c r="A1" s="441"/>
      <c r="B1" s="441"/>
      <c r="C1" s="441"/>
      <c r="D1" s="441"/>
      <c r="E1" s="441"/>
      <c r="F1" s="441"/>
      <c r="BI1" s="27"/>
      <c r="BJ1" s="27"/>
      <c r="BK1" s="27"/>
      <c r="BL1" s="27"/>
      <c r="BM1" s="27"/>
      <c r="BN1" s="27"/>
    </row>
    <row r="2" spans="1:66" ht="9.9499999999999993" customHeight="1" thickBot="1" x14ac:dyDescent="0.3">
      <c r="A2" s="2"/>
      <c r="B2" s="7"/>
      <c r="C2" s="345"/>
      <c r="D2" s="178"/>
      <c r="E2" s="2"/>
      <c r="F2" s="2"/>
      <c r="BI2" s="27"/>
      <c r="BJ2" s="27"/>
      <c r="BK2" s="27"/>
      <c r="BL2" s="27"/>
      <c r="BM2" s="27"/>
      <c r="BN2" s="27"/>
    </row>
    <row r="3" spans="1:66" ht="15" customHeight="1" thickBot="1" x14ac:dyDescent="0.3">
      <c r="A3" s="424" t="s">
        <v>8764</v>
      </c>
      <c r="B3" s="425"/>
      <c r="C3" s="425"/>
      <c r="D3" s="425"/>
      <c r="E3" s="425"/>
      <c r="F3" s="426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0"/>
      <c r="BJ3" s="50"/>
      <c r="BK3" s="50"/>
      <c r="BL3" s="50"/>
      <c r="BM3" s="50"/>
      <c r="BN3" s="50"/>
    </row>
    <row r="4" spans="1:66" ht="9.9499999999999993" customHeight="1" thickBot="1" x14ac:dyDescent="0.3">
      <c r="A4" s="2"/>
      <c r="B4" s="7"/>
      <c r="C4" s="345"/>
      <c r="D4" s="178"/>
      <c r="E4" s="1"/>
      <c r="F4" s="4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BI4" s="27"/>
      <c r="BJ4" s="27"/>
      <c r="BK4" s="27"/>
      <c r="BL4" s="27"/>
      <c r="BM4" s="27"/>
      <c r="BN4" s="27"/>
    </row>
    <row r="5" spans="1:66" s="8" customFormat="1" ht="15" customHeight="1" thickBot="1" x14ac:dyDescent="0.3">
      <c r="A5" s="137"/>
      <c r="B5" s="138"/>
      <c r="C5" s="346"/>
      <c r="D5" s="179"/>
      <c r="E5" s="137"/>
      <c r="F5" s="139"/>
      <c r="G5" s="419" t="s">
        <v>1906</v>
      </c>
      <c r="H5" s="420"/>
      <c r="I5" s="421"/>
      <c r="J5" s="419" t="s">
        <v>5287</v>
      </c>
      <c r="K5" s="420"/>
      <c r="L5" s="420"/>
      <c r="M5" s="421"/>
      <c r="N5" s="164" t="s">
        <v>5393</v>
      </c>
      <c r="O5" s="419" t="s">
        <v>1901</v>
      </c>
      <c r="P5" s="420"/>
      <c r="Q5" s="420"/>
      <c r="R5" s="420"/>
      <c r="S5" s="421"/>
      <c r="T5" s="190" t="s">
        <v>5407</v>
      </c>
      <c r="U5" s="419" t="s">
        <v>5410</v>
      </c>
      <c r="V5" s="421"/>
      <c r="W5" s="217" t="s">
        <v>1902</v>
      </c>
      <c r="X5" s="217" t="s">
        <v>1903</v>
      </c>
      <c r="Y5" s="419" t="s">
        <v>5422</v>
      </c>
      <c r="Z5" s="421"/>
      <c r="AA5" s="419" t="s">
        <v>5433</v>
      </c>
      <c r="AB5" s="421"/>
      <c r="AC5" s="419" t="s">
        <v>5439</v>
      </c>
      <c r="AD5" s="421"/>
      <c r="AE5" s="255" t="s">
        <v>5449</v>
      </c>
      <c r="AF5" s="419" t="s">
        <v>5454</v>
      </c>
      <c r="AG5" s="420"/>
      <c r="AH5" s="421"/>
      <c r="AI5" s="419" t="s">
        <v>5457</v>
      </c>
      <c r="AJ5" s="420"/>
      <c r="AK5" s="421"/>
      <c r="AL5" s="419" t="s">
        <v>5462</v>
      </c>
      <c r="AM5" s="420"/>
      <c r="AN5" s="421"/>
      <c r="AO5" s="419" t="s">
        <v>5471</v>
      </c>
      <c r="AP5" s="421"/>
      <c r="AQ5" s="273" t="s">
        <v>5491</v>
      </c>
      <c r="AR5" s="419" t="s">
        <v>5492</v>
      </c>
      <c r="AS5" s="420"/>
      <c r="AT5" s="274" t="s">
        <v>5496</v>
      </c>
      <c r="AU5" s="419" t="s">
        <v>5502</v>
      </c>
      <c r="AV5" s="421"/>
      <c r="AW5" s="284" t="s">
        <v>5503</v>
      </c>
      <c r="AX5" s="286" t="s">
        <v>5516</v>
      </c>
      <c r="AY5" s="419" t="s">
        <v>5518</v>
      </c>
      <c r="AZ5" s="420"/>
      <c r="BA5" s="420"/>
      <c r="BB5" s="419" t="s">
        <v>5536</v>
      </c>
      <c r="BC5" s="421"/>
      <c r="BD5" s="286" t="s">
        <v>8707</v>
      </c>
      <c r="BE5" s="286" t="s">
        <v>8718</v>
      </c>
      <c r="BF5" s="286" t="s">
        <v>1900</v>
      </c>
      <c r="BG5" s="419" t="s">
        <v>8766</v>
      </c>
      <c r="BH5" s="421"/>
      <c r="BI5" s="57"/>
      <c r="BJ5" s="57"/>
      <c r="BK5" s="57"/>
      <c r="BL5" s="57"/>
      <c r="BM5" s="57"/>
      <c r="BN5" s="57"/>
    </row>
    <row r="6" spans="1:66" ht="15" customHeight="1" thickBot="1" x14ac:dyDescent="0.3">
      <c r="A6" s="450" t="s">
        <v>356</v>
      </c>
      <c r="B6" s="452" t="s">
        <v>224</v>
      </c>
      <c r="C6" s="454" t="s">
        <v>1907</v>
      </c>
      <c r="D6" s="458" t="s">
        <v>5278</v>
      </c>
      <c r="E6" s="460" t="s">
        <v>198</v>
      </c>
      <c r="F6" s="303"/>
      <c r="G6" s="120" t="s">
        <v>1899</v>
      </c>
      <c r="H6" s="120" t="s">
        <v>1898</v>
      </c>
      <c r="I6" s="120" t="s">
        <v>1898</v>
      </c>
      <c r="J6" s="120" t="s">
        <v>1897</v>
      </c>
      <c r="K6" s="120" t="s">
        <v>1899</v>
      </c>
      <c r="L6" s="120" t="s">
        <v>1899</v>
      </c>
      <c r="M6" s="120" t="s">
        <v>1899</v>
      </c>
      <c r="N6" s="120" t="s">
        <v>1908</v>
      </c>
      <c r="O6" s="153" t="s">
        <v>1897</v>
      </c>
      <c r="P6" s="153" t="s">
        <v>1899</v>
      </c>
      <c r="Q6" s="153" t="s">
        <v>1899</v>
      </c>
      <c r="R6" s="153" t="s">
        <v>1899</v>
      </c>
      <c r="S6" s="153" t="s">
        <v>1898</v>
      </c>
      <c r="T6" s="120" t="s">
        <v>5408</v>
      </c>
      <c r="U6" s="153" t="s">
        <v>1899</v>
      </c>
      <c r="V6" s="153" t="s">
        <v>1899</v>
      </c>
      <c r="W6" s="435" t="s">
        <v>5421</v>
      </c>
      <c r="X6" s="437" t="s">
        <v>5500</v>
      </c>
      <c r="Y6" s="153" t="s">
        <v>1897</v>
      </c>
      <c r="Z6" s="120" t="s">
        <v>1898</v>
      </c>
      <c r="AA6" s="120" t="s">
        <v>1897</v>
      </c>
      <c r="AB6" s="120" t="s">
        <v>1898</v>
      </c>
      <c r="AC6" s="120" t="s">
        <v>1897</v>
      </c>
      <c r="AD6" s="120" t="s">
        <v>1899</v>
      </c>
      <c r="AE6" s="120" t="s">
        <v>1897</v>
      </c>
      <c r="AF6" s="120" t="s">
        <v>1897</v>
      </c>
      <c r="AG6" s="120" t="s">
        <v>1898</v>
      </c>
      <c r="AH6" s="120" t="s">
        <v>1898</v>
      </c>
      <c r="AI6" s="120" t="s">
        <v>1908</v>
      </c>
      <c r="AJ6" s="120" t="s">
        <v>1898</v>
      </c>
      <c r="AK6" s="120" t="s">
        <v>1898</v>
      </c>
      <c r="AL6" s="120" t="s">
        <v>1899</v>
      </c>
      <c r="AM6" s="120" t="s">
        <v>1897</v>
      </c>
      <c r="AN6" s="120" t="s">
        <v>1898</v>
      </c>
      <c r="AO6" s="120" t="s">
        <v>1899</v>
      </c>
      <c r="AP6" s="120" t="s">
        <v>1897</v>
      </c>
      <c r="AQ6" s="437" t="s">
        <v>5499</v>
      </c>
      <c r="AR6" s="120" t="s">
        <v>1898</v>
      </c>
      <c r="AS6" s="120" t="s">
        <v>1898</v>
      </c>
      <c r="AT6" s="120" t="s">
        <v>1908</v>
      </c>
      <c r="AU6" s="120" t="s">
        <v>1899</v>
      </c>
      <c r="AV6" s="120" t="s">
        <v>1897</v>
      </c>
      <c r="AW6" s="282" t="s">
        <v>1899</v>
      </c>
      <c r="AX6" s="120" t="s">
        <v>5517</v>
      </c>
      <c r="AY6" s="120" t="s">
        <v>1898</v>
      </c>
      <c r="AZ6" s="120" t="s">
        <v>1897</v>
      </c>
      <c r="BA6" s="120" t="s">
        <v>1899</v>
      </c>
      <c r="BB6" s="120" t="s">
        <v>1898</v>
      </c>
      <c r="BC6" s="120" t="s">
        <v>1897</v>
      </c>
      <c r="BD6" s="120" t="s">
        <v>1897</v>
      </c>
      <c r="BE6" s="120" t="s">
        <v>1897</v>
      </c>
      <c r="BF6" s="120" t="s">
        <v>1908</v>
      </c>
      <c r="BG6" s="120" t="s">
        <v>1897</v>
      </c>
      <c r="BH6" s="120" t="s">
        <v>1899</v>
      </c>
      <c r="BI6" s="58"/>
      <c r="BJ6" s="58"/>
      <c r="BK6" s="58"/>
      <c r="BL6" s="58"/>
      <c r="BM6" s="58"/>
      <c r="BN6" s="58"/>
    </row>
    <row r="7" spans="1:66" ht="15" customHeight="1" thickBot="1" x14ac:dyDescent="0.3">
      <c r="A7" s="451"/>
      <c r="B7" s="453"/>
      <c r="C7" s="455"/>
      <c r="D7" s="459"/>
      <c r="E7" s="461"/>
      <c r="F7" s="304" t="s">
        <v>415</v>
      </c>
      <c r="G7" s="121" t="s">
        <v>5281</v>
      </c>
      <c r="H7" s="121" t="s">
        <v>827</v>
      </c>
      <c r="I7" s="121" t="s">
        <v>5283</v>
      </c>
      <c r="J7" s="121" t="s">
        <v>5285</v>
      </c>
      <c r="K7" s="121" t="s">
        <v>207</v>
      </c>
      <c r="L7" s="121" t="s">
        <v>5286</v>
      </c>
      <c r="M7" s="121" t="s">
        <v>338</v>
      </c>
      <c r="N7" s="121" t="s">
        <v>5204</v>
      </c>
      <c r="O7" s="121" t="s">
        <v>573</v>
      </c>
      <c r="P7" s="121" t="s">
        <v>5203</v>
      </c>
      <c r="Q7" s="121" t="s">
        <v>948</v>
      </c>
      <c r="R7" s="121" t="s">
        <v>1848</v>
      </c>
      <c r="S7" s="121" t="s">
        <v>5274</v>
      </c>
      <c r="T7" s="121" t="s">
        <v>5409</v>
      </c>
      <c r="U7" s="121" t="s">
        <v>948</v>
      </c>
      <c r="V7" s="121" t="s">
        <v>862</v>
      </c>
      <c r="W7" s="436"/>
      <c r="X7" s="438"/>
      <c r="Y7" s="121" t="s">
        <v>5423</v>
      </c>
      <c r="Z7" s="121" t="s">
        <v>5432</v>
      </c>
      <c r="AA7" s="121" t="s">
        <v>810</v>
      </c>
      <c r="AB7" s="121" t="s">
        <v>5274</v>
      </c>
      <c r="AC7" s="121" t="s">
        <v>338</v>
      </c>
      <c r="AD7" s="121" t="s">
        <v>5440</v>
      </c>
      <c r="AE7" s="121" t="s">
        <v>348</v>
      </c>
      <c r="AF7" s="120" t="s">
        <v>5456</v>
      </c>
      <c r="AG7" s="120" t="s">
        <v>5274</v>
      </c>
      <c r="AH7" s="120" t="s">
        <v>5455</v>
      </c>
      <c r="AI7" s="20" t="s">
        <v>348</v>
      </c>
      <c r="AJ7" s="120" t="s">
        <v>5458</v>
      </c>
      <c r="AK7" s="120" t="s">
        <v>5459</v>
      </c>
      <c r="AL7" s="120" t="s">
        <v>526</v>
      </c>
      <c r="AM7" s="120" t="s">
        <v>207</v>
      </c>
      <c r="AN7" s="120" t="s">
        <v>5463</v>
      </c>
      <c r="AO7" s="120" t="s">
        <v>947</v>
      </c>
      <c r="AP7" s="120" t="s">
        <v>5472</v>
      </c>
      <c r="AQ7" s="438"/>
      <c r="AR7" s="120" t="s">
        <v>5493</v>
      </c>
      <c r="AS7" s="120" t="s">
        <v>5494</v>
      </c>
      <c r="AT7" s="120" t="s">
        <v>573</v>
      </c>
      <c r="AU7" s="120" t="s">
        <v>771</v>
      </c>
      <c r="AV7" s="120" t="s">
        <v>948</v>
      </c>
      <c r="AW7" s="120" t="s">
        <v>5286</v>
      </c>
      <c r="AX7" s="120" t="s">
        <v>5409</v>
      </c>
      <c r="AY7" s="120" t="s">
        <v>5519</v>
      </c>
      <c r="AZ7" s="120" t="s">
        <v>267</v>
      </c>
      <c r="BA7" s="120" t="s">
        <v>810</v>
      </c>
      <c r="BB7" s="120" t="s">
        <v>827</v>
      </c>
      <c r="BC7" s="120" t="s">
        <v>5537</v>
      </c>
      <c r="BD7" s="120" t="s">
        <v>348</v>
      </c>
      <c r="BE7" s="120" t="s">
        <v>8719</v>
      </c>
      <c r="BF7" s="120" t="s">
        <v>267</v>
      </c>
      <c r="BG7" s="120" t="s">
        <v>8841</v>
      </c>
      <c r="BH7" s="120" t="s">
        <v>207</v>
      </c>
      <c r="BI7" s="57"/>
      <c r="BJ7" s="57"/>
      <c r="BK7" s="57"/>
      <c r="BL7" s="57"/>
      <c r="BM7" s="57"/>
      <c r="BN7" s="57"/>
    </row>
    <row r="8" spans="1:66" ht="15" customHeight="1" thickBot="1" x14ac:dyDescent="0.3">
      <c r="A8" s="451"/>
      <c r="B8" s="453"/>
      <c r="C8" s="455"/>
      <c r="D8" s="459"/>
      <c r="E8" s="461"/>
      <c r="F8" s="305"/>
      <c r="G8" s="125">
        <v>43156</v>
      </c>
      <c r="H8" s="155">
        <v>43156</v>
      </c>
      <c r="I8" s="155">
        <v>43156</v>
      </c>
      <c r="J8" s="125">
        <v>43170</v>
      </c>
      <c r="K8" s="125">
        <v>43170</v>
      </c>
      <c r="L8" s="125">
        <v>43170</v>
      </c>
      <c r="M8" s="125">
        <v>43170</v>
      </c>
      <c r="N8" s="125">
        <v>43184</v>
      </c>
      <c r="O8" s="125">
        <v>43219</v>
      </c>
      <c r="P8" s="125">
        <v>43219</v>
      </c>
      <c r="Q8" s="125">
        <v>43219</v>
      </c>
      <c r="R8" s="125">
        <v>43219</v>
      </c>
      <c r="S8" s="125">
        <v>43219</v>
      </c>
      <c r="T8" s="125">
        <v>43233</v>
      </c>
      <c r="U8" s="125">
        <v>43240</v>
      </c>
      <c r="V8" s="125">
        <v>43240</v>
      </c>
      <c r="W8" s="235">
        <v>43247</v>
      </c>
      <c r="X8" s="235">
        <v>43261</v>
      </c>
      <c r="Y8" s="125">
        <v>43268</v>
      </c>
      <c r="Z8" s="125">
        <v>43268</v>
      </c>
      <c r="AA8" s="125">
        <v>43275</v>
      </c>
      <c r="AB8" s="125">
        <v>43275</v>
      </c>
      <c r="AC8" s="125">
        <v>43282</v>
      </c>
      <c r="AD8" s="125">
        <v>43282</v>
      </c>
      <c r="AE8" s="235">
        <v>43289</v>
      </c>
      <c r="AF8" s="125">
        <v>43345</v>
      </c>
      <c r="AG8" s="125">
        <v>43345</v>
      </c>
      <c r="AH8" s="125">
        <v>43345</v>
      </c>
      <c r="AI8" s="125">
        <v>43359</v>
      </c>
      <c r="AJ8" s="262">
        <v>43359</v>
      </c>
      <c r="AK8" s="125">
        <v>43359</v>
      </c>
      <c r="AL8" s="125">
        <v>43373</v>
      </c>
      <c r="AM8" s="125">
        <v>43373</v>
      </c>
      <c r="AN8" s="155">
        <v>43373</v>
      </c>
      <c r="AO8" s="125">
        <v>43380</v>
      </c>
      <c r="AP8" s="125">
        <v>43380</v>
      </c>
      <c r="AQ8" s="125">
        <v>43387</v>
      </c>
      <c r="AR8" s="125">
        <v>43029</v>
      </c>
      <c r="AS8" s="125">
        <v>43029</v>
      </c>
      <c r="AT8" s="125">
        <v>43401</v>
      </c>
      <c r="AU8" s="125">
        <v>43408</v>
      </c>
      <c r="AV8" s="125">
        <v>43408</v>
      </c>
      <c r="AW8" s="125">
        <v>43422</v>
      </c>
      <c r="AX8" s="125">
        <v>43429</v>
      </c>
      <c r="AY8" s="125">
        <v>43436</v>
      </c>
      <c r="AZ8" s="125">
        <v>43436</v>
      </c>
      <c r="BA8" s="125">
        <v>43436</v>
      </c>
      <c r="BB8" s="156">
        <v>43450</v>
      </c>
      <c r="BC8" s="125">
        <v>43450</v>
      </c>
      <c r="BD8" s="125">
        <v>43471</v>
      </c>
      <c r="BE8" s="125">
        <v>43485</v>
      </c>
      <c r="BF8" s="125">
        <v>43492</v>
      </c>
      <c r="BG8" s="125">
        <v>43513</v>
      </c>
      <c r="BH8" s="125">
        <v>43513</v>
      </c>
      <c r="BI8" s="57"/>
      <c r="BJ8" s="57"/>
      <c r="BK8" s="57"/>
      <c r="BL8" s="57"/>
      <c r="BM8" s="57"/>
      <c r="BN8" s="57"/>
    </row>
    <row r="9" spans="1:66" ht="15" customHeight="1" thickBot="1" x14ac:dyDescent="0.3">
      <c r="A9" s="9" t="s">
        <v>323</v>
      </c>
      <c r="B9" s="390" t="s">
        <v>181</v>
      </c>
      <c r="C9" s="347" t="str">
        <f>VLOOKUP(B9,Foglio1!$A$1:$D$2766,3,FALSE)</f>
        <v>13/09/2002</v>
      </c>
      <c r="D9" s="180" t="str">
        <f>VLOOKUP(B9,Foglio1!$A$1:$D$2766,2,FALSE)</f>
        <v>11674</v>
      </c>
      <c r="E9" s="380" t="str">
        <f>VLOOKUP(B9,Foglio1!$A$1:$D$2766,4,FALSE)</f>
        <v>ASV MALLES</v>
      </c>
      <c r="F9" s="306">
        <f>SUM(LARGE(G9:BN9,{1,2,3,4,5,6}))</f>
        <v>5880</v>
      </c>
      <c r="G9" s="474"/>
      <c r="H9" s="105">
        <v>233</v>
      </c>
      <c r="I9" s="105"/>
      <c r="J9" s="105"/>
      <c r="K9" s="105"/>
      <c r="L9" s="105"/>
      <c r="M9" s="105"/>
      <c r="N9" s="105">
        <v>1130</v>
      </c>
      <c r="O9" s="105"/>
      <c r="P9" s="105"/>
      <c r="Q9" s="105"/>
      <c r="R9" s="105"/>
      <c r="S9" s="105"/>
      <c r="T9" s="105">
        <v>480</v>
      </c>
      <c r="U9" s="105"/>
      <c r="V9" s="105"/>
      <c r="W9" s="105"/>
      <c r="X9" s="105">
        <v>700</v>
      </c>
      <c r="Y9" s="105"/>
      <c r="Z9" s="105"/>
      <c r="AA9" s="105"/>
      <c r="AB9" s="105">
        <v>780</v>
      </c>
      <c r="AC9" s="105"/>
      <c r="AD9" s="105"/>
      <c r="AE9" s="105"/>
      <c r="AF9" s="105"/>
      <c r="AG9" s="105"/>
      <c r="AH9" s="105">
        <v>687</v>
      </c>
      <c r="AI9" s="105"/>
      <c r="AJ9" s="105">
        <v>790</v>
      </c>
      <c r="AK9" s="105"/>
      <c r="AL9" s="105"/>
      <c r="AM9" s="105"/>
      <c r="AN9" s="105"/>
      <c r="AO9" s="105"/>
      <c r="AP9" s="105"/>
      <c r="AQ9" s="105">
        <v>600</v>
      </c>
      <c r="AR9" s="105"/>
      <c r="AS9" s="105"/>
      <c r="AT9" s="105">
        <v>1130</v>
      </c>
      <c r="AU9" s="105"/>
      <c r="AV9" s="105"/>
      <c r="AW9" s="105"/>
      <c r="AX9" s="105">
        <v>680</v>
      </c>
      <c r="AY9" s="105"/>
      <c r="AZ9" s="105"/>
      <c r="BA9" s="105"/>
      <c r="BB9" s="105">
        <v>780</v>
      </c>
      <c r="BC9" s="105"/>
      <c r="BD9" s="105">
        <v>920</v>
      </c>
      <c r="BE9" s="105"/>
      <c r="BF9" s="105">
        <v>1130</v>
      </c>
      <c r="BG9" s="105"/>
      <c r="BH9" s="106"/>
      <c r="BI9" s="132">
        <v>0</v>
      </c>
      <c r="BJ9" s="132">
        <v>0</v>
      </c>
      <c r="BK9" s="132">
        <v>0</v>
      </c>
      <c r="BL9" s="105">
        <v>0</v>
      </c>
      <c r="BM9" s="105">
        <v>0</v>
      </c>
      <c r="BN9" s="105">
        <v>0</v>
      </c>
    </row>
    <row r="10" spans="1:66" ht="15" customHeight="1" thickBot="1" x14ac:dyDescent="0.3">
      <c r="A10" s="201" t="s">
        <v>325</v>
      </c>
      <c r="B10" s="40" t="s">
        <v>28</v>
      </c>
      <c r="C10" s="86" t="str">
        <f>VLOOKUP(B10,Foglio1!$A$1:$D$2766,3,FALSE)</f>
        <v>26/09/2000</v>
      </c>
      <c r="D10" s="159" t="str">
        <f>VLOOKUP(B10,Foglio1!$A$1:$D$2766,2,FALSE)</f>
        <v>11664</v>
      </c>
      <c r="E10" s="381" t="str">
        <f>VLOOKUP(B10,Foglio1!$A$1:$D$2766,4,FALSE)</f>
        <v>ASV MALLES</v>
      </c>
      <c r="F10" s="306">
        <f>SUM(LARGE(G10:BN10,{1,2,3,4,5,6}))</f>
        <v>5800</v>
      </c>
      <c r="G10" s="467"/>
      <c r="H10" s="112">
        <v>233</v>
      </c>
      <c r="I10" s="112"/>
      <c r="J10" s="112"/>
      <c r="K10" s="112"/>
      <c r="L10" s="112"/>
      <c r="M10" s="112"/>
      <c r="N10" s="112">
        <v>1130</v>
      </c>
      <c r="O10" s="112"/>
      <c r="P10" s="112"/>
      <c r="Q10" s="112"/>
      <c r="R10" s="112"/>
      <c r="S10" s="112"/>
      <c r="T10" s="112">
        <v>480</v>
      </c>
      <c r="U10" s="112"/>
      <c r="V10" s="112"/>
      <c r="W10" s="112"/>
      <c r="X10" s="112">
        <v>700</v>
      </c>
      <c r="Y10" s="112"/>
      <c r="Z10" s="112"/>
      <c r="AA10" s="112"/>
      <c r="AB10" s="112"/>
      <c r="AC10" s="112"/>
      <c r="AD10" s="112"/>
      <c r="AE10" s="112"/>
      <c r="AF10" s="112"/>
      <c r="AG10" s="112"/>
      <c r="AH10" s="112">
        <v>687</v>
      </c>
      <c r="AI10" s="112"/>
      <c r="AJ10" s="112">
        <v>790</v>
      </c>
      <c r="AK10" s="112"/>
      <c r="AL10" s="112"/>
      <c r="AM10" s="112"/>
      <c r="AN10" s="112"/>
      <c r="AO10" s="112"/>
      <c r="AP10" s="112"/>
      <c r="AQ10" s="112">
        <v>600</v>
      </c>
      <c r="AR10" s="112"/>
      <c r="AS10" s="112"/>
      <c r="AT10" s="112">
        <v>1130</v>
      </c>
      <c r="AU10" s="112"/>
      <c r="AV10" s="112"/>
      <c r="AW10" s="112"/>
      <c r="AX10" s="112"/>
      <c r="AY10" s="112"/>
      <c r="AZ10" s="112"/>
      <c r="BA10" s="112"/>
      <c r="BB10" s="112"/>
      <c r="BC10" s="112"/>
      <c r="BD10" s="112">
        <v>920</v>
      </c>
      <c r="BE10" s="112"/>
      <c r="BF10" s="112">
        <v>1130</v>
      </c>
      <c r="BG10" s="112"/>
      <c r="BH10" s="114"/>
      <c r="BI10" s="132">
        <v>0</v>
      </c>
      <c r="BJ10" s="132">
        <v>0</v>
      </c>
      <c r="BK10" s="132">
        <v>0</v>
      </c>
      <c r="BL10" s="105">
        <v>0</v>
      </c>
      <c r="BM10" s="105">
        <v>0</v>
      </c>
      <c r="BN10" s="105">
        <v>0</v>
      </c>
    </row>
    <row r="11" spans="1:66" ht="15" customHeight="1" thickBot="1" x14ac:dyDescent="0.3">
      <c r="A11" s="201" t="s">
        <v>54</v>
      </c>
      <c r="B11" s="40" t="s">
        <v>155</v>
      </c>
      <c r="C11" s="86" t="str">
        <f>VLOOKUP(B11,Foglio1!$A$1:$D$2766,3,FALSE)</f>
        <v>16/09/2003</v>
      </c>
      <c r="D11" s="159" t="str">
        <f>VLOOKUP(B11,Foglio1!$A$1:$D$2766,2,FALSE)</f>
        <v>24637</v>
      </c>
      <c r="E11" s="381" t="str">
        <f>VLOOKUP(B11,Foglio1!$A$1:$D$2766,4,FALSE)</f>
        <v>SSV BOZEN</v>
      </c>
      <c r="F11" s="306">
        <f>SUM(LARGE(G11:BN11,{1,2,3,4,5,6}))</f>
        <v>5590</v>
      </c>
      <c r="G11" s="467"/>
      <c r="H11" s="112">
        <v>233</v>
      </c>
      <c r="I11" s="112"/>
      <c r="J11" s="112"/>
      <c r="K11" s="112"/>
      <c r="L11" s="112"/>
      <c r="M11" s="112"/>
      <c r="N11" s="112">
        <v>620</v>
      </c>
      <c r="O11" s="112"/>
      <c r="P11" s="112"/>
      <c r="Q11" s="112"/>
      <c r="R11" s="112"/>
      <c r="S11" s="112"/>
      <c r="T11" s="112">
        <v>1020</v>
      </c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>
        <v>687</v>
      </c>
      <c r="AI11" s="112"/>
      <c r="AJ11" s="112"/>
      <c r="AK11" s="112"/>
      <c r="AL11" s="112"/>
      <c r="AM11" s="112"/>
      <c r="AN11" s="112"/>
      <c r="AO11" s="112"/>
      <c r="AP11" s="112"/>
      <c r="AQ11" s="112">
        <v>500</v>
      </c>
      <c r="AR11" s="112"/>
      <c r="AS11" s="112"/>
      <c r="AT11" s="112"/>
      <c r="AU11" s="112"/>
      <c r="AV11" s="112"/>
      <c r="AW11" s="112"/>
      <c r="AX11" s="112">
        <v>850</v>
      </c>
      <c r="AY11" s="112"/>
      <c r="AZ11" s="112">
        <v>920</v>
      </c>
      <c r="BA11" s="112"/>
      <c r="BB11" s="112"/>
      <c r="BC11" s="112"/>
      <c r="BD11" s="112">
        <v>504</v>
      </c>
      <c r="BE11" s="112">
        <v>920</v>
      </c>
      <c r="BF11" s="112">
        <v>960</v>
      </c>
      <c r="BG11" s="112">
        <v>920</v>
      </c>
      <c r="BH11" s="114"/>
      <c r="BI11" s="132">
        <v>0</v>
      </c>
      <c r="BJ11" s="132">
        <v>0</v>
      </c>
      <c r="BK11" s="132">
        <v>0</v>
      </c>
      <c r="BL11" s="105">
        <v>0</v>
      </c>
      <c r="BM11" s="105">
        <v>0</v>
      </c>
      <c r="BN11" s="105">
        <v>0</v>
      </c>
    </row>
    <row r="12" spans="1:66" ht="15" customHeight="1" thickBot="1" x14ac:dyDescent="0.3">
      <c r="A12" s="201" t="s">
        <v>56</v>
      </c>
      <c r="B12" s="37" t="s">
        <v>362</v>
      </c>
      <c r="C12" s="86" t="str">
        <f>VLOOKUP(B12,Foglio1!$A$1:$D$2766,3,FALSE)</f>
        <v>24/06/1998</v>
      </c>
      <c r="D12" s="159" t="str">
        <f>VLOOKUP(B12,Foglio1!$A$1:$D$2766,2,FALSE)</f>
        <v>42915</v>
      </c>
      <c r="E12" s="381" t="str">
        <f>VLOOKUP(B12,Foglio1!$A$1:$D$2766,4,FALSE)</f>
        <v>ASV MALLES</v>
      </c>
      <c r="F12" s="306">
        <f>SUM(LARGE(G12:BN12,{1,2,3,4,5,6}))</f>
        <v>5470</v>
      </c>
      <c r="G12" s="467"/>
      <c r="H12" s="112"/>
      <c r="I12" s="112">
        <v>253</v>
      </c>
      <c r="J12" s="112"/>
      <c r="K12" s="112"/>
      <c r="L12" s="112"/>
      <c r="M12" s="112"/>
      <c r="N12" s="112"/>
      <c r="O12" s="112"/>
      <c r="P12" s="112"/>
      <c r="Q12" s="112"/>
      <c r="R12" s="112"/>
      <c r="S12" s="112">
        <v>780</v>
      </c>
      <c r="T12" s="112">
        <v>1200</v>
      </c>
      <c r="U12" s="112"/>
      <c r="V12" s="112"/>
      <c r="W12" s="112"/>
      <c r="X12" s="112"/>
      <c r="Y12" s="112"/>
      <c r="Z12" s="112">
        <v>780</v>
      </c>
      <c r="AA12" s="112"/>
      <c r="AB12" s="112">
        <v>780</v>
      </c>
      <c r="AC12" s="112"/>
      <c r="AD12" s="112"/>
      <c r="AE12" s="112"/>
      <c r="AF12" s="112"/>
      <c r="AG12" s="112">
        <v>780</v>
      </c>
      <c r="AH12" s="112"/>
      <c r="AI12" s="112">
        <v>1130</v>
      </c>
      <c r="AJ12" s="112"/>
      <c r="AK12" s="112"/>
      <c r="AL12" s="112"/>
      <c r="AM12" s="112"/>
      <c r="AN12" s="112">
        <v>780</v>
      </c>
      <c r="AO12" s="112"/>
      <c r="AP12" s="112"/>
      <c r="AQ12" s="112"/>
      <c r="AR12" s="112">
        <v>253</v>
      </c>
      <c r="AS12" s="112"/>
      <c r="AT12" s="112">
        <v>790</v>
      </c>
      <c r="AU12" s="112"/>
      <c r="AV12" s="112"/>
      <c r="AW12" s="112"/>
      <c r="AX12" s="112"/>
      <c r="AY12" s="112"/>
      <c r="AZ12" s="112"/>
      <c r="BA12" s="112"/>
      <c r="BB12" s="112">
        <v>780</v>
      </c>
      <c r="BC12" s="112"/>
      <c r="BD12" s="112"/>
      <c r="BE12" s="112"/>
      <c r="BF12" s="112">
        <v>790</v>
      </c>
      <c r="BG12" s="112"/>
      <c r="BH12" s="114"/>
      <c r="BI12" s="132">
        <v>0</v>
      </c>
      <c r="BJ12" s="132">
        <v>0</v>
      </c>
      <c r="BK12" s="132">
        <v>0</v>
      </c>
      <c r="BL12" s="105">
        <v>0</v>
      </c>
      <c r="BM12" s="105">
        <v>0</v>
      </c>
      <c r="BN12" s="105">
        <v>0</v>
      </c>
    </row>
    <row r="13" spans="1:66" ht="15" customHeight="1" thickBot="1" x14ac:dyDescent="0.3">
      <c r="A13" s="201" t="s">
        <v>384</v>
      </c>
      <c r="B13" s="40" t="s">
        <v>355</v>
      </c>
      <c r="C13" s="86" t="str">
        <f>VLOOKUP(B13,Foglio1!$A$1:$D$2766,3,FALSE)</f>
        <v>14/11/2002</v>
      </c>
      <c r="D13" s="159" t="str">
        <f>VLOOKUP(B13,Foglio1!$A$1:$D$2766,2,FALSE)</f>
        <v>24095</v>
      </c>
      <c r="E13" s="381" t="str">
        <f>VLOOKUP(B13,Foglio1!$A$1:$D$2766,4,FALSE)</f>
        <v>SSV BOZEN</v>
      </c>
      <c r="F13" s="306">
        <f>SUM(LARGE(G13:BN13,{1,2,3,4,5,6}))</f>
        <v>5460</v>
      </c>
      <c r="G13" s="467"/>
      <c r="H13" s="112">
        <v>233</v>
      </c>
      <c r="I13" s="112"/>
      <c r="J13" s="112"/>
      <c r="K13" s="112"/>
      <c r="L13" s="112"/>
      <c r="M13" s="112"/>
      <c r="N13" s="112">
        <v>620</v>
      </c>
      <c r="O13" s="112"/>
      <c r="P13" s="112"/>
      <c r="Q13" s="112"/>
      <c r="R13" s="112"/>
      <c r="S13" s="112"/>
      <c r="T13" s="112">
        <v>1020</v>
      </c>
      <c r="U13" s="112"/>
      <c r="V13" s="112"/>
      <c r="W13" s="112"/>
      <c r="X13" s="112"/>
      <c r="Y13" s="112"/>
      <c r="Z13" s="112"/>
      <c r="AA13" s="112"/>
      <c r="AB13" s="112">
        <v>780</v>
      </c>
      <c r="AC13" s="112"/>
      <c r="AD13" s="112"/>
      <c r="AE13" s="112"/>
      <c r="AF13" s="112"/>
      <c r="AG13" s="112"/>
      <c r="AH13" s="112">
        <v>687</v>
      </c>
      <c r="AI13" s="112"/>
      <c r="AJ13" s="112">
        <v>790</v>
      </c>
      <c r="AK13" s="112"/>
      <c r="AL13" s="112"/>
      <c r="AM13" s="112"/>
      <c r="AN13" s="112"/>
      <c r="AO13" s="112"/>
      <c r="AP13" s="112"/>
      <c r="AQ13" s="112">
        <v>500</v>
      </c>
      <c r="AR13" s="112"/>
      <c r="AS13" s="112"/>
      <c r="AT13" s="112"/>
      <c r="AU13" s="112"/>
      <c r="AV13" s="112"/>
      <c r="AW13" s="112"/>
      <c r="AX13" s="112">
        <v>850</v>
      </c>
      <c r="AY13" s="112"/>
      <c r="AZ13" s="112">
        <v>920</v>
      </c>
      <c r="BA13" s="112"/>
      <c r="BB13" s="112">
        <v>780</v>
      </c>
      <c r="BC13" s="112"/>
      <c r="BD13" s="112">
        <v>504</v>
      </c>
      <c r="BE13" s="112"/>
      <c r="BF13" s="112">
        <v>960</v>
      </c>
      <c r="BG13" s="112">
        <v>920</v>
      </c>
      <c r="BH13" s="114"/>
      <c r="BI13" s="132">
        <v>0</v>
      </c>
      <c r="BJ13" s="132">
        <v>0</v>
      </c>
      <c r="BK13" s="132">
        <v>0</v>
      </c>
      <c r="BL13" s="105">
        <v>0</v>
      </c>
      <c r="BM13" s="105">
        <v>0</v>
      </c>
      <c r="BN13" s="105">
        <v>0</v>
      </c>
    </row>
    <row r="14" spans="1:66" ht="15" customHeight="1" thickBot="1" x14ac:dyDescent="0.3">
      <c r="A14" s="201" t="s">
        <v>386</v>
      </c>
      <c r="B14" s="39" t="s">
        <v>3387</v>
      </c>
      <c r="C14" s="86" t="str">
        <f>VLOOKUP(B14,Foglio1!$A$1:$D$2766,3,FALSE)</f>
        <v>21/06/1997</v>
      </c>
      <c r="D14" s="159" t="str">
        <f>VLOOKUP(B14,Foglio1!$A$1:$D$2766,2,FALSE)</f>
        <v>97739</v>
      </c>
      <c r="E14" s="381" t="str">
        <f>VLOOKUP(B14,Foglio1!$A$1:$D$2766,4,FALSE)</f>
        <v>CS AERONAUTICA</v>
      </c>
      <c r="F14" s="306">
        <f>SUM(LARGE(G14:BN14,{1,2,3,4,5,6}))</f>
        <v>5460</v>
      </c>
      <c r="G14" s="467"/>
      <c r="H14" s="112"/>
      <c r="I14" s="112">
        <v>253</v>
      </c>
      <c r="J14" s="112"/>
      <c r="K14" s="112"/>
      <c r="L14" s="112"/>
      <c r="M14" s="112"/>
      <c r="N14" s="112"/>
      <c r="O14" s="112"/>
      <c r="P14" s="112"/>
      <c r="Q14" s="112"/>
      <c r="R14" s="112"/>
      <c r="S14" s="112">
        <v>780</v>
      </c>
      <c r="T14" s="112">
        <v>1200</v>
      </c>
      <c r="U14" s="112"/>
      <c r="V14" s="112"/>
      <c r="W14" s="112"/>
      <c r="X14" s="112"/>
      <c r="Y14" s="112"/>
      <c r="Z14" s="112">
        <v>780</v>
      </c>
      <c r="AA14" s="112"/>
      <c r="AB14" s="112">
        <v>780</v>
      </c>
      <c r="AC14" s="112"/>
      <c r="AD14" s="112"/>
      <c r="AE14" s="112"/>
      <c r="AF14" s="112"/>
      <c r="AG14" s="112">
        <v>780</v>
      </c>
      <c r="AH14" s="112"/>
      <c r="AI14" s="112">
        <v>1130</v>
      </c>
      <c r="AJ14" s="112"/>
      <c r="AK14" s="112"/>
      <c r="AL14" s="112"/>
      <c r="AM14" s="112"/>
      <c r="AN14" s="112">
        <v>780</v>
      </c>
      <c r="AO14" s="112"/>
      <c r="AP14" s="112"/>
      <c r="AQ14" s="112"/>
      <c r="AR14" s="112">
        <v>253</v>
      </c>
      <c r="AS14" s="112"/>
      <c r="AT14" s="112"/>
      <c r="AU14" s="112"/>
      <c r="AV14" s="112"/>
      <c r="AW14" s="112"/>
      <c r="AX14" s="112"/>
      <c r="AY14" s="112"/>
      <c r="AZ14" s="112"/>
      <c r="BA14" s="112"/>
      <c r="BB14" s="112">
        <v>780</v>
      </c>
      <c r="BC14" s="112"/>
      <c r="BD14" s="112"/>
      <c r="BE14" s="112"/>
      <c r="BF14" s="112">
        <v>790</v>
      </c>
      <c r="BG14" s="112"/>
      <c r="BH14" s="114"/>
      <c r="BI14" s="132">
        <v>0</v>
      </c>
      <c r="BJ14" s="132">
        <v>0</v>
      </c>
      <c r="BK14" s="132">
        <v>0</v>
      </c>
      <c r="BL14" s="105">
        <v>0</v>
      </c>
      <c r="BM14" s="105">
        <v>0</v>
      </c>
      <c r="BN14" s="105">
        <v>0</v>
      </c>
    </row>
    <row r="15" spans="1:66" ht="15" customHeight="1" thickBot="1" x14ac:dyDescent="0.3">
      <c r="A15" s="201" t="s">
        <v>388</v>
      </c>
      <c r="B15" s="37" t="s">
        <v>24</v>
      </c>
      <c r="C15" s="86" t="str">
        <f>VLOOKUP(B15,Foglio1!$A$1:$D$2766,3,FALSE)</f>
        <v>27/04/2001</v>
      </c>
      <c r="D15" s="159" t="str">
        <f>VLOOKUP(B15,Foglio1!$A$1:$D$2766,2,FALSE)</f>
        <v>16337</v>
      </c>
      <c r="E15" s="381" t="str">
        <f>VLOOKUP(B15,Foglio1!$A$1:$D$2766,4,FALSE)</f>
        <v>GSA CHIARI</v>
      </c>
      <c r="F15" s="306">
        <f>SUM(LARGE(G15:BN15,{1,2,3,4,5,6}))</f>
        <v>5090</v>
      </c>
      <c r="G15" s="467"/>
      <c r="H15" s="112">
        <v>233</v>
      </c>
      <c r="I15" s="112"/>
      <c r="J15" s="112"/>
      <c r="K15" s="112"/>
      <c r="L15" s="112"/>
      <c r="M15" s="112"/>
      <c r="N15" s="112">
        <v>790</v>
      </c>
      <c r="O15" s="112"/>
      <c r="P15" s="112"/>
      <c r="Q15" s="112"/>
      <c r="R15" s="112"/>
      <c r="S15" s="112"/>
      <c r="T15" s="112">
        <v>840</v>
      </c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>
        <v>687</v>
      </c>
      <c r="AI15" s="112"/>
      <c r="AJ15" s="112">
        <v>790</v>
      </c>
      <c r="AK15" s="112"/>
      <c r="AL15" s="112"/>
      <c r="AM15" s="112">
        <v>920</v>
      </c>
      <c r="AN15" s="112"/>
      <c r="AO15" s="112"/>
      <c r="AP15" s="112"/>
      <c r="AQ15" s="112">
        <v>600</v>
      </c>
      <c r="AR15" s="112"/>
      <c r="AS15" s="112">
        <v>233</v>
      </c>
      <c r="AT15" s="112"/>
      <c r="AU15" s="112"/>
      <c r="AV15" s="112"/>
      <c r="AW15" s="112"/>
      <c r="AX15" s="112">
        <v>970</v>
      </c>
      <c r="AY15" s="112">
        <v>687</v>
      </c>
      <c r="AZ15" s="112"/>
      <c r="BA15" s="112"/>
      <c r="BB15" s="112">
        <v>780</v>
      </c>
      <c r="BC15" s="112"/>
      <c r="BD15" s="112">
        <v>360</v>
      </c>
      <c r="BE15" s="112"/>
      <c r="BF15" s="112">
        <v>620</v>
      </c>
      <c r="BG15" s="112"/>
      <c r="BH15" s="114"/>
      <c r="BI15" s="132">
        <v>0</v>
      </c>
      <c r="BJ15" s="132">
        <v>0</v>
      </c>
      <c r="BK15" s="132">
        <v>0</v>
      </c>
      <c r="BL15" s="105">
        <v>0</v>
      </c>
      <c r="BM15" s="105">
        <v>0</v>
      </c>
      <c r="BN15" s="105">
        <v>0</v>
      </c>
    </row>
    <row r="16" spans="1:66" ht="15" customHeight="1" thickBot="1" x14ac:dyDescent="0.3">
      <c r="A16" s="201" t="s">
        <v>389</v>
      </c>
      <c r="B16" s="37" t="s">
        <v>138</v>
      </c>
      <c r="C16" s="86" t="str">
        <f>VLOOKUP(B16,Foglio1!$A$1:$D$2766,3,FALSE)</f>
        <v>19/11/1997</v>
      </c>
      <c r="D16" s="159" t="str">
        <f>VLOOKUP(B16,Foglio1!$A$1:$D$2766,2,FALSE)</f>
        <v>22135</v>
      </c>
      <c r="E16" s="381" t="str">
        <f>VLOOKUP(B16,Foglio1!$A$1:$D$2766,4,FALSE)</f>
        <v>GSA CHIARI</v>
      </c>
      <c r="F16" s="306">
        <f>SUM(LARGE(G16:BN16,{1,2,3,4,5,6}))</f>
        <v>4990</v>
      </c>
      <c r="G16" s="467"/>
      <c r="H16" s="112"/>
      <c r="I16" s="112"/>
      <c r="J16" s="112"/>
      <c r="K16" s="112"/>
      <c r="L16" s="112"/>
      <c r="M16" s="112"/>
      <c r="N16" s="112">
        <v>450</v>
      </c>
      <c r="O16" s="112">
        <v>920</v>
      </c>
      <c r="P16" s="112"/>
      <c r="Q16" s="112"/>
      <c r="R16" s="112"/>
      <c r="S16" s="112"/>
      <c r="T16" s="112">
        <v>480</v>
      </c>
      <c r="U16" s="112"/>
      <c r="V16" s="112"/>
      <c r="W16" s="112"/>
      <c r="X16" s="112">
        <v>700</v>
      </c>
      <c r="Y16" s="112"/>
      <c r="Z16" s="112"/>
      <c r="AA16" s="112"/>
      <c r="AB16" s="112"/>
      <c r="AC16" s="112"/>
      <c r="AD16" s="112"/>
      <c r="AE16" s="112">
        <v>300</v>
      </c>
      <c r="AF16" s="112">
        <v>920</v>
      </c>
      <c r="AG16" s="112"/>
      <c r="AH16" s="112"/>
      <c r="AI16" s="112">
        <v>790</v>
      </c>
      <c r="AJ16" s="112"/>
      <c r="AK16" s="112"/>
      <c r="AL16" s="112"/>
      <c r="AM16" s="112">
        <v>780</v>
      </c>
      <c r="AN16" s="112"/>
      <c r="AO16" s="112"/>
      <c r="AP16" s="112"/>
      <c r="AQ16" s="112"/>
      <c r="AR16" s="112"/>
      <c r="AS16" s="112"/>
      <c r="AT16" s="112">
        <v>790</v>
      </c>
      <c r="AU16" s="112"/>
      <c r="AV16" s="112"/>
      <c r="AW16" s="112"/>
      <c r="AX16" s="112"/>
      <c r="AY16" s="112"/>
      <c r="AZ16" s="112">
        <v>642</v>
      </c>
      <c r="BA16" s="112"/>
      <c r="BB16" s="112"/>
      <c r="BC16" s="112"/>
      <c r="BD16" s="112">
        <v>642</v>
      </c>
      <c r="BE16" s="112"/>
      <c r="BF16" s="112">
        <v>790</v>
      </c>
      <c r="BG16" s="112">
        <v>780</v>
      </c>
      <c r="BH16" s="114"/>
      <c r="BI16" s="132">
        <v>0</v>
      </c>
      <c r="BJ16" s="132">
        <v>0</v>
      </c>
      <c r="BK16" s="132">
        <v>0</v>
      </c>
      <c r="BL16" s="105">
        <v>0</v>
      </c>
      <c r="BM16" s="105">
        <v>0</v>
      </c>
      <c r="BN16" s="105">
        <v>0</v>
      </c>
    </row>
    <row r="17" spans="1:66" ht="15" customHeight="1" thickBot="1" x14ac:dyDescent="0.3">
      <c r="A17" s="201" t="s">
        <v>391</v>
      </c>
      <c r="B17" s="37" t="s">
        <v>418</v>
      </c>
      <c r="C17" s="86" t="str">
        <f>VLOOKUP(B17,Foglio1!$A$1:$D$2766,3,FALSE)</f>
        <v>08/08/1996</v>
      </c>
      <c r="D17" s="159" t="str">
        <f>VLOOKUP(B17,Foglio1!$A$1:$D$2766,2,FALSE)</f>
        <v>10921</v>
      </c>
      <c r="E17" s="381" t="str">
        <f>VLOOKUP(B17,Foglio1!$A$1:$D$2766,4,FALSE)</f>
        <v>GSA CHIARI</v>
      </c>
      <c r="F17" s="306">
        <f>SUM(LARGE(G17:BN17,{1,2,3,4,5,6}))</f>
        <v>4990</v>
      </c>
      <c r="G17" s="467"/>
      <c r="H17" s="112"/>
      <c r="I17" s="112"/>
      <c r="J17" s="112"/>
      <c r="K17" s="112"/>
      <c r="L17" s="112"/>
      <c r="M17" s="112"/>
      <c r="N17" s="112">
        <v>450</v>
      </c>
      <c r="O17" s="112">
        <v>920</v>
      </c>
      <c r="P17" s="112"/>
      <c r="Q17" s="112"/>
      <c r="R17" s="112"/>
      <c r="S17" s="112"/>
      <c r="T17" s="112">
        <v>480</v>
      </c>
      <c r="U17" s="112"/>
      <c r="V17" s="112"/>
      <c r="W17" s="112"/>
      <c r="X17" s="112">
        <v>700</v>
      </c>
      <c r="Y17" s="112"/>
      <c r="Z17" s="112"/>
      <c r="AA17" s="112"/>
      <c r="AB17" s="112"/>
      <c r="AC17" s="112"/>
      <c r="AD17" s="112"/>
      <c r="AE17" s="112">
        <v>300</v>
      </c>
      <c r="AF17" s="112">
        <v>920</v>
      </c>
      <c r="AG17" s="112"/>
      <c r="AH17" s="112"/>
      <c r="AI17" s="112">
        <v>790</v>
      </c>
      <c r="AJ17" s="112"/>
      <c r="AK17" s="112"/>
      <c r="AL17" s="112"/>
      <c r="AM17" s="112">
        <v>780</v>
      </c>
      <c r="AN17" s="112"/>
      <c r="AO17" s="112"/>
      <c r="AP17" s="112"/>
      <c r="AQ17" s="112"/>
      <c r="AR17" s="112"/>
      <c r="AS17" s="112"/>
      <c r="AT17" s="112">
        <v>790</v>
      </c>
      <c r="AU17" s="112"/>
      <c r="AV17" s="112"/>
      <c r="AW17" s="112"/>
      <c r="AX17" s="112"/>
      <c r="AY17" s="112"/>
      <c r="AZ17" s="112">
        <v>642</v>
      </c>
      <c r="BA17" s="112"/>
      <c r="BB17" s="112"/>
      <c r="BC17" s="112"/>
      <c r="BD17" s="112">
        <v>642</v>
      </c>
      <c r="BE17" s="112"/>
      <c r="BF17" s="112">
        <v>790</v>
      </c>
      <c r="BG17" s="112">
        <v>780</v>
      </c>
      <c r="BH17" s="114"/>
      <c r="BI17" s="132">
        <v>0</v>
      </c>
      <c r="BJ17" s="132">
        <v>0</v>
      </c>
      <c r="BK17" s="132">
        <v>0</v>
      </c>
      <c r="BL17" s="105">
        <v>0</v>
      </c>
      <c r="BM17" s="105">
        <v>0</v>
      </c>
      <c r="BN17" s="105">
        <v>0</v>
      </c>
    </row>
    <row r="18" spans="1:66" ht="15" customHeight="1" thickBot="1" x14ac:dyDescent="0.3">
      <c r="A18" s="201" t="s">
        <v>367</v>
      </c>
      <c r="B18" s="39" t="s">
        <v>27</v>
      </c>
      <c r="C18" s="86" t="str">
        <f>VLOOKUP(B18,Foglio1!$A$1:$D$2766,3,FALSE)</f>
        <v>22/10/2000</v>
      </c>
      <c r="D18" s="159" t="str">
        <f>VLOOKUP(B18,Foglio1!$A$1:$D$2766,2,FALSE)</f>
        <v>10186</v>
      </c>
      <c r="E18" s="381" t="str">
        <f>VLOOKUP(B18,Foglio1!$A$1:$D$2766,4,FALSE)</f>
        <v>SC MERAN</v>
      </c>
      <c r="F18" s="306">
        <f>SUM(LARGE(G18:BN18,{1,2,3,4,5,6}))</f>
        <v>4869</v>
      </c>
      <c r="G18" s="467"/>
      <c r="H18" s="112">
        <v>233</v>
      </c>
      <c r="I18" s="112"/>
      <c r="J18" s="112"/>
      <c r="K18" s="112"/>
      <c r="L18" s="112"/>
      <c r="M18" s="112"/>
      <c r="N18" s="112">
        <v>960</v>
      </c>
      <c r="O18" s="112"/>
      <c r="P18" s="112"/>
      <c r="Q18" s="112"/>
      <c r="R18" s="112"/>
      <c r="S18" s="112"/>
      <c r="T18" s="112">
        <v>840</v>
      </c>
      <c r="U18" s="112"/>
      <c r="V18" s="112"/>
      <c r="W18" s="112"/>
      <c r="X18" s="112">
        <v>595</v>
      </c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>
        <v>642</v>
      </c>
      <c r="AN18" s="112"/>
      <c r="AO18" s="112"/>
      <c r="AP18" s="112"/>
      <c r="AQ18" s="112">
        <v>510</v>
      </c>
      <c r="AR18" s="112"/>
      <c r="AS18" s="112"/>
      <c r="AT18" s="112">
        <v>960</v>
      </c>
      <c r="AU18" s="112"/>
      <c r="AV18" s="112"/>
      <c r="AW18" s="112"/>
      <c r="AX18" s="112">
        <v>825</v>
      </c>
      <c r="AY18" s="112"/>
      <c r="AZ18" s="112">
        <v>642</v>
      </c>
      <c r="BA18" s="112"/>
      <c r="BB18" s="112"/>
      <c r="BC18" s="112"/>
      <c r="BD18" s="112">
        <v>642</v>
      </c>
      <c r="BE18" s="112"/>
      <c r="BF18" s="112">
        <v>450</v>
      </c>
      <c r="BG18" s="112"/>
      <c r="BH18" s="114"/>
      <c r="BI18" s="132">
        <v>0</v>
      </c>
      <c r="BJ18" s="132">
        <v>0</v>
      </c>
      <c r="BK18" s="132">
        <v>0</v>
      </c>
      <c r="BL18" s="105">
        <v>0</v>
      </c>
      <c r="BM18" s="105">
        <v>0</v>
      </c>
      <c r="BN18" s="105">
        <v>0</v>
      </c>
    </row>
    <row r="19" spans="1:66" ht="15" customHeight="1" thickBot="1" x14ac:dyDescent="0.3">
      <c r="A19" s="201" t="s">
        <v>368</v>
      </c>
      <c r="B19" s="39" t="s">
        <v>373</v>
      </c>
      <c r="C19" s="86" t="str">
        <f>VLOOKUP(B19,Foglio1!$A$1:$D$2766,3,FALSE)</f>
        <v>22/07/2000</v>
      </c>
      <c r="D19" s="159" t="str">
        <f>VLOOKUP(B19,Foglio1!$A$1:$D$2766,2,FALSE)</f>
        <v>10180</v>
      </c>
      <c r="E19" s="381" t="str">
        <f>VLOOKUP(B19,Foglio1!$A$1:$D$2766,4,FALSE)</f>
        <v>SC MERAN</v>
      </c>
      <c r="F19" s="306">
        <f>SUM(LARGE(G19:BN19,{1,2,3,4,5,6}))</f>
        <v>4869</v>
      </c>
      <c r="G19" s="467"/>
      <c r="H19" s="112">
        <v>233</v>
      </c>
      <c r="I19" s="112"/>
      <c r="J19" s="112"/>
      <c r="K19" s="112"/>
      <c r="L19" s="112"/>
      <c r="M19" s="112"/>
      <c r="N19" s="112">
        <v>960</v>
      </c>
      <c r="O19" s="112"/>
      <c r="P19" s="112"/>
      <c r="Q19" s="112"/>
      <c r="R19" s="112"/>
      <c r="S19" s="112"/>
      <c r="T19" s="112">
        <v>840</v>
      </c>
      <c r="U19" s="112"/>
      <c r="V19" s="112"/>
      <c r="W19" s="112"/>
      <c r="X19" s="112">
        <v>595</v>
      </c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>
        <v>642</v>
      </c>
      <c r="AN19" s="112"/>
      <c r="AO19" s="112"/>
      <c r="AP19" s="112"/>
      <c r="AQ19" s="112">
        <v>510</v>
      </c>
      <c r="AR19" s="112"/>
      <c r="AS19" s="112"/>
      <c r="AT19" s="112">
        <v>960</v>
      </c>
      <c r="AU19" s="112"/>
      <c r="AV19" s="112"/>
      <c r="AW19" s="112"/>
      <c r="AX19" s="112">
        <v>825</v>
      </c>
      <c r="AY19" s="112"/>
      <c r="AZ19" s="112">
        <v>642</v>
      </c>
      <c r="BA19" s="112"/>
      <c r="BB19" s="112"/>
      <c r="BC19" s="112"/>
      <c r="BD19" s="112">
        <v>642</v>
      </c>
      <c r="BE19" s="112"/>
      <c r="BF19" s="112">
        <v>450</v>
      </c>
      <c r="BG19" s="112"/>
      <c r="BH19" s="114"/>
      <c r="BI19" s="132">
        <v>0</v>
      </c>
      <c r="BJ19" s="132">
        <v>0</v>
      </c>
      <c r="BK19" s="132">
        <v>0</v>
      </c>
      <c r="BL19" s="105">
        <v>0</v>
      </c>
      <c r="BM19" s="105">
        <v>0</v>
      </c>
      <c r="BN19" s="105">
        <v>0</v>
      </c>
    </row>
    <row r="20" spans="1:66" ht="15" customHeight="1" thickBot="1" x14ac:dyDescent="0.3">
      <c r="A20" s="201" t="s">
        <v>369</v>
      </c>
      <c r="B20" s="199" t="s">
        <v>46</v>
      </c>
      <c r="C20" s="86" t="str">
        <f>VLOOKUP(B20,Foglio1!$A$1:$D$2766,3,FALSE)</f>
        <v>30/01/2002</v>
      </c>
      <c r="D20" s="159" t="str">
        <f>VLOOKUP(B20,Foglio1!$A$1:$D$2766,2,FALSE)</f>
        <v>13422</v>
      </c>
      <c r="E20" s="381" t="str">
        <f>VLOOKUP(B20,Foglio1!$A$1:$D$2766,4,FALSE)</f>
        <v>BC MILANO</v>
      </c>
      <c r="F20" s="306">
        <f>SUM(LARGE(G20:BN20,{1,2,3,4,5,6}))</f>
        <v>4857</v>
      </c>
      <c r="G20" s="467"/>
      <c r="H20" s="112">
        <v>233</v>
      </c>
      <c r="I20" s="112"/>
      <c r="J20" s="112"/>
      <c r="K20" s="112"/>
      <c r="L20" s="112"/>
      <c r="M20" s="112"/>
      <c r="N20" s="112">
        <v>790</v>
      </c>
      <c r="O20" s="112"/>
      <c r="P20" s="112"/>
      <c r="Q20" s="112"/>
      <c r="R20" s="112"/>
      <c r="S20" s="112"/>
      <c r="T20" s="112">
        <v>840</v>
      </c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>
        <v>687</v>
      </c>
      <c r="AI20" s="112"/>
      <c r="AJ20" s="112">
        <v>790</v>
      </c>
      <c r="AK20" s="112"/>
      <c r="AL20" s="112"/>
      <c r="AM20" s="112"/>
      <c r="AN20" s="112"/>
      <c r="AO20" s="112"/>
      <c r="AP20" s="112"/>
      <c r="AQ20" s="112"/>
      <c r="AR20" s="112"/>
      <c r="AS20" s="112">
        <v>233</v>
      </c>
      <c r="AT20" s="112"/>
      <c r="AU20" s="112"/>
      <c r="AV20" s="112"/>
      <c r="AW20" s="112"/>
      <c r="AX20" s="112">
        <v>970</v>
      </c>
      <c r="AY20" s="112">
        <v>687</v>
      </c>
      <c r="AZ20" s="112"/>
      <c r="BA20" s="112"/>
      <c r="BB20" s="112">
        <v>780</v>
      </c>
      <c r="BC20" s="112"/>
      <c r="BD20" s="112"/>
      <c r="BE20" s="112"/>
      <c r="BF20" s="112">
        <v>620</v>
      </c>
      <c r="BG20" s="112"/>
      <c r="BH20" s="114"/>
      <c r="BI20" s="132">
        <v>0</v>
      </c>
      <c r="BJ20" s="132">
        <v>0</v>
      </c>
      <c r="BK20" s="132">
        <v>0</v>
      </c>
      <c r="BL20" s="105">
        <v>0</v>
      </c>
      <c r="BM20" s="105">
        <v>0</v>
      </c>
      <c r="BN20" s="105">
        <v>0</v>
      </c>
    </row>
    <row r="21" spans="1:66" ht="15" customHeight="1" thickBot="1" x14ac:dyDescent="0.3">
      <c r="A21" s="201" t="s">
        <v>69</v>
      </c>
      <c r="B21" s="39" t="s">
        <v>243</v>
      </c>
      <c r="C21" s="86" t="str">
        <f>VLOOKUP(B21,Foglio1!$A$1:$D$2766,3,FALSE)</f>
        <v>03/05/2002</v>
      </c>
      <c r="D21" s="159" t="str">
        <f>VLOOKUP(B21,Foglio1!$A$1:$D$2766,2,FALSE)</f>
        <v>13421</v>
      </c>
      <c r="E21" s="381" t="str">
        <f>VLOOKUP(B21,Foglio1!$A$1:$D$2766,4,FALSE)</f>
        <v>JUNIOR BCM</v>
      </c>
      <c r="F21" s="306">
        <f>SUM(LARGE(G21:BN21,{1,2,3,4,5,6}))</f>
        <v>4700</v>
      </c>
      <c r="G21" s="467"/>
      <c r="H21" s="112"/>
      <c r="I21" s="112"/>
      <c r="J21" s="112"/>
      <c r="K21" s="112"/>
      <c r="L21" s="112"/>
      <c r="M21" s="112"/>
      <c r="N21" s="112">
        <v>920</v>
      </c>
      <c r="O21" s="112"/>
      <c r="P21" s="112"/>
      <c r="Q21" s="112"/>
      <c r="R21" s="112"/>
      <c r="S21" s="112"/>
      <c r="T21" s="112">
        <v>300</v>
      </c>
      <c r="U21" s="112"/>
      <c r="V21" s="112"/>
      <c r="W21" s="112"/>
      <c r="X21" s="112">
        <v>490</v>
      </c>
      <c r="Y21" s="112"/>
      <c r="Z21" s="112"/>
      <c r="AA21" s="112">
        <v>780</v>
      </c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>
        <v>504</v>
      </c>
      <c r="AN21" s="112"/>
      <c r="AO21" s="112"/>
      <c r="AP21" s="112"/>
      <c r="AQ21" s="112">
        <v>600</v>
      </c>
      <c r="AR21" s="112"/>
      <c r="AS21" s="112"/>
      <c r="AT21" s="112">
        <v>930</v>
      </c>
      <c r="AU21" s="112"/>
      <c r="AV21" s="112"/>
      <c r="AW21" s="112"/>
      <c r="AX21" s="112">
        <v>680</v>
      </c>
      <c r="AY21" s="112"/>
      <c r="AZ21" s="112"/>
      <c r="BA21" s="112"/>
      <c r="BB21" s="112"/>
      <c r="BC21" s="112"/>
      <c r="BD21" s="112"/>
      <c r="BE21" s="112"/>
      <c r="BF21" s="112">
        <v>790</v>
      </c>
      <c r="BG21" s="112"/>
      <c r="BH21" s="114"/>
      <c r="BI21" s="132">
        <v>0</v>
      </c>
      <c r="BJ21" s="132">
        <v>0</v>
      </c>
      <c r="BK21" s="132">
        <v>0</v>
      </c>
      <c r="BL21" s="105">
        <v>0</v>
      </c>
      <c r="BM21" s="105">
        <v>0</v>
      </c>
      <c r="BN21" s="105">
        <v>0</v>
      </c>
    </row>
    <row r="22" spans="1:66" ht="15" customHeight="1" thickBot="1" x14ac:dyDescent="0.3">
      <c r="A22" s="201" t="s">
        <v>141</v>
      </c>
      <c r="B22" s="39" t="s">
        <v>94</v>
      </c>
      <c r="C22" s="86" t="str">
        <f>VLOOKUP(B22,Foglio1!$A$1:$D$2766,3,FALSE)</f>
        <v>09/09/2001</v>
      </c>
      <c r="D22" s="159" t="str">
        <f>VLOOKUP(B22,Foglio1!$A$1:$D$2766,2,FALSE)</f>
        <v>16320</v>
      </c>
      <c r="E22" s="381" t="str">
        <f>VLOOKUP(B22,Foglio1!$A$1:$D$2766,4,FALSE)</f>
        <v>SSV BOZEN</v>
      </c>
      <c r="F22" s="306">
        <f>SUM(LARGE(G22:BN22,{1,2,3,4,5,6}))</f>
        <v>4646</v>
      </c>
      <c r="G22" s="467"/>
      <c r="H22" s="112"/>
      <c r="I22" s="112"/>
      <c r="J22" s="112"/>
      <c r="K22" s="112"/>
      <c r="L22" s="112"/>
      <c r="M22" s="112"/>
      <c r="N22" s="112">
        <v>930</v>
      </c>
      <c r="O22" s="112"/>
      <c r="P22" s="112"/>
      <c r="Q22" s="112"/>
      <c r="R22" s="112"/>
      <c r="S22" s="112"/>
      <c r="T22" s="112">
        <v>300</v>
      </c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>
        <v>504</v>
      </c>
      <c r="AN22" s="112"/>
      <c r="AO22" s="112"/>
      <c r="AP22" s="112"/>
      <c r="AQ22" s="112"/>
      <c r="AR22" s="112"/>
      <c r="AS22" s="112"/>
      <c r="AT22" s="112">
        <v>930</v>
      </c>
      <c r="AU22" s="112"/>
      <c r="AV22" s="112"/>
      <c r="AW22" s="112"/>
      <c r="AX22" s="112">
        <v>680</v>
      </c>
      <c r="AY22" s="112"/>
      <c r="AZ22" s="112">
        <v>504</v>
      </c>
      <c r="BA22" s="112"/>
      <c r="BB22" s="112"/>
      <c r="BC22" s="112"/>
      <c r="BD22" s="112">
        <v>566</v>
      </c>
      <c r="BE22" s="112">
        <v>920</v>
      </c>
      <c r="BF22" s="112">
        <v>620</v>
      </c>
      <c r="BG22" s="112"/>
      <c r="BH22" s="114"/>
      <c r="BI22" s="132">
        <v>0</v>
      </c>
      <c r="BJ22" s="132">
        <v>0</v>
      </c>
      <c r="BK22" s="132">
        <v>0</v>
      </c>
      <c r="BL22" s="105">
        <v>0</v>
      </c>
      <c r="BM22" s="105">
        <v>0</v>
      </c>
      <c r="BN22" s="105">
        <v>0</v>
      </c>
    </row>
    <row r="23" spans="1:66" ht="15" customHeight="1" thickBot="1" x14ac:dyDescent="0.3">
      <c r="A23" s="201" t="s">
        <v>142</v>
      </c>
      <c r="B23" s="39" t="s">
        <v>279</v>
      </c>
      <c r="C23" s="86" t="str">
        <f>VLOOKUP(B23,Foglio1!$A$1:$D$2766,3,FALSE)</f>
        <v>23/12/2002</v>
      </c>
      <c r="D23" s="159" t="str">
        <f>VLOOKUP(B23,Foglio1!$A$1:$D$2766,2,FALSE)</f>
        <v>31031</v>
      </c>
      <c r="E23" s="381" t="str">
        <f>VLOOKUP(B23,Foglio1!$A$1:$D$2766,4,FALSE)</f>
        <v>JUNIOR BCM</v>
      </c>
      <c r="F23" s="306">
        <f>SUM(LARGE(G23:BN23,{1,2,3,4,5,6}))</f>
        <v>4567</v>
      </c>
      <c r="G23" s="467"/>
      <c r="H23" s="112"/>
      <c r="I23" s="112"/>
      <c r="J23" s="112">
        <v>780</v>
      </c>
      <c r="K23" s="112"/>
      <c r="L23" s="112"/>
      <c r="M23" s="112"/>
      <c r="N23" s="112"/>
      <c r="O23" s="112">
        <v>700</v>
      </c>
      <c r="P23" s="112"/>
      <c r="Q23" s="112"/>
      <c r="R23" s="112"/>
      <c r="S23" s="112"/>
      <c r="T23" s="112">
        <v>480</v>
      </c>
      <c r="U23" s="112"/>
      <c r="V23" s="112"/>
      <c r="W23" s="112"/>
      <c r="X23" s="112">
        <v>385</v>
      </c>
      <c r="Y23" s="112">
        <v>920</v>
      </c>
      <c r="Z23" s="112"/>
      <c r="AA23" s="112">
        <v>504</v>
      </c>
      <c r="AB23" s="112"/>
      <c r="AC23" s="112"/>
      <c r="AD23" s="112"/>
      <c r="AE23" s="112"/>
      <c r="AF23" s="112">
        <v>642</v>
      </c>
      <c r="AG23" s="112"/>
      <c r="AH23" s="112"/>
      <c r="AI23" s="112">
        <v>815</v>
      </c>
      <c r="AJ23" s="112"/>
      <c r="AK23" s="112"/>
      <c r="AL23" s="112"/>
      <c r="AM23" s="112"/>
      <c r="AN23" s="112"/>
      <c r="AO23" s="112"/>
      <c r="AP23" s="112"/>
      <c r="AQ23" s="112">
        <v>510</v>
      </c>
      <c r="AR23" s="112"/>
      <c r="AS23" s="112"/>
      <c r="AT23" s="112"/>
      <c r="AU23" s="112"/>
      <c r="AV23" s="112"/>
      <c r="AW23" s="112"/>
      <c r="AX23" s="112">
        <v>710</v>
      </c>
      <c r="AY23" s="112"/>
      <c r="AZ23" s="112"/>
      <c r="BA23" s="112"/>
      <c r="BB23" s="112"/>
      <c r="BC23" s="112"/>
      <c r="BD23" s="112">
        <v>360</v>
      </c>
      <c r="BE23" s="112"/>
      <c r="BF23" s="112">
        <v>620</v>
      </c>
      <c r="BG23" s="112">
        <v>504</v>
      </c>
      <c r="BH23" s="114"/>
      <c r="BI23" s="132">
        <v>0</v>
      </c>
      <c r="BJ23" s="132">
        <v>0</v>
      </c>
      <c r="BK23" s="132">
        <v>0</v>
      </c>
      <c r="BL23" s="105">
        <v>0</v>
      </c>
      <c r="BM23" s="105">
        <v>0</v>
      </c>
      <c r="BN23" s="105">
        <v>0</v>
      </c>
    </row>
    <row r="24" spans="1:66" ht="15" customHeight="1" thickBot="1" x14ac:dyDescent="0.3">
      <c r="A24" s="201" t="s">
        <v>143</v>
      </c>
      <c r="B24" s="37" t="s">
        <v>168</v>
      </c>
      <c r="C24" s="86" t="str">
        <f>VLOOKUP(B24,Foglio1!$A$1:$D$2766,3,FALSE)</f>
        <v>28/06/2001</v>
      </c>
      <c r="D24" s="159" t="str">
        <f>VLOOKUP(B24,Foglio1!$A$1:$D$2766,2,FALSE)</f>
        <v>13973</v>
      </c>
      <c r="E24" s="381" t="str">
        <f>VLOOKUP(B24,Foglio1!$A$1:$D$2766,4,FALSE)</f>
        <v>ASC BERG</v>
      </c>
      <c r="F24" s="306">
        <f>SUM(LARGE(G24:BN24,{1,2,3,4,5,6}))</f>
        <v>4515</v>
      </c>
      <c r="G24" s="467"/>
      <c r="H24" s="112"/>
      <c r="I24" s="112"/>
      <c r="J24" s="112"/>
      <c r="K24" s="112"/>
      <c r="L24" s="112"/>
      <c r="M24" s="112"/>
      <c r="N24" s="112">
        <v>790</v>
      </c>
      <c r="O24" s="112"/>
      <c r="P24" s="112"/>
      <c r="Q24" s="112"/>
      <c r="R24" s="112"/>
      <c r="S24" s="112"/>
      <c r="T24" s="112">
        <v>660</v>
      </c>
      <c r="U24" s="112"/>
      <c r="V24" s="112"/>
      <c r="W24" s="112"/>
      <c r="X24" s="112">
        <v>385</v>
      </c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>
        <v>504</v>
      </c>
      <c r="AN24" s="112"/>
      <c r="AO24" s="112"/>
      <c r="AP24" s="112"/>
      <c r="AQ24" s="112">
        <v>420</v>
      </c>
      <c r="AR24" s="112"/>
      <c r="AS24" s="112"/>
      <c r="AT24" s="112">
        <v>790</v>
      </c>
      <c r="AU24" s="112"/>
      <c r="AV24" s="112"/>
      <c r="AW24" s="112"/>
      <c r="AX24" s="112">
        <v>535</v>
      </c>
      <c r="AY24" s="112"/>
      <c r="AZ24" s="112">
        <v>504</v>
      </c>
      <c r="BA24" s="112"/>
      <c r="BB24" s="112"/>
      <c r="BC24" s="112"/>
      <c r="BD24" s="112">
        <v>810</v>
      </c>
      <c r="BE24" s="112"/>
      <c r="BF24" s="112">
        <v>930</v>
      </c>
      <c r="BG24" s="112"/>
      <c r="BH24" s="114"/>
      <c r="BI24" s="132">
        <v>0</v>
      </c>
      <c r="BJ24" s="132">
        <v>0</v>
      </c>
      <c r="BK24" s="132">
        <v>0</v>
      </c>
      <c r="BL24" s="105">
        <v>0</v>
      </c>
      <c r="BM24" s="105">
        <v>0</v>
      </c>
      <c r="BN24" s="105">
        <v>0</v>
      </c>
    </row>
    <row r="25" spans="1:66" ht="15" customHeight="1" thickBot="1" x14ac:dyDescent="0.3">
      <c r="A25" s="201" t="s">
        <v>244</v>
      </c>
      <c r="B25" s="37" t="s">
        <v>2879</v>
      </c>
      <c r="C25" s="86" t="str">
        <f>VLOOKUP(B25,Foglio1!$A$1:$D$2766,3,FALSE)</f>
        <v>13/02/2001</v>
      </c>
      <c r="D25" s="159" t="str">
        <f>VLOOKUP(B25,Foglio1!$A$1:$D$2766,2,FALSE)</f>
        <v>13975</v>
      </c>
      <c r="E25" s="381" t="str">
        <f>VLOOKUP(B25,Foglio1!$A$1:$D$2766,4,FALSE)</f>
        <v>ASC BERG</v>
      </c>
      <c r="F25" s="306">
        <f>SUM(LARGE(G25:BN25,{1,2,3,4,5,6}))</f>
        <v>4515</v>
      </c>
      <c r="G25" s="467"/>
      <c r="H25" s="112"/>
      <c r="I25" s="112"/>
      <c r="J25" s="112"/>
      <c r="K25" s="112"/>
      <c r="L25" s="112"/>
      <c r="M25" s="112"/>
      <c r="N25" s="112">
        <v>790</v>
      </c>
      <c r="O25" s="112"/>
      <c r="P25" s="112"/>
      <c r="Q25" s="112"/>
      <c r="R25" s="112"/>
      <c r="S25" s="112"/>
      <c r="T25" s="112">
        <v>660</v>
      </c>
      <c r="U25" s="112"/>
      <c r="V25" s="112"/>
      <c r="W25" s="112"/>
      <c r="X25" s="112">
        <v>385</v>
      </c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>
        <v>504</v>
      </c>
      <c r="AN25" s="112"/>
      <c r="AO25" s="112"/>
      <c r="AP25" s="112"/>
      <c r="AQ25" s="112">
        <v>420</v>
      </c>
      <c r="AR25" s="112"/>
      <c r="AS25" s="112"/>
      <c r="AT25" s="112">
        <v>790</v>
      </c>
      <c r="AU25" s="112"/>
      <c r="AV25" s="112"/>
      <c r="AW25" s="112"/>
      <c r="AX25" s="112">
        <v>535</v>
      </c>
      <c r="AY25" s="112"/>
      <c r="AZ25" s="112">
        <v>504</v>
      </c>
      <c r="BA25" s="112"/>
      <c r="BB25" s="112"/>
      <c r="BC25" s="112"/>
      <c r="BD25" s="112">
        <v>810</v>
      </c>
      <c r="BE25" s="112"/>
      <c r="BF25" s="112">
        <v>930</v>
      </c>
      <c r="BG25" s="112"/>
      <c r="BH25" s="114"/>
      <c r="BI25" s="132">
        <v>0</v>
      </c>
      <c r="BJ25" s="132">
        <v>0</v>
      </c>
      <c r="BK25" s="132">
        <v>0</v>
      </c>
      <c r="BL25" s="105">
        <v>0</v>
      </c>
      <c r="BM25" s="105">
        <v>0</v>
      </c>
      <c r="BN25" s="105">
        <v>0</v>
      </c>
    </row>
    <row r="26" spans="1:66" ht="15" customHeight="1" thickBot="1" x14ac:dyDescent="0.3">
      <c r="A26" s="201" t="s">
        <v>245</v>
      </c>
      <c r="B26" s="38" t="s">
        <v>18</v>
      </c>
      <c r="C26" s="86" t="str">
        <f>VLOOKUP(B26,Foglio1!$A$1:$D$2766,3,FALSE)</f>
        <v>26/07/1995</v>
      </c>
      <c r="D26" s="159" t="str">
        <f>VLOOKUP(B26,Foglio1!$A$1:$D$2766,2,FALSE)</f>
        <v>24514</v>
      </c>
      <c r="E26" s="381" t="str">
        <f>VLOOKUP(B26,Foglio1!$A$1:$D$2766,4,FALSE)</f>
        <v>BOCCARDO NOVI</v>
      </c>
      <c r="F26" s="306">
        <f>SUM(LARGE(G26:BN26,{1,2,3,4,5,6}))</f>
        <v>4482</v>
      </c>
      <c r="G26" s="467"/>
      <c r="H26" s="112"/>
      <c r="I26" s="112"/>
      <c r="J26" s="112">
        <v>504</v>
      </c>
      <c r="K26" s="112"/>
      <c r="L26" s="112"/>
      <c r="M26" s="112"/>
      <c r="N26" s="112"/>
      <c r="O26" s="112">
        <v>780</v>
      </c>
      <c r="P26" s="112"/>
      <c r="Q26" s="112"/>
      <c r="R26" s="112"/>
      <c r="S26" s="112"/>
      <c r="T26" s="112">
        <v>660</v>
      </c>
      <c r="U26" s="112"/>
      <c r="V26" s="112"/>
      <c r="W26" s="112"/>
      <c r="X26" s="112">
        <v>700</v>
      </c>
      <c r="Y26" s="112"/>
      <c r="Z26" s="112"/>
      <c r="AA26" s="112">
        <v>920</v>
      </c>
      <c r="AB26" s="112"/>
      <c r="AC26" s="112"/>
      <c r="AD26" s="112"/>
      <c r="AE26" s="112"/>
      <c r="AF26" s="112">
        <v>780</v>
      </c>
      <c r="AG26" s="112"/>
      <c r="AH26" s="112"/>
      <c r="AI26" s="112">
        <v>620</v>
      </c>
      <c r="AJ26" s="112"/>
      <c r="AK26" s="112"/>
      <c r="AL26" s="112"/>
      <c r="AM26" s="112">
        <v>642</v>
      </c>
      <c r="AN26" s="112"/>
      <c r="AO26" s="112"/>
      <c r="AP26" s="112"/>
      <c r="AQ26" s="112"/>
      <c r="AR26" s="112"/>
      <c r="AS26" s="112"/>
      <c r="AT26" s="112">
        <v>620</v>
      </c>
      <c r="AU26" s="112"/>
      <c r="AV26" s="112"/>
      <c r="AW26" s="112">
        <v>300</v>
      </c>
      <c r="AX26" s="112"/>
      <c r="AY26" s="112"/>
      <c r="AZ26" s="112">
        <v>504</v>
      </c>
      <c r="BA26" s="112"/>
      <c r="BB26" s="112"/>
      <c r="BC26" s="112"/>
      <c r="BD26" s="112">
        <v>504</v>
      </c>
      <c r="BE26" s="112"/>
      <c r="BF26" s="112">
        <v>450</v>
      </c>
      <c r="BG26" s="112"/>
      <c r="BH26" s="114">
        <v>300</v>
      </c>
      <c r="BI26" s="132">
        <v>0</v>
      </c>
      <c r="BJ26" s="132">
        <v>0</v>
      </c>
      <c r="BK26" s="132">
        <v>0</v>
      </c>
      <c r="BL26" s="105">
        <v>0</v>
      </c>
      <c r="BM26" s="105">
        <v>0</v>
      </c>
      <c r="BN26" s="105">
        <v>0</v>
      </c>
    </row>
    <row r="27" spans="1:66" ht="15" customHeight="1" thickBot="1" x14ac:dyDescent="0.3">
      <c r="A27" s="201" t="s">
        <v>246</v>
      </c>
      <c r="B27" s="39" t="s">
        <v>165</v>
      </c>
      <c r="C27" s="86" t="str">
        <f>VLOOKUP(B27,Foglio1!$A$1:$D$2766,3,FALSE)</f>
        <v>17/04/2002</v>
      </c>
      <c r="D27" s="159" t="str">
        <f>VLOOKUP(B27,Foglio1!$A$1:$D$2766,2,FALSE)</f>
        <v>22159</v>
      </c>
      <c r="E27" s="381" t="str">
        <f>VLOOKUP(B27,Foglio1!$A$1:$D$2766,4,FALSE)</f>
        <v>JUNIOR BCM</v>
      </c>
      <c r="F27" s="306">
        <f>SUM(LARGE(G27:BN27,{1,2,3,4,5,6}))</f>
        <v>4407</v>
      </c>
      <c r="G27" s="467"/>
      <c r="H27" s="112"/>
      <c r="I27" s="112"/>
      <c r="J27" s="112"/>
      <c r="K27" s="112"/>
      <c r="L27" s="112"/>
      <c r="M27" s="112"/>
      <c r="N27" s="112"/>
      <c r="O27" s="112">
        <v>700</v>
      </c>
      <c r="P27" s="112"/>
      <c r="Q27" s="112"/>
      <c r="R27" s="112"/>
      <c r="S27" s="112"/>
      <c r="T27" s="112">
        <v>480</v>
      </c>
      <c r="U27" s="112"/>
      <c r="V27" s="112"/>
      <c r="W27" s="112"/>
      <c r="X27" s="112">
        <v>385</v>
      </c>
      <c r="Y27" s="112">
        <v>920</v>
      </c>
      <c r="Z27" s="112"/>
      <c r="AA27" s="112">
        <v>504</v>
      </c>
      <c r="AB27" s="112"/>
      <c r="AC27" s="112"/>
      <c r="AD27" s="112"/>
      <c r="AE27" s="112"/>
      <c r="AF27" s="112">
        <v>642</v>
      </c>
      <c r="AG27" s="112"/>
      <c r="AH27" s="112"/>
      <c r="AI27" s="112">
        <v>815</v>
      </c>
      <c r="AJ27" s="112"/>
      <c r="AK27" s="112"/>
      <c r="AL27" s="112"/>
      <c r="AM27" s="112"/>
      <c r="AN27" s="112"/>
      <c r="AO27" s="112"/>
      <c r="AP27" s="112"/>
      <c r="AQ27" s="112">
        <v>510</v>
      </c>
      <c r="AR27" s="112"/>
      <c r="AS27" s="112"/>
      <c r="AT27" s="112"/>
      <c r="AU27" s="112"/>
      <c r="AV27" s="112"/>
      <c r="AW27" s="112"/>
      <c r="AX27" s="112">
        <v>710</v>
      </c>
      <c r="AY27" s="112"/>
      <c r="AZ27" s="112"/>
      <c r="BA27" s="112"/>
      <c r="BB27" s="112"/>
      <c r="BC27" s="112"/>
      <c r="BD27" s="112">
        <v>360</v>
      </c>
      <c r="BE27" s="112"/>
      <c r="BF27" s="112">
        <v>620</v>
      </c>
      <c r="BG27" s="112"/>
      <c r="BH27" s="114"/>
      <c r="BI27" s="132">
        <v>0</v>
      </c>
      <c r="BJ27" s="132">
        <v>0</v>
      </c>
      <c r="BK27" s="132">
        <v>0</v>
      </c>
      <c r="BL27" s="105">
        <v>0</v>
      </c>
      <c r="BM27" s="105">
        <v>0</v>
      </c>
      <c r="BN27" s="105">
        <v>0</v>
      </c>
    </row>
    <row r="28" spans="1:66" ht="15" customHeight="1" thickBot="1" x14ac:dyDescent="0.3">
      <c r="A28" s="201" t="s">
        <v>108</v>
      </c>
      <c r="B28" s="39" t="s">
        <v>278</v>
      </c>
      <c r="C28" s="86" t="str">
        <f>VLOOKUP(B28,Foglio1!$A$1:$D$2766,3,FALSE)</f>
        <v>16/02/2004</v>
      </c>
      <c r="D28" s="159" t="str">
        <f>VLOOKUP(B28,Foglio1!$A$1:$D$2766,2,FALSE)</f>
        <v>14636</v>
      </c>
      <c r="E28" s="381" t="str">
        <f>VLOOKUP(B28,Foglio1!$A$1:$D$2766,4,FALSE)</f>
        <v>LARIO BC</v>
      </c>
      <c r="F28" s="306">
        <f>SUM(LARGE(G28:BN28,{1,2,3,4,5,6}))</f>
        <v>4367</v>
      </c>
      <c r="G28" s="467"/>
      <c r="H28" s="112"/>
      <c r="I28" s="112"/>
      <c r="J28" s="112"/>
      <c r="K28" s="112"/>
      <c r="L28" s="112"/>
      <c r="M28" s="112"/>
      <c r="N28" s="112"/>
      <c r="O28" s="112">
        <v>500</v>
      </c>
      <c r="P28" s="112"/>
      <c r="Q28" s="112"/>
      <c r="R28" s="112"/>
      <c r="S28" s="112"/>
      <c r="T28" s="112">
        <v>300</v>
      </c>
      <c r="U28" s="112"/>
      <c r="V28" s="112"/>
      <c r="W28" s="112"/>
      <c r="X28" s="112">
        <v>490</v>
      </c>
      <c r="Y28" s="112"/>
      <c r="Z28" s="112"/>
      <c r="AA28" s="112">
        <v>595</v>
      </c>
      <c r="AB28" s="112"/>
      <c r="AC28" s="112"/>
      <c r="AD28" s="112"/>
      <c r="AE28" s="112">
        <v>253</v>
      </c>
      <c r="AF28" s="112">
        <v>687</v>
      </c>
      <c r="AG28" s="112"/>
      <c r="AH28" s="112"/>
      <c r="AI28" s="112">
        <v>650</v>
      </c>
      <c r="AJ28" s="112"/>
      <c r="AK28" s="112"/>
      <c r="AL28" s="112"/>
      <c r="AM28" s="112">
        <v>700</v>
      </c>
      <c r="AN28" s="112"/>
      <c r="AO28" s="112"/>
      <c r="AP28" s="112"/>
      <c r="AQ28" s="112">
        <v>400</v>
      </c>
      <c r="AR28" s="112"/>
      <c r="AS28" s="112"/>
      <c r="AT28" s="112">
        <v>815</v>
      </c>
      <c r="AU28" s="112"/>
      <c r="AV28" s="112"/>
      <c r="AW28" s="112"/>
      <c r="AX28" s="112">
        <v>700</v>
      </c>
      <c r="AY28" s="112"/>
      <c r="AZ28" s="112"/>
      <c r="BA28" s="112"/>
      <c r="BB28" s="112"/>
      <c r="BC28" s="112"/>
      <c r="BD28" s="112">
        <v>385</v>
      </c>
      <c r="BE28" s="112"/>
      <c r="BF28" s="112">
        <v>815</v>
      </c>
      <c r="BG28" s="112"/>
      <c r="BH28" s="114"/>
      <c r="BI28" s="132">
        <v>0</v>
      </c>
      <c r="BJ28" s="132">
        <v>0</v>
      </c>
      <c r="BK28" s="132">
        <v>0</v>
      </c>
      <c r="BL28" s="105">
        <v>0</v>
      </c>
      <c r="BM28" s="105">
        <v>0</v>
      </c>
      <c r="BN28" s="105">
        <v>0</v>
      </c>
    </row>
    <row r="29" spans="1:66" ht="15" customHeight="1" thickBot="1" x14ac:dyDescent="0.3">
      <c r="A29" s="201" t="s">
        <v>109</v>
      </c>
      <c r="B29" s="37" t="s">
        <v>17</v>
      </c>
      <c r="C29" s="86" t="str">
        <f>VLOOKUP(B29,Foglio1!$A$1:$D$2766,3,FALSE)</f>
        <v>27/05/1993</v>
      </c>
      <c r="D29" s="159" t="str">
        <f>VLOOKUP(B29,Foglio1!$A$1:$D$2766,2,FALSE)</f>
        <v>11531</v>
      </c>
      <c r="E29" s="381" t="str">
        <f>VLOOKUP(B29,Foglio1!$A$1:$D$2766,4,FALSE)</f>
        <v>ACQUI BAD</v>
      </c>
      <c r="F29" s="306">
        <f>SUM(LARGE(G29:BN29,{1,2,3,4,5,6}))</f>
        <v>4187</v>
      </c>
      <c r="G29" s="467"/>
      <c r="H29" s="112"/>
      <c r="I29" s="112"/>
      <c r="J29" s="112">
        <v>504</v>
      </c>
      <c r="K29" s="112"/>
      <c r="L29" s="112"/>
      <c r="M29" s="112"/>
      <c r="N29" s="112">
        <v>620</v>
      </c>
      <c r="O29" s="112">
        <v>642</v>
      </c>
      <c r="P29" s="112"/>
      <c r="Q29" s="112"/>
      <c r="R29" s="112"/>
      <c r="S29" s="112"/>
      <c r="T29" s="112">
        <v>480</v>
      </c>
      <c r="U29" s="112"/>
      <c r="V29" s="112"/>
      <c r="W29" s="112"/>
      <c r="X29" s="112">
        <v>595</v>
      </c>
      <c r="Y29" s="112"/>
      <c r="Z29" s="112"/>
      <c r="AA29" s="112"/>
      <c r="AB29" s="112"/>
      <c r="AC29" s="112"/>
      <c r="AD29" s="112"/>
      <c r="AE29" s="112"/>
      <c r="AF29" s="112">
        <v>504</v>
      </c>
      <c r="AG29" s="112"/>
      <c r="AH29" s="112"/>
      <c r="AI29" s="112">
        <v>450</v>
      </c>
      <c r="AJ29" s="112"/>
      <c r="AK29" s="112"/>
      <c r="AL29" s="112"/>
      <c r="AM29" s="112">
        <v>920</v>
      </c>
      <c r="AN29" s="112"/>
      <c r="AO29" s="112"/>
      <c r="AP29" s="112"/>
      <c r="AQ29" s="112"/>
      <c r="AR29" s="112"/>
      <c r="AS29" s="112"/>
      <c r="AT29" s="112">
        <v>790</v>
      </c>
      <c r="AU29" s="112"/>
      <c r="AV29" s="112"/>
      <c r="AW29" s="112"/>
      <c r="AX29" s="112"/>
      <c r="AY29" s="112"/>
      <c r="AZ29" s="112">
        <v>504</v>
      </c>
      <c r="BA29" s="112"/>
      <c r="BB29" s="112"/>
      <c r="BC29" s="112"/>
      <c r="BD29" s="112">
        <v>360</v>
      </c>
      <c r="BE29" s="112"/>
      <c r="BF29" s="112">
        <v>620</v>
      </c>
      <c r="BG29" s="112"/>
      <c r="BH29" s="114"/>
      <c r="BI29" s="132">
        <v>0</v>
      </c>
      <c r="BJ29" s="132">
        <v>0</v>
      </c>
      <c r="BK29" s="132">
        <v>0</v>
      </c>
      <c r="BL29" s="105">
        <v>0</v>
      </c>
      <c r="BM29" s="105">
        <v>0</v>
      </c>
      <c r="BN29" s="105">
        <v>0</v>
      </c>
    </row>
    <row r="30" spans="1:66" ht="15" customHeight="1" thickBot="1" x14ac:dyDescent="0.3">
      <c r="A30" s="201" t="s">
        <v>110</v>
      </c>
      <c r="B30" s="37" t="s">
        <v>265</v>
      </c>
      <c r="C30" s="86" t="str">
        <f>VLOOKUP(B30,Foglio1!$A$1:$D$2766,3,FALSE)</f>
        <v>21/09/1994</v>
      </c>
      <c r="D30" s="159" t="str">
        <f>VLOOKUP(B30,Foglio1!$A$1:$D$2766,2,FALSE)</f>
        <v>66323</v>
      </c>
      <c r="E30" s="381" t="str">
        <f>VLOOKUP(B30,Foglio1!$A$1:$D$2766,4,FALSE)</f>
        <v>ANNAPOLI</v>
      </c>
      <c r="F30" s="306">
        <f>SUM(LARGE(G30:BN30,{1,2,3,4,5,6}))</f>
        <v>4184</v>
      </c>
      <c r="G30" s="467"/>
      <c r="H30" s="112"/>
      <c r="I30" s="112"/>
      <c r="J30" s="112">
        <v>920</v>
      </c>
      <c r="K30" s="112"/>
      <c r="L30" s="112"/>
      <c r="M30" s="112"/>
      <c r="N30" s="112"/>
      <c r="O30" s="112"/>
      <c r="P30" s="112"/>
      <c r="Q30" s="112"/>
      <c r="R30" s="112">
        <v>205</v>
      </c>
      <c r="S30" s="112"/>
      <c r="T30" s="112">
        <v>300</v>
      </c>
      <c r="U30" s="112"/>
      <c r="V30" s="112"/>
      <c r="W30" s="112"/>
      <c r="X30" s="112"/>
      <c r="Y30" s="112"/>
      <c r="Z30" s="112"/>
      <c r="AA30" s="112">
        <v>920</v>
      </c>
      <c r="AB30" s="112"/>
      <c r="AC30" s="112"/>
      <c r="AD30" s="112"/>
      <c r="AE30" s="112"/>
      <c r="AF30" s="112"/>
      <c r="AG30" s="112"/>
      <c r="AH30" s="112"/>
      <c r="AI30" s="112">
        <v>620</v>
      </c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>
        <v>920</v>
      </c>
      <c r="AW30" s="112"/>
      <c r="AX30" s="112"/>
      <c r="AY30" s="112"/>
      <c r="AZ30" s="112"/>
      <c r="BA30" s="112">
        <v>205</v>
      </c>
      <c r="BB30" s="112"/>
      <c r="BC30" s="112"/>
      <c r="BD30" s="112"/>
      <c r="BE30" s="112"/>
      <c r="BF30" s="112"/>
      <c r="BG30" s="112">
        <v>504</v>
      </c>
      <c r="BH30" s="114"/>
      <c r="BI30" s="132">
        <v>0</v>
      </c>
      <c r="BJ30" s="132">
        <v>0</v>
      </c>
      <c r="BK30" s="132">
        <v>0</v>
      </c>
      <c r="BL30" s="105">
        <v>0</v>
      </c>
      <c r="BM30" s="105">
        <v>0</v>
      </c>
      <c r="BN30" s="105">
        <v>0</v>
      </c>
    </row>
    <row r="31" spans="1:66" ht="15" customHeight="1" thickBot="1" x14ac:dyDescent="0.3">
      <c r="A31" s="201" t="s">
        <v>111</v>
      </c>
      <c r="B31" s="39" t="s">
        <v>45</v>
      </c>
      <c r="C31" s="86" t="str">
        <f>VLOOKUP(B31,Foglio1!$A$1:$D$2766,3,FALSE)</f>
        <v>19/09/2004</v>
      </c>
      <c r="D31" s="159" t="str">
        <f>VLOOKUP(B31,Foglio1!$A$1:$D$2766,2,FALSE)</f>
        <v>22350</v>
      </c>
      <c r="E31" s="381" t="str">
        <f>VLOOKUP(B31,Foglio1!$A$1:$D$2766,4,FALSE)</f>
        <v>BC MILANO</v>
      </c>
      <c r="F31" s="306">
        <f>SUM(LARGE(G31:BN31,{1,2,3,4,5,6}))</f>
        <v>4145</v>
      </c>
      <c r="G31" s="467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>
        <v>300</v>
      </c>
      <c r="U31" s="112"/>
      <c r="V31" s="112"/>
      <c r="W31" s="112"/>
      <c r="X31" s="112">
        <v>490</v>
      </c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>
        <v>650</v>
      </c>
      <c r="AJ31" s="112"/>
      <c r="AK31" s="112"/>
      <c r="AL31" s="112"/>
      <c r="AM31" s="112">
        <v>700</v>
      </c>
      <c r="AN31" s="112"/>
      <c r="AO31" s="112"/>
      <c r="AP31" s="112"/>
      <c r="AQ31" s="112">
        <v>400</v>
      </c>
      <c r="AR31" s="112"/>
      <c r="AS31" s="112"/>
      <c r="AT31" s="112">
        <v>815</v>
      </c>
      <c r="AU31" s="112"/>
      <c r="AV31" s="112"/>
      <c r="AW31" s="112"/>
      <c r="AX31" s="112">
        <v>700</v>
      </c>
      <c r="AY31" s="112"/>
      <c r="AZ31" s="112"/>
      <c r="BA31" s="112"/>
      <c r="BB31" s="112"/>
      <c r="BC31" s="112"/>
      <c r="BD31" s="112">
        <v>360</v>
      </c>
      <c r="BE31" s="112"/>
      <c r="BF31" s="112">
        <v>790</v>
      </c>
      <c r="BG31" s="112"/>
      <c r="BH31" s="114"/>
      <c r="BI31" s="132">
        <v>0</v>
      </c>
      <c r="BJ31" s="132">
        <v>0</v>
      </c>
      <c r="BK31" s="132">
        <v>0</v>
      </c>
      <c r="BL31" s="105">
        <v>0</v>
      </c>
      <c r="BM31" s="105">
        <v>0</v>
      </c>
      <c r="BN31" s="105">
        <v>0</v>
      </c>
    </row>
    <row r="32" spans="1:66" ht="15" customHeight="1" thickBot="1" x14ac:dyDescent="0.3">
      <c r="A32" s="201" t="s">
        <v>112</v>
      </c>
      <c r="B32" s="37" t="s">
        <v>232</v>
      </c>
      <c r="C32" s="86" t="str">
        <f>VLOOKUP(B32,Foglio1!$A$1:$D$2766,3,FALSE)</f>
        <v>12/11/1998</v>
      </c>
      <c r="D32" s="159" t="str">
        <f>VLOOKUP(B32,Foglio1!$A$1:$D$2766,2,FALSE)</f>
        <v>36511</v>
      </c>
      <c r="E32" s="381" t="str">
        <f>VLOOKUP(B32,Foglio1!$A$1:$D$2766,4,FALSE)</f>
        <v>BC MILANO</v>
      </c>
      <c r="F32" s="306">
        <f>SUM(LARGE(G32:BN32,{1,2,3,4,5,6}))</f>
        <v>3985</v>
      </c>
      <c r="G32" s="467"/>
      <c r="H32" s="112"/>
      <c r="I32" s="112"/>
      <c r="J32" s="112"/>
      <c r="K32" s="112"/>
      <c r="L32" s="112"/>
      <c r="M32" s="112"/>
      <c r="N32" s="112">
        <v>790</v>
      </c>
      <c r="O32" s="112"/>
      <c r="P32" s="112"/>
      <c r="Q32" s="112"/>
      <c r="R32" s="112"/>
      <c r="S32" s="112"/>
      <c r="T32" s="112">
        <v>660</v>
      </c>
      <c r="U32" s="112"/>
      <c r="V32" s="112"/>
      <c r="W32" s="112"/>
      <c r="X32" s="112">
        <v>595</v>
      </c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>
        <v>960</v>
      </c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>
        <v>360</v>
      </c>
      <c r="BE32" s="112"/>
      <c r="BF32" s="112">
        <v>620</v>
      </c>
      <c r="BG32" s="112"/>
      <c r="BH32" s="114"/>
      <c r="BI32" s="132">
        <v>0</v>
      </c>
      <c r="BJ32" s="132">
        <v>0</v>
      </c>
      <c r="BK32" s="132">
        <v>0</v>
      </c>
      <c r="BL32" s="105">
        <v>0</v>
      </c>
      <c r="BM32" s="105">
        <v>0</v>
      </c>
      <c r="BN32" s="105">
        <v>0</v>
      </c>
    </row>
    <row r="33" spans="1:66" ht="15" customHeight="1" thickBot="1" x14ac:dyDescent="0.3">
      <c r="A33" s="201" t="s">
        <v>47</v>
      </c>
      <c r="B33" s="37" t="s">
        <v>420</v>
      </c>
      <c r="C33" s="86" t="str">
        <f>VLOOKUP(B33,Foglio1!$A$1:$D$2766,3,FALSE)</f>
        <v>24/09/1997</v>
      </c>
      <c r="D33" s="159" t="str">
        <f>VLOOKUP(B33,Foglio1!$A$1:$D$2766,2,FALSE)</f>
        <v>24513</v>
      </c>
      <c r="E33" s="381" t="str">
        <f>VLOOKUP(B33,Foglio1!$A$1:$D$2766,4,FALSE)</f>
        <v>BOCCARDO NOVI</v>
      </c>
      <c r="F33" s="306">
        <f>SUM(LARGE(G33:BN33,{1,2,3,4,5,6}))</f>
        <v>3982</v>
      </c>
      <c r="G33" s="467"/>
      <c r="H33" s="112"/>
      <c r="I33" s="112"/>
      <c r="J33" s="112"/>
      <c r="K33" s="112"/>
      <c r="L33" s="112"/>
      <c r="M33" s="112"/>
      <c r="N33" s="112">
        <v>620</v>
      </c>
      <c r="O33" s="112">
        <v>780</v>
      </c>
      <c r="P33" s="112"/>
      <c r="Q33" s="112"/>
      <c r="R33" s="112"/>
      <c r="S33" s="112"/>
      <c r="T33" s="112"/>
      <c r="U33" s="112"/>
      <c r="V33" s="112"/>
      <c r="W33" s="112"/>
      <c r="X33" s="112">
        <v>700</v>
      </c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>
        <v>642</v>
      </c>
      <c r="AN33" s="112"/>
      <c r="AO33" s="112"/>
      <c r="AP33" s="112"/>
      <c r="AQ33" s="112"/>
      <c r="AR33" s="112"/>
      <c r="AS33" s="112"/>
      <c r="AT33" s="112">
        <v>620</v>
      </c>
      <c r="AU33" s="112"/>
      <c r="AV33" s="112"/>
      <c r="AW33" s="112"/>
      <c r="AX33" s="112"/>
      <c r="AY33" s="112"/>
      <c r="AZ33" s="112"/>
      <c r="BA33" s="112"/>
      <c r="BB33" s="112"/>
      <c r="BC33" s="112"/>
      <c r="BD33" s="112">
        <v>360</v>
      </c>
      <c r="BE33" s="112"/>
      <c r="BF33" s="112">
        <v>620</v>
      </c>
      <c r="BG33" s="112"/>
      <c r="BH33" s="114">
        <v>253</v>
      </c>
      <c r="BI33" s="132">
        <v>0</v>
      </c>
      <c r="BJ33" s="132">
        <v>0</v>
      </c>
      <c r="BK33" s="132">
        <v>0</v>
      </c>
      <c r="BL33" s="105">
        <v>0</v>
      </c>
      <c r="BM33" s="105">
        <v>0</v>
      </c>
      <c r="BN33" s="105">
        <v>0</v>
      </c>
    </row>
    <row r="34" spans="1:66" ht="15" customHeight="1" thickBot="1" x14ac:dyDescent="0.3">
      <c r="A34" s="201" t="s">
        <v>1</v>
      </c>
      <c r="B34" s="37" t="s">
        <v>71</v>
      </c>
      <c r="C34" s="86" t="str">
        <f>VLOOKUP(B34,Foglio1!$A$1:$D$2766,3,FALSE)</f>
        <v>02/05/2003</v>
      </c>
      <c r="D34" s="159" t="str">
        <f>VLOOKUP(B34,Foglio1!$A$1:$D$2766,2,FALSE)</f>
        <v>13974</v>
      </c>
      <c r="E34" s="381" t="str">
        <f>VLOOKUP(B34,Foglio1!$A$1:$D$2766,4,FALSE)</f>
        <v>ASC BERG</v>
      </c>
      <c r="F34" s="306">
        <f>SUM(LARGE(G34:BN34,{1,2,3,4,5,6}))</f>
        <v>3913</v>
      </c>
      <c r="G34" s="467"/>
      <c r="H34" s="112"/>
      <c r="I34" s="112"/>
      <c r="J34" s="112"/>
      <c r="K34" s="112"/>
      <c r="L34" s="112"/>
      <c r="M34" s="112"/>
      <c r="N34" s="112">
        <v>561</v>
      </c>
      <c r="O34" s="112">
        <v>490</v>
      </c>
      <c r="P34" s="112"/>
      <c r="Q34" s="112"/>
      <c r="R34" s="112"/>
      <c r="S34" s="112"/>
      <c r="T34" s="112"/>
      <c r="U34" s="112"/>
      <c r="V34" s="112"/>
      <c r="W34" s="112"/>
      <c r="X34" s="112">
        <v>385</v>
      </c>
      <c r="Y34" s="112"/>
      <c r="Z34" s="112"/>
      <c r="AA34" s="112"/>
      <c r="AB34" s="112"/>
      <c r="AC34" s="112"/>
      <c r="AD34" s="112"/>
      <c r="AE34" s="112"/>
      <c r="AF34" s="112">
        <v>810</v>
      </c>
      <c r="AG34" s="112"/>
      <c r="AH34" s="112"/>
      <c r="AI34" s="112">
        <v>681</v>
      </c>
      <c r="AJ34" s="112"/>
      <c r="AK34" s="112"/>
      <c r="AL34" s="112"/>
      <c r="AM34" s="112"/>
      <c r="AN34" s="112"/>
      <c r="AO34" s="112"/>
      <c r="AP34" s="112"/>
      <c r="AQ34" s="112">
        <v>425</v>
      </c>
      <c r="AR34" s="112"/>
      <c r="AS34" s="112"/>
      <c r="AT34" s="112">
        <v>681</v>
      </c>
      <c r="AU34" s="112"/>
      <c r="AV34" s="112"/>
      <c r="AW34" s="112"/>
      <c r="AX34" s="112">
        <v>585</v>
      </c>
      <c r="AY34" s="112"/>
      <c r="AZ34" s="112">
        <v>490</v>
      </c>
      <c r="BA34" s="112"/>
      <c r="BB34" s="112"/>
      <c r="BC34" s="112"/>
      <c r="BD34" s="112">
        <v>595</v>
      </c>
      <c r="BE34" s="112"/>
      <c r="BF34" s="112">
        <v>561</v>
      </c>
      <c r="BG34" s="112"/>
      <c r="BH34" s="114"/>
      <c r="BI34" s="132">
        <v>0</v>
      </c>
      <c r="BJ34" s="132">
        <v>0</v>
      </c>
      <c r="BK34" s="132">
        <v>0</v>
      </c>
      <c r="BL34" s="105">
        <v>0</v>
      </c>
      <c r="BM34" s="105">
        <v>0</v>
      </c>
      <c r="BN34" s="105">
        <v>0</v>
      </c>
    </row>
    <row r="35" spans="1:66" ht="15" customHeight="1" thickBot="1" x14ac:dyDescent="0.3">
      <c r="A35" s="201" t="s">
        <v>119</v>
      </c>
      <c r="B35" s="37" t="s">
        <v>464</v>
      </c>
      <c r="C35" s="86" t="str">
        <f>VLOOKUP(B35,Foglio1!$A$1:$D$2766,3,FALSE)</f>
        <v>16/03/2003</v>
      </c>
      <c r="D35" s="159" t="str">
        <f>VLOOKUP(B35,Foglio1!$A$1:$D$2766,2,FALSE)</f>
        <v>36970</v>
      </c>
      <c r="E35" s="381" t="str">
        <f>VLOOKUP(B35,Foglio1!$A$1:$D$2766,4,FALSE)</f>
        <v>ASC BERG</v>
      </c>
      <c r="F35" s="306">
        <f>SUM(LARGE(G35:BN35,{1,2,3,4,5,6}))</f>
        <v>3913</v>
      </c>
      <c r="G35" s="467"/>
      <c r="H35" s="112"/>
      <c r="I35" s="112"/>
      <c r="J35" s="112"/>
      <c r="K35" s="112"/>
      <c r="L35" s="112"/>
      <c r="M35" s="112"/>
      <c r="N35" s="112">
        <v>561</v>
      </c>
      <c r="O35" s="112">
        <v>490</v>
      </c>
      <c r="P35" s="112"/>
      <c r="Q35" s="112"/>
      <c r="R35" s="112"/>
      <c r="S35" s="112"/>
      <c r="T35" s="112"/>
      <c r="U35" s="112"/>
      <c r="V35" s="112"/>
      <c r="W35" s="112"/>
      <c r="X35" s="112">
        <v>385</v>
      </c>
      <c r="Y35" s="112"/>
      <c r="Z35" s="112"/>
      <c r="AA35" s="112"/>
      <c r="AB35" s="112"/>
      <c r="AC35" s="112"/>
      <c r="AD35" s="112"/>
      <c r="AE35" s="112"/>
      <c r="AF35" s="112">
        <v>810</v>
      </c>
      <c r="AG35" s="112"/>
      <c r="AH35" s="112"/>
      <c r="AI35" s="112">
        <v>681</v>
      </c>
      <c r="AJ35" s="112"/>
      <c r="AK35" s="112"/>
      <c r="AL35" s="112"/>
      <c r="AM35" s="112"/>
      <c r="AN35" s="112"/>
      <c r="AO35" s="112"/>
      <c r="AP35" s="112"/>
      <c r="AQ35" s="112">
        <v>425</v>
      </c>
      <c r="AR35" s="112"/>
      <c r="AS35" s="112"/>
      <c r="AT35" s="112">
        <v>681</v>
      </c>
      <c r="AU35" s="112"/>
      <c r="AV35" s="112"/>
      <c r="AW35" s="112"/>
      <c r="AX35" s="112">
        <v>585</v>
      </c>
      <c r="AY35" s="112"/>
      <c r="AZ35" s="112">
        <v>490</v>
      </c>
      <c r="BA35" s="112"/>
      <c r="BB35" s="112"/>
      <c r="BC35" s="112"/>
      <c r="BD35" s="112">
        <v>595</v>
      </c>
      <c r="BE35" s="112"/>
      <c r="BF35" s="112">
        <v>561</v>
      </c>
      <c r="BG35" s="112"/>
      <c r="BH35" s="114"/>
      <c r="BI35" s="132">
        <v>0</v>
      </c>
      <c r="BJ35" s="132">
        <v>0</v>
      </c>
      <c r="BK35" s="132">
        <v>0</v>
      </c>
      <c r="BL35" s="105">
        <v>0</v>
      </c>
      <c r="BM35" s="105">
        <v>0</v>
      </c>
      <c r="BN35" s="105">
        <v>0</v>
      </c>
    </row>
    <row r="36" spans="1:66" ht="15" customHeight="1" thickBot="1" x14ac:dyDescent="0.3">
      <c r="A36" s="201" t="s">
        <v>120</v>
      </c>
      <c r="B36" s="37" t="s">
        <v>321</v>
      </c>
      <c r="C36" s="86" t="str">
        <f>VLOOKUP(B36,Foglio1!$A$1:$D$2766,3,FALSE)</f>
        <v>13/08/1992</v>
      </c>
      <c r="D36" s="159" t="str">
        <f>VLOOKUP(B36,Foglio1!$A$1:$D$2766,2,FALSE)</f>
        <v>10667</v>
      </c>
      <c r="E36" s="381" t="str">
        <f>VLOOKUP(B36,Foglio1!$A$1:$D$2766,4,FALSE)</f>
        <v>BRACCIANO BAD</v>
      </c>
      <c r="F36" s="306">
        <f>SUM(LARGE(G36:BN36,{1,2,3,4,5,6}))</f>
        <v>3832</v>
      </c>
      <c r="G36" s="467"/>
      <c r="H36" s="112"/>
      <c r="I36" s="112"/>
      <c r="J36" s="112">
        <v>504</v>
      </c>
      <c r="K36" s="112"/>
      <c r="L36" s="112"/>
      <c r="M36" s="112"/>
      <c r="N36" s="112"/>
      <c r="O36" s="112">
        <v>504</v>
      </c>
      <c r="P36" s="112"/>
      <c r="Q36" s="112"/>
      <c r="R36" s="112"/>
      <c r="S36" s="112"/>
      <c r="T36" s="112">
        <v>300</v>
      </c>
      <c r="U36" s="112"/>
      <c r="V36" s="112"/>
      <c r="W36" s="112"/>
      <c r="X36" s="112"/>
      <c r="Y36" s="112"/>
      <c r="Z36" s="112"/>
      <c r="AA36" s="112">
        <v>642</v>
      </c>
      <c r="AB36" s="112"/>
      <c r="AC36" s="112"/>
      <c r="AD36" s="112"/>
      <c r="AE36" s="112"/>
      <c r="AF36" s="112"/>
      <c r="AG36" s="112"/>
      <c r="AH36" s="112"/>
      <c r="AI36" s="112">
        <v>620</v>
      </c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>
        <v>300</v>
      </c>
      <c r="BB36" s="112"/>
      <c r="BC36" s="112">
        <v>920</v>
      </c>
      <c r="BD36" s="112"/>
      <c r="BE36" s="112"/>
      <c r="BF36" s="112"/>
      <c r="BG36" s="112">
        <v>642</v>
      </c>
      <c r="BH36" s="114"/>
      <c r="BI36" s="132">
        <v>0</v>
      </c>
      <c r="BJ36" s="132">
        <v>0</v>
      </c>
      <c r="BK36" s="132">
        <v>0</v>
      </c>
      <c r="BL36" s="105">
        <v>0</v>
      </c>
      <c r="BM36" s="105">
        <v>0</v>
      </c>
      <c r="BN36" s="105">
        <v>0</v>
      </c>
    </row>
    <row r="37" spans="1:66" ht="15" customHeight="1" thickBot="1" x14ac:dyDescent="0.3">
      <c r="A37" s="201" t="s">
        <v>1181</v>
      </c>
      <c r="B37" s="37" t="s">
        <v>280</v>
      </c>
      <c r="C37" s="86" t="str">
        <f>VLOOKUP(B37,Foglio1!$A$1:$D$2766,3,FALSE)</f>
        <v>29/03/2004</v>
      </c>
      <c r="D37" s="159" t="str">
        <f>VLOOKUP(B37,Foglio1!$A$1:$D$2766,2,FALSE)</f>
        <v>23564</v>
      </c>
      <c r="E37" s="381" t="str">
        <f>VLOOKUP(B37,Foglio1!$A$1:$D$2766,4,FALSE)</f>
        <v>GSA CHIARI</v>
      </c>
      <c r="F37" s="306">
        <f>SUM(LARGE(G37:BN37,{1,2,3,4,5,6}))</f>
        <v>3787</v>
      </c>
      <c r="G37" s="467"/>
      <c r="H37" s="112"/>
      <c r="I37" s="112"/>
      <c r="J37" s="112">
        <v>595</v>
      </c>
      <c r="K37" s="112"/>
      <c r="L37" s="112"/>
      <c r="M37" s="112"/>
      <c r="N37" s="112">
        <v>650</v>
      </c>
      <c r="O37" s="112">
        <v>500</v>
      </c>
      <c r="P37" s="112"/>
      <c r="Q37" s="112"/>
      <c r="R37" s="112"/>
      <c r="S37" s="112"/>
      <c r="T37" s="112">
        <v>480</v>
      </c>
      <c r="U37" s="112"/>
      <c r="V37" s="112"/>
      <c r="W37" s="112"/>
      <c r="X37" s="112">
        <v>385</v>
      </c>
      <c r="Y37" s="112"/>
      <c r="Z37" s="112"/>
      <c r="AA37" s="112"/>
      <c r="AB37" s="112"/>
      <c r="AC37" s="112"/>
      <c r="AD37" s="112"/>
      <c r="AE37" s="112">
        <v>253</v>
      </c>
      <c r="AF37" s="112">
        <v>566</v>
      </c>
      <c r="AG37" s="112"/>
      <c r="AH37" s="112"/>
      <c r="AI37" s="112">
        <v>552</v>
      </c>
      <c r="AJ37" s="112"/>
      <c r="AK37" s="112"/>
      <c r="AL37" s="112"/>
      <c r="AM37" s="112">
        <v>500</v>
      </c>
      <c r="AN37" s="112"/>
      <c r="AO37" s="112"/>
      <c r="AP37" s="112"/>
      <c r="AQ37" s="112">
        <v>220</v>
      </c>
      <c r="AR37" s="112"/>
      <c r="AS37" s="112"/>
      <c r="AT37" s="112">
        <v>561</v>
      </c>
      <c r="AU37" s="112"/>
      <c r="AV37" s="112"/>
      <c r="AW37" s="112"/>
      <c r="AX37" s="112">
        <v>595</v>
      </c>
      <c r="AY37" s="112"/>
      <c r="AZ37" s="112"/>
      <c r="BA37" s="112"/>
      <c r="BB37" s="112"/>
      <c r="BC37" s="112"/>
      <c r="BD37" s="112">
        <v>700</v>
      </c>
      <c r="BE37" s="112"/>
      <c r="BF37" s="112">
        <v>681</v>
      </c>
      <c r="BG37" s="112"/>
      <c r="BH37" s="114"/>
      <c r="BI37" s="132">
        <v>0</v>
      </c>
      <c r="BJ37" s="132">
        <v>0</v>
      </c>
      <c r="BK37" s="132">
        <v>0</v>
      </c>
      <c r="BL37" s="105">
        <v>0</v>
      </c>
      <c r="BM37" s="105">
        <v>0</v>
      </c>
      <c r="BN37" s="105">
        <v>0</v>
      </c>
    </row>
    <row r="38" spans="1:66" ht="15" customHeight="1" thickBot="1" x14ac:dyDescent="0.3">
      <c r="A38" s="201" t="s">
        <v>121</v>
      </c>
      <c r="B38" s="37" t="s">
        <v>48</v>
      </c>
      <c r="C38" s="86" t="str">
        <f>VLOOKUP(B38,Foglio1!$A$1:$D$2766,3,FALSE)</f>
        <v>02/08/2004</v>
      </c>
      <c r="D38" s="159" t="str">
        <f>VLOOKUP(B38,Foglio1!$A$1:$D$2766,2,FALSE)</f>
        <v>13936</v>
      </c>
      <c r="E38" s="381" t="str">
        <f>VLOOKUP(B38,Foglio1!$A$1:$D$2766,4,FALSE)</f>
        <v>ASV MALLES</v>
      </c>
      <c r="F38" s="306">
        <f>SUM(LARGE(G38:BN38,{1,2,3,4,5,6}))</f>
        <v>3782</v>
      </c>
      <c r="G38" s="467"/>
      <c r="H38" s="112"/>
      <c r="I38" s="112"/>
      <c r="J38" s="112"/>
      <c r="K38" s="112"/>
      <c r="L38" s="112"/>
      <c r="M38" s="112"/>
      <c r="N38" s="112">
        <v>650</v>
      </c>
      <c r="O38" s="112"/>
      <c r="P38" s="112"/>
      <c r="Q38" s="112"/>
      <c r="R38" s="112"/>
      <c r="S38" s="112"/>
      <c r="T38" s="112">
        <v>480</v>
      </c>
      <c r="U38" s="112"/>
      <c r="V38" s="112"/>
      <c r="W38" s="112"/>
      <c r="X38" s="112">
        <v>490</v>
      </c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>
        <v>552</v>
      </c>
      <c r="AJ38" s="112"/>
      <c r="AK38" s="112"/>
      <c r="AL38" s="112"/>
      <c r="AM38" s="112">
        <v>500</v>
      </c>
      <c r="AN38" s="112"/>
      <c r="AO38" s="112"/>
      <c r="AP38" s="112"/>
      <c r="AQ38" s="112">
        <v>350</v>
      </c>
      <c r="AR38" s="112"/>
      <c r="AS38" s="112"/>
      <c r="AT38" s="112">
        <v>561</v>
      </c>
      <c r="AU38" s="112"/>
      <c r="AV38" s="112"/>
      <c r="AW38" s="112"/>
      <c r="AX38" s="112">
        <v>595</v>
      </c>
      <c r="AY38" s="112"/>
      <c r="AZ38" s="112">
        <v>595</v>
      </c>
      <c r="BA38" s="112"/>
      <c r="BB38" s="112"/>
      <c r="BC38" s="112"/>
      <c r="BD38" s="112">
        <v>700</v>
      </c>
      <c r="BE38" s="112"/>
      <c r="BF38" s="112">
        <v>681</v>
      </c>
      <c r="BG38" s="112"/>
      <c r="BH38" s="114"/>
      <c r="BI38" s="132">
        <v>0</v>
      </c>
      <c r="BJ38" s="132">
        <v>0</v>
      </c>
      <c r="BK38" s="132">
        <v>0</v>
      </c>
      <c r="BL38" s="105">
        <v>0</v>
      </c>
      <c r="BM38" s="105">
        <v>0</v>
      </c>
      <c r="BN38" s="105">
        <v>0</v>
      </c>
    </row>
    <row r="39" spans="1:66" ht="15" customHeight="1" thickBot="1" x14ac:dyDescent="0.3">
      <c r="A39" s="201" t="s">
        <v>93</v>
      </c>
      <c r="B39" s="37" t="s">
        <v>558</v>
      </c>
      <c r="C39" s="86" t="str">
        <f>VLOOKUP(B39,Foglio1!$A$1:$D$2766,3,FALSE)</f>
        <v>14/01/2003</v>
      </c>
      <c r="D39" s="159" t="str">
        <f>VLOOKUP(B39,Foglio1!$A$1:$D$2766,2,FALSE)</f>
        <v>66783</v>
      </c>
      <c r="E39" s="381" t="str">
        <f>VLOOKUP(B39,Foglio1!$A$1:$D$2766,4,FALSE)</f>
        <v>LUDENS</v>
      </c>
      <c r="F39" s="306">
        <f>SUM(LARGE(G39:BN39,{1,2,3,4,5,6}))</f>
        <v>3647</v>
      </c>
      <c r="G39" s="467"/>
      <c r="H39" s="112"/>
      <c r="I39" s="112"/>
      <c r="J39" s="112"/>
      <c r="K39" s="112"/>
      <c r="L39" s="112">
        <v>205</v>
      </c>
      <c r="M39" s="112"/>
      <c r="N39" s="112">
        <v>441</v>
      </c>
      <c r="O39" s="112"/>
      <c r="P39" s="112"/>
      <c r="Q39" s="112"/>
      <c r="R39" s="112"/>
      <c r="S39" s="112"/>
      <c r="T39" s="112">
        <v>300</v>
      </c>
      <c r="U39" s="112"/>
      <c r="V39" s="112"/>
      <c r="W39" s="112"/>
      <c r="X39" s="112">
        <v>700</v>
      </c>
      <c r="Y39" s="112"/>
      <c r="Z39" s="112"/>
      <c r="AA39" s="112"/>
      <c r="AB39" s="112"/>
      <c r="AC39" s="112"/>
      <c r="AD39" s="112"/>
      <c r="AE39" s="112">
        <v>157</v>
      </c>
      <c r="AF39" s="112">
        <v>566</v>
      </c>
      <c r="AG39" s="112"/>
      <c r="AH39" s="112"/>
      <c r="AI39" s="112">
        <v>620</v>
      </c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>
        <v>561</v>
      </c>
      <c r="AU39" s="112"/>
      <c r="AV39" s="112"/>
      <c r="AW39" s="112">
        <v>253</v>
      </c>
      <c r="AX39" s="112">
        <v>460</v>
      </c>
      <c r="AY39" s="112"/>
      <c r="AZ39" s="112">
        <v>385</v>
      </c>
      <c r="BA39" s="112"/>
      <c r="BB39" s="112"/>
      <c r="BC39" s="112"/>
      <c r="BD39" s="112">
        <v>687</v>
      </c>
      <c r="BE39" s="112"/>
      <c r="BF39" s="112">
        <v>513</v>
      </c>
      <c r="BG39" s="112"/>
      <c r="BH39" s="114"/>
      <c r="BI39" s="132">
        <v>0</v>
      </c>
      <c r="BJ39" s="132">
        <v>0</v>
      </c>
      <c r="BK39" s="132">
        <v>0</v>
      </c>
      <c r="BL39" s="105">
        <v>0</v>
      </c>
      <c r="BM39" s="105">
        <v>0</v>
      </c>
      <c r="BN39" s="105">
        <v>0</v>
      </c>
    </row>
    <row r="40" spans="1:66" ht="15" customHeight="1" thickBot="1" x14ac:dyDescent="0.3">
      <c r="A40" s="201" t="s">
        <v>122</v>
      </c>
      <c r="B40" s="37" t="s">
        <v>4911</v>
      </c>
      <c r="C40" s="86" t="str">
        <f>VLOOKUP(B40,Foglio1!$A$1:$D$2766,3,FALSE)</f>
        <v>22/12/1988</v>
      </c>
      <c r="D40" s="159" t="str">
        <f>VLOOKUP(B40,Foglio1!$A$1:$D$2766,2,FALSE)</f>
        <v>50352</v>
      </c>
      <c r="E40" s="381" t="str">
        <f>VLOOKUP(B40,Foglio1!$A$1:$D$2766,4,FALSE)</f>
        <v>SPORTINSIEME ROMA</v>
      </c>
      <c r="F40" s="306">
        <f>SUM(LARGE(G40:BN40,{1,2,3,4,5,6}))</f>
        <v>3626</v>
      </c>
      <c r="G40" s="467"/>
      <c r="H40" s="112"/>
      <c r="I40" s="112"/>
      <c r="J40" s="112">
        <v>642</v>
      </c>
      <c r="K40" s="112"/>
      <c r="L40" s="112"/>
      <c r="M40" s="112"/>
      <c r="N40" s="112"/>
      <c r="O40" s="112"/>
      <c r="P40" s="112"/>
      <c r="Q40" s="112"/>
      <c r="R40" s="112"/>
      <c r="S40" s="112"/>
      <c r="T40" s="112">
        <v>300</v>
      </c>
      <c r="U40" s="112"/>
      <c r="V40" s="112"/>
      <c r="W40" s="112"/>
      <c r="X40" s="112"/>
      <c r="Y40" s="112">
        <v>780</v>
      </c>
      <c r="Z40" s="112"/>
      <c r="AA40" s="112"/>
      <c r="AB40" s="112"/>
      <c r="AC40" s="112"/>
      <c r="AD40" s="112"/>
      <c r="AE40" s="112"/>
      <c r="AF40" s="112">
        <v>504</v>
      </c>
      <c r="AG40" s="112"/>
      <c r="AH40" s="112"/>
      <c r="AI40" s="112">
        <v>620</v>
      </c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>
        <v>780</v>
      </c>
      <c r="BF40" s="112"/>
      <c r="BG40" s="112"/>
      <c r="BH40" s="114"/>
      <c r="BI40" s="132">
        <v>0</v>
      </c>
      <c r="BJ40" s="132">
        <v>0</v>
      </c>
      <c r="BK40" s="132">
        <v>0</v>
      </c>
      <c r="BL40" s="105">
        <v>0</v>
      </c>
      <c r="BM40" s="105">
        <v>0</v>
      </c>
      <c r="BN40" s="105">
        <v>0</v>
      </c>
    </row>
    <row r="41" spans="1:66" ht="15" customHeight="1" thickBot="1" x14ac:dyDescent="0.3">
      <c r="A41" s="201" t="s">
        <v>254</v>
      </c>
      <c r="B41" s="37" t="s">
        <v>659</v>
      </c>
      <c r="C41" s="86" t="str">
        <f>VLOOKUP(B41,Foglio1!$A$1:$D$2766,3,FALSE)</f>
        <v>31/05/1999</v>
      </c>
      <c r="D41" s="159" t="str">
        <f>VLOOKUP(B41,Foglio1!$A$1:$D$2766,2,FALSE)</f>
        <v>66788</v>
      </c>
      <c r="E41" s="381" t="str">
        <f>VLOOKUP(B41,Foglio1!$A$1:$D$2766,4,FALSE)</f>
        <v>GSA CHIARI</v>
      </c>
      <c r="F41" s="306">
        <f>SUM(LARGE(G41:BN41,{1,2,3,4,5,6}))</f>
        <v>3606</v>
      </c>
      <c r="G41" s="467"/>
      <c r="H41" s="112"/>
      <c r="I41" s="112"/>
      <c r="J41" s="112"/>
      <c r="K41" s="112"/>
      <c r="L41" s="112">
        <v>205</v>
      </c>
      <c r="M41" s="112"/>
      <c r="N41" s="112"/>
      <c r="O41" s="112"/>
      <c r="P41" s="112"/>
      <c r="Q41" s="112"/>
      <c r="R41" s="112"/>
      <c r="S41" s="112"/>
      <c r="T41" s="112">
        <v>300</v>
      </c>
      <c r="U41" s="112"/>
      <c r="V41" s="112"/>
      <c r="W41" s="112"/>
      <c r="X41" s="112">
        <v>700</v>
      </c>
      <c r="Y41" s="112"/>
      <c r="Z41" s="112"/>
      <c r="AA41" s="112"/>
      <c r="AB41" s="112"/>
      <c r="AC41" s="112"/>
      <c r="AD41" s="112"/>
      <c r="AE41" s="112">
        <v>157</v>
      </c>
      <c r="AF41" s="112">
        <v>504</v>
      </c>
      <c r="AG41" s="112"/>
      <c r="AH41" s="112"/>
      <c r="AI41" s="112">
        <v>620</v>
      </c>
      <c r="AJ41" s="112"/>
      <c r="AK41" s="112"/>
      <c r="AL41" s="112"/>
      <c r="AM41" s="112">
        <v>360</v>
      </c>
      <c r="AN41" s="112"/>
      <c r="AO41" s="112">
        <v>205</v>
      </c>
      <c r="AP41" s="112"/>
      <c r="AQ41" s="112"/>
      <c r="AR41" s="112"/>
      <c r="AS41" s="112"/>
      <c r="AT41" s="112"/>
      <c r="AU41" s="112"/>
      <c r="AV41" s="112"/>
      <c r="AW41" s="112">
        <v>253</v>
      </c>
      <c r="AX41" s="112"/>
      <c r="AY41" s="112"/>
      <c r="AZ41" s="112">
        <v>360</v>
      </c>
      <c r="BA41" s="112"/>
      <c r="BB41" s="112"/>
      <c r="BC41" s="112">
        <v>780</v>
      </c>
      <c r="BD41" s="112">
        <v>360</v>
      </c>
      <c r="BE41" s="112"/>
      <c r="BF41" s="112"/>
      <c r="BG41" s="112">
        <v>642</v>
      </c>
      <c r="BH41" s="114"/>
      <c r="BI41" s="132">
        <v>0</v>
      </c>
      <c r="BJ41" s="132">
        <v>0</v>
      </c>
      <c r="BK41" s="132">
        <v>0</v>
      </c>
      <c r="BL41" s="105">
        <v>0</v>
      </c>
      <c r="BM41" s="105">
        <v>0</v>
      </c>
      <c r="BN41" s="105">
        <v>0</v>
      </c>
    </row>
    <row r="42" spans="1:66" ht="15" customHeight="1" thickBot="1" x14ac:dyDescent="0.3">
      <c r="A42" s="201" t="s">
        <v>255</v>
      </c>
      <c r="B42" s="37" t="s">
        <v>51</v>
      </c>
      <c r="C42" s="86" t="str">
        <f>VLOOKUP(B42,Foglio1!$A$1:$D$2766,3,FALSE)</f>
        <v>25/11/2003</v>
      </c>
      <c r="D42" s="159" t="str">
        <f>VLOOKUP(B42,Foglio1!$A$1:$D$2766,2,FALSE)</f>
        <v>15978</v>
      </c>
      <c r="E42" s="381" t="str">
        <f>VLOOKUP(B42,Foglio1!$A$1:$D$2766,4,FALSE)</f>
        <v>ASV MALLES</v>
      </c>
      <c r="F42" s="306">
        <f>SUM(LARGE(G42:BN42,{1,2,3,4,5,6}))</f>
        <v>3536</v>
      </c>
      <c r="G42" s="467"/>
      <c r="H42" s="112"/>
      <c r="I42" s="112"/>
      <c r="J42" s="112"/>
      <c r="K42" s="112"/>
      <c r="L42" s="112"/>
      <c r="M42" s="112"/>
      <c r="N42" s="112">
        <v>815</v>
      </c>
      <c r="O42" s="112"/>
      <c r="P42" s="112"/>
      <c r="Q42" s="112"/>
      <c r="R42" s="112"/>
      <c r="S42" s="112"/>
      <c r="T42" s="112">
        <v>480</v>
      </c>
      <c r="U42" s="112"/>
      <c r="V42" s="112"/>
      <c r="W42" s="112"/>
      <c r="X42" s="112">
        <v>490</v>
      </c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>
        <v>561</v>
      </c>
      <c r="AJ42" s="112"/>
      <c r="AK42" s="112"/>
      <c r="AL42" s="112"/>
      <c r="AM42" s="112">
        <v>385</v>
      </c>
      <c r="AN42" s="112"/>
      <c r="AO42" s="112"/>
      <c r="AP42" s="112"/>
      <c r="AQ42" s="112">
        <v>350</v>
      </c>
      <c r="AR42" s="112"/>
      <c r="AS42" s="112"/>
      <c r="AT42" s="112">
        <v>441</v>
      </c>
      <c r="AU42" s="112"/>
      <c r="AV42" s="112"/>
      <c r="AW42" s="112"/>
      <c r="AX42" s="112">
        <v>585</v>
      </c>
      <c r="AY42" s="112"/>
      <c r="AZ42" s="112">
        <v>595</v>
      </c>
      <c r="BA42" s="112"/>
      <c r="BB42" s="112"/>
      <c r="BC42" s="112"/>
      <c r="BD42" s="112">
        <v>490</v>
      </c>
      <c r="BE42" s="112"/>
      <c r="BF42" s="112">
        <v>441</v>
      </c>
      <c r="BG42" s="112"/>
      <c r="BH42" s="114"/>
      <c r="BI42" s="132">
        <v>0</v>
      </c>
      <c r="BJ42" s="132">
        <v>0</v>
      </c>
      <c r="BK42" s="132">
        <v>0</v>
      </c>
      <c r="BL42" s="105">
        <v>0</v>
      </c>
      <c r="BM42" s="105">
        <v>0</v>
      </c>
      <c r="BN42" s="105">
        <v>0</v>
      </c>
    </row>
    <row r="43" spans="1:66" ht="15" customHeight="1" thickBot="1" x14ac:dyDescent="0.3">
      <c r="A43" s="201" t="s">
        <v>1182</v>
      </c>
      <c r="B43" s="37" t="s">
        <v>445</v>
      </c>
      <c r="C43" s="86" t="str">
        <f>VLOOKUP(B43,Foglio1!$A$1:$D$2766,3,FALSE)</f>
        <v>04/07/2002</v>
      </c>
      <c r="D43" s="159" t="str">
        <f>VLOOKUP(B43,Foglio1!$A$1:$D$2766,2,FALSE)</f>
        <v>39725</v>
      </c>
      <c r="E43" s="381" t="str">
        <f>VLOOKUP(B43,Foglio1!$A$1:$D$2766,4,FALSE)</f>
        <v>GSA CHIARI</v>
      </c>
      <c r="F43" s="306">
        <f>SUM(LARGE(G43:BN43,{1,2,3,4,5,6}))</f>
        <v>3530</v>
      </c>
      <c r="G43" s="467">
        <v>213</v>
      </c>
      <c r="H43" s="112"/>
      <c r="I43" s="112"/>
      <c r="J43" s="112">
        <v>490</v>
      </c>
      <c r="K43" s="112"/>
      <c r="L43" s="112"/>
      <c r="M43" s="112"/>
      <c r="N43" s="112"/>
      <c r="O43" s="112">
        <v>490</v>
      </c>
      <c r="P43" s="112"/>
      <c r="Q43" s="112"/>
      <c r="R43" s="112"/>
      <c r="S43" s="112"/>
      <c r="T43" s="112">
        <v>300</v>
      </c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>
        <v>566</v>
      </c>
      <c r="AG43" s="112"/>
      <c r="AH43" s="112"/>
      <c r="AI43" s="112">
        <v>561</v>
      </c>
      <c r="AJ43" s="112"/>
      <c r="AK43" s="112"/>
      <c r="AL43" s="112"/>
      <c r="AM43" s="112">
        <v>385</v>
      </c>
      <c r="AN43" s="112"/>
      <c r="AO43" s="112"/>
      <c r="AP43" s="112"/>
      <c r="AQ43" s="112">
        <v>420</v>
      </c>
      <c r="AR43" s="112"/>
      <c r="AS43" s="112"/>
      <c r="AT43" s="112">
        <v>561</v>
      </c>
      <c r="AU43" s="112"/>
      <c r="AV43" s="112"/>
      <c r="AW43" s="112"/>
      <c r="AX43" s="112">
        <v>460</v>
      </c>
      <c r="AY43" s="112"/>
      <c r="AZ43" s="112"/>
      <c r="BA43" s="112"/>
      <c r="BB43" s="112"/>
      <c r="BC43" s="112"/>
      <c r="BD43" s="112">
        <v>687</v>
      </c>
      <c r="BE43" s="112"/>
      <c r="BF43" s="112">
        <v>513</v>
      </c>
      <c r="BG43" s="112">
        <v>642</v>
      </c>
      <c r="BH43" s="114"/>
      <c r="BI43" s="132">
        <v>0</v>
      </c>
      <c r="BJ43" s="132">
        <v>0</v>
      </c>
      <c r="BK43" s="132">
        <v>0</v>
      </c>
      <c r="BL43" s="105">
        <v>0</v>
      </c>
      <c r="BM43" s="105">
        <v>0</v>
      </c>
      <c r="BN43" s="105">
        <v>0</v>
      </c>
    </row>
    <row r="44" spans="1:66" ht="15" customHeight="1" thickBot="1" x14ac:dyDescent="0.3">
      <c r="A44" s="201" t="s">
        <v>256</v>
      </c>
      <c r="B44" s="37" t="s">
        <v>89</v>
      </c>
      <c r="C44" s="86" t="str">
        <f>VLOOKUP(B44,Foglio1!$A$1:$D$2766,3,FALSE)</f>
        <v>23/06/1996</v>
      </c>
      <c r="D44" s="159" t="str">
        <f>VLOOKUP(B44,Foglio1!$A$1:$D$2766,2,FALSE)</f>
        <v>10678</v>
      </c>
      <c r="E44" s="381" t="str">
        <f>VLOOKUP(B44,Foglio1!$A$1:$D$2766,4,FALSE)</f>
        <v>BRACCIANO BAD</v>
      </c>
      <c r="F44" s="306">
        <f>SUM(LARGE(G44:BN44,{1,2,3,4,5,6}))</f>
        <v>3512</v>
      </c>
      <c r="G44" s="467"/>
      <c r="H44" s="112"/>
      <c r="I44" s="112"/>
      <c r="J44" s="112">
        <v>504</v>
      </c>
      <c r="K44" s="112"/>
      <c r="L44" s="112"/>
      <c r="M44" s="112"/>
      <c r="N44" s="112"/>
      <c r="O44" s="112">
        <v>504</v>
      </c>
      <c r="P44" s="112"/>
      <c r="Q44" s="112"/>
      <c r="R44" s="112"/>
      <c r="S44" s="112"/>
      <c r="T44" s="112">
        <v>300</v>
      </c>
      <c r="U44" s="112"/>
      <c r="V44" s="112"/>
      <c r="W44" s="112"/>
      <c r="X44" s="112"/>
      <c r="Y44" s="112"/>
      <c r="Z44" s="112"/>
      <c r="AA44" s="112">
        <v>642</v>
      </c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>
        <v>300</v>
      </c>
      <c r="BB44" s="112"/>
      <c r="BC44" s="112">
        <v>920</v>
      </c>
      <c r="BD44" s="112"/>
      <c r="BE44" s="112"/>
      <c r="BF44" s="112"/>
      <c r="BG44" s="112">
        <v>642</v>
      </c>
      <c r="BH44" s="114"/>
      <c r="BI44" s="132">
        <v>0</v>
      </c>
      <c r="BJ44" s="132">
        <v>0</v>
      </c>
      <c r="BK44" s="132">
        <v>0</v>
      </c>
      <c r="BL44" s="105">
        <v>0</v>
      </c>
      <c r="BM44" s="105">
        <v>0</v>
      </c>
      <c r="BN44" s="105">
        <v>0</v>
      </c>
    </row>
    <row r="45" spans="1:66" ht="15" customHeight="1" thickBot="1" x14ac:dyDescent="0.3">
      <c r="A45" s="201" t="s">
        <v>257</v>
      </c>
      <c r="B45" s="39" t="s">
        <v>4144</v>
      </c>
      <c r="C45" s="86" t="str">
        <f>VLOOKUP(B45,Foglio1!$A$1:$D$2766,3,FALSE)</f>
        <v>02/10/2001</v>
      </c>
      <c r="D45" s="159" t="str">
        <f>VLOOKUP(B45,Foglio1!$A$1:$D$2766,2,FALSE)</f>
        <v>12505</v>
      </c>
      <c r="E45" s="381" t="str">
        <f>VLOOKUP(B45,Foglio1!$A$1:$D$2766,4,FALSE)</f>
        <v>LARIO BC</v>
      </c>
      <c r="F45" s="306">
        <f>SUM(LARGE(G45:BN45,{1,2,3,4,5,6}))</f>
        <v>3430</v>
      </c>
      <c r="G45" s="467"/>
      <c r="H45" s="112"/>
      <c r="I45" s="112"/>
      <c r="J45" s="112"/>
      <c r="K45" s="112"/>
      <c r="L45" s="112"/>
      <c r="M45" s="112"/>
      <c r="N45" s="112"/>
      <c r="O45" s="112">
        <v>687</v>
      </c>
      <c r="P45" s="112"/>
      <c r="Q45" s="112"/>
      <c r="R45" s="112"/>
      <c r="S45" s="112"/>
      <c r="T45" s="112">
        <v>480</v>
      </c>
      <c r="U45" s="112"/>
      <c r="V45" s="112"/>
      <c r="W45" s="112"/>
      <c r="X45" s="112">
        <v>385</v>
      </c>
      <c r="Y45" s="112"/>
      <c r="Z45" s="112"/>
      <c r="AA45" s="112">
        <v>504</v>
      </c>
      <c r="AB45" s="112"/>
      <c r="AC45" s="112"/>
      <c r="AD45" s="112"/>
      <c r="AE45" s="112"/>
      <c r="AF45" s="112">
        <v>687</v>
      </c>
      <c r="AG45" s="112"/>
      <c r="AH45" s="112"/>
      <c r="AI45" s="112"/>
      <c r="AJ45" s="112"/>
      <c r="AK45" s="112"/>
      <c r="AL45" s="112"/>
      <c r="AM45" s="112">
        <v>504</v>
      </c>
      <c r="AN45" s="112"/>
      <c r="AO45" s="112"/>
      <c r="AP45" s="112"/>
      <c r="AQ45" s="112">
        <v>420</v>
      </c>
      <c r="AR45" s="112"/>
      <c r="AS45" s="112"/>
      <c r="AT45" s="112"/>
      <c r="AU45" s="112"/>
      <c r="AV45" s="112"/>
      <c r="AW45" s="112"/>
      <c r="AX45" s="112">
        <v>535</v>
      </c>
      <c r="AY45" s="112"/>
      <c r="AZ45" s="112"/>
      <c r="BA45" s="112"/>
      <c r="BB45" s="112"/>
      <c r="BC45" s="112"/>
      <c r="BD45" s="112">
        <v>504</v>
      </c>
      <c r="BE45" s="112"/>
      <c r="BF45" s="112">
        <v>513</v>
      </c>
      <c r="BG45" s="112"/>
      <c r="BH45" s="114"/>
      <c r="BI45" s="132">
        <v>0</v>
      </c>
      <c r="BJ45" s="132">
        <v>0</v>
      </c>
      <c r="BK45" s="132">
        <v>0</v>
      </c>
      <c r="BL45" s="105">
        <v>0</v>
      </c>
      <c r="BM45" s="105">
        <v>0</v>
      </c>
      <c r="BN45" s="105">
        <v>0</v>
      </c>
    </row>
    <row r="46" spans="1:66" ht="15" customHeight="1" thickBot="1" x14ac:dyDescent="0.3">
      <c r="A46" s="201" t="s">
        <v>258</v>
      </c>
      <c r="B46" s="37" t="s">
        <v>64</v>
      </c>
      <c r="C46" s="86" t="str">
        <f>VLOOKUP(B46,Foglio1!$A$1:$D$2766,3,FALSE)</f>
        <v>03/12/2003</v>
      </c>
      <c r="D46" s="159" t="str">
        <f>VLOOKUP(B46,Foglio1!$A$1:$D$2766,2,FALSE)</f>
        <v>16753</v>
      </c>
      <c r="E46" s="381" t="str">
        <f>VLOOKUP(B46,Foglio1!$A$1:$D$2766,4,FALSE)</f>
        <v>ACQUI BAD</v>
      </c>
      <c r="F46" s="306">
        <f>SUM(LARGE(G46:BN46,{1,2,3,4,5,6}))</f>
        <v>3352</v>
      </c>
      <c r="G46" s="467"/>
      <c r="H46" s="112"/>
      <c r="I46" s="112"/>
      <c r="J46" s="112"/>
      <c r="K46" s="112"/>
      <c r="L46" s="112"/>
      <c r="M46" s="112"/>
      <c r="N46" s="112">
        <v>561</v>
      </c>
      <c r="O46" s="112">
        <v>595</v>
      </c>
      <c r="P46" s="112"/>
      <c r="Q46" s="112"/>
      <c r="R46" s="112"/>
      <c r="S46" s="112"/>
      <c r="T46" s="112"/>
      <c r="U46" s="112"/>
      <c r="V46" s="112"/>
      <c r="W46" s="112"/>
      <c r="X46" s="112">
        <v>490</v>
      </c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>
        <v>441</v>
      </c>
      <c r="AJ46" s="112"/>
      <c r="AK46" s="112"/>
      <c r="AL46" s="112"/>
      <c r="AM46" s="112">
        <v>595</v>
      </c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>
        <v>460</v>
      </c>
      <c r="AY46" s="112"/>
      <c r="AZ46" s="112"/>
      <c r="BA46" s="112"/>
      <c r="BB46" s="112"/>
      <c r="BC46" s="112"/>
      <c r="BD46" s="112"/>
      <c r="BE46" s="112"/>
      <c r="BF46" s="112">
        <v>651</v>
      </c>
      <c r="BG46" s="112"/>
      <c r="BH46" s="114"/>
      <c r="BI46" s="132">
        <v>0</v>
      </c>
      <c r="BJ46" s="132">
        <v>0</v>
      </c>
      <c r="BK46" s="132">
        <v>0</v>
      </c>
      <c r="BL46" s="105">
        <v>0</v>
      </c>
      <c r="BM46" s="105">
        <v>0</v>
      </c>
      <c r="BN46" s="105">
        <v>0</v>
      </c>
    </row>
    <row r="47" spans="1:66" ht="15" customHeight="1" thickBot="1" x14ac:dyDescent="0.3">
      <c r="A47" s="201" t="s">
        <v>259</v>
      </c>
      <c r="B47" s="37" t="s">
        <v>5200</v>
      </c>
      <c r="C47" s="86" t="str">
        <f>VLOOKUP(B47,Foglio1!$A$1:$D$2766,3,FALSE)</f>
        <v>05/11/2002</v>
      </c>
      <c r="D47" s="159" t="str">
        <f>VLOOKUP(B47,Foglio1!$A$1:$D$2766,2,FALSE)</f>
        <v>22717</v>
      </c>
      <c r="E47" s="381" t="str">
        <f>VLOOKUP(B47,Foglio1!$A$1:$D$2766,4,FALSE)</f>
        <v>ACQUI BAD</v>
      </c>
      <c r="F47" s="306">
        <f>SUM(LARGE(G47:BN47,{1,2,3,4,5,6}))</f>
        <v>3352</v>
      </c>
      <c r="G47" s="467"/>
      <c r="H47" s="112"/>
      <c r="I47" s="112"/>
      <c r="J47" s="112"/>
      <c r="K47" s="112"/>
      <c r="L47" s="112"/>
      <c r="M47" s="112"/>
      <c r="N47" s="112">
        <v>561</v>
      </c>
      <c r="O47" s="112">
        <v>595</v>
      </c>
      <c r="P47" s="112"/>
      <c r="Q47" s="112"/>
      <c r="R47" s="112"/>
      <c r="S47" s="112"/>
      <c r="T47" s="112"/>
      <c r="U47" s="112"/>
      <c r="V47" s="112"/>
      <c r="W47" s="112"/>
      <c r="X47" s="112">
        <v>490</v>
      </c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>
        <v>441</v>
      </c>
      <c r="AJ47" s="112"/>
      <c r="AK47" s="112"/>
      <c r="AL47" s="112"/>
      <c r="AM47" s="112">
        <v>595</v>
      </c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>
        <v>460</v>
      </c>
      <c r="AY47" s="112"/>
      <c r="AZ47" s="112"/>
      <c r="BA47" s="112"/>
      <c r="BB47" s="112"/>
      <c r="BC47" s="112"/>
      <c r="BD47" s="112"/>
      <c r="BE47" s="112"/>
      <c r="BF47" s="112">
        <v>651</v>
      </c>
      <c r="BG47" s="112"/>
      <c r="BH47" s="114"/>
      <c r="BI47" s="132">
        <v>0</v>
      </c>
      <c r="BJ47" s="132">
        <v>0</v>
      </c>
      <c r="BK47" s="132">
        <v>0</v>
      </c>
      <c r="BL47" s="105">
        <v>0</v>
      </c>
      <c r="BM47" s="105">
        <v>0</v>
      </c>
      <c r="BN47" s="105">
        <v>0</v>
      </c>
    </row>
    <row r="48" spans="1:66" ht="15" customHeight="1" thickBot="1" x14ac:dyDescent="0.3">
      <c r="A48" s="201" t="s">
        <v>260</v>
      </c>
      <c r="B48" s="40" t="s">
        <v>512</v>
      </c>
      <c r="C48" s="86" t="str">
        <f>VLOOKUP(B48,Foglio1!$A$1:$D$2766,3,FALSE)</f>
        <v>31/01/2003</v>
      </c>
      <c r="D48" s="159" t="str">
        <f>VLOOKUP(B48,Foglio1!$A$1:$D$2766,2,FALSE)</f>
        <v>48064</v>
      </c>
      <c r="E48" s="381" t="str">
        <f>VLOOKUP(B48,Foglio1!$A$1:$D$2766,4,FALSE)</f>
        <v>BOCCARDO NOVI</v>
      </c>
      <c r="F48" s="306">
        <f>SUM(LARGE(G48:BN48,{1,2,3,4,5,6}))</f>
        <v>3334</v>
      </c>
      <c r="G48" s="467"/>
      <c r="H48" s="112"/>
      <c r="I48" s="112"/>
      <c r="J48" s="112">
        <v>642</v>
      </c>
      <c r="K48" s="112"/>
      <c r="L48" s="112"/>
      <c r="M48" s="112"/>
      <c r="N48" s="112"/>
      <c r="O48" s="112">
        <v>566</v>
      </c>
      <c r="P48" s="112"/>
      <c r="Q48" s="112"/>
      <c r="R48" s="112"/>
      <c r="S48" s="112"/>
      <c r="T48" s="112"/>
      <c r="U48" s="112"/>
      <c r="V48" s="112"/>
      <c r="W48" s="112"/>
      <c r="X48" s="112">
        <v>490</v>
      </c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>
        <v>561</v>
      </c>
      <c r="AJ48" s="112"/>
      <c r="AK48" s="112"/>
      <c r="AL48" s="112"/>
      <c r="AM48" s="112">
        <v>490</v>
      </c>
      <c r="AN48" s="112"/>
      <c r="AO48" s="112"/>
      <c r="AP48" s="112"/>
      <c r="AQ48" s="112"/>
      <c r="AR48" s="112"/>
      <c r="AS48" s="112"/>
      <c r="AT48" s="112"/>
      <c r="AU48" s="112">
        <v>300</v>
      </c>
      <c r="AV48" s="112"/>
      <c r="AW48" s="112"/>
      <c r="AX48" s="112">
        <v>585</v>
      </c>
      <c r="AY48" s="112"/>
      <c r="AZ48" s="112"/>
      <c r="BA48" s="112"/>
      <c r="BB48" s="112"/>
      <c r="BC48" s="112"/>
      <c r="BD48" s="112"/>
      <c r="BE48" s="112"/>
      <c r="BF48" s="112">
        <v>441</v>
      </c>
      <c r="BG48" s="112"/>
      <c r="BH48" s="114">
        <v>253</v>
      </c>
      <c r="BI48" s="132">
        <v>0</v>
      </c>
      <c r="BJ48" s="132">
        <v>0</v>
      </c>
      <c r="BK48" s="132">
        <v>0</v>
      </c>
      <c r="BL48" s="105">
        <v>0</v>
      </c>
      <c r="BM48" s="105">
        <v>0</v>
      </c>
      <c r="BN48" s="105">
        <v>0</v>
      </c>
    </row>
    <row r="49" spans="1:66" ht="15" customHeight="1" thickBot="1" x14ac:dyDescent="0.3">
      <c r="A49" s="201" t="s">
        <v>1183</v>
      </c>
      <c r="B49" s="37" t="s">
        <v>273</v>
      </c>
      <c r="C49" s="86" t="str">
        <f>VLOOKUP(B49,Foglio1!$A$1:$D$2766,3,FALSE)</f>
        <v>04/05/2002</v>
      </c>
      <c r="D49" s="159" t="str">
        <f>VLOOKUP(B49,Foglio1!$A$1:$D$2766,2,FALSE)</f>
        <v>26929</v>
      </c>
      <c r="E49" s="381" t="str">
        <f>VLOOKUP(B49,Foglio1!$A$1:$D$2766,4,FALSE)</f>
        <v>BOCCARDO NOVI</v>
      </c>
      <c r="F49" s="306">
        <f>SUM(LARGE(G49:BN49,{1,2,3,4,5,6}))</f>
        <v>3307</v>
      </c>
      <c r="G49" s="467"/>
      <c r="H49" s="112"/>
      <c r="I49" s="112"/>
      <c r="J49" s="112">
        <v>700</v>
      </c>
      <c r="K49" s="112"/>
      <c r="L49" s="112"/>
      <c r="M49" s="112"/>
      <c r="N49" s="112">
        <v>681</v>
      </c>
      <c r="O49" s="112">
        <v>385</v>
      </c>
      <c r="P49" s="112"/>
      <c r="Q49" s="112"/>
      <c r="R49" s="112"/>
      <c r="S49" s="112"/>
      <c r="T49" s="112"/>
      <c r="U49" s="112"/>
      <c r="V49" s="112"/>
      <c r="W49" s="112"/>
      <c r="X49" s="112">
        <v>490</v>
      </c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>
        <v>561</v>
      </c>
      <c r="AJ49" s="112"/>
      <c r="AK49" s="112"/>
      <c r="AL49" s="112"/>
      <c r="AM49" s="112">
        <v>490</v>
      </c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4"/>
      <c r="BI49" s="132">
        <v>0</v>
      </c>
      <c r="BJ49" s="132">
        <v>0</v>
      </c>
      <c r="BK49" s="132">
        <v>0</v>
      </c>
      <c r="BL49" s="105">
        <v>0</v>
      </c>
      <c r="BM49" s="105">
        <v>0</v>
      </c>
      <c r="BN49" s="105">
        <v>0</v>
      </c>
    </row>
    <row r="50" spans="1:66" ht="15" customHeight="1" thickBot="1" x14ac:dyDescent="0.3">
      <c r="A50" s="201" t="s">
        <v>261</v>
      </c>
      <c r="B50" s="37" t="s">
        <v>515</v>
      </c>
      <c r="C50" s="86" t="str">
        <f>VLOOKUP(B50,Foglio1!$A$1:$D$2766,3,FALSE)</f>
        <v>13/06/2001</v>
      </c>
      <c r="D50" s="159" t="str">
        <f>VLOOKUP(B50,Foglio1!$A$1:$D$2766,2,FALSE)</f>
        <v>42757</v>
      </c>
      <c r="E50" s="381" t="str">
        <f>VLOOKUP(B50,Foglio1!$A$1:$D$2766,4,FALSE)</f>
        <v>SS LAZIO</v>
      </c>
      <c r="F50" s="306">
        <f>SUM(LARGE(G50:BN50,{1,2,3,4,5,6}))</f>
        <v>3281</v>
      </c>
      <c r="G50" s="467"/>
      <c r="H50" s="112"/>
      <c r="I50" s="112"/>
      <c r="J50" s="112">
        <v>642</v>
      </c>
      <c r="K50" s="112"/>
      <c r="L50" s="112"/>
      <c r="M50" s="112"/>
      <c r="N50" s="112"/>
      <c r="O50" s="112"/>
      <c r="P50" s="112"/>
      <c r="Q50" s="112"/>
      <c r="R50" s="112"/>
      <c r="S50" s="112"/>
      <c r="T50" s="112">
        <v>300</v>
      </c>
      <c r="U50" s="112"/>
      <c r="V50" s="112"/>
      <c r="W50" s="112"/>
      <c r="X50" s="112">
        <v>700</v>
      </c>
      <c r="Y50" s="112"/>
      <c r="Z50" s="112"/>
      <c r="AA50" s="112">
        <v>504</v>
      </c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>
        <v>600</v>
      </c>
      <c r="AR50" s="112"/>
      <c r="AS50" s="112"/>
      <c r="AT50" s="112"/>
      <c r="AU50" s="112"/>
      <c r="AV50" s="112"/>
      <c r="AW50" s="112"/>
      <c r="AX50" s="112">
        <v>535</v>
      </c>
      <c r="AY50" s="112"/>
      <c r="AZ50" s="112"/>
      <c r="BA50" s="112"/>
      <c r="BB50" s="112"/>
      <c r="BC50" s="112"/>
      <c r="BD50" s="112"/>
      <c r="BE50" s="112"/>
      <c r="BF50" s="112"/>
      <c r="BG50" s="112"/>
      <c r="BH50" s="114"/>
      <c r="BI50" s="132">
        <v>0</v>
      </c>
      <c r="BJ50" s="132">
        <v>0</v>
      </c>
      <c r="BK50" s="132">
        <v>0</v>
      </c>
      <c r="BL50" s="105">
        <v>0</v>
      </c>
      <c r="BM50" s="105">
        <v>0</v>
      </c>
      <c r="BN50" s="105">
        <v>0</v>
      </c>
    </row>
    <row r="51" spans="1:66" ht="15" customHeight="1" thickBot="1" x14ac:dyDescent="0.3">
      <c r="A51" s="201" t="s">
        <v>845</v>
      </c>
      <c r="B51" s="37" t="s">
        <v>546</v>
      </c>
      <c r="C51" s="86" t="str">
        <f>VLOOKUP(B51,Foglio1!$A$1:$D$2766,3,FALSE)</f>
        <v>21/12/2004</v>
      </c>
      <c r="D51" s="159" t="str">
        <f>VLOOKUP(B51,Foglio1!$A$1:$D$2766,2,FALSE)</f>
        <v>44077</v>
      </c>
      <c r="E51" s="381" t="str">
        <f>VLOOKUP(B51,Foglio1!$A$1:$D$2766,4,FALSE)</f>
        <v>GSA CHIARI</v>
      </c>
      <c r="F51" s="306">
        <f>SUM(LARGE(G51:BN51,{1,2,3,4,5,6}))</f>
        <v>3253</v>
      </c>
      <c r="G51" s="467">
        <v>250</v>
      </c>
      <c r="H51" s="112"/>
      <c r="I51" s="112"/>
      <c r="J51" s="112">
        <v>595</v>
      </c>
      <c r="K51" s="112"/>
      <c r="L51" s="112"/>
      <c r="M51" s="112"/>
      <c r="N51" s="112">
        <v>455</v>
      </c>
      <c r="O51" s="112">
        <v>425</v>
      </c>
      <c r="P51" s="112"/>
      <c r="Q51" s="112"/>
      <c r="R51" s="112"/>
      <c r="S51" s="112"/>
      <c r="T51" s="112">
        <v>300</v>
      </c>
      <c r="U51" s="112"/>
      <c r="V51" s="112"/>
      <c r="W51" s="112"/>
      <c r="X51" s="112">
        <v>272</v>
      </c>
      <c r="Y51" s="112"/>
      <c r="Z51" s="112"/>
      <c r="AA51" s="112"/>
      <c r="AB51" s="112"/>
      <c r="AC51" s="112"/>
      <c r="AD51" s="112"/>
      <c r="AE51" s="112">
        <v>205</v>
      </c>
      <c r="AF51" s="112">
        <v>500</v>
      </c>
      <c r="AG51" s="112"/>
      <c r="AH51" s="112"/>
      <c r="AI51" s="112">
        <v>455</v>
      </c>
      <c r="AJ51" s="112"/>
      <c r="AK51" s="112"/>
      <c r="AL51" s="112"/>
      <c r="AM51" s="112"/>
      <c r="AN51" s="112"/>
      <c r="AO51" s="112"/>
      <c r="AP51" s="112"/>
      <c r="AQ51" s="112">
        <v>290</v>
      </c>
      <c r="AR51" s="112"/>
      <c r="AS51" s="112"/>
      <c r="AT51" s="112">
        <v>455</v>
      </c>
      <c r="AU51" s="112"/>
      <c r="AV51" s="112"/>
      <c r="AW51" s="112"/>
      <c r="AX51" s="112">
        <v>490</v>
      </c>
      <c r="AY51" s="112"/>
      <c r="AZ51" s="112"/>
      <c r="BA51" s="112"/>
      <c r="BB51" s="112"/>
      <c r="BC51" s="112"/>
      <c r="BD51" s="112">
        <v>385</v>
      </c>
      <c r="BE51" s="112"/>
      <c r="BF51" s="112">
        <v>513</v>
      </c>
      <c r="BG51" s="112">
        <v>700</v>
      </c>
      <c r="BH51" s="114"/>
      <c r="BI51" s="132">
        <v>0</v>
      </c>
      <c r="BJ51" s="132">
        <v>0</v>
      </c>
      <c r="BK51" s="132">
        <v>0</v>
      </c>
      <c r="BL51" s="105">
        <v>0</v>
      </c>
      <c r="BM51" s="105">
        <v>0</v>
      </c>
      <c r="BN51" s="105">
        <v>0</v>
      </c>
    </row>
    <row r="52" spans="1:66" ht="15" customHeight="1" thickBot="1" x14ac:dyDescent="0.3">
      <c r="A52" s="201" t="s">
        <v>1184</v>
      </c>
      <c r="B52" s="39" t="s">
        <v>22</v>
      </c>
      <c r="C52" s="86" t="str">
        <f>VLOOKUP(B52,Foglio1!$A$1:$D$2766,3,FALSE)</f>
        <v>09/11/2002</v>
      </c>
      <c r="D52" s="159" t="str">
        <f>VLOOKUP(B52,Foglio1!$A$1:$D$2766,2,FALSE)</f>
        <v>23472</v>
      </c>
      <c r="E52" s="381" t="str">
        <f>VLOOKUP(B52,Foglio1!$A$1:$D$2766,4,FALSE)</f>
        <v>PIUME D'ARGENTO</v>
      </c>
      <c r="F52" s="306">
        <f>SUM(LARGE(G52:BN52,{1,2,3,4,5,6}))</f>
        <v>3231</v>
      </c>
      <c r="G52" s="467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>
        <v>595</v>
      </c>
      <c r="Y52" s="112"/>
      <c r="Z52" s="112"/>
      <c r="AA52" s="112"/>
      <c r="AB52" s="112"/>
      <c r="AC52" s="112">
        <v>490</v>
      </c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>
        <v>490</v>
      </c>
      <c r="AQ52" s="112">
        <v>510</v>
      </c>
      <c r="AR52" s="112"/>
      <c r="AS52" s="112"/>
      <c r="AT52" s="112"/>
      <c r="AU52" s="112"/>
      <c r="AV52" s="112"/>
      <c r="AW52" s="112"/>
      <c r="AX52" s="112">
        <v>331</v>
      </c>
      <c r="AY52" s="112"/>
      <c r="AZ52" s="112"/>
      <c r="BA52" s="112"/>
      <c r="BB52" s="112"/>
      <c r="BC52" s="112"/>
      <c r="BD52" s="112"/>
      <c r="BE52" s="112">
        <v>642</v>
      </c>
      <c r="BF52" s="112"/>
      <c r="BG52" s="112">
        <v>504</v>
      </c>
      <c r="BH52" s="114"/>
      <c r="BI52" s="132">
        <v>0</v>
      </c>
      <c r="BJ52" s="132">
        <v>0</v>
      </c>
      <c r="BK52" s="132">
        <v>0</v>
      </c>
      <c r="BL52" s="105">
        <v>0</v>
      </c>
      <c r="BM52" s="105">
        <v>0</v>
      </c>
      <c r="BN52" s="105">
        <v>0</v>
      </c>
    </row>
    <row r="53" spans="1:66" ht="15" customHeight="1" thickBot="1" x14ac:dyDescent="0.3">
      <c r="A53" s="201" t="s">
        <v>262</v>
      </c>
      <c r="B53" s="37" t="s">
        <v>312</v>
      </c>
      <c r="C53" s="86" t="str">
        <f>VLOOKUP(B53,Foglio1!$A$1:$D$2766,3,FALSE)</f>
        <v>05/06/2001</v>
      </c>
      <c r="D53" s="159" t="str">
        <f>VLOOKUP(B53,Foglio1!$A$1:$D$2766,2,FALSE)</f>
        <v>16827</v>
      </c>
      <c r="E53" s="381" t="str">
        <f>VLOOKUP(B53,Foglio1!$A$1:$D$2766,4,FALSE)</f>
        <v>GSA CHIARI</v>
      </c>
      <c r="F53" s="306">
        <f>SUM(LARGE(G53:BN53,{1,2,3,4,5,6}))</f>
        <v>3229</v>
      </c>
      <c r="G53" s="467"/>
      <c r="H53" s="112"/>
      <c r="I53" s="112"/>
      <c r="J53" s="112"/>
      <c r="K53" s="112"/>
      <c r="L53" s="112"/>
      <c r="M53" s="112"/>
      <c r="N53" s="112"/>
      <c r="O53" s="112">
        <v>810</v>
      </c>
      <c r="P53" s="112"/>
      <c r="Q53" s="112"/>
      <c r="R53" s="112"/>
      <c r="S53" s="112"/>
      <c r="T53" s="112">
        <v>300</v>
      </c>
      <c r="U53" s="112"/>
      <c r="V53" s="112"/>
      <c r="W53" s="112"/>
      <c r="X53" s="112">
        <v>385</v>
      </c>
      <c r="Y53" s="112"/>
      <c r="Z53" s="112"/>
      <c r="AA53" s="112"/>
      <c r="AB53" s="112"/>
      <c r="AC53" s="112"/>
      <c r="AD53" s="112"/>
      <c r="AE53" s="112">
        <v>157</v>
      </c>
      <c r="AF53" s="112">
        <v>566</v>
      </c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>
        <v>420</v>
      </c>
      <c r="AR53" s="112"/>
      <c r="AS53" s="112"/>
      <c r="AT53" s="112">
        <v>513</v>
      </c>
      <c r="AU53" s="112"/>
      <c r="AV53" s="112"/>
      <c r="AW53" s="112"/>
      <c r="AX53" s="112">
        <v>535</v>
      </c>
      <c r="AY53" s="112"/>
      <c r="AZ53" s="112"/>
      <c r="BA53" s="112"/>
      <c r="BB53" s="112"/>
      <c r="BC53" s="112"/>
      <c r="BD53" s="112"/>
      <c r="BE53" s="112"/>
      <c r="BF53" s="112"/>
      <c r="BG53" s="112"/>
      <c r="BH53" s="114"/>
      <c r="BI53" s="132">
        <v>0</v>
      </c>
      <c r="BJ53" s="132">
        <v>0</v>
      </c>
      <c r="BK53" s="132">
        <v>0</v>
      </c>
      <c r="BL53" s="105">
        <v>0</v>
      </c>
      <c r="BM53" s="105">
        <v>0</v>
      </c>
      <c r="BN53" s="105">
        <v>0</v>
      </c>
    </row>
    <row r="54" spans="1:66" ht="15" customHeight="1" thickBot="1" x14ac:dyDescent="0.3">
      <c r="A54" s="201" t="s">
        <v>396</v>
      </c>
      <c r="B54" s="39" t="s">
        <v>2362</v>
      </c>
      <c r="C54" s="86" t="str">
        <f>VLOOKUP(B54,Foglio1!$A$1:$D$2766,3,FALSE)</f>
        <v>09/09/1984</v>
      </c>
      <c r="D54" s="159" t="str">
        <f>VLOOKUP(B54,Foglio1!$A$1:$D$2766,2,FALSE)</f>
        <v>48500</v>
      </c>
      <c r="E54" s="381" t="str">
        <f>VLOOKUP(B54,Foglio1!$A$1:$D$2766,4,FALSE)</f>
        <v>MODENA BAD</v>
      </c>
      <c r="F54" s="306">
        <f>SUM(LARGE(G54:BN54,{1,2,3,4,5,6}))</f>
        <v>3166</v>
      </c>
      <c r="G54" s="467"/>
      <c r="H54" s="112"/>
      <c r="I54" s="112"/>
      <c r="J54" s="112"/>
      <c r="K54" s="112"/>
      <c r="L54" s="112"/>
      <c r="M54" s="112"/>
      <c r="N54" s="112">
        <v>620</v>
      </c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>
        <v>504</v>
      </c>
      <c r="AG54" s="112"/>
      <c r="AH54" s="112"/>
      <c r="AI54" s="112">
        <v>620</v>
      </c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>
        <v>642</v>
      </c>
      <c r="AW54" s="112"/>
      <c r="AX54" s="112"/>
      <c r="AY54" s="112"/>
      <c r="AZ54" s="112"/>
      <c r="BA54" s="112"/>
      <c r="BB54" s="112"/>
      <c r="BC54" s="112"/>
      <c r="BD54" s="112"/>
      <c r="BE54" s="112">
        <v>780</v>
      </c>
      <c r="BF54" s="112"/>
      <c r="BG54" s="112"/>
      <c r="BH54" s="114"/>
      <c r="BI54" s="132">
        <v>0</v>
      </c>
      <c r="BJ54" s="132">
        <v>0</v>
      </c>
      <c r="BK54" s="132">
        <v>0</v>
      </c>
      <c r="BL54" s="105">
        <v>0</v>
      </c>
      <c r="BM54" s="105">
        <v>0</v>
      </c>
      <c r="BN54" s="105">
        <v>0</v>
      </c>
    </row>
    <row r="55" spans="1:66" ht="15" customHeight="1" thickBot="1" x14ac:dyDescent="0.3">
      <c r="A55" s="201" t="s">
        <v>32</v>
      </c>
      <c r="B55" s="37" t="s">
        <v>522</v>
      </c>
      <c r="C55" s="86" t="str">
        <f>VLOOKUP(B55,Foglio1!$A$1:$D$2766,3,FALSE)</f>
        <v>18/06/1998</v>
      </c>
      <c r="D55" s="159" t="str">
        <f>VLOOKUP(B55,Foglio1!$A$1:$D$2766,2,FALSE)</f>
        <v>12606</v>
      </c>
      <c r="E55" s="381" t="str">
        <f>VLOOKUP(B55,Foglio1!$A$1:$D$2766,4,FALSE)</f>
        <v>CASTEL DI IUDICA</v>
      </c>
      <c r="F55" s="306">
        <f>SUM(LARGE(G55:BN55,{1,2,3,4,5,6}))</f>
        <v>3154</v>
      </c>
      <c r="G55" s="467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>
        <v>250</v>
      </c>
      <c r="X55" s="112">
        <v>700</v>
      </c>
      <c r="Y55" s="112"/>
      <c r="Z55" s="112"/>
      <c r="AA55" s="112"/>
      <c r="AB55" s="112"/>
      <c r="AC55" s="112">
        <v>920</v>
      </c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>
        <v>642</v>
      </c>
      <c r="AW55" s="112"/>
      <c r="AX55" s="112"/>
      <c r="AY55" s="112"/>
      <c r="AZ55" s="112"/>
      <c r="BA55" s="112"/>
      <c r="BB55" s="112"/>
      <c r="BC55" s="112"/>
      <c r="BD55" s="112"/>
      <c r="BE55" s="112">
        <v>642</v>
      </c>
      <c r="BF55" s="112"/>
      <c r="BG55" s="112"/>
      <c r="BH55" s="114"/>
      <c r="BI55" s="132">
        <v>0</v>
      </c>
      <c r="BJ55" s="132">
        <v>0</v>
      </c>
      <c r="BK55" s="132">
        <v>0</v>
      </c>
      <c r="BL55" s="105">
        <v>0</v>
      </c>
      <c r="BM55" s="105">
        <v>0</v>
      </c>
      <c r="BN55" s="105">
        <v>0</v>
      </c>
    </row>
    <row r="56" spans="1:66" ht="15" customHeight="1" thickBot="1" x14ac:dyDescent="0.3">
      <c r="A56" s="201" t="s">
        <v>33</v>
      </c>
      <c r="B56" s="37" t="s">
        <v>346</v>
      </c>
      <c r="C56" s="86" t="str">
        <f>VLOOKUP(B56,Foglio1!$A$1:$D$2766,3,FALSE)</f>
        <v>27/12/2000</v>
      </c>
      <c r="D56" s="159" t="str">
        <f>VLOOKUP(B56,Foglio1!$A$1:$D$2766,2,FALSE)</f>
        <v>12588</v>
      </c>
      <c r="E56" s="381" t="str">
        <f>VLOOKUP(B56,Foglio1!$A$1:$D$2766,4,FALSE)</f>
        <v>LARIO BC</v>
      </c>
      <c r="F56" s="306">
        <f>SUM(LARGE(G56:BN56,{1,2,3,4,5,6}))</f>
        <v>3130</v>
      </c>
      <c r="G56" s="467">
        <v>300</v>
      </c>
      <c r="H56" s="112"/>
      <c r="I56" s="112"/>
      <c r="J56" s="112"/>
      <c r="K56" s="112"/>
      <c r="L56" s="112"/>
      <c r="M56" s="112"/>
      <c r="N56" s="112"/>
      <c r="O56" s="112">
        <v>687</v>
      </c>
      <c r="P56" s="112"/>
      <c r="Q56" s="112"/>
      <c r="R56" s="112"/>
      <c r="S56" s="112"/>
      <c r="T56" s="112">
        <v>480</v>
      </c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>
        <v>504</v>
      </c>
      <c r="AN56" s="112"/>
      <c r="AO56" s="112"/>
      <c r="AP56" s="112"/>
      <c r="AQ56" s="112">
        <v>420</v>
      </c>
      <c r="AR56" s="112"/>
      <c r="AS56" s="112"/>
      <c r="AT56" s="112"/>
      <c r="AU56" s="112"/>
      <c r="AV56" s="112"/>
      <c r="AW56" s="112"/>
      <c r="AX56" s="112">
        <v>535</v>
      </c>
      <c r="AY56" s="112"/>
      <c r="AZ56" s="112"/>
      <c r="BA56" s="112"/>
      <c r="BB56" s="112"/>
      <c r="BC56" s="112"/>
      <c r="BD56" s="112">
        <v>504</v>
      </c>
      <c r="BE56" s="112"/>
      <c r="BF56" s="112"/>
      <c r="BG56" s="112"/>
      <c r="BH56" s="114"/>
      <c r="BI56" s="132">
        <v>0</v>
      </c>
      <c r="BJ56" s="132">
        <v>0</v>
      </c>
      <c r="BK56" s="132">
        <v>0</v>
      </c>
      <c r="BL56" s="105">
        <v>0</v>
      </c>
      <c r="BM56" s="105">
        <v>0</v>
      </c>
      <c r="BN56" s="105">
        <v>0</v>
      </c>
    </row>
    <row r="57" spans="1:66" ht="15" customHeight="1" thickBot="1" x14ac:dyDescent="0.3">
      <c r="A57" s="201" t="s">
        <v>1185</v>
      </c>
      <c r="B57" s="39" t="s">
        <v>169</v>
      </c>
      <c r="C57" s="86" t="str">
        <f>VLOOKUP(B57,Foglio1!$A$1:$D$2766,3,FALSE)</f>
        <v>06/07/2001</v>
      </c>
      <c r="D57" s="159" t="str">
        <f>VLOOKUP(B57,Foglio1!$A$1:$D$2766,2,FALSE)</f>
        <v>11666</v>
      </c>
      <c r="E57" s="381" t="str">
        <f>VLOOKUP(B57,Foglio1!$A$1:$D$2766,4,FALSE)</f>
        <v>ASV MALLES</v>
      </c>
      <c r="F57" s="306">
        <f>SUM(LARGE(G57:BN57,{1,2,3,4,5,6}))</f>
        <v>3074</v>
      </c>
      <c r="G57" s="467"/>
      <c r="H57" s="112"/>
      <c r="I57" s="112"/>
      <c r="J57" s="112"/>
      <c r="K57" s="112"/>
      <c r="L57" s="112"/>
      <c r="M57" s="112"/>
      <c r="N57" s="112">
        <v>651</v>
      </c>
      <c r="O57" s="112"/>
      <c r="P57" s="112"/>
      <c r="Q57" s="112"/>
      <c r="R57" s="112"/>
      <c r="S57" s="112"/>
      <c r="T57" s="112">
        <v>300</v>
      </c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>
        <v>450</v>
      </c>
      <c r="AJ57" s="112"/>
      <c r="AK57" s="112"/>
      <c r="AL57" s="112"/>
      <c r="AM57" s="112">
        <v>360</v>
      </c>
      <c r="AN57" s="112"/>
      <c r="AO57" s="112"/>
      <c r="AP57" s="112"/>
      <c r="AQ57" s="112">
        <v>420</v>
      </c>
      <c r="AR57" s="112"/>
      <c r="AS57" s="112"/>
      <c r="AT57" s="112"/>
      <c r="AU57" s="112"/>
      <c r="AV57" s="112"/>
      <c r="AW57" s="112"/>
      <c r="AX57" s="112">
        <v>680</v>
      </c>
      <c r="AY57" s="112"/>
      <c r="AZ57" s="112"/>
      <c r="BA57" s="112"/>
      <c r="BB57" s="112"/>
      <c r="BC57" s="112"/>
      <c r="BD57" s="112"/>
      <c r="BE57" s="112"/>
      <c r="BF57" s="112">
        <v>513</v>
      </c>
      <c r="BG57" s="112"/>
      <c r="BH57" s="114"/>
      <c r="BI57" s="132">
        <v>0</v>
      </c>
      <c r="BJ57" s="132">
        <v>0</v>
      </c>
      <c r="BK57" s="132">
        <v>0</v>
      </c>
      <c r="BL57" s="105">
        <v>0</v>
      </c>
      <c r="BM57" s="105">
        <v>0</v>
      </c>
      <c r="BN57" s="105">
        <v>0</v>
      </c>
    </row>
    <row r="58" spans="1:66" ht="15" customHeight="1" thickBot="1" x14ac:dyDescent="0.3">
      <c r="A58" s="201" t="s">
        <v>34</v>
      </c>
      <c r="B58" s="37" t="s">
        <v>584</v>
      </c>
      <c r="C58" s="86" t="str">
        <f>VLOOKUP(B58,Foglio1!$A$1:$D$2766,3,FALSE)</f>
        <v>28/10/2001</v>
      </c>
      <c r="D58" s="159" t="str">
        <f>VLOOKUP(B58,Foglio1!$A$1:$D$2766,2,FALSE)</f>
        <v>66637</v>
      </c>
      <c r="E58" s="381" t="str">
        <f>VLOOKUP(B58,Foglio1!$A$1:$D$2766,4,FALSE)</f>
        <v>MODENA BAD</v>
      </c>
      <c r="F58" s="306">
        <f>SUM(LARGE(G58:BN58,{1,2,3,4,5,6}))</f>
        <v>3063</v>
      </c>
      <c r="G58" s="467"/>
      <c r="H58" s="112"/>
      <c r="I58" s="112"/>
      <c r="J58" s="112"/>
      <c r="K58" s="112"/>
      <c r="L58" s="112"/>
      <c r="M58" s="112"/>
      <c r="N58" s="112">
        <v>651</v>
      </c>
      <c r="O58" s="112"/>
      <c r="P58" s="112"/>
      <c r="Q58" s="112"/>
      <c r="R58" s="112"/>
      <c r="S58" s="112"/>
      <c r="T58" s="112">
        <v>300</v>
      </c>
      <c r="U58" s="112"/>
      <c r="V58" s="112"/>
      <c r="W58" s="112"/>
      <c r="X58" s="112"/>
      <c r="Y58" s="112"/>
      <c r="Z58" s="112"/>
      <c r="AA58" s="112"/>
      <c r="AB58" s="112"/>
      <c r="AC58" s="112"/>
      <c r="AD58" s="112">
        <v>205</v>
      </c>
      <c r="AE58" s="112"/>
      <c r="AF58" s="112">
        <v>642</v>
      </c>
      <c r="AG58" s="112"/>
      <c r="AH58" s="112"/>
      <c r="AI58" s="112"/>
      <c r="AJ58" s="112"/>
      <c r="AK58" s="112"/>
      <c r="AL58" s="112"/>
      <c r="AM58" s="112"/>
      <c r="AN58" s="112"/>
      <c r="AO58" s="112">
        <v>300</v>
      </c>
      <c r="AP58" s="112"/>
      <c r="AQ58" s="112"/>
      <c r="AR58" s="112"/>
      <c r="AS58" s="112"/>
      <c r="AT58" s="112"/>
      <c r="AU58" s="112"/>
      <c r="AV58" s="112">
        <v>780</v>
      </c>
      <c r="AW58" s="112"/>
      <c r="AX58" s="112">
        <v>390</v>
      </c>
      <c r="AY58" s="112"/>
      <c r="AZ58" s="112"/>
      <c r="BA58" s="112"/>
      <c r="BB58" s="112"/>
      <c r="BC58" s="112"/>
      <c r="BD58" s="112"/>
      <c r="BE58" s="112"/>
      <c r="BF58" s="112"/>
      <c r="BG58" s="112"/>
      <c r="BH58" s="114"/>
      <c r="BI58" s="132">
        <v>0</v>
      </c>
      <c r="BJ58" s="132">
        <v>0</v>
      </c>
      <c r="BK58" s="132">
        <v>0</v>
      </c>
      <c r="BL58" s="105">
        <v>0</v>
      </c>
      <c r="BM58" s="105">
        <v>0</v>
      </c>
      <c r="BN58" s="105">
        <v>0</v>
      </c>
    </row>
    <row r="59" spans="1:66" ht="15" customHeight="1" thickBot="1" x14ac:dyDescent="0.3">
      <c r="A59" s="201" t="s">
        <v>397</v>
      </c>
      <c r="B59" s="37" t="s">
        <v>614</v>
      </c>
      <c r="C59" s="86" t="str">
        <f>VLOOKUP(B59,Foglio1!$A$1:$D$2766,3,FALSE)</f>
        <v>02/01/2004</v>
      </c>
      <c r="D59" s="159" t="str">
        <f>VLOOKUP(B59,Foglio1!$A$1:$D$2766,2,FALSE)</f>
        <v>65878</v>
      </c>
      <c r="E59" s="381" t="str">
        <f>VLOOKUP(B59,Foglio1!$A$1:$D$2766,4,FALSE)</f>
        <v>SS LAZIO</v>
      </c>
      <c r="F59" s="306">
        <f>SUM(LARGE(G59:BN59,{1,2,3,4,5,6}))</f>
        <v>3030</v>
      </c>
      <c r="G59" s="467"/>
      <c r="H59" s="112"/>
      <c r="I59" s="112"/>
      <c r="J59" s="112">
        <v>385</v>
      </c>
      <c r="K59" s="112"/>
      <c r="L59" s="112"/>
      <c r="M59" s="112"/>
      <c r="N59" s="112"/>
      <c r="O59" s="112"/>
      <c r="P59" s="112"/>
      <c r="Q59" s="112"/>
      <c r="R59" s="112"/>
      <c r="S59" s="112"/>
      <c r="T59" s="112">
        <v>300</v>
      </c>
      <c r="U59" s="112"/>
      <c r="V59" s="112"/>
      <c r="W59" s="112"/>
      <c r="X59" s="112">
        <v>490</v>
      </c>
      <c r="Y59" s="112"/>
      <c r="Z59" s="112"/>
      <c r="AA59" s="112">
        <v>700</v>
      </c>
      <c r="AB59" s="112"/>
      <c r="AC59" s="112"/>
      <c r="AD59" s="112"/>
      <c r="AE59" s="112"/>
      <c r="AF59" s="112"/>
      <c r="AG59" s="112"/>
      <c r="AH59" s="112"/>
      <c r="AI59" s="112">
        <v>441</v>
      </c>
      <c r="AJ59" s="112"/>
      <c r="AK59" s="112"/>
      <c r="AL59" s="112"/>
      <c r="AM59" s="112"/>
      <c r="AN59" s="112"/>
      <c r="AO59" s="112"/>
      <c r="AP59" s="112"/>
      <c r="AQ59" s="112">
        <v>510</v>
      </c>
      <c r="AR59" s="112"/>
      <c r="AS59" s="112"/>
      <c r="AT59" s="112"/>
      <c r="AU59" s="112"/>
      <c r="AV59" s="112"/>
      <c r="AW59" s="112"/>
      <c r="AX59" s="112">
        <v>385</v>
      </c>
      <c r="AY59" s="112"/>
      <c r="AZ59" s="112"/>
      <c r="BA59" s="112">
        <v>205</v>
      </c>
      <c r="BB59" s="112"/>
      <c r="BC59" s="112"/>
      <c r="BD59" s="112"/>
      <c r="BE59" s="112"/>
      <c r="BF59" s="112"/>
      <c r="BG59" s="112">
        <v>504</v>
      </c>
      <c r="BH59" s="114"/>
      <c r="BI59" s="132">
        <v>0</v>
      </c>
      <c r="BJ59" s="132">
        <v>0</v>
      </c>
      <c r="BK59" s="132">
        <v>0</v>
      </c>
      <c r="BL59" s="105">
        <v>0</v>
      </c>
      <c r="BM59" s="105">
        <v>0</v>
      </c>
      <c r="BN59" s="105">
        <v>0</v>
      </c>
    </row>
    <row r="60" spans="1:66" ht="15" customHeight="1" thickBot="1" x14ac:dyDescent="0.3">
      <c r="A60" s="201" t="s">
        <v>314</v>
      </c>
      <c r="B60" s="37" t="s">
        <v>602</v>
      </c>
      <c r="C60" s="86" t="str">
        <f>VLOOKUP(B60,Foglio1!$A$1:$D$2766,3,FALSE)</f>
        <v>24/03/2006</v>
      </c>
      <c r="D60" s="159" t="str">
        <f>VLOOKUP(B60,Foglio1!$A$1:$D$2766,2,FALSE)</f>
        <v>21792</v>
      </c>
      <c r="E60" s="381" t="str">
        <f>VLOOKUP(B60,Foglio1!$A$1:$D$2766,4,FALSE)</f>
        <v>ASV MALLES</v>
      </c>
      <c r="F60" s="306">
        <f>SUM(LARGE(G60:BN60,{1,2,3,4,5,6}))</f>
        <v>2960</v>
      </c>
      <c r="G60" s="467"/>
      <c r="H60" s="112"/>
      <c r="I60" s="112"/>
      <c r="J60" s="112"/>
      <c r="K60" s="112"/>
      <c r="L60" s="112"/>
      <c r="M60" s="112"/>
      <c r="N60" s="112">
        <v>475</v>
      </c>
      <c r="O60" s="112"/>
      <c r="P60" s="112"/>
      <c r="Q60" s="112"/>
      <c r="R60" s="112"/>
      <c r="S60" s="112"/>
      <c r="T60" s="112"/>
      <c r="U60" s="112"/>
      <c r="V60" s="112"/>
      <c r="W60" s="112"/>
      <c r="X60" s="112">
        <v>385</v>
      </c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>
        <v>475</v>
      </c>
      <c r="AJ60" s="112"/>
      <c r="AK60" s="112"/>
      <c r="AL60" s="112"/>
      <c r="AM60" s="112">
        <v>350</v>
      </c>
      <c r="AN60" s="112"/>
      <c r="AO60" s="112"/>
      <c r="AP60" s="112"/>
      <c r="AQ60" s="112">
        <v>300</v>
      </c>
      <c r="AR60" s="112"/>
      <c r="AS60" s="112"/>
      <c r="AT60" s="112">
        <v>475</v>
      </c>
      <c r="AU60" s="112"/>
      <c r="AV60" s="112"/>
      <c r="AW60" s="112"/>
      <c r="AX60" s="112">
        <v>500</v>
      </c>
      <c r="AY60" s="112"/>
      <c r="AZ60" s="112">
        <v>220</v>
      </c>
      <c r="BA60" s="112"/>
      <c r="BB60" s="112"/>
      <c r="BC60" s="112"/>
      <c r="BD60" s="112">
        <v>350</v>
      </c>
      <c r="BE60" s="112"/>
      <c r="BF60" s="112">
        <v>650</v>
      </c>
      <c r="BG60" s="112"/>
      <c r="BH60" s="114"/>
      <c r="BI60" s="132">
        <v>0</v>
      </c>
      <c r="BJ60" s="132">
        <v>0</v>
      </c>
      <c r="BK60" s="132">
        <v>0</v>
      </c>
      <c r="BL60" s="105">
        <v>0</v>
      </c>
      <c r="BM60" s="105">
        <v>0</v>
      </c>
      <c r="BN60" s="105">
        <v>0</v>
      </c>
    </row>
    <row r="61" spans="1:66" ht="15" customHeight="1" thickBot="1" x14ac:dyDescent="0.3">
      <c r="A61" s="201" t="s">
        <v>398</v>
      </c>
      <c r="B61" s="37" t="s">
        <v>642</v>
      </c>
      <c r="C61" s="86" t="str">
        <f>VLOOKUP(B61,Foglio1!$A$1:$D$2766,3,FALSE)</f>
        <v>12/03/2006</v>
      </c>
      <c r="D61" s="159" t="str">
        <f>VLOOKUP(B61,Foglio1!$A$1:$D$2766,2,FALSE)</f>
        <v>24646</v>
      </c>
      <c r="E61" s="381" t="str">
        <f>VLOOKUP(B61,Foglio1!$A$1:$D$2766,4,FALSE)</f>
        <v>ASV MALLES</v>
      </c>
      <c r="F61" s="306">
        <f>SUM(LARGE(G61:BN61,{1,2,3,4,5,6}))</f>
        <v>2960</v>
      </c>
      <c r="G61" s="467"/>
      <c r="H61" s="112"/>
      <c r="I61" s="112"/>
      <c r="J61" s="112"/>
      <c r="K61" s="112"/>
      <c r="L61" s="112"/>
      <c r="M61" s="112"/>
      <c r="N61" s="112">
        <v>475</v>
      </c>
      <c r="O61" s="112"/>
      <c r="P61" s="112"/>
      <c r="Q61" s="112"/>
      <c r="R61" s="112"/>
      <c r="S61" s="112"/>
      <c r="T61" s="112"/>
      <c r="U61" s="112"/>
      <c r="V61" s="112"/>
      <c r="W61" s="112"/>
      <c r="X61" s="112">
        <v>385</v>
      </c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>
        <v>475</v>
      </c>
      <c r="AJ61" s="112"/>
      <c r="AK61" s="112"/>
      <c r="AL61" s="112"/>
      <c r="AM61" s="112">
        <v>350</v>
      </c>
      <c r="AN61" s="112"/>
      <c r="AO61" s="112"/>
      <c r="AP61" s="112"/>
      <c r="AQ61" s="112">
        <v>300</v>
      </c>
      <c r="AR61" s="112"/>
      <c r="AS61" s="112"/>
      <c r="AT61" s="112">
        <v>475</v>
      </c>
      <c r="AU61" s="112"/>
      <c r="AV61" s="112"/>
      <c r="AW61" s="112"/>
      <c r="AX61" s="112">
        <v>500</v>
      </c>
      <c r="AY61" s="112"/>
      <c r="AZ61" s="112">
        <v>220</v>
      </c>
      <c r="BA61" s="112"/>
      <c r="BB61" s="112"/>
      <c r="BC61" s="112"/>
      <c r="BD61" s="112">
        <v>350</v>
      </c>
      <c r="BE61" s="112"/>
      <c r="BF61" s="112">
        <v>650</v>
      </c>
      <c r="BG61" s="112"/>
      <c r="BH61" s="114"/>
      <c r="BI61" s="132">
        <v>0</v>
      </c>
      <c r="BJ61" s="132">
        <v>0</v>
      </c>
      <c r="BK61" s="132">
        <v>0</v>
      </c>
      <c r="BL61" s="105">
        <v>0</v>
      </c>
      <c r="BM61" s="105">
        <v>0</v>
      </c>
      <c r="BN61" s="105">
        <v>0</v>
      </c>
    </row>
    <row r="62" spans="1:66" ht="15" customHeight="1" thickBot="1" x14ac:dyDescent="0.3">
      <c r="A62" s="201" t="s">
        <v>1186</v>
      </c>
      <c r="B62" s="37" t="s">
        <v>957</v>
      </c>
      <c r="C62" s="86" t="str">
        <f>VLOOKUP(B62,Foglio1!$A$1:$D$2766,3,FALSE)</f>
        <v>01/12/2000</v>
      </c>
      <c r="D62" s="159" t="str">
        <f>VLOOKUP(B62,Foglio1!$A$1:$D$2766,2,FALSE)</f>
        <v>142032</v>
      </c>
      <c r="E62" s="381" t="str">
        <f>VLOOKUP(B62,Foglio1!$A$1:$D$2766,4,FALSE)</f>
        <v>GYMNASE</v>
      </c>
      <c r="F62" s="306">
        <f>SUM(LARGE(G62:BN62,{1,2,3,4,5,6}))</f>
        <v>2941</v>
      </c>
      <c r="G62" s="467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>
        <v>205</v>
      </c>
      <c r="V62" s="112"/>
      <c r="W62" s="112">
        <v>175</v>
      </c>
      <c r="X62" s="112"/>
      <c r="Y62" s="112"/>
      <c r="Z62" s="112"/>
      <c r="AA62" s="112"/>
      <c r="AB62" s="112"/>
      <c r="AC62" s="112">
        <v>780</v>
      </c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>
        <v>420</v>
      </c>
      <c r="AR62" s="112"/>
      <c r="AS62" s="112"/>
      <c r="AT62" s="112"/>
      <c r="AU62" s="112"/>
      <c r="AV62" s="112">
        <v>504</v>
      </c>
      <c r="AW62" s="112"/>
      <c r="AX62" s="112">
        <v>390</v>
      </c>
      <c r="AY62" s="112"/>
      <c r="AZ62" s="112"/>
      <c r="BA62" s="112"/>
      <c r="BB62" s="112"/>
      <c r="BC62" s="112"/>
      <c r="BD62" s="112"/>
      <c r="BE62" s="112">
        <v>642</v>
      </c>
      <c r="BF62" s="112"/>
      <c r="BG62" s="112"/>
      <c r="BH62" s="114"/>
      <c r="BI62" s="132">
        <v>0</v>
      </c>
      <c r="BJ62" s="132">
        <v>0</v>
      </c>
      <c r="BK62" s="132">
        <v>0</v>
      </c>
      <c r="BL62" s="105">
        <v>0</v>
      </c>
      <c r="BM62" s="105">
        <v>0</v>
      </c>
      <c r="BN62" s="105">
        <v>0</v>
      </c>
    </row>
    <row r="63" spans="1:66" ht="15" customHeight="1" thickBot="1" x14ac:dyDescent="0.3">
      <c r="A63" s="201" t="s">
        <v>203</v>
      </c>
      <c r="B63" s="37" t="s">
        <v>251</v>
      </c>
      <c r="C63" s="86" t="str">
        <f>VLOOKUP(B63,Foglio1!$A$1:$D$2766,3,FALSE)</f>
        <v>15/08/2002</v>
      </c>
      <c r="D63" s="159" t="str">
        <f>VLOOKUP(B63,Foglio1!$A$1:$D$2766,2,FALSE)</f>
        <v>24532</v>
      </c>
      <c r="E63" s="381" t="str">
        <f>VLOOKUP(B63,Foglio1!$A$1:$D$2766,4,FALSE)</f>
        <v>SSV BRIXEN</v>
      </c>
      <c r="F63" s="306">
        <f>SUM(LARGE(G63:BN63,{1,2,3,4,5,6}))</f>
        <v>2888</v>
      </c>
      <c r="G63" s="467"/>
      <c r="H63" s="112"/>
      <c r="I63" s="112"/>
      <c r="J63" s="112"/>
      <c r="K63" s="112"/>
      <c r="L63" s="112">
        <v>205</v>
      </c>
      <c r="M63" s="112"/>
      <c r="N63" s="112">
        <v>651</v>
      </c>
      <c r="O63" s="112"/>
      <c r="P63" s="112"/>
      <c r="Q63" s="112"/>
      <c r="R63" s="112"/>
      <c r="S63" s="112"/>
      <c r="T63" s="112">
        <v>300</v>
      </c>
      <c r="U63" s="112"/>
      <c r="V63" s="112">
        <v>250</v>
      </c>
      <c r="W63" s="112"/>
      <c r="X63" s="112"/>
      <c r="Y63" s="112"/>
      <c r="Z63" s="112"/>
      <c r="AA63" s="112"/>
      <c r="AB63" s="112"/>
      <c r="AC63" s="112">
        <v>595</v>
      </c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>
        <v>253</v>
      </c>
      <c r="AP63" s="112"/>
      <c r="AQ63" s="112"/>
      <c r="AR63" s="112"/>
      <c r="AS63" s="112"/>
      <c r="AT63" s="112">
        <v>513</v>
      </c>
      <c r="AU63" s="112"/>
      <c r="AV63" s="112"/>
      <c r="AW63" s="112"/>
      <c r="AX63" s="112"/>
      <c r="AY63" s="112"/>
      <c r="AZ63" s="112">
        <v>385</v>
      </c>
      <c r="BA63" s="112"/>
      <c r="BB63" s="112"/>
      <c r="BC63" s="112"/>
      <c r="BD63" s="112">
        <v>444</v>
      </c>
      <c r="BE63" s="112"/>
      <c r="BF63" s="112"/>
      <c r="BG63" s="112"/>
      <c r="BH63" s="114"/>
      <c r="BI63" s="132">
        <v>0</v>
      </c>
      <c r="BJ63" s="132">
        <v>0</v>
      </c>
      <c r="BK63" s="132">
        <v>0</v>
      </c>
      <c r="BL63" s="105">
        <v>0</v>
      </c>
      <c r="BM63" s="105">
        <v>0</v>
      </c>
      <c r="BN63" s="105">
        <v>0</v>
      </c>
    </row>
    <row r="64" spans="1:66" ht="15" customHeight="1" thickBot="1" x14ac:dyDescent="0.3">
      <c r="A64" s="201" t="s">
        <v>204</v>
      </c>
      <c r="B64" s="37" t="s">
        <v>2120</v>
      </c>
      <c r="C64" s="86" t="str">
        <f>VLOOKUP(B64,Foglio1!$A$1:$D$2766,3,FALSE)</f>
        <v>05/11/1991</v>
      </c>
      <c r="D64" s="159" t="str">
        <f>VLOOKUP(B64,Foglio1!$A$1:$D$2766,2,FALSE)</f>
        <v>43287</v>
      </c>
      <c r="E64" s="381" t="str">
        <f>VLOOKUP(B64,Foglio1!$A$1:$D$2766,4,FALSE)</f>
        <v>BCC LECCO</v>
      </c>
      <c r="F64" s="306">
        <f>SUM(LARGE(G64:BN64,{1,2,3,4,5,6}))</f>
        <v>2823</v>
      </c>
      <c r="G64" s="467">
        <v>253</v>
      </c>
      <c r="H64" s="112"/>
      <c r="I64" s="112"/>
      <c r="J64" s="112"/>
      <c r="K64" s="112"/>
      <c r="L64" s="112"/>
      <c r="M64" s="112"/>
      <c r="N64" s="112"/>
      <c r="O64" s="112">
        <v>504</v>
      </c>
      <c r="P64" s="112"/>
      <c r="Q64" s="112"/>
      <c r="R64" s="112"/>
      <c r="S64" s="112"/>
      <c r="T64" s="112">
        <v>300</v>
      </c>
      <c r="U64" s="112"/>
      <c r="V64" s="112"/>
      <c r="W64" s="112"/>
      <c r="X64" s="112">
        <v>385</v>
      </c>
      <c r="Y64" s="112"/>
      <c r="Z64" s="112"/>
      <c r="AA64" s="112"/>
      <c r="AB64" s="112"/>
      <c r="AC64" s="112"/>
      <c r="AD64" s="112"/>
      <c r="AE64" s="112">
        <v>205</v>
      </c>
      <c r="AF64" s="112">
        <v>504</v>
      </c>
      <c r="AG64" s="112"/>
      <c r="AH64" s="112"/>
      <c r="AI64" s="112">
        <v>620</v>
      </c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>
        <v>450</v>
      </c>
      <c r="AU64" s="112"/>
      <c r="AV64" s="112"/>
      <c r="AW64" s="112"/>
      <c r="AX64" s="112"/>
      <c r="AY64" s="112"/>
      <c r="AZ64" s="112"/>
      <c r="BA64" s="112"/>
      <c r="BB64" s="112"/>
      <c r="BC64" s="112"/>
      <c r="BD64" s="112">
        <v>360</v>
      </c>
      <c r="BE64" s="112"/>
      <c r="BF64" s="112"/>
      <c r="BG64" s="112"/>
      <c r="BH64" s="114">
        <v>205</v>
      </c>
      <c r="BI64" s="132">
        <v>0</v>
      </c>
      <c r="BJ64" s="132">
        <v>0</v>
      </c>
      <c r="BK64" s="132">
        <v>0</v>
      </c>
      <c r="BL64" s="105">
        <v>0</v>
      </c>
      <c r="BM64" s="105">
        <v>0</v>
      </c>
      <c r="BN64" s="105">
        <v>0</v>
      </c>
    </row>
    <row r="65" spans="1:66" ht="15" customHeight="1" thickBot="1" x14ac:dyDescent="0.3">
      <c r="A65" s="201" t="s">
        <v>328</v>
      </c>
      <c r="B65" s="37" t="s">
        <v>135</v>
      </c>
      <c r="C65" s="86" t="str">
        <f>VLOOKUP(B65,Foglio1!$A$1:$D$2766,3,FALSE)</f>
        <v>07/10/2004</v>
      </c>
      <c r="D65" s="159" t="str">
        <f>VLOOKUP(B65,Foglio1!$A$1:$D$2766,2,FALSE)</f>
        <v>24330</v>
      </c>
      <c r="E65" s="381" t="str">
        <f>VLOOKUP(B65,Foglio1!$A$1:$D$2766,4,FALSE)</f>
        <v>LE RACCHETTE</v>
      </c>
      <c r="F65" s="306">
        <f>SUM(LARGE(G65:BN65,{1,2,3,4,5,6}))</f>
        <v>2819</v>
      </c>
      <c r="G65" s="467"/>
      <c r="H65" s="112"/>
      <c r="I65" s="112"/>
      <c r="J65" s="112"/>
      <c r="K65" s="112"/>
      <c r="L65" s="112"/>
      <c r="M65" s="112">
        <v>137</v>
      </c>
      <c r="N65" s="112"/>
      <c r="O65" s="112"/>
      <c r="P65" s="112"/>
      <c r="Q65" s="112"/>
      <c r="R65" s="112"/>
      <c r="S65" s="112"/>
      <c r="T65" s="112"/>
      <c r="U65" s="112">
        <v>250</v>
      </c>
      <c r="V65" s="112"/>
      <c r="W65" s="112">
        <v>142</v>
      </c>
      <c r="X65" s="112"/>
      <c r="Y65" s="112"/>
      <c r="Z65" s="112"/>
      <c r="AA65" s="112"/>
      <c r="AB65" s="112"/>
      <c r="AC65" s="112">
        <v>500</v>
      </c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>
        <v>500</v>
      </c>
      <c r="AQ65" s="112">
        <v>400</v>
      </c>
      <c r="AR65" s="112"/>
      <c r="AS65" s="112"/>
      <c r="AT65" s="112">
        <v>552</v>
      </c>
      <c r="AU65" s="112"/>
      <c r="AV65" s="112">
        <v>595</v>
      </c>
      <c r="AW65" s="112"/>
      <c r="AX65" s="112">
        <v>272</v>
      </c>
      <c r="AY65" s="112"/>
      <c r="AZ65" s="112"/>
      <c r="BA65" s="112"/>
      <c r="BB65" s="112"/>
      <c r="BC65" s="112"/>
      <c r="BD65" s="112"/>
      <c r="BE65" s="112"/>
      <c r="BF65" s="112"/>
      <c r="BG65" s="112"/>
      <c r="BH65" s="114"/>
      <c r="BI65" s="132">
        <v>0</v>
      </c>
      <c r="BJ65" s="132">
        <v>0</v>
      </c>
      <c r="BK65" s="132">
        <v>0</v>
      </c>
      <c r="BL65" s="105">
        <v>0</v>
      </c>
      <c r="BM65" s="105">
        <v>0</v>
      </c>
      <c r="BN65" s="105">
        <v>0</v>
      </c>
    </row>
    <row r="66" spans="1:66" ht="15" customHeight="1" thickBot="1" x14ac:dyDescent="0.3">
      <c r="A66" s="201" t="s">
        <v>1187</v>
      </c>
      <c r="B66" s="37" t="s">
        <v>49</v>
      </c>
      <c r="C66" s="86" t="str">
        <f>VLOOKUP(B66,Foglio1!$A$1:$D$2766,3,FALSE)</f>
        <v>23/12/2004</v>
      </c>
      <c r="D66" s="159" t="str">
        <f>VLOOKUP(B66,Foglio1!$A$1:$D$2766,2,FALSE)</f>
        <v>24551</v>
      </c>
      <c r="E66" s="381" t="str">
        <f>VLOOKUP(B66,Foglio1!$A$1:$D$2766,4,FALSE)</f>
        <v>ASV MALLES</v>
      </c>
      <c r="F66" s="306">
        <f>SUM(LARGE(G66:BN66,{1,2,3,4,5,6}))</f>
        <v>2804</v>
      </c>
      <c r="G66" s="467"/>
      <c r="H66" s="112"/>
      <c r="I66" s="112"/>
      <c r="J66" s="112"/>
      <c r="K66" s="112"/>
      <c r="L66" s="112"/>
      <c r="M66" s="112"/>
      <c r="N66" s="112">
        <v>552</v>
      </c>
      <c r="O66" s="112"/>
      <c r="P66" s="112"/>
      <c r="Q66" s="112"/>
      <c r="R66" s="112"/>
      <c r="S66" s="112"/>
      <c r="T66" s="112">
        <v>300</v>
      </c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>
        <v>455</v>
      </c>
      <c r="AJ66" s="112"/>
      <c r="AK66" s="112"/>
      <c r="AL66" s="112"/>
      <c r="AM66" s="112">
        <v>425</v>
      </c>
      <c r="AN66" s="112"/>
      <c r="AO66" s="112"/>
      <c r="AP66" s="112"/>
      <c r="AQ66" s="112">
        <v>400</v>
      </c>
      <c r="AR66" s="112"/>
      <c r="AS66" s="112"/>
      <c r="AT66" s="112">
        <v>441</v>
      </c>
      <c r="AU66" s="112"/>
      <c r="AV66" s="112"/>
      <c r="AW66" s="112"/>
      <c r="AX66" s="112">
        <v>385</v>
      </c>
      <c r="AY66" s="112"/>
      <c r="AZ66" s="112">
        <v>425</v>
      </c>
      <c r="BA66" s="112"/>
      <c r="BB66" s="112"/>
      <c r="BC66" s="112"/>
      <c r="BD66" s="112">
        <v>490</v>
      </c>
      <c r="BE66" s="112"/>
      <c r="BF66" s="112">
        <v>441</v>
      </c>
      <c r="BG66" s="112"/>
      <c r="BH66" s="114"/>
      <c r="BI66" s="132">
        <v>0</v>
      </c>
      <c r="BJ66" s="132">
        <v>0</v>
      </c>
      <c r="BK66" s="132">
        <v>0</v>
      </c>
      <c r="BL66" s="105">
        <v>0</v>
      </c>
      <c r="BM66" s="105">
        <v>0</v>
      </c>
      <c r="BN66" s="105">
        <v>0</v>
      </c>
    </row>
    <row r="67" spans="1:66" ht="15" customHeight="1" thickBot="1" x14ac:dyDescent="0.3">
      <c r="A67" s="201" t="s">
        <v>1188</v>
      </c>
      <c r="B67" s="37" t="s">
        <v>480</v>
      </c>
      <c r="C67" s="86" t="str">
        <f>VLOOKUP(B67,Foglio1!$A$1:$D$2766,3,FALSE)</f>
        <v>28/11/2004</v>
      </c>
      <c r="D67" s="159" t="str">
        <f>VLOOKUP(B67,Foglio1!$A$1:$D$2766,2,FALSE)</f>
        <v>42378</v>
      </c>
      <c r="E67" s="381" t="str">
        <f>VLOOKUP(B67,Foglio1!$A$1:$D$2766,4,FALSE)</f>
        <v>GSA CHIARI</v>
      </c>
      <c r="F67" s="306">
        <f>SUM(LARGE(G67:BN67,{1,2,3,4,5,6}))</f>
        <v>2780</v>
      </c>
      <c r="G67" s="467">
        <v>250</v>
      </c>
      <c r="H67" s="112"/>
      <c r="I67" s="112"/>
      <c r="J67" s="112"/>
      <c r="K67" s="112"/>
      <c r="L67" s="112"/>
      <c r="M67" s="112"/>
      <c r="N67" s="112">
        <v>455</v>
      </c>
      <c r="O67" s="112">
        <v>425</v>
      </c>
      <c r="P67" s="112"/>
      <c r="Q67" s="112"/>
      <c r="R67" s="112"/>
      <c r="S67" s="112"/>
      <c r="T67" s="112">
        <v>300</v>
      </c>
      <c r="U67" s="112"/>
      <c r="V67" s="112"/>
      <c r="W67" s="112"/>
      <c r="X67" s="112">
        <v>272</v>
      </c>
      <c r="Y67" s="112"/>
      <c r="Z67" s="112"/>
      <c r="AA67" s="112"/>
      <c r="AB67" s="112"/>
      <c r="AC67" s="112"/>
      <c r="AD67" s="112"/>
      <c r="AE67" s="112">
        <v>205</v>
      </c>
      <c r="AF67" s="112">
        <v>500</v>
      </c>
      <c r="AG67" s="112"/>
      <c r="AH67" s="112"/>
      <c r="AI67" s="112">
        <v>455</v>
      </c>
      <c r="AJ67" s="112"/>
      <c r="AK67" s="112"/>
      <c r="AL67" s="112"/>
      <c r="AM67" s="112"/>
      <c r="AN67" s="112"/>
      <c r="AO67" s="112"/>
      <c r="AP67" s="112"/>
      <c r="AQ67" s="112">
        <v>290</v>
      </c>
      <c r="AR67" s="112"/>
      <c r="AS67" s="112"/>
      <c r="AT67" s="112">
        <v>455</v>
      </c>
      <c r="AU67" s="112"/>
      <c r="AV67" s="112"/>
      <c r="AW67" s="112"/>
      <c r="AX67" s="112">
        <v>490</v>
      </c>
      <c r="AY67" s="112"/>
      <c r="AZ67" s="112"/>
      <c r="BA67" s="112"/>
      <c r="BB67" s="112"/>
      <c r="BC67" s="112"/>
      <c r="BD67" s="112">
        <v>385</v>
      </c>
      <c r="BE67" s="112"/>
      <c r="BF67" s="112"/>
      <c r="BG67" s="112"/>
      <c r="BH67" s="114"/>
      <c r="BI67" s="132">
        <v>0</v>
      </c>
      <c r="BJ67" s="132">
        <v>0</v>
      </c>
      <c r="BK67" s="132">
        <v>0</v>
      </c>
      <c r="BL67" s="105">
        <v>0</v>
      </c>
      <c r="BM67" s="105">
        <v>0</v>
      </c>
      <c r="BN67" s="105">
        <v>0</v>
      </c>
    </row>
    <row r="68" spans="1:66" ht="15" customHeight="1" thickBot="1" x14ac:dyDescent="0.3">
      <c r="A68" s="201" t="s">
        <v>1189</v>
      </c>
      <c r="B68" s="37" t="s">
        <v>944</v>
      </c>
      <c r="C68" s="86" t="str">
        <f>VLOOKUP(B68,Foglio1!$A$1:$D$2766,3,FALSE)</f>
        <v>14/12/2002</v>
      </c>
      <c r="D68" s="159" t="str">
        <f>VLOOKUP(B68,Foglio1!$A$1:$D$2766,2,FALSE)</f>
        <v>141443</v>
      </c>
      <c r="E68" s="381" t="str">
        <f>VLOOKUP(B68,Foglio1!$A$1:$D$2766,4,FALSE)</f>
        <v>SS LAZIO</v>
      </c>
      <c r="F68" s="306">
        <f>SUM(LARGE(G68:BN68,{1,2,3,4,5,6}))</f>
        <v>2780</v>
      </c>
      <c r="G68" s="467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>
        <v>700</v>
      </c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>
        <v>441</v>
      </c>
      <c r="AJ68" s="112"/>
      <c r="AK68" s="112"/>
      <c r="AL68" s="112"/>
      <c r="AM68" s="112"/>
      <c r="AN68" s="112"/>
      <c r="AO68" s="112"/>
      <c r="AP68" s="112"/>
      <c r="AQ68" s="112">
        <v>600</v>
      </c>
      <c r="AR68" s="112"/>
      <c r="AS68" s="112"/>
      <c r="AT68" s="112"/>
      <c r="AU68" s="112"/>
      <c r="AV68" s="112"/>
      <c r="AW68" s="112"/>
      <c r="AX68" s="112">
        <v>535</v>
      </c>
      <c r="AY68" s="112"/>
      <c r="AZ68" s="112"/>
      <c r="BA68" s="112"/>
      <c r="BB68" s="112"/>
      <c r="BC68" s="112"/>
      <c r="BD68" s="112"/>
      <c r="BE68" s="112"/>
      <c r="BF68" s="112"/>
      <c r="BG68" s="112">
        <v>504</v>
      </c>
      <c r="BH68" s="114"/>
      <c r="BI68" s="132">
        <v>0</v>
      </c>
      <c r="BJ68" s="132">
        <v>0</v>
      </c>
      <c r="BK68" s="132">
        <v>0</v>
      </c>
      <c r="BL68" s="105">
        <v>0</v>
      </c>
      <c r="BM68" s="105">
        <v>0</v>
      </c>
      <c r="BN68" s="105">
        <v>0</v>
      </c>
    </row>
    <row r="69" spans="1:66" ht="15" customHeight="1" thickBot="1" x14ac:dyDescent="0.3">
      <c r="A69" s="201" t="s">
        <v>846</v>
      </c>
      <c r="B69" s="37" t="s">
        <v>50</v>
      </c>
      <c r="C69" s="86" t="str">
        <f>VLOOKUP(B69,Foglio1!$A$1:$D$2766,3,FALSE)</f>
        <v>05/06/2004</v>
      </c>
      <c r="D69" s="159" t="str">
        <f>VLOOKUP(B69,Foglio1!$A$1:$D$2766,2,FALSE)</f>
        <v>15983</v>
      </c>
      <c r="E69" s="381" t="str">
        <f>VLOOKUP(B69,Foglio1!$A$1:$D$2766,4,FALSE)</f>
        <v>ASV MALLES</v>
      </c>
      <c r="F69" s="306">
        <f>SUM(LARGE(G69:BN69,{1,2,3,4,5,6}))</f>
        <v>2763</v>
      </c>
      <c r="G69" s="467"/>
      <c r="H69" s="112"/>
      <c r="I69" s="112"/>
      <c r="J69" s="112"/>
      <c r="K69" s="112"/>
      <c r="L69" s="112"/>
      <c r="M69" s="112"/>
      <c r="N69" s="112">
        <v>552</v>
      </c>
      <c r="O69" s="112"/>
      <c r="P69" s="112"/>
      <c r="Q69" s="112"/>
      <c r="R69" s="112"/>
      <c r="S69" s="112"/>
      <c r="T69" s="112">
        <v>300</v>
      </c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>
        <v>455</v>
      </c>
      <c r="AJ69" s="112"/>
      <c r="AK69" s="112"/>
      <c r="AL69" s="112"/>
      <c r="AM69" s="112">
        <v>425</v>
      </c>
      <c r="AN69" s="112"/>
      <c r="AO69" s="112"/>
      <c r="AP69" s="112"/>
      <c r="AQ69" s="112">
        <v>400</v>
      </c>
      <c r="AR69" s="112"/>
      <c r="AS69" s="112"/>
      <c r="AT69" s="112"/>
      <c r="AU69" s="112"/>
      <c r="AV69" s="112"/>
      <c r="AW69" s="112"/>
      <c r="AX69" s="112">
        <v>385</v>
      </c>
      <c r="AY69" s="112"/>
      <c r="AZ69" s="112"/>
      <c r="BA69" s="112"/>
      <c r="BB69" s="112"/>
      <c r="BC69" s="112"/>
      <c r="BD69" s="112">
        <v>490</v>
      </c>
      <c r="BE69" s="112"/>
      <c r="BF69" s="112">
        <v>441</v>
      </c>
      <c r="BG69" s="112"/>
      <c r="BH69" s="114"/>
      <c r="BI69" s="132">
        <v>0</v>
      </c>
      <c r="BJ69" s="132">
        <v>0</v>
      </c>
      <c r="BK69" s="132">
        <v>0</v>
      </c>
      <c r="BL69" s="105">
        <v>0</v>
      </c>
      <c r="BM69" s="105">
        <v>0</v>
      </c>
      <c r="BN69" s="105">
        <v>0</v>
      </c>
    </row>
    <row r="70" spans="1:66" ht="15" customHeight="1" thickBot="1" x14ac:dyDescent="0.3">
      <c r="A70" s="201" t="s">
        <v>1190</v>
      </c>
      <c r="B70" s="39" t="s">
        <v>500</v>
      </c>
      <c r="C70" s="86" t="str">
        <f>VLOOKUP(B70,Foglio1!$A$1:$D$2766,3,FALSE)</f>
        <v>15/11/2001</v>
      </c>
      <c r="D70" s="159" t="str">
        <f>VLOOKUP(B70,Foglio1!$A$1:$D$2766,2,FALSE)</f>
        <v>49920</v>
      </c>
      <c r="E70" s="381" t="str">
        <f>VLOOKUP(B70,Foglio1!$A$1:$D$2766,4,FALSE)</f>
        <v>BAD SENIGALLIA</v>
      </c>
      <c r="F70" s="306">
        <f>SUM(LARGE(G70:BN70,{1,2,3,4,5,6}))</f>
        <v>2761</v>
      </c>
      <c r="G70" s="467"/>
      <c r="H70" s="112"/>
      <c r="I70" s="112"/>
      <c r="J70" s="112"/>
      <c r="K70" s="112"/>
      <c r="L70" s="112"/>
      <c r="M70" s="112"/>
      <c r="N70" s="112"/>
      <c r="O70" s="112">
        <v>444</v>
      </c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>
        <v>205</v>
      </c>
      <c r="AE70" s="112"/>
      <c r="AF70" s="112">
        <v>642</v>
      </c>
      <c r="AG70" s="112"/>
      <c r="AH70" s="112"/>
      <c r="AI70" s="112"/>
      <c r="AJ70" s="112"/>
      <c r="AK70" s="112"/>
      <c r="AL70" s="112"/>
      <c r="AM70" s="112"/>
      <c r="AN70" s="112"/>
      <c r="AO70" s="112">
        <v>300</v>
      </c>
      <c r="AP70" s="112"/>
      <c r="AQ70" s="112"/>
      <c r="AR70" s="112"/>
      <c r="AS70" s="112"/>
      <c r="AT70" s="112"/>
      <c r="AU70" s="112"/>
      <c r="AV70" s="112">
        <v>780</v>
      </c>
      <c r="AW70" s="112"/>
      <c r="AX70" s="112">
        <v>390</v>
      </c>
      <c r="AY70" s="112"/>
      <c r="AZ70" s="112"/>
      <c r="BA70" s="112"/>
      <c r="BB70" s="112"/>
      <c r="BC70" s="112"/>
      <c r="BD70" s="112"/>
      <c r="BE70" s="112"/>
      <c r="BF70" s="112"/>
      <c r="BG70" s="112"/>
      <c r="BH70" s="114"/>
      <c r="BI70" s="132">
        <v>0</v>
      </c>
      <c r="BJ70" s="132">
        <v>0</v>
      </c>
      <c r="BK70" s="132">
        <v>0</v>
      </c>
      <c r="BL70" s="105">
        <v>0</v>
      </c>
      <c r="BM70" s="105">
        <v>0</v>
      </c>
      <c r="BN70" s="105">
        <v>0</v>
      </c>
    </row>
    <row r="71" spans="1:66" ht="15" customHeight="1" thickBot="1" x14ac:dyDescent="0.3">
      <c r="A71" s="201" t="s">
        <v>59</v>
      </c>
      <c r="B71" s="37" t="s">
        <v>497</v>
      </c>
      <c r="C71" s="86" t="str">
        <f>VLOOKUP(B71,Foglio1!$A$1:$D$2766,3,FALSE)</f>
        <v>10/09/2002</v>
      </c>
      <c r="D71" s="159" t="str">
        <f>VLOOKUP(B71,Foglio1!$A$1:$D$2766,2,FALSE)</f>
        <v>42838</v>
      </c>
      <c r="E71" s="381" t="str">
        <f>VLOOKUP(B71,Foglio1!$A$1:$D$2766,4,FALSE)</f>
        <v>LE SAETTE</v>
      </c>
      <c r="F71" s="306">
        <f>SUM(LARGE(G71:BN71,{1,2,3,4,5,6}))</f>
        <v>2751</v>
      </c>
      <c r="G71" s="467"/>
      <c r="H71" s="112"/>
      <c r="I71" s="112"/>
      <c r="J71" s="112"/>
      <c r="K71" s="112"/>
      <c r="L71" s="112"/>
      <c r="M71" s="112">
        <v>250</v>
      </c>
      <c r="N71" s="112"/>
      <c r="O71" s="112"/>
      <c r="P71" s="112"/>
      <c r="Q71" s="112"/>
      <c r="R71" s="112"/>
      <c r="S71" s="112"/>
      <c r="T71" s="112"/>
      <c r="U71" s="112"/>
      <c r="V71" s="112"/>
      <c r="W71" s="112">
        <v>170</v>
      </c>
      <c r="X71" s="112"/>
      <c r="Y71" s="112"/>
      <c r="Z71" s="112"/>
      <c r="AA71" s="112"/>
      <c r="AB71" s="112"/>
      <c r="AC71" s="112">
        <v>700</v>
      </c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>
        <v>700</v>
      </c>
      <c r="AQ71" s="112">
        <v>600</v>
      </c>
      <c r="AR71" s="112"/>
      <c r="AS71" s="112"/>
      <c r="AT71" s="112"/>
      <c r="AU71" s="112"/>
      <c r="AV71" s="112"/>
      <c r="AW71" s="112"/>
      <c r="AX71" s="112">
        <v>331</v>
      </c>
      <c r="AY71" s="112"/>
      <c r="AZ71" s="112"/>
      <c r="BA71" s="112"/>
      <c r="BB71" s="112"/>
      <c r="BC71" s="112"/>
      <c r="BD71" s="112"/>
      <c r="BE71" s="112"/>
      <c r="BF71" s="112"/>
      <c r="BG71" s="112"/>
      <c r="BH71" s="114"/>
      <c r="BI71" s="132">
        <v>0</v>
      </c>
      <c r="BJ71" s="132">
        <v>0</v>
      </c>
      <c r="BK71" s="132">
        <v>0</v>
      </c>
      <c r="BL71" s="105">
        <v>0</v>
      </c>
      <c r="BM71" s="105">
        <v>0</v>
      </c>
      <c r="BN71" s="105">
        <v>0</v>
      </c>
    </row>
    <row r="72" spans="1:66" ht="15" customHeight="1" thickBot="1" x14ac:dyDescent="0.3">
      <c r="A72" s="201" t="s">
        <v>1191</v>
      </c>
      <c r="B72" s="37" t="s">
        <v>565</v>
      </c>
      <c r="C72" s="86" t="str">
        <f>VLOOKUP(B72,Foglio1!$A$1:$D$2766,3,FALSE)</f>
        <v>12/07/2002</v>
      </c>
      <c r="D72" s="159" t="str">
        <f>VLOOKUP(B72,Foglio1!$A$1:$D$2766,2,FALSE)</f>
        <v>65325</v>
      </c>
      <c r="E72" s="381" t="str">
        <f>VLOOKUP(B72,Foglio1!$A$1:$D$2766,4,FALSE)</f>
        <v>LE SAETTE</v>
      </c>
      <c r="F72" s="306">
        <f>SUM(LARGE(G72:BN72,{1,2,3,4,5,6}))</f>
        <v>2751</v>
      </c>
      <c r="G72" s="467"/>
      <c r="H72" s="112"/>
      <c r="I72" s="112"/>
      <c r="J72" s="112"/>
      <c r="K72" s="112"/>
      <c r="L72" s="112"/>
      <c r="M72" s="112">
        <v>250</v>
      </c>
      <c r="N72" s="112"/>
      <c r="O72" s="112"/>
      <c r="P72" s="112"/>
      <c r="Q72" s="112"/>
      <c r="R72" s="112"/>
      <c r="S72" s="112"/>
      <c r="T72" s="112"/>
      <c r="U72" s="112"/>
      <c r="V72" s="112"/>
      <c r="W72" s="112">
        <v>170</v>
      </c>
      <c r="X72" s="112"/>
      <c r="Y72" s="112"/>
      <c r="Z72" s="112"/>
      <c r="AA72" s="112"/>
      <c r="AB72" s="112"/>
      <c r="AC72" s="112">
        <v>700</v>
      </c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>
        <v>700</v>
      </c>
      <c r="AQ72" s="112">
        <v>600</v>
      </c>
      <c r="AR72" s="112"/>
      <c r="AS72" s="112"/>
      <c r="AT72" s="112"/>
      <c r="AU72" s="112"/>
      <c r="AV72" s="112"/>
      <c r="AW72" s="112"/>
      <c r="AX72" s="112">
        <v>331</v>
      </c>
      <c r="AY72" s="112"/>
      <c r="AZ72" s="112"/>
      <c r="BA72" s="112"/>
      <c r="BB72" s="112"/>
      <c r="BC72" s="112"/>
      <c r="BD72" s="112"/>
      <c r="BE72" s="112"/>
      <c r="BF72" s="112"/>
      <c r="BG72" s="112"/>
      <c r="BH72" s="114"/>
      <c r="BI72" s="132">
        <v>0</v>
      </c>
      <c r="BJ72" s="132">
        <v>0</v>
      </c>
      <c r="BK72" s="132">
        <v>0</v>
      </c>
      <c r="BL72" s="105">
        <v>0</v>
      </c>
      <c r="BM72" s="105">
        <v>0</v>
      </c>
      <c r="BN72" s="105">
        <v>0</v>
      </c>
    </row>
    <row r="73" spans="1:66" ht="15" customHeight="1" thickBot="1" x14ac:dyDescent="0.3">
      <c r="A73" s="201" t="s">
        <v>1192</v>
      </c>
      <c r="B73" s="39" t="s">
        <v>178</v>
      </c>
      <c r="C73" s="378">
        <f>VLOOKUP(B73,Foglio1!$A$1:$D$2766,3,FALSE)</f>
        <v>32599</v>
      </c>
      <c r="D73" s="379">
        <f>VLOOKUP(B73,Foglio1!$A$1:$D$2766,2,FALSE)</f>
        <v>12223</v>
      </c>
      <c r="E73" s="382" t="str">
        <f>VLOOKUP(B73,Foglio1!$A$1:$D$2766,4,FALSE)</f>
        <v>ACQUI BAD</v>
      </c>
      <c r="F73" s="306">
        <f>SUM(LARGE(G73:BN73,{1,2,3,4,5,6}))</f>
        <v>2744</v>
      </c>
      <c r="G73" s="467"/>
      <c r="H73" s="112"/>
      <c r="I73" s="112"/>
      <c r="J73" s="112"/>
      <c r="K73" s="112"/>
      <c r="L73" s="112"/>
      <c r="M73" s="112"/>
      <c r="N73" s="112">
        <v>450</v>
      </c>
      <c r="O73" s="112">
        <v>504</v>
      </c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>
        <v>360</v>
      </c>
      <c r="AN73" s="112"/>
      <c r="AO73" s="112"/>
      <c r="AP73" s="112"/>
      <c r="AQ73" s="112"/>
      <c r="AR73" s="112"/>
      <c r="AS73" s="112"/>
      <c r="AT73" s="112">
        <v>620</v>
      </c>
      <c r="AU73" s="112"/>
      <c r="AV73" s="112"/>
      <c r="AW73" s="112"/>
      <c r="AX73" s="112"/>
      <c r="AY73" s="112"/>
      <c r="AZ73" s="112"/>
      <c r="BA73" s="112"/>
      <c r="BB73" s="112"/>
      <c r="BC73" s="112"/>
      <c r="BD73" s="112">
        <v>360</v>
      </c>
      <c r="BE73" s="112"/>
      <c r="BF73" s="112">
        <v>450</v>
      </c>
      <c r="BG73" s="112"/>
      <c r="BH73" s="114">
        <v>205</v>
      </c>
      <c r="BI73" s="132">
        <v>0</v>
      </c>
      <c r="BJ73" s="132">
        <v>0</v>
      </c>
      <c r="BK73" s="132">
        <v>0</v>
      </c>
      <c r="BL73" s="105">
        <v>0</v>
      </c>
      <c r="BM73" s="105">
        <v>0</v>
      </c>
      <c r="BN73" s="105">
        <v>0</v>
      </c>
    </row>
    <row r="74" spans="1:66" ht="15" customHeight="1" thickBot="1" x14ac:dyDescent="0.3">
      <c r="A74" s="201" t="s">
        <v>847</v>
      </c>
      <c r="B74" s="37" t="s">
        <v>252</v>
      </c>
      <c r="C74" s="86" t="str">
        <f>VLOOKUP(B74,Foglio1!$A$1:$D$2766,3,FALSE)</f>
        <v>17/06/2001</v>
      </c>
      <c r="D74" s="159" t="str">
        <f>VLOOKUP(B74,Foglio1!$A$1:$D$2766,2,FALSE)</f>
        <v>26399</v>
      </c>
      <c r="E74" s="381" t="str">
        <f>VLOOKUP(B74,Foglio1!$A$1:$D$2766,4,FALSE)</f>
        <v>ASC BERG</v>
      </c>
      <c r="F74" s="306">
        <f>SUM(LARGE(G74:BN74,{1,2,3,4,5,6}))</f>
        <v>2688</v>
      </c>
      <c r="G74" s="467"/>
      <c r="H74" s="112"/>
      <c r="I74" s="112"/>
      <c r="J74" s="112"/>
      <c r="K74" s="112"/>
      <c r="L74" s="112"/>
      <c r="M74" s="112"/>
      <c r="N74" s="112">
        <v>651</v>
      </c>
      <c r="O74" s="112"/>
      <c r="P74" s="112"/>
      <c r="Q74" s="112"/>
      <c r="R74" s="112"/>
      <c r="S74" s="112"/>
      <c r="T74" s="112">
        <v>300</v>
      </c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>
        <v>360</v>
      </c>
      <c r="AN74" s="112"/>
      <c r="AO74" s="112"/>
      <c r="AP74" s="112"/>
      <c r="AQ74" s="112">
        <v>420</v>
      </c>
      <c r="AR74" s="112"/>
      <c r="AS74" s="112"/>
      <c r="AT74" s="112">
        <v>513</v>
      </c>
      <c r="AU74" s="112"/>
      <c r="AV74" s="112"/>
      <c r="AW74" s="112"/>
      <c r="AX74" s="112"/>
      <c r="AY74" s="112"/>
      <c r="AZ74" s="112"/>
      <c r="BA74" s="112"/>
      <c r="BB74" s="112"/>
      <c r="BC74" s="112"/>
      <c r="BD74" s="112">
        <v>444</v>
      </c>
      <c r="BE74" s="112"/>
      <c r="BF74" s="112"/>
      <c r="BG74" s="112"/>
      <c r="BH74" s="114"/>
      <c r="BI74" s="132">
        <v>0</v>
      </c>
      <c r="BJ74" s="132">
        <v>0</v>
      </c>
      <c r="BK74" s="132">
        <v>0</v>
      </c>
      <c r="BL74" s="105">
        <v>0</v>
      </c>
      <c r="BM74" s="105">
        <v>0</v>
      </c>
      <c r="BN74" s="105">
        <v>0</v>
      </c>
    </row>
    <row r="75" spans="1:66" ht="15" customHeight="1" thickBot="1" x14ac:dyDescent="0.3">
      <c r="A75" s="201" t="s">
        <v>1193</v>
      </c>
      <c r="B75" s="37" t="s">
        <v>983</v>
      </c>
      <c r="C75" s="86" t="str">
        <f>VLOOKUP(B75,Foglio1!$A$1:$D$2766,3,FALSE)</f>
        <v>16/11/2005</v>
      </c>
      <c r="D75" s="159" t="str">
        <f>VLOOKUP(B75,Foglio1!$A$1:$D$2766,2,FALSE)</f>
        <v>141962</v>
      </c>
      <c r="E75" s="381" t="str">
        <f>VLOOKUP(B75,Foglio1!$A$1:$D$2766,4,FALSE)</f>
        <v>GSA CHIARI</v>
      </c>
      <c r="F75" s="306">
        <f>SUM(LARGE(G75:BN75,{1,2,3,4,5,6}))</f>
        <v>2686</v>
      </c>
      <c r="G75" s="467">
        <v>175</v>
      </c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>
        <v>213</v>
      </c>
      <c r="W75" s="112"/>
      <c r="X75" s="112"/>
      <c r="Y75" s="112"/>
      <c r="Z75" s="112"/>
      <c r="AA75" s="112"/>
      <c r="AB75" s="112"/>
      <c r="AC75" s="112"/>
      <c r="AD75" s="112"/>
      <c r="AE75" s="112">
        <v>157</v>
      </c>
      <c r="AF75" s="112">
        <v>425</v>
      </c>
      <c r="AG75" s="112"/>
      <c r="AH75" s="112"/>
      <c r="AI75" s="112">
        <v>357</v>
      </c>
      <c r="AJ75" s="112"/>
      <c r="AK75" s="112"/>
      <c r="AL75" s="112"/>
      <c r="AM75" s="112">
        <v>275</v>
      </c>
      <c r="AN75" s="112"/>
      <c r="AO75" s="112"/>
      <c r="AP75" s="112"/>
      <c r="AQ75" s="112">
        <v>290</v>
      </c>
      <c r="AR75" s="112"/>
      <c r="AS75" s="112"/>
      <c r="AT75" s="112">
        <v>357</v>
      </c>
      <c r="AU75" s="112"/>
      <c r="AV75" s="112"/>
      <c r="AW75" s="112"/>
      <c r="AX75" s="112">
        <v>490</v>
      </c>
      <c r="AY75" s="112"/>
      <c r="AZ75" s="112"/>
      <c r="BA75" s="112"/>
      <c r="BB75" s="112"/>
      <c r="BC75" s="112"/>
      <c r="BD75" s="112">
        <v>275</v>
      </c>
      <c r="BE75" s="112"/>
      <c r="BF75" s="112">
        <v>357</v>
      </c>
      <c r="BG75" s="112">
        <v>700</v>
      </c>
      <c r="BH75" s="114"/>
      <c r="BI75" s="132">
        <v>0</v>
      </c>
      <c r="BJ75" s="132">
        <v>0</v>
      </c>
      <c r="BK75" s="132">
        <v>0</v>
      </c>
      <c r="BL75" s="105">
        <v>0</v>
      </c>
      <c r="BM75" s="105">
        <v>0</v>
      </c>
      <c r="BN75" s="105">
        <v>0</v>
      </c>
    </row>
    <row r="76" spans="1:66" ht="15" customHeight="1" thickBot="1" x14ac:dyDescent="0.3">
      <c r="A76" s="201" t="s">
        <v>1194</v>
      </c>
      <c r="B76" s="37" t="s">
        <v>221</v>
      </c>
      <c r="C76" s="86" t="str">
        <f>VLOOKUP(B76,Foglio1!$A$1:$D$2766,3,FALSE)</f>
        <v>26/07/2001</v>
      </c>
      <c r="D76" s="159" t="str">
        <f>VLOOKUP(B76,Foglio1!$A$1:$D$2766,2,FALSE)</f>
        <v>49919</v>
      </c>
      <c r="E76" s="381" t="str">
        <f>VLOOKUP(B76,Foglio1!$A$1:$D$2766,4,FALSE)</f>
        <v>BAD SENIGALLIA</v>
      </c>
      <c r="F76" s="306">
        <f>SUM(LARGE(G76:BN76,{1,2,3,4,5,6}))</f>
        <v>2638</v>
      </c>
      <c r="G76" s="467"/>
      <c r="H76" s="112"/>
      <c r="I76" s="112"/>
      <c r="J76" s="112"/>
      <c r="K76" s="112"/>
      <c r="L76" s="112"/>
      <c r="M76" s="112"/>
      <c r="N76" s="112"/>
      <c r="O76" s="112">
        <v>810</v>
      </c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>
        <v>780</v>
      </c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>
        <v>513</v>
      </c>
      <c r="AU76" s="112"/>
      <c r="AV76" s="112"/>
      <c r="AW76" s="112"/>
      <c r="AX76" s="112">
        <v>535</v>
      </c>
      <c r="AY76" s="112"/>
      <c r="AZ76" s="112"/>
      <c r="BA76" s="112"/>
      <c r="BB76" s="112"/>
      <c r="BC76" s="112"/>
      <c r="BD76" s="112"/>
      <c r="BE76" s="112"/>
      <c r="BF76" s="112"/>
      <c r="BG76" s="112"/>
      <c r="BH76" s="114"/>
      <c r="BI76" s="132">
        <v>0</v>
      </c>
      <c r="BJ76" s="132">
        <v>0</v>
      </c>
      <c r="BK76" s="132">
        <v>0</v>
      </c>
      <c r="BL76" s="105">
        <v>0</v>
      </c>
      <c r="BM76" s="105">
        <v>0</v>
      </c>
      <c r="BN76" s="105">
        <v>0</v>
      </c>
    </row>
    <row r="77" spans="1:66" ht="15" customHeight="1" thickBot="1" x14ac:dyDescent="0.3">
      <c r="A77" s="201" t="s">
        <v>752</v>
      </c>
      <c r="B77" s="37" t="s">
        <v>74</v>
      </c>
      <c r="C77" s="86" t="str">
        <f>VLOOKUP(B77,Foglio1!$A$1:$D$2766,3,FALSE)</f>
        <v>20/04/1998</v>
      </c>
      <c r="D77" s="159" t="str">
        <f>VLOOKUP(B77,Foglio1!$A$1:$D$2766,2,FALSE)</f>
        <v>36807</v>
      </c>
      <c r="E77" s="381" t="str">
        <f>VLOOKUP(B77,Foglio1!$A$1:$D$2766,4,FALSE)</f>
        <v>ACQUI BAD</v>
      </c>
      <c r="F77" s="306">
        <f>SUM(LARGE(G77:BN77,{1,2,3,4,5,6}))</f>
        <v>2600</v>
      </c>
      <c r="G77" s="467"/>
      <c r="H77" s="112"/>
      <c r="I77" s="112"/>
      <c r="J77" s="112"/>
      <c r="K77" s="112"/>
      <c r="L77" s="112"/>
      <c r="M77" s="112"/>
      <c r="N77" s="112">
        <v>450</v>
      </c>
      <c r="O77" s="112">
        <v>360</v>
      </c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>
        <v>360</v>
      </c>
      <c r="AN77" s="112"/>
      <c r="AO77" s="112"/>
      <c r="AP77" s="112"/>
      <c r="AQ77" s="112"/>
      <c r="AR77" s="112"/>
      <c r="AS77" s="112"/>
      <c r="AT77" s="112">
        <v>620</v>
      </c>
      <c r="AU77" s="112"/>
      <c r="AV77" s="112"/>
      <c r="AW77" s="112"/>
      <c r="AX77" s="112"/>
      <c r="AY77" s="112"/>
      <c r="AZ77" s="112"/>
      <c r="BA77" s="112"/>
      <c r="BB77" s="112"/>
      <c r="BC77" s="112"/>
      <c r="BD77" s="112">
        <v>360</v>
      </c>
      <c r="BE77" s="112"/>
      <c r="BF77" s="112">
        <v>450</v>
      </c>
      <c r="BG77" s="112"/>
      <c r="BH77" s="114">
        <v>205</v>
      </c>
      <c r="BI77" s="132">
        <v>0</v>
      </c>
      <c r="BJ77" s="132">
        <v>0</v>
      </c>
      <c r="BK77" s="132">
        <v>0</v>
      </c>
      <c r="BL77" s="105">
        <v>0</v>
      </c>
      <c r="BM77" s="105">
        <v>0</v>
      </c>
      <c r="BN77" s="105">
        <v>0</v>
      </c>
    </row>
    <row r="78" spans="1:66" ht="15" customHeight="1" thickBot="1" x14ac:dyDescent="0.3">
      <c r="A78" s="201" t="s">
        <v>1195</v>
      </c>
      <c r="B78" s="40" t="s">
        <v>1154</v>
      </c>
      <c r="C78" s="86" t="str">
        <f>VLOOKUP(B78,Foglio1!$A$1:$D$2766,3,FALSE)</f>
        <v>21/02/2003</v>
      </c>
      <c r="D78" s="159" t="str">
        <f>VLOOKUP(B78,Foglio1!$A$1:$D$2766,2,FALSE)</f>
        <v>43679</v>
      </c>
      <c r="E78" s="381" t="str">
        <f>VLOOKUP(B78,Foglio1!$A$1:$D$2766,4,FALSE)</f>
        <v>BOCCARDO NOVI</v>
      </c>
      <c r="F78" s="306">
        <f>SUM(LARGE(G78:BN78,{1,2,3,4,5,6}))</f>
        <v>2586</v>
      </c>
      <c r="G78" s="467"/>
      <c r="H78" s="112"/>
      <c r="I78" s="112"/>
      <c r="J78" s="112"/>
      <c r="K78" s="112">
        <v>213</v>
      </c>
      <c r="L78" s="112"/>
      <c r="M78" s="112"/>
      <c r="N78" s="112"/>
      <c r="O78" s="112">
        <v>385</v>
      </c>
      <c r="P78" s="112"/>
      <c r="Q78" s="112"/>
      <c r="R78" s="112"/>
      <c r="S78" s="112"/>
      <c r="T78" s="112"/>
      <c r="U78" s="112"/>
      <c r="V78" s="112">
        <v>250</v>
      </c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>
        <v>490</v>
      </c>
      <c r="AN78" s="112"/>
      <c r="AO78" s="112"/>
      <c r="AP78" s="112"/>
      <c r="AQ78" s="112">
        <v>350</v>
      </c>
      <c r="AR78" s="112"/>
      <c r="AS78" s="112"/>
      <c r="AT78" s="112">
        <v>651</v>
      </c>
      <c r="AU78" s="112"/>
      <c r="AV78" s="112"/>
      <c r="AW78" s="112"/>
      <c r="AX78" s="112">
        <v>460</v>
      </c>
      <c r="AY78" s="112"/>
      <c r="AZ78" s="112"/>
      <c r="BA78" s="112"/>
      <c r="BB78" s="112"/>
      <c r="BC78" s="112"/>
      <c r="BD78" s="112"/>
      <c r="BE78" s="112"/>
      <c r="BF78" s="112"/>
      <c r="BG78" s="112"/>
      <c r="BH78" s="114">
        <v>233</v>
      </c>
      <c r="BI78" s="132">
        <v>0</v>
      </c>
      <c r="BJ78" s="132">
        <v>0</v>
      </c>
      <c r="BK78" s="132">
        <v>0</v>
      </c>
      <c r="BL78" s="105">
        <v>0</v>
      </c>
      <c r="BM78" s="105">
        <v>0</v>
      </c>
      <c r="BN78" s="105">
        <v>0</v>
      </c>
    </row>
    <row r="79" spans="1:66" ht="15" customHeight="1" thickBot="1" x14ac:dyDescent="0.3">
      <c r="A79" s="201" t="s">
        <v>1196</v>
      </c>
      <c r="B79" s="37" t="s">
        <v>631</v>
      </c>
      <c r="C79" s="86" t="str">
        <f>VLOOKUP(B79,Foglio1!$A$1:$D$2766,3,FALSE)</f>
        <v>15/10/2005</v>
      </c>
      <c r="D79" s="159" t="str">
        <f>VLOOKUP(B79,Foglio1!$A$1:$D$2766,2,FALSE)</f>
        <v>55689</v>
      </c>
      <c r="E79" s="381" t="str">
        <f>VLOOKUP(B79,Foglio1!$A$1:$D$2766,4,FALSE)</f>
        <v>CASTEL DI IUDICA</v>
      </c>
      <c r="F79" s="306">
        <f>SUM(LARGE(G79:BN79,{1,2,3,4,5,6}))</f>
        <v>2582</v>
      </c>
      <c r="G79" s="467"/>
      <c r="H79" s="112"/>
      <c r="I79" s="112"/>
      <c r="J79" s="112"/>
      <c r="K79" s="112"/>
      <c r="L79" s="112"/>
      <c r="M79" s="112">
        <v>213</v>
      </c>
      <c r="N79" s="112"/>
      <c r="O79" s="112"/>
      <c r="P79" s="112"/>
      <c r="Q79" s="112"/>
      <c r="R79" s="112"/>
      <c r="S79" s="112"/>
      <c r="T79" s="112"/>
      <c r="U79" s="112">
        <v>213</v>
      </c>
      <c r="V79" s="112"/>
      <c r="W79" s="112">
        <v>117</v>
      </c>
      <c r="X79" s="112"/>
      <c r="Y79" s="112"/>
      <c r="Z79" s="112"/>
      <c r="AA79" s="112"/>
      <c r="AB79" s="112"/>
      <c r="AC79" s="112">
        <v>425</v>
      </c>
      <c r="AD79" s="112"/>
      <c r="AE79" s="112"/>
      <c r="AF79" s="112"/>
      <c r="AG79" s="112"/>
      <c r="AH79" s="112"/>
      <c r="AI79" s="112">
        <v>357</v>
      </c>
      <c r="AJ79" s="112"/>
      <c r="AK79" s="112"/>
      <c r="AL79" s="112"/>
      <c r="AM79" s="112"/>
      <c r="AN79" s="112"/>
      <c r="AO79" s="112"/>
      <c r="AP79" s="112">
        <v>425</v>
      </c>
      <c r="AQ79" s="112">
        <v>340</v>
      </c>
      <c r="AR79" s="112"/>
      <c r="AS79" s="112"/>
      <c r="AT79" s="112"/>
      <c r="AU79" s="112"/>
      <c r="AV79" s="112">
        <v>490</v>
      </c>
      <c r="AW79" s="112"/>
      <c r="AX79" s="112">
        <v>385</v>
      </c>
      <c r="AY79" s="112"/>
      <c r="AZ79" s="112"/>
      <c r="BA79" s="112"/>
      <c r="BB79" s="112"/>
      <c r="BC79" s="112"/>
      <c r="BD79" s="112"/>
      <c r="BE79" s="112">
        <v>500</v>
      </c>
      <c r="BF79" s="112"/>
      <c r="BG79" s="112"/>
      <c r="BH79" s="114"/>
      <c r="BI79" s="132">
        <v>0</v>
      </c>
      <c r="BJ79" s="132">
        <v>0</v>
      </c>
      <c r="BK79" s="132">
        <v>0</v>
      </c>
      <c r="BL79" s="105">
        <v>0</v>
      </c>
      <c r="BM79" s="105">
        <v>0</v>
      </c>
      <c r="BN79" s="105">
        <v>0</v>
      </c>
    </row>
    <row r="80" spans="1:66" ht="15" customHeight="1" thickBot="1" x14ac:dyDescent="0.3">
      <c r="A80" s="201" t="s">
        <v>848</v>
      </c>
      <c r="B80" s="37" t="s">
        <v>436</v>
      </c>
      <c r="C80" s="86" t="str">
        <f>VLOOKUP(B80,Foglio1!$A$1:$D$2766,3,FALSE)</f>
        <v>03/09/2005</v>
      </c>
      <c r="D80" s="159" t="str">
        <f>VLOOKUP(B80,Foglio1!$A$1:$D$2766,2,FALSE)</f>
        <v>31882</v>
      </c>
      <c r="E80" s="381" t="str">
        <f>VLOOKUP(B80,Foglio1!$A$1:$D$2766,4,FALSE)</f>
        <v>CASTEL DI IUDICA</v>
      </c>
      <c r="F80" s="306">
        <f>SUM(LARGE(G80:BN80,{1,2,3,4,5,6}))</f>
        <v>2582</v>
      </c>
      <c r="G80" s="467"/>
      <c r="H80" s="112"/>
      <c r="I80" s="112"/>
      <c r="J80" s="112"/>
      <c r="K80" s="112"/>
      <c r="L80" s="112"/>
      <c r="M80" s="112">
        <v>213</v>
      </c>
      <c r="N80" s="112"/>
      <c r="O80" s="112"/>
      <c r="P80" s="112"/>
      <c r="Q80" s="112"/>
      <c r="R80" s="112"/>
      <c r="S80" s="112"/>
      <c r="T80" s="112"/>
      <c r="U80" s="112">
        <v>213</v>
      </c>
      <c r="V80" s="112"/>
      <c r="W80" s="112">
        <v>117</v>
      </c>
      <c r="X80" s="112"/>
      <c r="Y80" s="112"/>
      <c r="Z80" s="112"/>
      <c r="AA80" s="112"/>
      <c r="AB80" s="112"/>
      <c r="AC80" s="112">
        <v>425</v>
      </c>
      <c r="AD80" s="112"/>
      <c r="AE80" s="112"/>
      <c r="AF80" s="112"/>
      <c r="AG80" s="112"/>
      <c r="AH80" s="112"/>
      <c r="AI80" s="112">
        <v>357</v>
      </c>
      <c r="AJ80" s="112"/>
      <c r="AK80" s="112"/>
      <c r="AL80" s="112"/>
      <c r="AM80" s="112"/>
      <c r="AN80" s="112"/>
      <c r="AO80" s="112"/>
      <c r="AP80" s="112">
        <v>425</v>
      </c>
      <c r="AQ80" s="112">
        <v>340</v>
      </c>
      <c r="AR80" s="112"/>
      <c r="AS80" s="112"/>
      <c r="AT80" s="112"/>
      <c r="AU80" s="112"/>
      <c r="AV80" s="112">
        <v>490</v>
      </c>
      <c r="AW80" s="112"/>
      <c r="AX80" s="112">
        <v>385</v>
      </c>
      <c r="AY80" s="112"/>
      <c r="AZ80" s="112"/>
      <c r="BA80" s="112"/>
      <c r="BB80" s="112"/>
      <c r="BC80" s="112"/>
      <c r="BD80" s="112"/>
      <c r="BE80" s="112">
        <v>500</v>
      </c>
      <c r="BF80" s="112"/>
      <c r="BG80" s="112"/>
      <c r="BH80" s="114"/>
      <c r="BI80" s="132">
        <v>0</v>
      </c>
      <c r="BJ80" s="132">
        <v>0</v>
      </c>
      <c r="BK80" s="132">
        <v>0</v>
      </c>
      <c r="BL80" s="105">
        <v>0</v>
      </c>
      <c r="BM80" s="105">
        <v>0</v>
      </c>
      <c r="BN80" s="105">
        <v>0</v>
      </c>
    </row>
    <row r="81" spans="1:101" ht="15" customHeight="1" thickBot="1" x14ac:dyDescent="0.3">
      <c r="A81" s="201" t="s">
        <v>849</v>
      </c>
      <c r="B81" s="37" t="s">
        <v>521</v>
      </c>
      <c r="C81" s="86" t="str">
        <f>VLOOKUP(B81,Foglio1!$A$1:$D$2766,3,FALSE)</f>
        <v>22/10/2004</v>
      </c>
      <c r="D81" s="159" t="str">
        <f>VLOOKUP(B81,Foglio1!$A$1:$D$2766,2,FALSE)</f>
        <v>16383</v>
      </c>
      <c r="E81" s="381" t="str">
        <f>VLOOKUP(B81,Foglio1!$A$1:$D$2766,4,FALSE)</f>
        <v>BOCCARDO NOVI</v>
      </c>
      <c r="F81" s="306">
        <f>SUM(LARGE(G81:BN81,{1,2,3,4,5,6}))</f>
        <v>2569</v>
      </c>
      <c r="G81" s="467"/>
      <c r="H81" s="112"/>
      <c r="I81" s="112"/>
      <c r="J81" s="112"/>
      <c r="K81" s="112">
        <v>213</v>
      </c>
      <c r="L81" s="112"/>
      <c r="M81" s="112"/>
      <c r="N81" s="112"/>
      <c r="O81" s="112">
        <v>385</v>
      </c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>
        <v>490</v>
      </c>
      <c r="AN81" s="112"/>
      <c r="AO81" s="112"/>
      <c r="AP81" s="112"/>
      <c r="AQ81" s="112">
        <v>350</v>
      </c>
      <c r="AR81" s="112"/>
      <c r="AS81" s="112"/>
      <c r="AT81" s="112">
        <v>651</v>
      </c>
      <c r="AU81" s="112"/>
      <c r="AV81" s="112"/>
      <c r="AW81" s="112"/>
      <c r="AX81" s="112">
        <v>460</v>
      </c>
      <c r="AY81" s="112"/>
      <c r="AZ81" s="112"/>
      <c r="BA81" s="112"/>
      <c r="BB81" s="112"/>
      <c r="BC81" s="112"/>
      <c r="BD81" s="112"/>
      <c r="BE81" s="112"/>
      <c r="BF81" s="112"/>
      <c r="BG81" s="112"/>
      <c r="BH81" s="114">
        <v>233</v>
      </c>
      <c r="BI81" s="132">
        <v>0</v>
      </c>
      <c r="BJ81" s="132">
        <v>0</v>
      </c>
      <c r="BK81" s="132">
        <v>0</v>
      </c>
      <c r="BL81" s="105">
        <v>0</v>
      </c>
      <c r="BM81" s="105">
        <v>0</v>
      </c>
      <c r="BN81" s="105">
        <v>0</v>
      </c>
    </row>
    <row r="82" spans="1:101" ht="15" customHeight="1" thickBot="1" x14ac:dyDescent="0.3">
      <c r="A82" s="201" t="s">
        <v>1197</v>
      </c>
      <c r="B82" s="37" t="s">
        <v>455</v>
      </c>
      <c r="C82" s="86" t="str">
        <f>VLOOKUP(B82,Foglio1!$A$1:$D$2766,3,FALSE)</f>
        <v>11/09/2005</v>
      </c>
      <c r="D82" s="159" t="str">
        <f>VLOOKUP(B82,Foglio1!$A$1:$D$2766,2,FALSE)</f>
        <v>26350</v>
      </c>
      <c r="E82" s="381" t="str">
        <f>VLOOKUP(B82,Foglio1!$A$1:$D$2766,4,FALSE)</f>
        <v>PIUME D'ARGENTO</v>
      </c>
      <c r="F82" s="306">
        <f>SUM(LARGE(G82:BN82,{1,2,3,4,5,6}))</f>
        <v>2565</v>
      </c>
      <c r="G82" s="467"/>
      <c r="H82" s="112"/>
      <c r="I82" s="112"/>
      <c r="J82" s="112"/>
      <c r="K82" s="112"/>
      <c r="L82" s="112"/>
      <c r="M82" s="112">
        <v>175</v>
      </c>
      <c r="N82" s="112"/>
      <c r="O82" s="112"/>
      <c r="P82" s="112"/>
      <c r="Q82" s="112">
        <v>213</v>
      </c>
      <c r="R82" s="112"/>
      <c r="S82" s="112"/>
      <c r="T82" s="112"/>
      <c r="U82" s="112">
        <v>175</v>
      </c>
      <c r="V82" s="112"/>
      <c r="W82" s="112"/>
      <c r="X82" s="112">
        <v>490</v>
      </c>
      <c r="Y82" s="112"/>
      <c r="Z82" s="112"/>
      <c r="AA82" s="112"/>
      <c r="AB82" s="112"/>
      <c r="AC82" s="112">
        <v>350</v>
      </c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>
        <v>275</v>
      </c>
      <c r="AQ82" s="112">
        <v>290</v>
      </c>
      <c r="AR82" s="112"/>
      <c r="AS82" s="112"/>
      <c r="AT82" s="112"/>
      <c r="AU82" s="112"/>
      <c r="AV82" s="112">
        <v>490</v>
      </c>
      <c r="AW82" s="112"/>
      <c r="AX82" s="112">
        <v>272</v>
      </c>
      <c r="AY82" s="112"/>
      <c r="AZ82" s="112"/>
      <c r="BA82" s="112"/>
      <c r="BB82" s="112"/>
      <c r="BC82" s="112"/>
      <c r="BD82" s="112"/>
      <c r="BE82" s="112">
        <v>350</v>
      </c>
      <c r="BF82" s="112"/>
      <c r="BG82" s="112">
        <v>595</v>
      </c>
      <c r="BH82" s="114"/>
      <c r="BI82" s="132">
        <v>0</v>
      </c>
      <c r="BJ82" s="132">
        <v>0</v>
      </c>
      <c r="BK82" s="132">
        <v>0</v>
      </c>
      <c r="BL82" s="105">
        <v>0</v>
      </c>
      <c r="BM82" s="105">
        <v>0</v>
      </c>
      <c r="BN82" s="105">
        <v>0</v>
      </c>
    </row>
    <row r="83" spans="1:101" ht="15" customHeight="1" thickBot="1" x14ac:dyDescent="0.3">
      <c r="A83" s="201" t="s">
        <v>850</v>
      </c>
      <c r="B83" s="40" t="s">
        <v>363</v>
      </c>
      <c r="C83" s="86" t="str">
        <f>VLOOKUP(B83,Foglio1!$A$1:$D$2766,3,FALSE)</f>
        <v>04/08/2003</v>
      </c>
      <c r="D83" s="159" t="str">
        <f>VLOOKUP(B83,Foglio1!$A$1:$D$2766,2,FALSE)</f>
        <v>22324</v>
      </c>
      <c r="E83" s="381" t="str">
        <f>VLOOKUP(B83,Foglio1!$A$1:$D$2766,4,FALSE)</f>
        <v>ALBA SHUTTLE</v>
      </c>
      <c r="F83" s="306">
        <f>SUM(LARGE(G83:BN83,{1,2,3,4,5,6}))</f>
        <v>2556</v>
      </c>
      <c r="G83" s="467"/>
      <c r="H83" s="112"/>
      <c r="I83" s="112"/>
      <c r="J83" s="112"/>
      <c r="K83" s="112">
        <v>250</v>
      </c>
      <c r="L83" s="112"/>
      <c r="M83" s="112"/>
      <c r="N83" s="112"/>
      <c r="O83" s="112">
        <v>385</v>
      </c>
      <c r="P83" s="112"/>
      <c r="Q83" s="112"/>
      <c r="R83" s="112"/>
      <c r="S83" s="112"/>
      <c r="T83" s="112"/>
      <c r="U83" s="112"/>
      <c r="V83" s="112"/>
      <c r="W83" s="112"/>
      <c r="X83" s="112">
        <v>385</v>
      </c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>
        <v>385</v>
      </c>
      <c r="AN83" s="112"/>
      <c r="AO83" s="112"/>
      <c r="AP83" s="112"/>
      <c r="AQ83" s="112">
        <v>500</v>
      </c>
      <c r="AR83" s="112"/>
      <c r="AS83" s="112"/>
      <c r="AT83" s="112">
        <v>441</v>
      </c>
      <c r="AU83" s="112"/>
      <c r="AV83" s="112"/>
      <c r="AW83" s="112"/>
      <c r="AX83" s="112">
        <v>460</v>
      </c>
      <c r="AY83" s="112"/>
      <c r="AZ83" s="112"/>
      <c r="BA83" s="112"/>
      <c r="BB83" s="112"/>
      <c r="BC83" s="112"/>
      <c r="BD83" s="112"/>
      <c r="BE83" s="112"/>
      <c r="BF83" s="112"/>
      <c r="BG83" s="112"/>
      <c r="BH83" s="114">
        <v>275</v>
      </c>
      <c r="BI83" s="132">
        <v>0</v>
      </c>
      <c r="BJ83" s="132">
        <v>0</v>
      </c>
      <c r="BK83" s="132">
        <v>0</v>
      </c>
      <c r="BL83" s="105">
        <v>0</v>
      </c>
      <c r="BM83" s="105">
        <v>0</v>
      </c>
      <c r="BN83" s="105">
        <v>0</v>
      </c>
    </row>
    <row r="84" spans="1:101" ht="15" customHeight="1" thickBot="1" x14ac:dyDescent="0.3">
      <c r="A84" s="201" t="s">
        <v>1198</v>
      </c>
      <c r="B84" s="69" t="s">
        <v>188</v>
      </c>
      <c r="C84" s="86" t="str">
        <f>VLOOKUP(B84,Foglio1!$A$1:$D$2766,3,FALSE)</f>
        <v>23/04/1980</v>
      </c>
      <c r="D84" s="159" t="str">
        <f>VLOOKUP(B84,Foglio1!$A$1:$D$2766,2,FALSE)</f>
        <v>15436</v>
      </c>
      <c r="E84" s="381" t="str">
        <f>VLOOKUP(B84,Foglio1!$A$1:$D$2766,4,FALSE)</f>
        <v>ITIS MARCONI</v>
      </c>
      <c r="F84" s="306">
        <f>SUM(LARGE(G84:BN84,{1,2,3,4,5,6}))</f>
        <v>2533</v>
      </c>
      <c r="G84" s="467"/>
      <c r="H84" s="112"/>
      <c r="I84" s="112"/>
      <c r="J84" s="112"/>
      <c r="K84" s="112"/>
      <c r="L84" s="112">
        <v>205</v>
      </c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>
        <v>253</v>
      </c>
      <c r="AE84" s="112">
        <v>205</v>
      </c>
      <c r="AF84" s="112">
        <v>780</v>
      </c>
      <c r="AG84" s="112"/>
      <c r="AH84" s="112"/>
      <c r="AI84" s="112">
        <v>450</v>
      </c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>
        <v>300</v>
      </c>
      <c r="AX84" s="112"/>
      <c r="AY84" s="112"/>
      <c r="AZ84" s="112"/>
      <c r="BA84" s="112"/>
      <c r="BB84" s="112"/>
      <c r="BC84" s="112"/>
      <c r="BD84" s="112"/>
      <c r="BE84" s="112"/>
      <c r="BF84" s="112">
        <v>450</v>
      </c>
      <c r="BG84" s="112"/>
      <c r="BH84" s="114">
        <v>300</v>
      </c>
      <c r="BI84" s="132">
        <v>0</v>
      </c>
      <c r="BJ84" s="132">
        <v>0</v>
      </c>
      <c r="BK84" s="132">
        <v>0</v>
      </c>
      <c r="BL84" s="105">
        <v>0</v>
      </c>
      <c r="BM84" s="105">
        <v>0</v>
      </c>
      <c r="BN84" s="105">
        <v>0</v>
      </c>
    </row>
    <row r="85" spans="1:101" ht="15" customHeight="1" thickBot="1" x14ac:dyDescent="0.3">
      <c r="A85" s="201" t="s">
        <v>1199</v>
      </c>
      <c r="B85" s="37" t="s">
        <v>4940</v>
      </c>
      <c r="C85" s="86" t="str">
        <f>VLOOKUP(B85,Foglio1!$A$1:$D$2766,3,FALSE)</f>
        <v>19/12/2005</v>
      </c>
      <c r="D85" s="159" t="str">
        <f>VLOOKUP(B85,Foglio1!$A$1:$D$2766,2,FALSE)</f>
        <v>24335</v>
      </c>
      <c r="E85" s="381" t="str">
        <f>VLOOKUP(B85,Foglio1!$A$1:$D$2766,4,FALSE)</f>
        <v>LE RACCHETTE</v>
      </c>
      <c r="F85" s="306">
        <f>SUM(LARGE(G85:BN85,{1,2,3,4,5,6}))</f>
        <v>2517</v>
      </c>
      <c r="G85" s="467"/>
      <c r="H85" s="112"/>
      <c r="I85" s="112"/>
      <c r="J85" s="112"/>
      <c r="K85" s="112"/>
      <c r="L85" s="112"/>
      <c r="M85" s="112">
        <v>175</v>
      </c>
      <c r="N85" s="112"/>
      <c r="O85" s="112"/>
      <c r="P85" s="112"/>
      <c r="Q85" s="112"/>
      <c r="R85" s="112"/>
      <c r="S85" s="112"/>
      <c r="T85" s="112"/>
      <c r="U85" s="112">
        <v>250</v>
      </c>
      <c r="V85" s="112"/>
      <c r="W85" s="112">
        <v>92</v>
      </c>
      <c r="X85" s="112"/>
      <c r="Y85" s="112"/>
      <c r="Z85" s="112"/>
      <c r="AA85" s="112"/>
      <c r="AB85" s="112"/>
      <c r="AC85" s="112">
        <v>500</v>
      </c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>
        <v>500</v>
      </c>
      <c r="AQ85" s="112">
        <v>400</v>
      </c>
      <c r="AR85" s="112"/>
      <c r="AS85" s="112"/>
      <c r="AT85" s="112"/>
      <c r="AU85" s="112"/>
      <c r="AV85" s="112">
        <v>595</v>
      </c>
      <c r="AW85" s="112"/>
      <c r="AX85" s="112">
        <v>272</v>
      </c>
      <c r="AY85" s="112"/>
      <c r="AZ85" s="112"/>
      <c r="BA85" s="112"/>
      <c r="BB85" s="112"/>
      <c r="BC85" s="112"/>
      <c r="BD85" s="112"/>
      <c r="BE85" s="112"/>
      <c r="BF85" s="112"/>
      <c r="BG85" s="112"/>
      <c r="BH85" s="114"/>
      <c r="BI85" s="132">
        <v>0</v>
      </c>
      <c r="BJ85" s="132">
        <v>0</v>
      </c>
      <c r="BK85" s="132">
        <v>0</v>
      </c>
      <c r="BL85" s="105">
        <v>0</v>
      </c>
      <c r="BM85" s="105">
        <v>0</v>
      </c>
      <c r="BN85" s="105">
        <v>0</v>
      </c>
    </row>
    <row r="86" spans="1:101" ht="15" customHeight="1" thickBot="1" x14ac:dyDescent="0.3">
      <c r="A86" s="201" t="s">
        <v>1200</v>
      </c>
      <c r="B86" s="37" t="s">
        <v>334</v>
      </c>
      <c r="C86" s="86" t="str">
        <f>VLOOKUP(B86,Foglio1!$A$1:$D$2766,3,FALSE)</f>
        <v>05/02/1993</v>
      </c>
      <c r="D86" s="159" t="str">
        <f>VLOOKUP(B86,Foglio1!$A$1:$D$2766,2,FALSE)</f>
        <v>9739</v>
      </c>
      <c r="E86" s="381" t="str">
        <f>VLOOKUP(B86,Foglio1!$A$1:$D$2766,4,FALSE)</f>
        <v>CASTEL DI IUDICA</v>
      </c>
      <c r="F86" s="306">
        <f>SUM(LARGE(G86:BN86,{1,2,3,4,5,6}))</f>
        <v>2512</v>
      </c>
      <c r="G86" s="467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>
        <v>250</v>
      </c>
      <c r="X86" s="112">
        <v>700</v>
      </c>
      <c r="Y86" s="112"/>
      <c r="Z86" s="112"/>
      <c r="AA86" s="112"/>
      <c r="AB86" s="112"/>
      <c r="AC86" s="112">
        <v>920</v>
      </c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>
        <v>642</v>
      </c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4"/>
      <c r="BI86" s="132">
        <v>0</v>
      </c>
      <c r="BJ86" s="132">
        <v>0</v>
      </c>
      <c r="BK86" s="132">
        <v>0</v>
      </c>
      <c r="BL86" s="105">
        <v>0</v>
      </c>
      <c r="BM86" s="105">
        <v>0</v>
      </c>
      <c r="BN86" s="105">
        <v>0</v>
      </c>
    </row>
    <row r="87" spans="1:101" ht="15" customHeight="1" thickBot="1" x14ac:dyDescent="0.3">
      <c r="A87" s="201" t="s">
        <v>1201</v>
      </c>
      <c r="B87" s="37" t="s">
        <v>560</v>
      </c>
      <c r="C87" s="86" t="str">
        <f>VLOOKUP(B87,Foglio1!$A$1:$D$2766,3,FALSE)</f>
        <v>01/10/2005</v>
      </c>
      <c r="D87" s="159" t="str">
        <f>VLOOKUP(B87,Foglio1!$A$1:$D$2766,2,FALSE)</f>
        <v>44073</v>
      </c>
      <c r="E87" s="381" t="str">
        <f>VLOOKUP(B87,Foglio1!$A$1:$D$2766,4,FALSE)</f>
        <v>BRESCIA SPORT PIU'</v>
      </c>
      <c r="F87" s="306">
        <f>SUM(LARGE(G87:BN87,{1,2,3,4,5,6}))</f>
        <v>2486</v>
      </c>
      <c r="G87" s="467">
        <v>175</v>
      </c>
      <c r="H87" s="112"/>
      <c r="I87" s="112"/>
      <c r="J87" s="112"/>
      <c r="K87" s="112"/>
      <c r="L87" s="112">
        <v>250</v>
      </c>
      <c r="M87" s="112"/>
      <c r="N87" s="112">
        <v>455</v>
      </c>
      <c r="O87" s="112"/>
      <c r="P87" s="112"/>
      <c r="Q87" s="112"/>
      <c r="R87" s="112"/>
      <c r="S87" s="112"/>
      <c r="T87" s="112"/>
      <c r="U87" s="112"/>
      <c r="V87" s="112"/>
      <c r="W87" s="112"/>
      <c r="X87" s="112">
        <v>272</v>
      </c>
      <c r="Y87" s="112"/>
      <c r="Z87" s="112"/>
      <c r="AA87" s="112"/>
      <c r="AB87" s="112"/>
      <c r="AC87" s="112"/>
      <c r="AD87" s="112">
        <v>205</v>
      </c>
      <c r="AE87" s="112"/>
      <c r="AF87" s="112">
        <v>444</v>
      </c>
      <c r="AG87" s="112"/>
      <c r="AH87" s="112"/>
      <c r="AI87" s="112">
        <v>357</v>
      </c>
      <c r="AJ87" s="112"/>
      <c r="AK87" s="112"/>
      <c r="AL87" s="112"/>
      <c r="AM87" s="112">
        <v>350</v>
      </c>
      <c r="AN87" s="112"/>
      <c r="AO87" s="112"/>
      <c r="AP87" s="112"/>
      <c r="AQ87" s="112">
        <v>220</v>
      </c>
      <c r="AR87" s="112"/>
      <c r="AS87" s="112"/>
      <c r="AT87" s="112">
        <v>455</v>
      </c>
      <c r="AU87" s="112"/>
      <c r="AV87" s="112"/>
      <c r="AW87" s="112"/>
      <c r="AX87" s="112">
        <v>272</v>
      </c>
      <c r="AY87" s="112"/>
      <c r="AZ87" s="112"/>
      <c r="BA87" s="112"/>
      <c r="BB87" s="112"/>
      <c r="BC87" s="112"/>
      <c r="BD87" s="112">
        <v>425</v>
      </c>
      <c r="BE87" s="112"/>
      <c r="BF87" s="112"/>
      <c r="BG87" s="112"/>
      <c r="BH87" s="114"/>
      <c r="BI87" s="132">
        <v>0</v>
      </c>
      <c r="BJ87" s="132">
        <v>0</v>
      </c>
      <c r="BK87" s="132">
        <v>0</v>
      </c>
      <c r="BL87" s="105">
        <v>0</v>
      </c>
      <c r="BM87" s="105">
        <v>0</v>
      </c>
      <c r="BN87" s="105">
        <v>0</v>
      </c>
      <c r="CW87" s="4"/>
    </row>
    <row r="88" spans="1:101" ht="15" customHeight="1" thickBot="1" x14ac:dyDescent="0.3">
      <c r="A88" s="201" t="s">
        <v>1202</v>
      </c>
      <c r="B88" s="40" t="s">
        <v>440</v>
      </c>
      <c r="C88" s="86" t="str">
        <f>VLOOKUP(B88,Foglio1!$A$1:$D$2766,3,FALSE)</f>
        <v>26/01/2002</v>
      </c>
      <c r="D88" s="159" t="str">
        <f>VLOOKUP(B88,Foglio1!$A$1:$D$2766,2,FALSE)</f>
        <v>43393</v>
      </c>
      <c r="E88" s="381" t="str">
        <f>VLOOKUP(B88,Foglio1!$A$1:$D$2766,4,FALSE)</f>
        <v>ALBA SHUTTLE</v>
      </c>
      <c r="F88" s="306">
        <f>SUM(LARGE(G88:BN88,{1,2,3,4,5,6}))</f>
        <v>2480</v>
      </c>
      <c r="G88" s="467"/>
      <c r="H88" s="112"/>
      <c r="I88" s="112"/>
      <c r="J88" s="112"/>
      <c r="K88" s="112">
        <v>250</v>
      </c>
      <c r="L88" s="112"/>
      <c r="M88" s="112"/>
      <c r="N88" s="112"/>
      <c r="O88" s="112">
        <v>360</v>
      </c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>
        <v>444</v>
      </c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>
        <v>500</v>
      </c>
      <c r="AR88" s="112"/>
      <c r="AS88" s="112"/>
      <c r="AT88" s="112">
        <v>441</v>
      </c>
      <c r="AU88" s="112"/>
      <c r="AV88" s="112"/>
      <c r="AW88" s="112"/>
      <c r="AX88" s="112">
        <v>460</v>
      </c>
      <c r="AY88" s="112"/>
      <c r="AZ88" s="112"/>
      <c r="BA88" s="112"/>
      <c r="BB88" s="112"/>
      <c r="BC88" s="112"/>
      <c r="BD88" s="112"/>
      <c r="BE88" s="112"/>
      <c r="BF88" s="112"/>
      <c r="BG88" s="112"/>
      <c r="BH88" s="114">
        <v>275</v>
      </c>
      <c r="BI88" s="132">
        <v>0</v>
      </c>
      <c r="BJ88" s="132">
        <v>0</v>
      </c>
      <c r="BK88" s="132">
        <v>0</v>
      </c>
      <c r="BL88" s="105">
        <v>0</v>
      </c>
      <c r="BM88" s="105">
        <v>0</v>
      </c>
      <c r="BN88" s="105">
        <v>0</v>
      </c>
    </row>
    <row r="89" spans="1:101" ht="15" customHeight="1" thickBot="1" x14ac:dyDescent="0.3">
      <c r="A89" s="201" t="s">
        <v>1203</v>
      </c>
      <c r="B89" s="69" t="s">
        <v>572</v>
      </c>
      <c r="C89" s="86" t="str">
        <f>VLOOKUP(B89,Foglio1!$A$1:$D$2766,3,FALSE)</f>
        <v>30/03/2005</v>
      </c>
      <c r="D89" s="159" t="str">
        <f>VLOOKUP(B89,Foglio1!$A$1:$D$2766,2,FALSE)</f>
        <v>45283</v>
      </c>
      <c r="E89" s="381" t="str">
        <f>VLOOKUP(B89,Foglio1!$A$1:$D$2766,4,FALSE)</f>
        <v>BRACCIANO BAD</v>
      </c>
      <c r="F89" s="306">
        <f>SUM(LARGE(G89:BN89,{1,2,3,4,5,6}))</f>
        <v>2475</v>
      </c>
      <c r="G89" s="467"/>
      <c r="H89" s="112"/>
      <c r="I89" s="112"/>
      <c r="J89" s="112"/>
      <c r="K89" s="112"/>
      <c r="L89" s="112"/>
      <c r="M89" s="112"/>
      <c r="N89" s="112"/>
      <c r="O89" s="112">
        <v>275</v>
      </c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>
        <v>700</v>
      </c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>
        <v>205</v>
      </c>
      <c r="BB89" s="112"/>
      <c r="BC89" s="112">
        <v>700</v>
      </c>
      <c r="BD89" s="112"/>
      <c r="BE89" s="112"/>
      <c r="BF89" s="112"/>
      <c r="BG89" s="112">
        <v>595</v>
      </c>
      <c r="BH89" s="114"/>
      <c r="BI89" s="132">
        <v>0</v>
      </c>
      <c r="BJ89" s="132">
        <v>0</v>
      </c>
      <c r="BK89" s="132">
        <v>0</v>
      </c>
      <c r="BL89" s="105">
        <v>0</v>
      </c>
      <c r="BM89" s="105">
        <v>0</v>
      </c>
      <c r="BN89" s="105">
        <v>0</v>
      </c>
    </row>
    <row r="90" spans="1:101" ht="15" customHeight="1" thickBot="1" x14ac:dyDescent="0.3">
      <c r="A90" s="201" t="s">
        <v>1204</v>
      </c>
      <c r="B90" s="37" t="s">
        <v>3424</v>
      </c>
      <c r="C90" s="86" t="str">
        <f>VLOOKUP(B90,Foglio1!$A$1:$D$2766,3,FALSE)</f>
        <v>05/02/2007</v>
      </c>
      <c r="D90" s="159" t="str">
        <f>VLOOKUP(B90,Foglio1!$A$1:$D$2766,2,FALSE)</f>
        <v>103682</v>
      </c>
      <c r="E90" s="381" t="str">
        <f>VLOOKUP(B90,Foglio1!$A$1:$D$2766,4,FALSE)</f>
        <v>SSV BOZEN</v>
      </c>
      <c r="F90" s="306">
        <f>SUM(LARGE(G90:BN90,{1,2,3,4,5,6}))</f>
        <v>2463</v>
      </c>
      <c r="G90" s="467"/>
      <c r="H90" s="112"/>
      <c r="I90" s="112"/>
      <c r="J90" s="112"/>
      <c r="K90" s="112"/>
      <c r="L90" s="112"/>
      <c r="M90" s="112"/>
      <c r="N90" s="112">
        <v>404</v>
      </c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>
        <v>335</v>
      </c>
      <c r="AJ90" s="112"/>
      <c r="AK90" s="112"/>
      <c r="AL90" s="112"/>
      <c r="AM90" s="112"/>
      <c r="AN90" s="112"/>
      <c r="AO90" s="112"/>
      <c r="AP90" s="112"/>
      <c r="AQ90" s="112">
        <v>255</v>
      </c>
      <c r="AR90" s="112"/>
      <c r="AS90" s="112"/>
      <c r="AT90" s="112">
        <v>404</v>
      </c>
      <c r="AU90" s="112"/>
      <c r="AV90" s="112"/>
      <c r="AW90" s="112"/>
      <c r="AX90" s="112">
        <v>425</v>
      </c>
      <c r="AY90" s="112"/>
      <c r="AZ90" s="112">
        <v>340</v>
      </c>
      <c r="BA90" s="112"/>
      <c r="BB90" s="112"/>
      <c r="BC90" s="112"/>
      <c r="BD90" s="112">
        <v>350</v>
      </c>
      <c r="BE90" s="112">
        <v>425</v>
      </c>
      <c r="BF90" s="112">
        <v>455</v>
      </c>
      <c r="BG90" s="112"/>
      <c r="BH90" s="114"/>
      <c r="BI90" s="132">
        <v>0</v>
      </c>
      <c r="BJ90" s="132">
        <v>0</v>
      </c>
      <c r="BK90" s="132">
        <v>0</v>
      </c>
      <c r="BL90" s="105">
        <v>0</v>
      </c>
      <c r="BM90" s="105">
        <v>0</v>
      </c>
      <c r="BN90" s="105">
        <v>0</v>
      </c>
    </row>
    <row r="91" spans="1:101" ht="15" customHeight="1" thickBot="1" x14ac:dyDescent="0.3">
      <c r="A91" s="201" t="s">
        <v>929</v>
      </c>
      <c r="B91" s="37" t="s">
        <v>727</v>
      </c>
      <c r="C91" s="86" t="str">
        <f>VLOOKUP(B91,Foglio1!$A$1:$D$2766,3,FALSE)</f>
        <v>24/01/2006</v>
      </c>
      <c r="D91" s="159" t="str">
        <f>VLOOKUP(B91,Foglio1!$A$1:$D$2766,2,FALSE)</f>
        <v>66528</v>
      </c>
      <c r="E91" s="381" t="str">
        <f>VLOOKUP(B91,Foglio1!$A$1:$D$2766,4,FALSE)</f>
        <v>SSV BOZEN</v>
      </c>
      <c r="F91" s="306">
        <f>SUM(LARGE(G91:BN91,{1,2,3,4,5,6}))</f>
        <v>2463</v>
      </c>
      <c r="G91" s="467"/>
      <c r="H91" s="112"/>
      <c r="I91" s="112"/>
      <c r="J91" s="112"/>
      <c r="K91" s="112"/>
      <c r="L91" s="112"/>
      <c r="M91" s="112"/>
      <c r="N91" s="112">
        <v>404</v>
      </c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>
        <v>335</v>
      </c>
      <c r="AJ91" s="112"/>
      <c r="AK91" s="112"/>
      <c r="AL91" s="112"/>
      <c r="AM91" s="112"/>
      <c r="AN91" s="112"/>
      <c r="AO91" s="112"/>
      <c r="AP91" s="112"/>
      <c r="AQ91" s="112">
        <v>255</v>
      </c>
      <c r="AR91" s="112"/>
      <c r="AS91" s="112"/>
      <c r="AT91" s="112">
        <v>404</v>
      </c>
      <c r="AU91" s="112"/>
      <c r="AV91" s="112"/>
      <c r="AW91" s="112"/>
      <c r="AX91" s="112">
        <v>425</v>
      </c>
      <c r="AY91" s="112"/>
      <c r="AZ91" s="112">
        <v>340</v>
      </c>
      <c r="BA91" s="112"/>
      <c r="BB91" s="112"/>
      <c r="BC91" s="112"/>
      <c r="BD91" s="112">
        <v>350</v>
      </c>
      <c r="BE91" s="112">
        <v>425</v>
      </c>
      <c r="BF91" s="112">
        <v>455</v>
      </c>
      <c r="BG91" s="112"/>
      <c r="BH91" s="114"/>
      <c r="BI91" s="132">
        <v>0</v>
      </c>
      <c r="BJ91" s="132">
        <v>0</v>
      </c>
      <c r="BK91" s="132">
        <v>0</v>
      </c>
      <c r="BL91" s="105">
        <v>0</v>
      </c>
      <c r="BM91" s="105">
        <v>0</v>
      </c>
      <c r="BN91" s="105">
        <v>0</v>
      </c>
    </row>
    <row r="92" spans="1:101" ht="15" customHeight="1" thickBot="1" x14ac:dyDescent="0.3">
      <c r="A92" s="201" t="s">
        <v>1059</v>
      </c>
      <c r="B92" s="37" t="s">
        <v>597</v>
      </c>
      <c r="C92" s="86" t="str">
        <f>VLOOKUP(B92,Foglio1!$A$1:$D$2766,3,FALSE)</f>
        <v>23/10/2003</v>
      </c>
      <c r="D92" s="159" t="str">
        <f>VLOOKUP(B92,Foglio1!$A$1:$D$2766,2,FALSE)</f>
        <v>66477</v>
      </c>
      <c r="E92" s="381" t="str">
        <f>VLOOKUP(B92,Foglio1!$A$1:$D$2766,4,FALSE)</f>
        <v>SSV BOZEN</v>
      </c>
      <c r="F92" s="306">
        <f>SUM(LARGE(G92:BN92,{1,2,3,4,5,6}))</f>
        <v>2422</v>
      </c>
      <c r="G92" s="467"/>
      <c r="H92" s="112"/>
      <c r="I92" s="112"/>
      <c r="J92" s="112"/>
      <c r="K92" s="112"/>
      <c r="L92" s="112"/>
      <c r="M92" s="112"/>
      <c r="N92" s="112">
        <v>441</v>
      </c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>
        <v>275</v>
      </c>
      <c r="AR92" s="112"/>
      <c r="AS92" s="112"/>
      <c r="AT92" s="112"/>
      <c r="AU92" s="112"/>
      <c r="AV92" s="112"/>
      <c r="AW92" s="112"/>
      <c r="AX92" s="112">
        <v>390</v>
      </c>
      <c r="AY92" s="112"/>
      <c r="AZ92" s="112">
        <v>490</v>
      </c>
      <c r="BA92" s="112"/>
      <c r="BB92" s="112"/>
      <c r="BC92" s="112"/>
      <c r="BD92" s="112">
        <v>385</v>
      </c>
      <c r="BE92" s="112"/>
      <c r="BF92" s="112">
        <v>441</v>
      </c>
      <c r="BG92" s="112"/>
      <c r="BH92" s="114"/>
      <c r="BI92" s="132">
        <v>0</v>
      </c>
      <c r="BJ92" s="132">
        <v>0</v>
      </c>
      <c r="BK92" s="132">
        <v>0</v>
      </c>
      <c r="BL92" s="105">
        <v>0</v>
      </c>
      <c r="BM92" s="105">
        <v>0</v>
      </c>
      <c r="BN92" s="105">
        <v>0</v>
      </c>
    </row>
    <row r="93" spans="1:101" ht="15" customHeight="1" thickBot="1" x14ac:dyDescent="0.3">
      <c r="A93" s="201" t="s">
        <v>1205</v>
      </c>
      <c r="B93" s="37" t="s">
        <v>634</v>
      </c>
      <c r="C93" s="86" t="str">
        <f>VLOOKUP(B93,Foglio1!$A$1:$D$2766,3,FALSE)</f>
        <v>19/04/2005</v>
      </c>
      <c r="D93" s="159" t="str">
        <f>VLOOKUP(B93,Foglio1!$A$1:$D$2766,2,FALSE)</f>
        <v>51698</v>
      </c>
      <c r="E93" s="381" t="str">
        <f>VLOOKUP(B93,Foglio1!$A$1:$D$2766,4,FALSE)</f>
        <v>BRESCIA SPORT PIU'</v>
      </c>
      <c r="F93" s="306">
        <f>SUM(LARGE(G93:BN93,{1,2,3,4,5,6}))</f>
        <v>2392</v>
      </c>
      <c r="G93" s="467">
        <v>157</v>
      </c>
      <c r="H93" s="112"/>
      <c r="I93" s="112"/>
      <c r="J93" s="112"/>
      <c r="K93" s="112"/>
      <c r="L93" s="112">
        <v>250</v>
      </c>
      <c r="M93" s="112"/>
      <c r="N93" s="112">
        <v>455</v>
      </c>
      <c r="O93" s="112">
        <v>350</v>
      </c>
      <c r="P93" s="112"/>
      <c r="Q93" s="112"/>
      <c r="R93" s="112"/>
      <c r="S93" s="112"/>
      <c r="T93" s="112"/>
      <c r="U93" s="112"/>
      <c r="V93" s="112"/>
      <c r="W93" s="112"/>
      <c r="X93" s="112">
        <v>272</v>
      </c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>
        <v>357</v>
      </c>
      <c r="AJ93" s="112"/>
      <c r="AK93" s="112"/>
      <c r="AL93" s="112"/>
      <c r="AM93" s="112">
        <v>350</v>
      </c>
      <c r="AN93" s="112"/>
      <c r="AO93" s="112"/>
      <c r="AP93" s="112"/>
      <c r="AQ93" s="112">
        <v>220</v>
      </c>
      <c r="AR93" s="112"/>
      <c r="AS93" s="112"/>
      <c r="AT93" s="112">
        <v>455</v>
      </c>
      <c r="AU93" s="112"/>
      <c r="AV93" s="112"/>
      <c r="AW93" s="112"/>
      <c r="AX93" s="112">
        <v>272</v>
      </c>
      <c r="AY93" s="112"/>
      <c r="AZ93" s="112"/>
      <c r="BA93" s="112"/>
      <c r="BB93" s="112"/>
      <c r="BC93" s="112"/>
      <c r="BD93" s="112">
        <v>425</v>
      </c>
      <c r="BE93" s="112"/>
      <c r="BF93" s="112"/>
      <c r="BG93" s="112"/>
      <c r="BH93" s="114"/>
      <c r="BI93" s="132">
        <v>0</v>
      </c>
      <c r="BJ93" s="132">
        <v>0</v>
      </c>
      <c r="BK93" s="132">
        <v>0</v>
      </c>
      <c r="BL93" s="105">
        <v>0</v>
      </c>
      <c r="BM93" s="105">
        <v>0</v>
      </c>
      <c r="BN93" s="105">
        <v>0</v>
      </c>
    </row>
    <row r="94" spans="1:101" ht="15" customHeight="1" thickBot="1" x14ac:dyDescent="0.3">
      <c r="A94" s="201" t="s">
        <v>1206</v>
      </c>
      <c r="B94" s="37" t="s">
        <v>566</v>
      </c>
      <c r="C94" s="86" t="str">
        <f>VLOOKUP(B94,Foglio1!$A$1:$D$2766,3,FALSE)</f>
        <v>22/04/2006</v>
      </c>
      <c r="D94" s="159" t="str">
        <f>VLOOKUP(B94,Foglio1!$A$1:$D$2766,2,FALSE)</f>
        <v>31976</v>
      </c>
      <c r="E94" s="381" t="str">
        <f>VLOOKUP(B94,Foglio1!$A$1:$D$2766,4,FALSE)</f>
        <v>LE RACCHETTE</v>
      </c>
      <c r="F94" s="306">
        <f>SUM(LARGE(G94:BN94,{1,2,3,4,5,6}))</f>
        <v>2387</v>
      </c>
      <c r="G94" s="467"/>
      <c r="H94" s="112"/>
      <c r="I94" s="112"/>
      <c r="J94" s="112"/>
      <c r="K94" s="112"/>
      <c r="L94" s="112"/>
      <c r="M94" s="112">
        <v>175</v>
      </c>
      <c r="N94" s="112"/>
      <c r="O94" s="112"/>
      <c r="P94" s="112"/>
      <c r="Q94" s="112"/>
      <c r="R94" s="112"/>
      <c r="S94" s="112"/>
      <c r="T94" s="112"/>
      <c r="U94" s="112">
        <v>137</v>
      </c>
      <c r="V94" s="112"/>
      <c r="W94" s="112">
        <v>142</v>
      </c>
      <c r="X94" s="112"/>
      <c r="Y94" s="112"/>
      <c r="Z94" s="112"/>
      <c r="AA94" s="112"/>
      <c r="AB94" s="112"/>
      <c r="AC94" s="112">
        <v>400</v>
      </c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>
        <v>350</v>
      </c>
      <c r="AQ94" s="112">
        <v>220</v>
      </c>
      <c r="AR94" s="112"/>
      <c r="AS94" s="112"/>
      <c r="AT94" s="112">
        <v>552</v>
      </c>
      <c r="AU94" s="112"/>
      <c r="AV94" s="112">
        <v>385</v>
      </c>
      <c r="AW94" s="112"/>
      <c r="AX94" s="112">
        <v>350</v>
      </c>
      <c r="AY94" s="112"/>
      <c r="AZ94" s="112"/>
      <c r="BA94" s="112"/>
      <c r="BB94" s="112"/>
      <c r="BC94" s="112"/>
      <c r="BD94" s="112"/>
      <c r="BE94" s="112">
        <v>350</v>
      </c>
      <c r="BF94" s="112"/>
      <c r="BG94" s="112"/>
      <c r="BH94" s="114"/>
      <c r="BI94" s="132">
        <v>0</v>
      </c>
      <c r="BJ94" s="132">
        <v>0</v>
      </c>
      <c r="BK94" s="132">
        <v>0</v>
      </c>
      <c r="BL94" s="105">
        <v>0</v>
      </c>
      <c r="BM94" s="105">
        <v>0</v>
      </c>
      <c r="BN94" s="105">
        <v>0</v>
      </c>
    </row>
    <row r="95" spans="1:101" ht="15" customHeight="1" thickBot="1" x14ac:dyDescent="0.3">
      <c r="A95" s="201" t="s">
        <v>1060</v>
      </c>
      <c r="B95" s="37" t="s">
        <v>545</v>
      </c>
      <c r="C95" s="86" t="str">
        <f>VLOOKUP(B95,Foglio1!$A$1:$D$2766,3,FALSE)</f>
        <v>15/11/2004</v>
      </c>
      <c r="D95" s="159" t="str">
        <f>VLOOKUP(B95,Foglio1!$A$1:$D$2766,2,FALSE)</f>
        <v>44074</v>
      </c>
      <c r="E95" s="381" t="str">
        <f>VLOOKUP(B95,Foglio1!$A$1:$D$2766,4,FALSE)</f>
        <v>BRESCIA SPORT PIU'</v>
      </c>
      <c r="F95" s="306">
        <f>SUM(LARGE(G95:BN95,{1,2,3,4,5,6}))</f>
        <v>2362</v>
      </c>
      <c r="G95" s="467">
        <v>205</v>
      </c>
      <c r="H95" s="112"/>
      <c r="I95" s="112"/>
      <c r="J95" s="112"/>
      <c r="K95" s="112"/>
      <c r="L95" s="112">
        <v>175</v>
      </c>
      <c r="M95" s="112"/>
      <c r="N95" s="112">
        <v>441</v>
      </c>
      <c r="O95" s="112">
        <v>350</v>
      </c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>
        <v>205</v>
      </c>
      <c r="AE95" s="112"/>
      <c r="AF95" s="112"/>
      <c r="AG95" s="112"/>
      <c r="AH95" s="112"/>
      <c r="AI95" s="112"/>
      <c r="AJ95" s="112"/>
      <c r="AK95" s="112"/>
      <c r="AL95" s="112"/>
      <c r="AM95" s="112">
        <v>385</v>
      </c>
      <c r="AN95" s="112"/>
      <c r="AO95" s="112"/>
      <c r="AP95" s="112"/>
      <c r="AQ95" s="112"/>
      <c r="AR95" s="112"/>
      <c r="AS95" s="112"/>
      <c r="AT95" s="112">
        <v>357</v>
      </c>
      <c r="AU95" s="112"/>
      <c r="AV95" s="112"/>
      <c r="AW95" s="112"/>
      <c r="AX95" s="112">
        <v>385</v>
      </c>
      <c r="AY95" s="112"/>
      <c r="AZ95" s="112"/>
      <c r="BA95" s="112"/>
      <c r="BB95" s="112"/>
      <c r="BC95" s="112"/>
      <c r="BD95" s="112">
        <v>444</v>
      </c>
      <c r="BE95" s="112"/>
      <c r="BF95" s="112"/>
      <c r="BG95" s="112"/>
      <c r="BH95" s="114"/>
      <c r="BI95" s="132">
        <v>0</v>
      </c>
      <c r="BJ95" s="132">
        <v>0</v>
      </c>
      <c r="BK95" s="132">
        <v>0</v>
      </c>
      <c r="BL95" s="105">
        <v>0</v>
      </c>
      <c r="BM95" s="105">
        <v>0</v>
      </c>
      <c r="BN95" s="105">
        <v>0</v>
      </c>
    </row>
    <row r="96" spans="1:101" ht="15" customHeight="1" thickBot="1" x14ac:dyDescent="0.3">
      <c r="A96" s="201" t="s">
        <v>1061</v>
      </c>
      <c r="B96" s="37" t="s">
        <v>738</v>
      </c>
      <c r="C96" s="86" t="str">
        <f>VLOOKUP(B96,Foglio1!$A$1:$D$2766,3,FALSE)</f>
        <v>07/03/2004</v>
      </c>
      <c r="D96" s="159" t="str">
        <f>VLOOKUP(B96,Foglio1!$A$1:$D$2766,2,FALSE)</f>
        <v>103125</v>
      </c>
      <c r="E96" s="381" t="str">
        <f>VLOOKUP(B96,Foglio1!$A$1:$D$2766,4,FALSE)</f>
        <v>SSV BOZEN</v>
      </c>
      <c r="F96" s="306">
        <f>SUM(LARGE(G96:BN96,{1,2,3,4,5,6}))</f>
        <v>2346</v>
      </c>
      <c r="G96" s="467"/>
      <c r="H96" s="112"/>
      <c r="I96" s="112"/>
      <c r="J96" s="112"/>
      <c r="K96" s="112"/>
      <c r="L96" s="112"/>
      <c r="M96" s="112"/>
      <c r="N96" s="112">
        <v>513</v>
      </c>
      <c r="O96" s="112"/>
      <c r="P96" s="112"/>
      <c r="Q96" s="112"/>
      <c r="R96" s="112"/>
      <c r="S96" s="112"/>
      <c r="T96" s="112"/>
      <c r="U96" s="112"/>
      <c r="V96" s="112"/>
      <c r="W96" s="112"/>
      <c r="X96" s="112">
        <v>385</v>
      </c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>
        <v>272</v>
      </c>
      <c r="AY96" s="112"/>
      <c r="AZ96" s="112">
        <v>350</v>
      </c>
      <c r="BA96" s="112"/>
      <c r="BB96" s="112"/>
      <c r="BC96" s="112"/>
      <c r="BD96" s="112">
        <v>385</v>
      </c>
      <c r="BE96" s="112"/>
      <c r="BF96" s="112">
        <v>441</v>
      </c>
      <c r="BG96" s="112"/>
      <c r="BH96" s="114"/>
      <c r="BI96" s="132">
        <v>0</v>
      </c>
      <c r="BJ96" s="132">
        <v>0</v>
      </c>
      <c r="BK96" s="132">
        <v>0</v>
      </c>
      <c r="BL96" s="105">
        <v>0</v>
      </c>
      <c r="BM96" s="105">
        <v>0</v>
      </c>
      <c r="BN96" s="105">
        <v>0</v>
      </c>
    </row>
    <row r="97" spans="1:66" ht="15" customHeight="1" thickBot="1" x14ac:dyDescent="0.3">
      <c r="A97" s="201" t="s">
        <v>1207</v>
      </c>
      <c r="B97" s="39" t="s">
        <v>240</v>
      </c>
      <c r="C97" s="86" t="str">
        <f>VLOOKUP(B97,Foglio1!$A$1:$D$2766,3,FALSE)</f>
        <v>10/08/1995</v>
      </c>
      <c r="D97" s="159" t="str">
        <f>VLOOKUP(B97,Foglio1!$A$1:$D$2766,2,FALSE)</f>
        <v>33025</v>
      </c>
      <c r="E97" s="381" t="str">
        <f>VLOOKUP(B97,Foglio1!$A$1:$D$2766,4,FALSE)</f>
        <v>BAD MILAZZO</v>
      </c>
      <c r="F97" s="306">
        <f>SUM(LARGE(G97:BN97,{1,2,3,4,5,6}))</f>
        <v>2342</v>
      </c>
      <c r="G97" s="467"/>
      <c r="H97" s="112"/>
      <c r="I97" s="112"/>
      <c r="J97" s="112"/>
      <c r="K97" s="112"/>
      <c r="L97" s="112"/>
      <c r="M97" s="112"/>
      <c r="N97" s="112"/>
      <c r="O97" s="112"/>
      <c r="P97" s="112"/>
      <c r="Q97" s="112">
        <v>205</v>
      </c>
      <c r="R97" s="112"/>
      <c r="S97" s="112"/>
      <c r="T97" s="112"/>
      <c r="U97" s="112">
        <v>300</v>
      </c>
      <c r="V97" s="112"/>
      <c r="W97" s="112">
        <v>250</v>
      </c>
      <c r="X97" s="112">
        <v>490</v>
      </c>
      <c r="Y97" s="112"/>
      <c r="Z97" s="112"/>
      <c r="AA97" s="112"/>
      <c r="AB97" s="112"/>
      <c r="AC97" s="112">
        <v>642</v>
      </c>
      <c r="AD97" s="112"/>
      <c r="AE97" s="112"/>
      <c r="AF97" s="112"/>
      <c r="AG97" s="112"/>
      <c r="AH97" s="112"/>
      <c r="AI97" s="112"/>
      <c r="AJ97" s="112"/>
      <c r="AK97" s="112"/>
      <c r="AL97" s="112">
        <v>300</v>
      </c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>
        <v>360</v>
      </c>
      <c r="BF97" s="112"/>
      <c r="BG97" s="112"/>
      <c r="BH97" s="114"/>
      <c r="BI97" s="132">
        <v>0</v>
      </c>
      <c r="BJ97" s="132">
        <v>0</v>
      </c>
      <c r="BK97" s="132">
        <v>0</v>
      </c>
      <c r="BL97" s="105">
        <v>0</v>
      </c>
      <c r="BM97" s="105">
        <v>0</v>
      </c>
      <c r="BN97" s="105">
        <v>0</v>
      </c>
    </row>
    <row r="98" spans="1:66" ht="15" customHeight="1" thickBot="1" x14ac:dyDescent="0.3">
      <c r="A98" s="201" t="s">
        <v>1208</v>
      </c>
      <c r="B98" s="37" t="s">
        <v>65</v>
      </c>
      <c r="C98" s="86" t="str">
        <f>VLOOKUP(B98,Foglio1!$A$1:$D$2766,3,FALSE)</f>
        <v>08/11/2001</v>
      </c>
      <c r="D98" s="159" t="str">
        <f>VLOOKUP(B98,Foglio1!$A$1:$D$2766,2,FALSE)</f>
        <v>16927</v>
      </c>
      <c r="E98" s="381" t="str">
        <f>VLOOKUP(B98,Foglio1!$A$1:$D$2766,4,FALSE)</f>
        <v>ACQUI BAD</v>
      </c>
      <c r="F98" s="306">
        <f>SUM(LARGE(G98:BN98,{1,2,3,4,5,6}))</f>
        <v>2285</v>
      </c>
      <c r="G98" s="467"/>
      <c r="H98" s="112"/>
      <c r="I98" s="112"/>
      <c r="J98" s="112"/>
      <c r="K98" s="112"/>
      <c r="L98" s="112"/>
      <c r="M98" s="112"/>
      <c r="N98" s="112"/>
      <c r="O98" s="112">
        <v>566</v>
      </c>
      <c r="P98" s="112"/>
      <c r="Q98" s="112"/>
      <c r="R98" s="112"/>
      <c r="S98" s="112"/>
      <c r="T98" s="112"/>
      <c r="U98" s="112"/>
      <c r="V98" s="112"/>
      <c r="W98" s="112"/>
      <c r="X98" s="112">
        <v>595</v>
      </c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>
        <v>504</v>
      </c>
      <c r="AN98" s="112"/>
      <c r="AO98" s="112"/>
      <c r="AP98" s="112"/>
      <c r="AQ98" s="112"/>
      <c r="AR98" s="112"/>
      <c r="AS98" s="112"/>
      <c r="AT98" s="112">
        <v>620</v>
      </c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4"/>
      <c r="BI98" s="132">
        <v>0</v>
      </c>
      <c r="BJ98" s="132">
        <v>0</v>
      </c>
      <c r="BK98" s="132">
        <v>0</v>
      </c>
      <c r="BL98" s="105">
        <v>0</v>
      </c>
      <c r="BM98" s="105">
        <v>0</v>
      </c>
      <c r="BN98" s="105">
        <v>0</v>
      </c>
    </row>
    <row r="99" spans="1:66" ht="15" customHeight="1" thickBot="1" x14ac:dyDescent="0.3">
      <c r="A99" s="201" t="s">
        <v>1209</v>
      </c>
      <c r="B99" s="37" t="s">
        <v>984</v>
      </c>
      <c r="C99" s="86" t="str">
        <f>VLOOKUP(B99,Foglio1!$A$1:$D$2766,3,FALSE)</f>
        <v>22/05/2005</v>
      </c>
      <c r="D99" s="159" t="str">
        <f>VLOOKUP(B99,Foglio1!$A$1:$D$2766,2,FALSE)</f>
        <v>141963</v>
      </c>
      <c r="E99" s="381" t="str">
        <f>VLOOKUP(B99,Foglio1!$A$1:$D$2766,4,FALSE)</f>
        <v>GSA CHIARI</v>
      </c>
      <c r="F99" s="306">
        <f>SUM(LARGE(G99:BN99,{1,2,3,4,5,6}))</f>
        <v>2276</v>
      </c>
      <c r="G99" s="467">
        <v>175</v>
      </c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>
        <v>213</v>
      </c>
      <c r="W99" s="112"/>
      <c r="X99" s="112"/>
      <c r="Y99" s="112"/>
      <c r="Z99" s="112"/>
      <c r="AA99" s="112"/>
      <c r="AB99" s="112"/>
      <c r="AC99" s="112"/>
      <c r="AD99" s="112"/>
      <c r="AE99" s="112"/>
      <c r="AF99" s="112">
        <v>425</v>
      </c>
      <c r="AG99" s="112"/>
      <c r="AH99" s="112"/>
      <c r="AI99" s="112">
        <v>357</v>
      </c>
      <c r="AJ99" s="112"/>
      <c r="AK99" s="112"/>
      <c r="AL99" s="112"/>
      <c r="AM99" s="112">
        <v>275</v>
      </c>
      <c r="AN99" s="112"/>
      <c r="AO99" s="112"/>
      <c r="AP99" s="112"/>
      <c r="AQ99" s="112">
        <v>290</v>
      </c>
      <c r="AR99" s="112"/>
      <c r="AS99" s="112"/>
      <c r="AT99" s="112">
        <v>357</v>
      </c>
      <c r="AU99" s="112"/>
      <c r="AV99" s="112"/>
      <c r="AW99" s="112"/>
      <c r="AX99" s="112">
        <v>490</v>
      </c>
      <c r="AY99" s="112"/>
      <c r="AZ99" s="112"/>
      <c r="BA99" s="112"/>
      <c r="BB99" s="112"/>
      <c r="BC99" s="112"/>
      <c r="BD99" s="112">
        <v>275</v>
      </c>
      <c r="BE99" s="112"/>
      <c r="BF99" s="112">
        <v>357</v>
      </c>
      <c r="BG99" s="112"/>
      <c r="BH99" s="114"/>
      <c r="BI99" s="132">
        <v>0</v>
      </c>
      <c r="BJ99" s="132">
        <v>0</v>
      </c>
      <c r="BK99" s="132">
        <v>0</v>
      </c>
      <c r="BL99" s="105">
        <v>0</v>
      </c>
      <c r="BM99" s="105">
        <v>0</v>
      </c>
      <c r="BN99" s="105">
        <v>0</v>
      </c>
    </row>
    <row r="100" spans="1:66" ht="15" customHeight="1" thickBot="1" x14ac:dyDescent="0.3">
      <c r="A100" s="201" t="s">
        <v>1210</v>
      </c>
      <c r="B100" s="37" t="s">
        <v>673</v>
      </c>
      <c r="C100" s="86" t="str">
        <f>VLOOKUP(B100,Foglio1!$A$1:$D$2766,3,FALSE)</f>
        <v>11/10/2004</v>
      </c>
      <c r="D100" s="159" t="str">
        <f>VLOOKUP(B100,Foglio1!$A$1:$D$2766,2,FALSE)</f>
        <v>53231</v>
      </c>
      <c r="E100" s="381" t="str">
        <f>VLOOKUP(B100,Foglio1!$A$1:$D$2766,4,FALSE)</f>
        <v>095 BC</v>
      </c>
      <c r="F100" s="306">
        <f>SUM(LARGE(G100:BN100,{1,2,3,4,5,6}))</f>
        <v>2255</v>
      </c>
      <c r="G100" s="467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>
        <v>250</v>
      </c>
      <c r="R100" s="112"/>
      <c r="S100" s="112"/>
      <c r="T100" s="112"/>
      <c r="U100" s="112">
        <v>175</v>
      </c>
      <c r="V100" s="112"/>
      <c r="W100" s="112">
        <v>92</v>
      </c>
      <c r="X100" s="112"/>
      <c r="Y100" s="112"/>
      <c r="Z100" s="112"/>
      <c r="AA100" s="112"/>
      <c r="AB100" s="112"/>
      <c r="AC100" s="112">
        <v>350</v>
      </c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>
        <v>490</v>
      </c>
      <c r="AQ100" s="112">
        <v>290</v>
      </c>
      <c r="AR100" s="112"/>
      <c r="AS100" s="112"/>
      <c r="AT100" s="112"/>
      <c r="AU100" s="112"/>
      <c r="AV100" s="112">
        <v>700</v>
      </c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4"/>
      <c r="BI100" s="132">
        <v>0</v>
      </c>
      <c r="BJ100" s="132">
        <v>0</v>
      </c>
      <c r="BK100" s="132">
        <v>0</v>
      </c>
      <c r="BL100" s="105">
        <v>0</v>
      </c>
      <c r="BM100" s="105">
        <v>0</v>
      </c>
      <c r="BN100" s="105">
        <v>0</v>
      </c>
    </row>
    <row r="101" spans="1:66" ht="15" customHeight="1" thickBot="1" x14ac:dyDescent="0.3">
      <c r="A101" s="201" t="s">
        <v>1211</v>
      </c>
      <c r="B101" s="37" t="s">
        <v>992</v>
      </c>
      <c r="C101" s="86" t="str">
        <f>VLOOKUP(B101,Foglio1!$A$1:$D$2766,3,FALSE)</f>
        <v>27/10/2005</v>
      </c>
      <c r="D101" s="159" t="str">
        <f>VLOOKUP(B101,Foglio1!$A$1:$D$2766,2,FALSE)</f>
        <v>49335</v>
      </c>
      <c r="E101" s="381" t="str">
        <f>VLOOKUP(B101,Foglio1!$A$1:$D$2766,4,FALSE)</f>
        <v>GYMNASE</v>
      </c>
      <c r="F101" s="306">
        <f>SUM(LARGE(G101:BN101,{1,2,3,4,5,6}))</f>
        <v>2245</v>
      </c>
      <c r="G101" s="467"/>
      <c r="H101" s="112"/>
      <c r="I101" s="112"/>
      <c r="J101" s="112"/>
      <c r="K101" s="112"/>
      <c r="L101" s="112"/>
      <c r="M101" s="112">
        <v>175</v>
      </c>
      <c r="N101" s="112"/>
      <c r="O101" s="112"/>
      <c r="P101" s="112"/>
      <c r="Q101" s="112">
        <v>213</v>
      </c>
      <c r="R101" s="112"/>
      <c r="S101" s="112"/>
      <c r="T101" s="112"/>
      <c r="U101" s="112">
        <v>175</v>
      </c>
      <c r="V101" s="112"/>
      <c r="W101" s="112">
        <v>92</v>
      </c>
      <c r="X101" s="112">
        <v>490</v>
      </c>
      <c r="Y101" s="112"/>
      <c r="Z101" s="112"/>
      <c r="AA101" s="112"/>
      <c r="AB101" s="112"/>
      <c r="AC101" s="112">
        <v>350</v>
      </c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>
        <v>275</v>
      </c>
      <c r="AQ101" s="112">
        <v>290</v>
      </c>
      <c r="AR101" s="112"/>
      <c r="AS101" s="112"/>
      <c r="AT101" s="112"/>
      <c r="AU101" s="112"/>
      <c r="AV101" s="112">
        <v>490</v>
      </c>
      <c r="AW101" s="112"/>
      <c r="AX101" s="112">
        <v>272</v>
      </c>
      <c r="AY101" s="112"/>
      <c r="AZ101" s="112"/>
      <c r="BA101" s="112"/>
      <c r="BB101" s="112"/>
      <c r="BC101" s="112"/>
      <c r="BD101" s="112"/>
      <c r="BE101" s="112">
        <v>350</v>
      </c>
      <c r="BF101" s="112"/>
      <c r="BG101" s="112"/>
      <c r="BH101" s="114"/>
      <c r="BI101" s="132">
        <v>0</v>
      </c>
      <c r="BJ101" s="132">
        <v>0</v>
      </c>
      <c r="BK101" s="132">
        <v>0</v>
      </c>
      <c r="BL101" s="105">
        <v>0</v>
      </c>
      <c r="BM101" s="105">
        <v>0</v>
      </c>
      <c r="BN101" s="105">
        <v>0</v>
      </c>
    </row>
    <row r="102" spans="1:66" ht="15" customHeight="1" thickBot="1" x14ac:dyDescent="0.3">
      <c r="A102" s="201" t="s">
        <v>1212</v>
      </c>
      <c r="B102" s="37" t="s">
        <v>591</v>
      </c>
      <c r="C102" s="86" t="str">
        <f>VLOOKUP(B102,Foglio1!$A$1:$D$2766,3,FALSE)</f>
        <v>07/09/1999</v>
      </c>
      <c r="D102" s="159" t="str">
        <f>VLOOKUP(B102,Foglio1!$A$1:$D$2766,2,FALSE)</f>
        <v>12209</v>
      </c>
      <c r="E102" s="381" t="str">
        <f>VLOOKUP(B102,Foglio1!$A$1:$D$2766,4,FALSE)</f>
        <v>BAD MILAZZO</v>
      </c>
      <c r="F102" s="306">
        <f>SUM(LARGE(G102:BN102,{1,2,3,4,5,6}))</f>
        <v>2187</v>
      </c>
      <c r="G102" s="467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>
        <v>205</v>
      </c>
      <c r="R102" s="112"/>
      <c r="S102" s="112"/>
      <c r="T102" s="112"/>
      <c r="U102" s="112">
        <v>300</v>
      </c>
      <c r="V102" s="112"/>
      <c r="W102" s="112">
        <v>250</v>
      </c>
      <c r="X102" s="112">
        <v>490</v>
      </c>
      <c r="Y102" s="112"/>
      <c r="Z102" s="112"/>
      <c r="AA102" s="112"/>
      <c r="AB102" s="112"/>
      <c r="AC102" s="112">
        <v>642</v>
      </c>
      <c r="AD102" s="112"/>
      <c r="AE102" s="112"/>
      <c r="AF102" s="112"/>
      <c r="AG102" s="112"/>
      <c r="AH102" s="112"/>
      <c r="AI102" s="112"/>
      <c r="AJ102" s="112"/>
      <c r="AK102" s="112"/>
      <c r="AL102" s="112">
        <v>300</v>
      </c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4"/>
      <c r="BI102" s="132">
        <v>0</v>
      </c>
      <c r="BJ102" s="132">
        <v>0</v>
      </c>
      <c r="BK102" s="132">
        <v>0</v>
      </c>
      <c r="BL102" s="105">
        <v>0</v>
      </c>
      <c r="BM102" s="105">
        <v>0</v>
      </c>
      <c r="BN102" s="105">
        <v>0</v>
      </c>
    </row>
    <row r="103" spans="1:66" ht="15" customHeight="1" thickBot="1" x14ac:dyDescent="0.3">
      <c r="A103" s="201" t="s">
        <v>1213</v>
      </c>
      <c r="B103" s="37" t="s">
        <v>736</v>
      </c>
      <c r="C103" s="86" t="str">
        <f>VLOOKUP(B103,Foglio1!$A$1:$D$2766,3,FALSE)</f>
        <v>16/05/2005</v>
      </c>
      <c r="D103" s="159" t="str">
        <f>VLOOKUP(B103,Foglio1!$A$1:$D$2766,2,FALSE)</f>
        <v>24205</v>
      </c>
      <c r="E103" s="381" t="str">
        <f>VLOOKUP(B103,Foglio1!$A$1:$D$2766,4,FALSE)</f>
        <v>JUNIOR BCM</v>
      </c>
      <c r="F103" s="306">
        <f>SUM(LARGE(G103:BN103,{1,2,3,4,5,6}))</f>
        <v>2171</v>
      </c>
      <c r="G103" s="467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>
        <v>357</v>
      </c>
      <c r="AJ103" s="112"/>
      <c r="AK103" s="112"/>
      <c r="AL103" s="112"/>
      <c r="AM103" s="112"/>
      <c r="AN103" s="112"/>
      <c r="AO103" s="112"/>
      <c r="AP103" s="112"/>
      <c r="AQ103" s="112">
        <v>340</v>
      </c>
      <c r="AR103" s="112"/>
      <c r="AS103" s="112"/>
      <c r="AT103" s="112">
        <v>650</v>
      </c>
      <c r="AU103" s="112"/>
      <c r="AV103" s="112"/>
      <c r="AW103" s="112"/>
      <c r="AX103" s="112">
        <v>272</v>
      </c>
      <c r="AY103" s="112"/>
      <c r="AZ103" s="112"/>
      <c r="BA103" s="112"/>
      <c r="BB103" s="112"/>
      <c r="BC103" s="112"/>
      <c r="BD103" s="112"/>
      <c r="BE103" s="112"/>
      <c r="BF103" s="112">
        <v>552</v>
      </c>
      <c r="BG103" s="112"/>
      <c r="BH103" s="114"/>
      <c r="BI103" s="132">
        <v>0</v>
      </c>
      <c r="BJ103" s="132">
        <v>0</v>
      </c>
      <c r="BK103" s="132">
        <v>0</v>
      </c>
      <c r="BL103" s="105">
        <v>0</v>
      </c>
      <c r="BM103" s="105">
        <v>0</v>
      </c>
      <c r="BN103" s="105">
        <v>0</v>
      </c>
    </row>
    <row r="104" spans="1:66" ht="15" customHeight="1" thickBot="1" x14ac:dyDescent="0.3">
      <c r="A104" s="201" t="s">
        <v>1062</v>
      </c>
      <c r="B104" s="37" t="s">
        <v>603</v>
      </c>
      <c r="C104" s="86" t="str">
        <f>VLOOKUP(B104,Foglio1!$A$1:$D$2766,3,FALSE)</f>
        <v>31/08/2005</v>
      </c>
      <c r="D104" s="159" t="str">
        <f>VLOOKUP(B104,Foglio1!$A$1:$D$2766,2,FALSE)</f>
        <v>66478</v>
      </c>
      <c r="E104" s="381" t="str">
        <f>VLOOKUP(B104,Foglio1!$A$1:$D$2766,4,FALSE)</f>
        <v>SSV BOZEN</v>
      </c>
      <c r="F104" s="306">
        <f>SUM(LARGE(G104:BN104,{1,2,3,4,5,6}))</f>
        <v>2159</v>
      </c>
      <c r="G104" s="467"/>
      <c r="H104" s="112"/>
      <c r="I104" s="112"/>
      <c r="J104" s="112"/>
      <c r="K104" s="112"/>
      <c r="L104" s="112"/>
      <c r="M104" s="112"/>
      <c r="N104" s="112">
        <v>357</v>
      </c>
      <c r="O104" s="112"/>
      <c r="P104" s="112"/>
      <c r="Q104" s="112"/>
      <c r="R104" s="112"/>
      <c r="S104" s="112"/>
      <c r="T104" s="112"/>
      <c r="U104" s="112"/>
      <c r="V104" s="112"/>
      <c r="W104" s="112"/>
      <c r="X104" s="112">
        <v>385</v>
      </c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>
        <v>340</v>
      </c>
      <c r="AR104" s="112"/>
      <c r="AS104" s="112"/>
      <c r="AT104" s="112"/>
      <c r="AU104" s="112"/>
      <c r="AV104" s="112"/>
      <c r="AW104" s="112"/>
      <c r="AX104" s="112">
        <v>272</v>
      </c>
      <c r="AY104" s="112"/>
      <c r="AZ104" s="112">
        <v>350</v>
      </c>
      <c r="BA104" s="112"/>
      <c r="BB104" s="112"/>
      <c r="BC104" s="112"/>
      <c r="BD104" s="112"/>
      <c r="BE104" s="112"/>
      <c r="BF104" s="112">
        <v>455</v>
      </c>
      <c r="BG104" s="112"/>
      <c r="BH104" s="114"/>
      <c r="BI104" s="132">
        <v>0</v>
      </c>
      <c r="BJ104" s="132">
        <v>0</v>
      </c>
      <c r="BK104" s="132">
        <v>0</v>
      </c>
      <c r="BL104" s="105">
        <v>0</v>
      </c>
      <c r="BM104" s="105">
        <v>0</v>
      </c>
      <c r="BN104" s="105">
        <v>0</v>
      </c>
    </row>
    <row r="105" spans="1:66" ht="15" customHeight="1" thickBot="1" x14ac:dyDescent="0.3">
      <c r="A105" s="201" t="s">
        <v>1063</v>
      </c>
      <c r="B105" s="37" t="s">
        <v>253</v>
      </c>
      <c r="C105" s="86" t="str">
        <f>VLOOKUP(B105,Foglio1!$A$1:$D$2766,3,FALSE)</f>
        <v>30/03/1998</v>
      </c>
      <c r="D105" s="159" t="str">
        <f>VLOOKUP(B105,Foglio1!$A$1:$D$2766,2,FALSE)</f>
        <v>14761</v>
      </c>
      <c r="E105" s="381" t="str">
        <f>VLOOKUP(B105,Foglio1!$A$1:$D$2766,4,FALSE)</f>
        <v>LUDENS</v>
      </c>
      <c r="F105" s="306">
        <f>SUM(LARGE(G105:BN105,{1,2,3,4,5,6}))</f>
        <v>2135</v>
      </c>
      <c r="G105" s="467">
        <v>205</v>
      </c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>
        <v>300</v>
      </c>
      <c r="U105" s="112"/>
      <c r="V105" s="112"/>
      <c r="W105" s="112"/>
      <c r="X105" s="112">
        <v>490</v>
      </c>
      <c r="Y105" s="112"/>
      <c r="Z105" s="112"/>
      <c r="AA105" s="112"/>
      <c r="AB105" s="112"/>
      <c r="AC105" s="112"/>
      <c r="AD105" s="112"/>
      <c r="AE105" s="112"/>
      <c r="AF105" s="112">
        <v>360</v>
      </c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>
        <v>780</v>
      </c>
      <c r="BD105" s="112"/>
      <c r="BE105" s="112"/>
      <c r="BF105" s="112"/>
      <c r="BG105" s="112"/>
      <c r="BH105" s="114"/>
      <c r="BI105" s="132">
        <v>0</v>
      </c>
      <c r="BJ105" s="132">
        <v>0</v>
      </c>
      <c r="BK105" s="132">
        <v>0</v>
      </c>
      <c r="BL105" s="105">
        <v>0</v>
      </c>
      <c r="BM105" s="105">
        <v>0</v>
      </c>
      <c r="BN105" s="105">
        <v>0</v>
      </c>
    </row>
    <row r="106" spans="1:66" ht="15" customHeight="1" thickBot="1" x14ac:dyDescent="0.3">
      <c r="A106" s="201" t="s">
        <v>1214</v>
      </c>
      <c r="B106" s="37" t="s">
        <v>619</v>
      </c>
      <c r="C106" s="86" t="str">
        <f>VLOOKUP(B106,Foglio1!$A$1:$D$2766,3,FALSE)</f>
        <v>01/08/2006</v>
      </c>
      <c r="D106" s="159" t="str">
        <f>VLOOKUP(B106,Foglio1!$A$1:$D$2766,2,FALSE)</f>
        <v>24539</v>
      </c>
      <c r="E106" s="381" t="str">
        <f>VLOOKUP(B106,Foglio1!$A$1:$D$2766,4,FALSE)</f>
        <v>ASV MALLES</v>
      </c>
      <c r="F106" s="306">
        <f>SUM(LARGE(G106:BN106,{1,2,3,4,5,6}))</f>
        <v>2078</v>
      </c>
      <c r="G106" s="467"/>
      <c r="H106" s="112"/>
      <c r="I106" s="112"/>
      <c r="J106" s="112"/>
      <c r="K106" s="112"/>
      <c r="L106" s="112"/>
      <c r="M106" s="112"/>
      <c r="N106" s="112">
        <v>357</v>
      </c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>
        <v>404</v>
      </c>
      <c r="AJ106" s="112"/>
      <c r="AK106" s="112"/>
      <c r="AL106" s="112"/>
      <c r="AM106" s="112">
        <v>275</v>
      </c>
      <c r="AN106" s="112"/>
      <c r="AO106" s="112"/>
      <c r="AP106" s="112"/>
      <c r="AQ106" s="112"/>
      <c r="AR106" s="112"/>
      <c r="AS106" s="112"/>
      <c r="AT106" s="112">
        <v>335</v>
      </c>
      <c r="AU106" s="112"/>
      <c r="AV106" s="112"/>
      <c r="AW106" s="112"/>
      <c r="AX106" s="112">
        <v>350</v>
      </c>
      <c r="AY106" s="112"/>
      <c r="AZ106" s="112"/>
      <c r="BA106" s="112"/>
      <c r="BB106" s="112"/>
      <c r="BC106" s="112"/>
      <c r="BD106" s="112">
        <v>275</v>
      </c>
      <c r="BE106" s="112"/>
      <c r="BF106" s="112">
        <v>357</v>
      </c>
      <c r="BG106" s="112"/>
      <c r="BH106" s="114"/>
      <c r="BI106" s="132">
        <v>0</v>
      </c>
      <c r="BJ106" s="132">
        <v>0</v>
      </c>
      <c r="BK106" s="132">
        <v>0</v>
      </c>
      <c r="BL106" s="105">
        <v>0</v>
      </c>
      <c r="BM106" s="105">
        <v>0</v>
      </c>
      <c r="BN106" s="105">
        <v>0</v>
      </c>
    </row>
    <row r="107" spans="1:66" ht="15" customHeight="1" thickBot="1" x14ac:dyDescent="0.3">
      <c r="A107" s="201" t="s">
        <v>1064</v>
      </c>
      <c r="B107" s="37" t="s">
        <v>419</v>
      </c>
      <c r="C107" s="86" t="str">
        <f>VLOOKUP(B107,Foglio1!$A$1:$D$2766,3,FALSE)</f>
        <v>09/05/1999</v>
      </c>
      <c r="D107" s="159" t="str">
        <f>VLOOKUP(B107,Foglio1!$A$1:$D$2766,2,FALSE)</f>
        <v>13402</v>
      </c>
      <c r="E107" s="381" t="str">
        <f>VLOOKUP(B107,Foglio1!$A$1:$D$2766,4,FALSE)</f>
        <v>GSA CHIARI</v>
      </c>
      <c r="F107" s="306">
        <f>SUM(LARGE(G107:BN107,{1,2,3,4,5,6}))</f>
        <v>2045</v>
      </c>
      <c r="G107" s="467"/>
      <c r="H107" s="112"/>
      <c r="I107" s="112"/>
      <c r="J107" s="112"/>
      <c r="K107" s="112"/>
      <c r="L107" s="112"/>
      <c r="M107" s="112"/>
      <c r="N107" s="112">
        <v>790</v>
      </c>
      <c r="O107" s="112"/>
      <c r="P107" s="112"/>
      <c r="Q107" s="112"/>
      <c r="R107" s="112"/>
      <c r="S107" s="112"/>
      <c r="T107" s="112">
        <v>660</v>
      </c>
      <c r="U107" s="112"/>
      <c r="V107" s="112"/>
      <c r="W107" s="112"/>
      <c r="X107" s="112">
        <v>595</v>
      </c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4"/>
      <c r="BI107" s="132">
        <v>0</v>
      </c>
      <c r="BJ107" s="132">
        <v>0</v>
      </c>
      <c r="BK107" s="132">
        <v>0</v>
      </c>
      <c r="BL107" s="105">
        <v>0</v>
      </c>
      <c r="BM107" s="105">
        <v>0</v>
      </c>
      <c r="BN107" s="105">
        <v>0</v>
      </c>
    </row>
    <row r="108" spans="1:66" ht="15" customHeight="1" thickBot="1" x14ac:dyDescent="0.3">
      <c r="A108" s="201" t="s">
        <v>1065</v>
      </c>
      <c r="B108" s="37" t="s">
        <v>76</v>
      </c>
      <c r="C108" s="86" t="str">
        <f>VLOOKUP(B108,Foglio1!$A$1:$D$2766,3,FALSE)</f>
        <v>13/10/2003</v>
      </c>
      <c r="D108" s="159" t="str">
        <f>VLOOKUP(B108,Foglio1!$A$1:$D$2766,2,FALSE)</f>
        <v>27768</v>
      </c>
      <c r="E108" s="381" t="str">
        <f>VLOOKUP(B108,Foglio1!$A$1:$D$2766,4,FALSE)</f>
        <v>PIUME D'ARGENTO</v>
      </c>
      <c r="F108" s="306">
        <f>SUM(LARGE(G108:BN108,{1,2,3,4,5,6}))</f>
        <v>1980</v>
      </c>
      <c r="G108" s="467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>
        <v>490</v>
      </c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>
        <v>490</v>
      </c>
      <c r="AQ108" s="112">
        <v>510</v>
      </c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>
        <v>490</v>
      </c>
      <c r="BH108" s="114"/>
      <c r="BI108" s="132">
        <v>0</v>
      </c>
      <c r="BJ108" s="132">
        <v>0</v>
      </c>
      <c r="BK108" s="132">
        <v>0</v>
      </c>
      <c r="BL108" s="105">
        <v>0</v>
      </c>
      <c r="BM108" s="105">
        <v>0</v>
      </c>
      <c r="BN108" s="105">
        <v>0</v>
      </c>
    </row>
    <row r="109" spans="1:66" ht="15" customHeight="1" thickBot="1" x14ac:dyDescent="0.3">
      <c r="A109" s="201" t="s">
        <v>1066</v>
      </c>
      <c r="B109" s="37" t="s">
        <v>339</v>
      </c>
      <c r="C109" s="86" t="str">
        <f>VLOOKUP(B109,Foglio1!$A$1:$D$2766,3,FALSE)</f>
        <v>30/08/1994</v>
      </c>
      <c r="D109" s="159" t="str">
        <f>VLOOKUP(B109,Foglio1!$A$1:$D$2766,2,FALSE)</f>
        <v>13792</v>
      </c>
      <c r="E109" s="381" t="str">
        <f>VLOOKUP(B109,Foglio1!$A$1:$D$2766,4,FALSE)</f>
        <v>LE RACCHETTE</v>
      </c>
      <c r="F109" s="306">
        <f>SUM(LARGE(G109:BN109,{1,2,3,4,5,6}))</f>
        <v>1962</v>
      </c>
      <c r="G109" s="467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>
        <v>253</v>
      </c>
      <c r="V109" s="112"/>
      <c r="W109" s="112">
        <v>213</v>
      </c>
      <c r="X109" s="112"/>
      <c r="Y109" s="112"/>
      <c r="Z109" s="112"/>
      <c r="AA109" s="112"/>
      <c r="AB109" s="112"/>
      <c r="AC109" s="112">
        <v>642</v>
      </c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>
        <v>350</v>
      </c>
      <c r="AY109" s="112"/>
      <c r="AZ109" s="112"/>
      <c r="BA109" s="112"/>
      <c r="BB109" s="112"/>
      <c r="BC109" s="112"/>
      <c r="BD109" s="112"/>
      <c r="BE109" s="112">
        <v>504</v>
      </c>
      <c r="BF109" s="112"/>
      <c r="BG109" s="112"/>
      <c r="BH109" s="114"/>
      <c r="BI109" s="132">
        <v>0</v>
      </c>
      <c r="BJ109" s="132">
        <v>0</v>
      </c>
      <c r="BK109" s="132">
        <v>0</v>
      </c>
      <c r="BL109" s="105">
        <v>0</v>
      </c>
      <c r="BM109" s="105">
        <v>0</v>
      </c>
      <c r="BN109" s="105">
        <v>0</v>
      </c>
    </row>
    <row r="110" spans="1:66" ht="15" customHeight="1" thickBot="1" x14ac:dyDescent="0.3">
      <c r="A110" s="201" t="s">
        <v>1067</v>
      </c>
      <c r="B110" s="37" t="s">
        <v>494</v>
      </c>
      <c r="C110" s="86" t="str">
        <f>VLOOKUP(B110,Foglio1!$A$1:$D$2766,3,FALSE)</f>
        <v>15/04/2005</v>
      </c>
      <c r="D110" s="159" t="str">
        <f>VLOOKUP(B110,Foglio1!$A$1:$D$2766,2,FALSE)</f>
        <v>40453</v>
      </c>
      <c r="E110" s="381" t="str">
        <f>VLOOKUP(B110,Foglio1!$A$1:$D$2766,4,FALSE)</f>
        <v>SC PRIMAVERA</v>
      </c>
      <c r="F110" s="306">
        <f>SUM(LARGE(G110:BN110,{1,2,3,4,5,6}))</f>
        <v>1933</v>
      </c>
      <c r="G110" s="467"/>
      <c r="H110" s="112"/>
      <c r="I110" s="112"/>
      <c r="J110" s="112"/>
      <c r="K110" s="112"/>
      <c r="L110" s="112">
        <v>213</v>
      </c>
      <c r="M110" s="112"/>
      <c r="N110" s="112"/>
      <c r="O110" s="112"/>
      <c r="P110" s="112">
        <v>275</v>
      </c>
      <c r="Q110" s="112"/>
      <c r="R110" s="112"/>
      <c r="S110" s="112"/>
      <c r="T110" s="112"/>
      <c r="U110" s="112"/>
      <c r="V110" s="112"/>
      <c r="W110" s="112">
        <v>170</v>
      </c>
      <c r="X110" s="112"/>
      <c r="Y110" s="112"/>
      <c r="Z110" s="112"/>
      <c r="AA110" s="112"/>
      <c r="AB110" s="112"/>
      <c r="AC110" s="112"/>
      <c r="AD110" s="112"/>
      <c r="AE110" s="112"/>
      <c r="AF110" s="112">
        <v>444</v>
      </c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>
        <v>500</v>
      </c>
      <c r="AR110" s="112"/>
      <c r="AS110" s="112"/>
      <c r="AT110" s="112"/>
      <c r="AU110" s="112"/>
      <c r="AV110" s="112"/>
      <c r="AW110" s="112">
        <v>102</v>
      </c>
      <c r="AX110" s="112">
        <v>331</v>
      </c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4"/>
      <c r="BI110" s="132">
        <v>0</v>
      </c>
      <c r="BJ110" s="132">
        <v>0</v>
      </c>
      <c r="BK110" s="132">
        <v>0</v>
      </c>
      <c r="BL110" s="105">
        <v>0</v>
      </c>
      <c r="BM110" s="105">
        <v>0</v>
      </c>
      <c r="BN110" s="105">
        <v>0</v>
      </c>
    </row>
    <row r="111" spans="1:66" ht="15" customHeight="1" thickBot="1" x14ac:dyDescent="0.3">
      <c r="A111" s="201" t="s">
        <v>1215</v>
      </c>
      <c r="B111" s="40" t="s">
        <v>5403</v>
      </c>
      <c r="C111" s="86" t="str">
        <f>VLOOKUP(B111,Foglio1!$A$1:$D$2766,3,FALSE)</f>
        <v>11/04/2004</v>
      </c>
      <c r="D111" s="159" t="str">
        <f>VLOOKUP(B111,Foglio1!$A$1:$D$2766,2,FALSE)</f>
        <v>171323</v>
      </c>
      <c r="E111" s="381" t="str">
        <f>VLOOKUP(B111,Foglio1!$A$1:$D$2766,4,FALSE)</f>
        <v>BAD MESSINA</v>
      </c>
      <c r="F111" s="306">
        <f>SUM(LARGE(G111:BN111,{1,2,3,4,5,6}))</f>
        <v>1887</v>
      </c>
      <c r="G111" s="467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>
        <v>175</v>
      </c>
      <c r="R111" s="112"/>
      <c r="S111" s="112"/>
      <c r="T111" s="112"/>
      <c r="U111" s="112">
        <v>137</v>
      </c>
      <c r="V111" s="112"/>
      <c r="W111" s="112">
        <v>117</v>
      </c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>
        <v>175</v>
      </c>
      <c r="AM111" s="112"/>
      <c r="AN111" s="112"/>
      <c r="AO111" s="112"/>
      <c r="AP111" s="112">
        <v>595</v>
      </c>
      <c r="AQ111" s="112">
        <v>420</v>
      </c>
      <c r="AR111" s="112"/>
      <c r="AS111" s="112"/>
      <c r="AT111" s="112"/>
      <c r="AU111" s="112"/>
      <c r="AV111" s="112">
        <v>385</v>
      </c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4"/>
      <c r="BI111" s="132">
        <v>0</v>
      </c>
      <c r="BJ111" s="132">
        <v>0</v>
      </c>
      <c r="BK111" s="132">
        <v>0</v>
      </c>
      <c r="BL111" s="105">
        <v>0</v>
      </c>
      <c r="BM111" s="105">
        <v>0</v>
      </c>
      <c r="BN111" s="105">
        <v>0</v>
      </c>
    </row>
    <row r="112" spans="1:66" ht="15" customHeight="1" thickBot="1" x14ac:dyDescent="0.3">
      <c r="A112" s="201" t="s">
        <v>1216</v>
      </c>
      <c r="B112" s="40" t="s">
        <v>5402</v>
      </c>
      <c r="C112" s="86" t="str">
        <f>VLOOKUP(B112,Foglio1!$A$1:$D$2766,3,FALSE)</f>
        <v>23/12/2003</v>
      </c>
      <c r="D112" s="159" t="str">
        <f>VLOOKUP(B112,Foglio1!$A$1:$D$2766,2,FALSE)</f>
        <v>171322</v>
      </c>
      <c r="E112" s="381" t="str">
        <f>VLOOKUP(B112,Foglio1!$A$1:$D$2766,4,FALSE)</f>
        <v>BAD MESSINA</v>
      </c>
      <c r="F112" s="306">
        <f>SUM(LARGE(G112:BN112,{1,2,3,4,5,6}))</f>
        <v>1887</v>
      </c>
      <c r="G112" s="467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>
        <v>175</v>
      </c>
      <c r="R112" s="112"/>
      <c r="S112" s="112"/>
      <c r="T112" s="112"/>
      <c r="U112" s="112">
        <v>137</v>
      </c>
      <c r="V112" s="112"/>
      <c r="W112" s="112">
        <v>117</v>
      </c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>
        <v>175</v>
      </c>
      <c r="AM112" s="112"/>
      <c r="AN112" s="112"/>
      <c r="AO112" s="112"/>
      <c r="AP112" s="112">
        <v>595</v>
      </c>
      <c r="AQ112" s="112">
        <v>420</v>
      </c>
      <c r="AR112" s="112"/>
      <c r="AS112" s="112"/>
      <c r="AT112" s="112"/>
      <c r="AU112" s="112"/>
      <c r="AV112" s="112">
        <v>385</v>
      </c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4"/>
      <c r="BI112" s="132">
        <v>0</v>
      </c>
      <c r="BJ112" s="132">
        <v>0</v>
      </c>
      <c r="BK112" s="132">
        <v>0</v>
      </c>
      <c r="BL112" s="105">
        <v>0</v>
      </c>
      <c r="BM112" s="105">
        <v>0</v>
      </c>
      <c r="BN112" s="105">
        <v>0</v>
      </c>
    </row>
    <row r="113" spans="1:101" ht="15" customHeight="1" thickBot="1" x14ac:dyDescent="0.3">
      <c r="A113" s="201" t="s">
        <v>1217</v>
      </c>
      <c r="B113" s="37" t="s">
        <v>674</v>
      </c>
      <c r="C113" s="86" t="str">
        <f>VLOOKUP(B113,Foglio1!$A$1:$D$2766,3,FALSE)</f>
        <v>29/04/2004</v>
      </c>
      <c r="D113" s="159" t="str">
        <f>VLOOKUP(B113,Foglio1!$A$1:$D$2766,2,FALSE)</f>
        <v>65356</v>
      </c>
      <c r="E113" s="381" t="str">
        <f>VLOOKUP(B113,Foglio1!$A$1:$D$2766,4,FALSE)</f>
        <v>095 BC</v>
      </c>
      <c r="F113" s="306">
        <f>SUM(LARGE(G113:BN113,{1,2,3,4,5,6}))</f>
        <v>1857</v>
      </c>
      <c r="G113" s="467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>
        <v>250</v>
      </c>
      <c r="R113" s="112"/>
      <c r="S113" s="112"/>
      <c r="T113" s="112"/>
      <c r="U113" s="112">
        <v>175</v>
      </c>
      <c r="V113" s="112"/>
      <c r="W113" s="112">
        <v>92</v>
      </c>
      <c r="X113" s="112"/>
      <c r="Y113" s="112"/>
      <c r="Z113" s="112"/>
      <c r="AA113" s="112"/>
      <c r="AB113" s="112"/>
      <c r="AC113" s="112">
        <v>350</v>
      </c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>
        <v>290</v>
      </c>
      <c r="AR113" s="112"/>
      <c r="AS113" s="112"/>
      <c r="AT113" s="112"/>
      <c r="AU113" s="112"/>
      <c r="AV113" s="112">
        <v>700</v>
      </c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4"/>
      <c r="BI113" s="132">
        <v>0</v>
      </c>
      <c r="BJ113" s="132">
        <v>0</v>
      </c>
      <c r="BK113" s="132">
        <v>0</v>
      </c>
      <c r="BL113" s="105">
        <v>0</v>
      </c>
      <c r="BM113" s="105">
        <v>0</v>
      </c>
      <c r="BN113" s="105">
        <v>0</v>
      </c>
    </row>
    <row r="114" spans="1:101" ht="15" customHeight="1" thickBot="1" x14ac:dyDescent="0.3">
      <c r="A114" s="201" t="s">
        <v>1218</v>
      </c>
      <c r="B114" s="37" t="s">
        <v>3565</v>
      </c>
      <c r="C114" s="86" t="str">
        <f>VLOOKUP(B114,Foglio1!$A$1:$D$2766,3,FALSE)</f>
        <v>09/02/1996</v>
      </c>
      <c r="D114" s="159" t="str">
        <f>VLOOKUP(B114,Foglio1!$A$1:$D$2766,2,FALSE)</f>
        <v>184347</v>
      </c>
      <c r="E114" s="381" t="str">
        <f>VLOOKUP(B114,Foglio1!$A$1:$D$2766,4,FALSE)</f>
        <v>095 BC</v>
      </c>
      <c r="F114" s="306">
        <f>SUM(LARGE(G114:BN114,{1,2,3,4,5,6}))</f>
        <v>1850</v>
      </c>
      <c r="G114" s="467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>
        <v>253</v>
      </c>
      <c r="R114" s="112"/>
      <c r="S114" s="112"/>
      <c r="T114" s="112"/>
      <c r="U114" s="112"/>
      <c r="V114" s="112"/>
      <c r="W114" s="112">
        <v>175</v>
      </c>
      <c r="X114" s="112"/>
      <c r="Y114" s="112"/>
      <c r="Z114" s="112"/>
      <c r="AA114" s="112"/>
      <c r="AB114" s="112"/>
      <c r="AC114" s="112">
        <v>780</v>
      </c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>
        <v>642</v>
      </c>
      <c r="BF114" s="112"/>
      <c r="BG114" s="112"/>
      <c r="BH114" s="114"/>
      <c r="BI114" s="132">
        <v>0</v>
      </c>
      <c r="BJ114" s="132">
        <v>0</v>
      </c>
      <c r="BK114" s="132">
        <v>0</v>
      </c>
      <c r="BL114" s="105">
        <v>0</v>
      </c>
      <c r="BM114" s="105">
        <v>0</v>
      </c>
      <c r="BN114" s="105">
        <v>0</v>
      </c>
    </row>
    <row r="115" spans="1:101" ht="15" customHeight="1" thickBot="1" x14ac:dyDescent="0.3">
      <c r="A115" s="201" t="s">
        <v>1219</v>
      </c>
      <c r="B115" s="18" t="s">
        <v>1861</v>
      </c>
      <c r="C115" s="86" t="str">
        <f>VLOOKUP(B115,Foglio1!$A$1:$D$2766,3,FALSE)</f>
        <v>01/12/2007</v>
      </c>
      <c r="D115" s="159" t="str">
        <f>VLOOKUP(B115,Foglio1!$A$1:$D$2766,2,FALSE)</f>
        <v>52585</v>
      </c>
      <c r="E115" s="381" t="str">
        <f>VLOOKUP(B115,Foglio1!$A$1:$D$2766,4,FALSE)</f>
        <v>LE RACCHETTE</v>
      </c>
      <c r="F115" s="306">
        <f>SUM(LARGE(G115:BN115,{1,2,3,4,5,6}))</f>
        <v>1842</v>
      </c>
      <c r="G115" s="467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>
        <v>137</v>
      </c>
      <c r="V115" s="112"/>
      <c r="W115" s="112">
        <v>92</v>
      </c>
      <c r="X115" s="112"/>
      <c r="Y115" s="112"/>
      <c r="Z115" s="112"/>
      <c r="AA115" s="112"/>
      <c r="AB115" s="112"/>
      <c r="AC115" s="112">
        <v>400</v>
      </c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>
        <v>350</v>
      </c>
      <c r="AQ115" s="112">
        <v>220</v>
      </c>
      <c r="AR115" s="112"/>
      <c r="AS115" s="112"/>
      <c r="AT115" s="112"/>
      <c r="AU115" s="112"/>
      <c r="AV115" s="112">
        <v>385</v>
      </c>
      <c r="AW115" s="112"/>
      <c r="AX115" s="112"/>
      <c r="AY115" s="112"/>
      <c r="AZ115" s="112"/>
      <c r="BA115" s="112"/>
      <c r="BB115" s="112"/>
      <c r="BC115" s="112"/>
      <c r="BD115" s="112"/>
      <c r="BE115" s="112">
        <v>350</v>
      </c>
      <c r="BF115" s="112"/>
      <c r="BG115" s="112"/>
      <c r="BH115" s="114"/>
      <c r="BI115" s="132">
        <v>0</v>
      </c>
      <c r="BJ115" s="132">
        <v>0</v>
      </c>
      <c r="BK115" s="132">
        <v>0</v>
      </c>
      <c r="BL115" s="105">
        <v>0</v>
      </c>
      <c r="BM115" s="105">
        <v>0</v>
      </c>
      <c r="BN115" s="105">
        <v>0</v>
      </c>
    </row>
    <row r="116" spans="1:101" ht="15" customHeight="1" thickBot="1" x14ac:dyDescent="0.3">
      <c r="A116" s="201" t="s">
        <v>1220</v>
      </c>
      <c r="B116" s="37" t="s">
        <v>285</v>
      </c>
      <c r="C116" s="86" t="str">
        <f>VLOOKUP(B116,Foglio1!$A$1:$D$2766,3,FALSE)</f>
        <v>21/05/2004</v>
      </c>
      <c r="D116" s="159" t="str">
        <f>VLOOKUP(B116,Foglio1!$A$1:$D$2766,2,FALSE)</f>
        <v>26091</v>
      </c>
      <c r="E116" s="381" t="str">
        <f>VLOOKUP(B116,Foglio1!$A$1:$D$2766,4,FALSE)</f>
        <v>ASC BERG</v>
      </c>
      <c r="F116" s="306">
        <f>SUM(LARGE(G116:BN116,{1,2,3,4,5,6}))</f>
        <v>1833</v>
      </c>
      <c r="G116" s="467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>
        <v>650</v>
      </c>
      <c r="AU116" s="112"/>
      <c r="AV116" s="112"/>
      <c r="AW116" s="112"/>
      <c r="AX116" s="112">
        <v>272</v>
      </c>
      <c r="AY116" s="112"/>
      <c r="AZ116" s="112">
        <v>350</v>
      </c>
      <c r="BA116" s="112"/>
      <c r="BB116" s="112"/>
      <c r="BC116" s="112"/>
      <c r="BD116" s="112"/>
      <c r="BE116" s="112"/>
      <c r="BF116" s="112">
        <v>561</v>
      </c>
      <c r="BG116" s="112"/>
      <c r="BH116" s="114"/>
      <c r="BI116" s="132">
        <v>0</v>
      </c>
      <c r="BJ116" s="132">
        <v>0</v>
      </c>
      <c r="BK116" s="132">
        <v>0</v>
      </c>
      <c r="BL116" s="105">
        <v>0</v>
      </c>
      <c r="BM116" s="105">
        <v>0</v>
      </c>
      <c r="BN116" s="105">
        <v>0</v>
      </c>
    </row>
    <row r="117" spans="1:101" ht="15" customHeight="1" thickBot="1" x14ac:dyDescent="0.3">
      <c r="A117" s="201" t="s">
        <v>1221</v>
      </c>
      <c r="B117" s="37" t="s">
        <v>2129</v>
      </c>
      <c r="C117" s="86" t="str">
        <f>VLOOKUP(B117,Foglio1!$A$1:$D$2766,3,FALSE)</f>
        <v>17/03/2005</v>
      </c>
      <c r="D117" s="159" t="str">
        <f>VLOOKUP(B117,Foglio1!$A$1:$D$2766,2,FALSE)</f>
        <v>142239</v>
      </c>
      <c r="E117" s="381" t="str">
        <f>VLOOKUP(B117,Foglio1!$A$1:$D$2766,4,FALSE)</f>
        <v>JUNIOR BCM</v>
      </c>
      <c r="F117" s="306">
        <f>SUM(LARGE(G117:BN117,{1,2,3,4,5,6}))</f>
        <v>1826</v>
      </c>
      <c r="G117" s="467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>
        <v>357</v>
      </c>
      <c r="AJ117" s="112"/>
      <c r="AK117" s="112"/>
      <c r="AL117" s="112"/>
      <c r="AM117" s="112"/>
      <c r="AN117" s="112"/>
      <c r="AO117" s="112"/>
      <c r="AP117" s="112"/>
      <c r="AQ117" s="112">
        <v>340</v>
      </c>
      <c r="AR117" s="112"/>
      <c r="AS117" s="112"/>
      <c r="AT117" s="112"/>
      <c r="AU117" s="112"/>
      <c r="AV117" s="112"/>
      <c r="AW117" s="112"/>
      <c r="AX117" s="112">
        <v>385</v>
      </c>
      <c r="AY117" s="112"/>
      <c r="AZ117" s="112"/>
      <c r="BA117" s="112"/>
      <c r="BB117" s="112"/>
      <c r="BC117" s="112"/>
      <c r="BD117" s="112">
        <v>192</v>
      </c>
      <c r="BE117" s="112"/>
      <c r="BF117" s="112">
        <v>552</v>
      </c>
      <c r="BG117" s="112"/>
      <c r="BH117" s="114"/>
      <c r="BI117" s="132">
        <v>0</v>
      </c>
      <c r="BJ117" s="132">
        <v>0</v>
      </c>
      <c r="BK117" s="132">
        <v>0</v>
      </c>
      <c r="BL117" s="105">
        <v>0</v>
      </c>
      <c r="BM117" s="105">
        <v>0</v>
      </c>
      <c r="BN117" s="105">
        <v>0</v>
      </c>
    </row>
    <row r="118" spans="1:101" ht="15" customHeight="1" thickBot="1" x14ac:dyDescent="0.3">
      <c r="A118" s="201" t="s">
        <v>1222</v>
      </c>
      <c r="B118" s="37" t="s">
        <v>766</v>
      </c>
      <c r="C118" s="86" t="str">
        <f>VLOOKUP(B118,Foglio1!$A$1:$D$2766,3,FALSE)</f>
        <v>27/10/2003</v>
      </c>
      <c r="D118" s="159" t="str">
        <f>VLOOKUP(B118,Foglio1!$A$1:$D$2766,2,FALSE)</f>
        <v>103890</v>
      </c>
      <c r="E118" s="381" t="str">
        <f>VLOOKUP(B118,Foglio1!$A$1:$D$2766,4,FALSE)</f>
        <v>TERME EUGANEE</v>
      </c>
      <c r="F118" s="306">
        <f>SUM(LARGE(G118:BN118,{1,2,3,4,5,6}))</f>
        <v>1822</v>
      </c>
      <c r="G118" s="467"/>
      <c r="H118" s="112"/>
      <c r="I118" s="112"/>
      <c r="J118" s="112"/>
      <c r="K118" s="112"/>
      <c r="L118" s="112"/>
      <c r="M118" s="112"/>
      <c r="N118" s="112"/>
      <c r="O118" s="112"/>
      <c r="P118" s="112">
        <v>275</v>
      </c>
      <c r="Q118" s="112"/>
      <c r="R118" s="112"/>
      <c r="S118" s="112"/>
      <c r="T118" s="112"/>
      <c r="U118" s="112"/>
      <c r="V118" s="112"/>
      <c r="W118" s="112">
        <v>170</v>
      </c>
      <c r="X118" s="112"/>
      <c r="Y118" s="112"/>
      <c r="Z118" s="112"/>
      <c r="AA118" s="112"/>
      <c r="AB118" s="112"/>
      <c r="AC118" s="112"/>
      <c r="AD118" s="112"/>
      <c r="AE118" s="112"/>
      <c r="AF118" s="112">
        <v>444</v>
      </c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>
        <v>500</v>
      </c>
      <c r="AR118" s="112"/>
      <c r="AS118" s="112"/>
      <c r="AT118" s="112"/>
      <c r="AU118" s="112"/>
      <c r="AV118" s="112"/>
      <c r="AW118" s="112">
        <v>102</v>
      </c>
      <c r="AX118" s="112">
        <v>331</v>
      </c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4"/>
      <c r="BI118" s="132">
        <v>0</v>
      </c>
      <c r="BJ118" s="132">
        <v>0</v>
      </c>
      <c r="BK118" s="132">
        <v>0</v>
      </c>
      <c r="BL118" s="105">
        <v>0</v>
      </c>
      <c r="BM118" s="105">
        <v>0</v>
      </c>
      <c r="BN118" s="105">
        <v>0</v>
      </c>
    </row>
    <row r="119" spans="1:101" ht="15" customHeight="1" thickBot="1" x14ac:dyDescent="0.3">
      <c r="A119" s="201" t="s">
        <v>1223</v>
      </c>
      <c r="B119" s="37" t="s">
        <v>709</v>
      </c>
      <c r="C119" s="86" t="str">
        <f>VLOOKUP(B119,Foglio1!$A$1:$D$2766,3,FALSE)</f>
        <v>10/01/2005</v>
      </c>
      <c r="D119" s="159" t="str">
        <f>VLOOKUP(B119,Foglio1!$A$1:$D$2766,2,FALSE)</f>
        <v>65644</v>
      </c>
      <c r="E119" s="381" t="str">
        <f>VLOOKUP(B119,Foglio1!$A$1:$D$2766,4,FALSE)</f>
        <v>POL 2B</v>
      </c>
      <c r="F119" s="306">
        <f>SUM(LARGE(G119:BN119,{1,2,3,4,5,6}))</f>
        <v>1783</v>
      </c>
      <c r="G119" s="467"/>
      <c r="H119" s="112"/>
      <c r="I119" s="112"/>
      <c r="J119" s="112"/>
      <c r="K119" s="112">
        <v>175</v>
      </c>
      <c r="L119" s="112"/>
      <c r="M119" s="112"/>
      <c r="N119" s="112"/>
      <c r="O119" s="112">
        <v>350</v>
      </c>
      <c r="P119" s="112"/>
      <c r="Q119" s="112"/>
      <c r="R119" s="112"/>
      <c r="S119" s="112"/>
      <c r="T119" s="112"/>
      <c r="U119" s="112"/>
      <c r="V119" s="112">
        <v>175</v>
      </c>
      <c r="W119" s="112"/>
      <c r="X119" s="112"/>
      <c r="Y119" s="112"/>
      <c r="Z119" s="112"/>
      <c r="AA119" s="112"/>
      <c r="AB119" s="112"/>
      <c r="AC119" s="112"/>
      <c r="AD119" s="112"/>
      <c r="AE119" s="112">
        <v>157</v>
      </c>
      <c r="AF119" s="112">
        <v>350</v>
      </c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>
        <v>220</v>
      </c>
      <c r="AR119" s="112"/>
      <c r="AS119" s="112"/>
      <c r="AT119" s="112">
        <v>357</v>
      </c>
      <c r="AU119" s="112"/>
      <c r="AV119" s="112"/>
      <c r="AW119" s="112"/>
      <c r="AX119" s="112">
        <v>331</v>
      </c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4"/>
      <c r="BI119" s="132">
        <v>0</v>
      </c>
      <c r="BJ119" s="132">
        <v>0</v>
      </c>
      <c r="BK119" s="132">
        <v>0</v>
      </c>
      <c r="BL119" s="105">
        <v>0</v>
      </c>
      <c r="BM119" s="105">
        <v>0</v>
      </c>
      <c r="BN119" s="105">
        <v>0</v>
      </c>
    </row>
    <row r="120" spans="1:101" ht="15" customHeight="1" thickBot="1" x14ac:dyDescent="0.3">
      <c r="A120" s="201" t="s">
        <v>1224</v>
      </c>
      <c r="B120" s="37" t="s">
        <v>158</v>
      </c>
      <c r="C120" s="86" t="str">
        <f>VLOOKUP(B120,Foglio1!$A$1:$D$2766,3,FALSE)</f>
        <v>10/08/1982</v>
      </c>
      <c r="D120" s="159" t="str">
        <f>VLOOKUP(B120,Foglio1!$A$1:$D$2766,2,FALSE)</f>
        <v>13191</v>
      </c>
      <c r="E120" s="381" t="str">
        <f>VLOOKUP(B120,Foglio1!$A$1:$D$2766,4,FALSE)</f>
        <v>BC MILANO</v>
      </c>
      <c r="F120" s="306">
        <f>SUM(LARGE(G120:BN120,{1,2,3,4,5,6}))</f>
        <v>1774</v>
      </c>
      <c r="G120" s="467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>
        <v>480</v>
      </c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>
        <v>790</v>
      </c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>
        <v>504</v>
      </c>
      <c r="BE120" s="112"/>
      <c r="BF120" s="112"/>
      <c r="BG120" s="112"/>
      <c r="BH120" s="114"/>
      <c r="BI120" s="132">
        <v>0</v>
      </c>
      <c r="BJ120" s="132">
        <v>0</v>
      </c>
      <c r="BK120" s="132">
        <v>0</v>
      </c>
      <c r="BL120" s="105">
        <v>0</v>
      </c>
      <c r="BM120" s="105">
        <v>0</v>
      </c>
      <c r="BN120" s="105">
        <v>0</v>
      </c>
    </row>
    <row r="121" spans="1:101" ht="15" customHeight="1" thickBot="1" x14ac:dyDescent="0.3">
      <c r="A121" s="201" t="s">
        <v>1225</v>
      </c>
      <c r="B121" s="37" t="s">
        <v>613</v>
      </c>
      <c r="C121" s="86" t="str">
        <f>VLOOKUP(B121,Foglio1!$A$1:$D$2766,3,FALSE)</f>
        <v>13/07/2004</v>
      </c>
      <c r="D121" s="159" t="str">
        <f>VLOOKUP(B121,Foglio1!$A$1:$D$2766,2,FALSE)</f>
        <v>66061</v>
      </c>
      <c r="E121" s="381" t="str">
        <f>VLOOKUP(B121,Foglio1!$A$1:$D$2766,4,FALSE)</f>
        <v>SS LAZIO</v>
      </c>
      <c r="F121" s="306">
        <f>SUM(LARGE(G121:BN121,{1,2,3,4,5,6}))</f>
        <v>1770</v>
      </c>
      <c r="G121" s="467"/>
      <c r="H121" s="112"/>
      <c r="I121" s="112"/>
      <c r="J121" s="112">
        <v>385</v>
      </c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>
        <v>490</v>
      </c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>
        <v>510</v>
      </c>
      <c r="AR121" s="112"/>
      <c r="AS121" s="112"/>
      <c r="AT121" s="112"/>
      <c r="AU121" s="112"/>
      <c r="AV121" s="112"/>
      <c r="AW121" s="112"/>
      <c r="AX121" s="112">
        <v>385</v>
      </c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4"/>
      <c r="BI121" s="132">
        <v>0</v>
      </c>
      <c r="BJ121" s="132">
        <v>0</v>
      </c>
      <c r="BK121" s="132">
        <v>0</v>
      </c>
      <c r="BL121" s="105">
        <v>0</v>
      </c>
      <c r="BM121" s="105">
        <v>0</v>
      </c>
      <c r="BN121" s="105">
        <v>0</v>
      </c>
    </row>
    <row r="122" spans="1:101" ht="15" customHeight="1" thickBot="1" x14ac:dyDescent="0.3">
      <c r="A122" s="201" t="s">
        <v>1226</v>
      </c>
      <c r="B122" s="39" t="s">
        <v>103</v>
      </c>
      <c r="C122" s="86" t="str">
        <f>VLOOKUP(B122,Foglio1!$A$1:$D$2766,3,FALSE)</f>
        <v>18/01/2002</v>
      </c>
      <c r="D122" s="159" t="str">
        <f>VLOOKUP(B122,Foglio1!$A$1:$D$2766,2,FALSE)</f>
        <v>16325</v>
      </c>
      <c r="E122" s="381" t="str">
        <f>VLOOKUP(B122,Foglio1!$A$1:$D$2766,4,FALSE)</f>
        <v>GSA CHIARI</v>
      </c>
      <c r="F122" s="306">
        <f>SUM(LARGE(G122:BN122,{1,2,3,4,5,6}))</f>
        <v>1766</v>
      </c>
      <c r="G122" s="467"/>
      <c r="H122" s="112"/>
      <c r="I122" s="112"/>
      <c r="J122" s="112">
        <v>700</v>
      </c>
      <c r="K122" s="112"/>
      <c r="L122" s="112"/>
      <c r="M122" s="112"/>
      <c r="N122" s="112">
        <v>681</v>
      </c>
      <c r="O122" s="112">
        <v>385</v>
      </c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4"/>
      <c r="BI122" s="132">
        <v>0</v>
      </c>
      <c r="BJ122" s="132">
        <v>0</v>
      </c>
      <c r="BK122" s="132">
        <v>0</v>
      </c>
      <c r="BL122" s="105">
        <v>0</v>
      </c>
      <c r="BM122" s="105">
        <v>0</v>
      </c>
      <c r="BN122" s="105">
        <v>0</v>
      </c>
    </row>
    <row r="123" spans="1:101" ht="15" customHeight="1" thickBot="1" x14ac:dyDescent="0.3">
      <c r="A123" s="201" t="s">
        <v>1227</v>
      </c>
      <c r="B123" s="81" t="s">
        <v>129</v>
      </c>
      <c r="C123" s="86" t="str">
        <f>VLOOKUP(B123,Foglio1!$A$1:$D$2766,3,FALSE)</f>
        <v>01/08/1992</v>
      </c>
      <c r="D123" s="159" t="str">
        <f>VLOOKUP(B123,Foglio1!$A$1:$D$2766,2,FALSE)</f>
        <v>35161</v>
      </c>
      <c r="E123" s="381" t="str">
        <f>VLOOKUP(B123,Foglio1!$A$1:$D$2766,4,FALSE)</f>
        <v>ITIS MARCONI</v>
      </c>
      <c r="F123" s="306">
        <f>SUM(LARGE(G123:BN123,{1,2,3,4,5,6}))</f>
        <v>1732</v>
      </c>
      <c r="G123" s="467"/>
      <c r="H123" s="112"/>
      <c r="I123" s="112"/>
      <c r="J123" s="112"/>
      <c r="K123" s="112"/>
      <c r="L123" s="112">
        <v>157</v>
      </c>
      <c r="M123" s="112"/>
      <c r="N123" s="112"/>
      <c r="O123" s="112"/>
      <c r="P123" s="112"/>
      <c r="Q123" s="112"/>
      <c r="R123" s="112"/>
      <c r="S123" s="112"/>
      <c r="T123" s="112">
        <v>300</v>
      </c>
      <c r="U123" s="112"/>
      <c r="V123" s="112"/>
      <c r="W123" s="112"/>
      <c r="X123" s="112">
        <v>595</v>
      </c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>
        <v>253</v>
      </c>
      <c r="AP123" s="112"/>
      <c r="AQ123" s="112"/>
      <c r="AR123" s="112"/>
      <c r="AS123" s="112"/>
      <c r="AT123" s="112"/>
      <c r="AU123" s="112"/>
      <c r="AV123" s="112"/>
      <c r="AW123" s="112">
        <v>205</v>
      </c>
      <c r="AX123" s="112"/>
      <c r="AY123" s="112"/>
      <c r="AZ123" s="112"/>
      <c r="BA123" s="112"/>
      <c r="BB123" s="112"/>
      <c r="BC123" s="112"/>
      <c r="BD123" s="112">
        <v>222</v>
      </c>
      <c r="BE123" s="112"/>
      <c r="BF123" s="112"/>
      <c r="BG123" s="112"/>
      <c r="BH123" s="114"/>
      <c r="BI123" s="132">
        <v>0</v>
      </c>
      <c r="BJ123" s="132">
        <v>0</v>
      </c>
      <c r="BK123" s="132">
        <v>0</v>
      </c>
      <c r="BL123" s="105">
        <v>0</v>
      </c>
      <c r="BM123" s="105">
        <v>0</v>
      </c>
      <c r="BN123" s="105">
        <v>0</v>
      </c>
    </row>
    <row r="124" spans="1:101" ht="15" customHeight="1" thickBot="1" x14ac:dyDescent="0.3">
      <c r="A124" s="201" t="s">
        <v>1228</v>
      </c>
      <c r="B124" s="37" t="s">
        <v>861</v>
      </c>
      <c r="C124" s="86" t="str">
        <f>VLOOKUP(B124,Foglio1!$A$1:$D$2766,3,FALSE)</f>
        <v>11/05/2007</v>
      </c>
      <c r="D124" s="159" t="str">
        <f>VLOOKUP(B124,Foglio1!$A$1:$D$2766,2,FALSE)</f>
        <v>22622</v>
      </c>
      <c r="E124" s="381" t="str">
        <f>VLOOKUP(B124,Foglio1!$A$1:$D$2766,4,FALSE)</f>
        <v>GSA CHIARI</v>
      </c>
      <c r="F124" s="306">
        <f>SUM(LARGE(G124:BN124,{1,2,3,4,5,6}))</f>
        <v>1721</v>
      </c>
      <c r="G124" s="467">
        <v>137</v>
      </c>
      <c r="H124" s="112"/>
      <c r="I124" s="112"/>
      <c r="J124" s="112"/>
      <c r="K124" s="112"/>
      <c r="L124" s="112"/>
      <c r="M124" s="112"/>
      <c r="N124" s="112">
        <v>335</v>
      </c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>
        <v>404</v>
      </c>
      <c r="AJ124" s="112"/>
      <c r="AK124" s="112"/>
      <c r="AL124" s="112"/>
      <c r="AM124" s="112">
        <v>275</v>
      </c>
      <c r="AN124" s="112"/>
      <c r="AO124" s="112"/>
      <c r="AP124" s="112"/>
      <c r="AQ124" s="112">
        <v>220</v>
      </c>
      <c r="AR124" s="112"/>
      <c r="AS124" s="112"/>
      <c r="AT124" s="112"/>
      <c r="AU124" s="112"/>
      <c r="AV124" s="112"/>
      <c r="AW124" s="112"/>
      <c r="AX124" s="112">
        <v>350</v>
      </c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4"/>
      <c r="BI124" s="132">
        <v>0</v>
      </c>
      <c r="BJ124" s="132">
        <v>0</v>
      </c>
      <c r="BK124" s="132">
        <v>0</v>
      </c>
      <c r="BL124" s="105">
        <v>0</v>
      </c>
      <c r="BM124" s="105">
        <v>0</v>
      </c>
      <c r="BN124" s="105">
        <v>0</v>
      </c>
    </row>
    <row r="125" spans="1:101" s="4" customFormat="1" ht="15" customHeight="1" thickBot="1" x14ac:dyDescent="0.3">
      <c r="A125" s="201" t="s">
        <v>1229</v>
      </c>
      <c r="B125" s="37" t="s">
        <v>795</v>
      </c>
      <c r="C125" s="86" t="str">
        <f>VLOOKUP(B125,Foglio1!$A$1:$D$2766,3,FALSE)</f>
        <v>30/01/1971</v>
      </c>
      <c r="D125" s="159" t="str">
        <f>VLOOKUP(B125,Foglio1!$A$1:$D$2766,2,FALSE)</f>
        <v>35781</v>
      </c>
      <c r="E125" s="381" t="str">
        <f>VLOOKUP(B125,Foglio1!$A$1:$D$2766,4,FALSE)</f>
        <v>ITIS MARCONI</v>
      </c>
      <c r="F125" s="306">
        <f>SUM(LARGE(G125:BN125,{1,2,3,4,5,6}))</f>
        <v>1684</v>
      </c>
      <c r="G125" s="467">
        <v>205</v>
      </c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>
        <v>595</v>
      </c>
      <c r="Y125" s="112"/>
      <c r="Z125" s="112"/>
      <c r="AA125" s="112"/>
      <c r="AB125" s="112"/>
      <c r="AC125" s="112"/>
      <c r="AD125" s="112">
        <v>300</v>
      </c>
      <c r="AE125" s="112">
        <v>157</v>
      </c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>
        <v>205</v>
      </c>
      <c r="AX125" s="112"/>
      <c r="AY125" s="112"/>
      <c r="AZ125" s="112"/>
      <c r="BA125" s="112"/>
      <c r="BB125" s="112"/>
      <c r="BC125" s="112"/>
      <c r="BD125" s="112">
        <v>222</v>
      </c>
      <c r="BE125" s="112"/>
      <c r="BF125" s="112"/>
      <c r="BG125" s="112"/>
      <c r="BH125" s="114"/>
      <c r="BI125" s="132">
        <v>0</v>
      </c>
      <c r="BJ125" s="132">
        <v>0</v>
      </c>
      <c r="BK125" s="132">
        <v>0</v>
      </c>
      <c r="BL125" s="105">
        <v>0</v>
      </c>
      <c r="BM125" s="105">
        <v>0</v>
      </c>
      <c r="BN125" s="105">
        <v>0</v>
      </c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</row>
    <row r="126" spans="1:101" ht="15" customHeight="1" thickBot="1" x14ac:dyDescent="0.3">
      <c r="A126" s="201" t="s">
        <v>1230</v>
      </c>
      <c r="B126" s="39" t="s">
        <v>288</v>
      </c>
      <c r="C126" s="86" t="str">
        <f>VLOOKUP(B126,Foglio1!$A$1:$D$2766,3,FALSE)</f>
        <v>07/07/1972</v>
      </c>
      <c r="D126" s="159" t="str">
        <f>VLOOKUP(B126,Foglio1!$A$1:$D$2766,2,FALSE)</f>
        <v>9752</v>
      </c>
      <c r="E126" s="381" t="str">
        <f>VLOOKUP(B126,Foglio1!$A$1:$D$2766,4,FALSE)</f>
        <v>ASV MALLES</v>
      </c>
      <c r="F126" s="306">
        <f>SUM(LARGE(G126:BN126,{1,2,3,4,5,6}))</f>
        <v>1680</v>
      </c>
      <c r="G126" s="467"/>
      <c r="H126" s="112"/>
      <c r="I126" s="112"/>
      <c r="J126" s="112"/>
      <c r="K126" s="112"/>
      <c r="L126" s="112"/>
      <c r="M126" s="112"/>
      <c r="N126" s="112">
        <v>450</v>
      </c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>
        <v>450</v>
      </c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>
        <v>780</v>
      </c>
      <c r="BE126" s="112"/>
      <c r="BF126" s="112"/>
      <c r="BG126" s="112"/>
      <c r="BH126" s="114"/>
      <c r="BI126" s="132">
        <v>0</v>
      </c>
      <c r="BJ126" s="132">
        <v>0</v>
      </c>
      <c r="BK126" s="132">
        <v>0</v>
      </c>
      <c r="BL126" s="105">
        <v>0</v>
      </c>
      <c r="BM126" s="105">
        <v>0</v>
      </c>
      <c r="BN126" s="105">
        <v>0</v>
      </c>
    </row>
    <row r="127" spans="1:101" ht="15" customHeight="1" thickBot="1" x14ac:dyDescent="0.3">
      <c r="A127" s="201" t="s">
        <v>1231</v>
      </c>
      <c r="B127" s="69" t="s">
        <v>3971</v>
      </c>
      <c r="C127" s="86" t="str">
        <f>VLOOKUP(B127,Foglio1!$A$1:$D$2766,3,FALSE)</f>
        <v>13/03/1981</v>
      </c>
      <c r="D127" s="159" t="str">
        <f>VLOOKUP(B127,Foglio1!$A$1:$D$2766,2,FALSE)</f>
        <v>16691</v>
      </c>
      <c r="E127" s="381" t="str">
        <f>VLOOKUP(B127,Foglio1!$A$1:$D$2766,4,FALSE)</f>
        <v>ROMA BC</v>
      </c>
      <c r="F127" s="306">
        <f>SUM(LARGE(G127:BN127,{1,2,3,4,5,6}))</f>
        <v>1675</v>
      </c>
      <c r="G127" s="467"/>
      <c r="H127" s="112"/>
      <c r="I127" s="112"/>
      <c r="J127" s="112">
        <v>780</v>
      </c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>
        <v>642</v>
      </c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>
        <v>253</v>
      </c>
      <c r="BB127" s="112"/>
      <c r="BC127" s="112"/>
      <c r="BD127" s="112"/>
      <c r="BE127" s="112"/>
      <c r="BF127" s="112"/>
      <c r="BG127" s="112"/>
      <c r="BH127" s="114"/>
      <c r="BI127" s="132">
        <v>0</v>
      </c>
      <c r="BJ127" s="132">
        <v>0</v>
      </c>
      <c r="BK127" s="132">
        <v>0</v>
      </c>
      <c r="BL127" s="105">
        <v>0</v>
      </c>
      <c r="BM127" s="105">
        <v>0</v>
      </c>
      <c r="BN127" s="105">
        <v>0</v>
      </c>
    </row>
    <row r="128" spans="1:101" ht="15" customHeight="1" thickBot="1" x14ac:dyDescent="0.3">
      <c r="A128" s="201" t="s">
        <v>1232</v>
      </c>
      <c r="B128" s="37" t="s">
        <v>1027</v>
      </c>
      <c r="C128" s="86" t="str">
        <f>VLOOKUP(B128,Foglio1!$A$1:$D$2766,3,FALSE)</f>
        <v>08/10/2004</v>
      </c>
      <c r="D128" s="159" t="str">
        <f>VLOOKUP(B128,Foglio1!$A$1:$D$2766,2,FALSE)</f>
        <v>129498</v>
      </c>
      <c r="E128" s="381" t="str">
        <f>VLOOKUP(B128,Foglio1!$A$1:$D$2766,4,FALSE)</f>
        <v>LUDENS</v>
      </c>
      <c r="F128" s="306">
        <f>SUM(LARGE(G128:BN128,{1,2,3,4,5,6}))</f>
        <v>1674</v>
      </c>
      <c r="G128" s="467"/>
      <c r="H128" s="112"/>
      <c r="I128" s="112"/>
      <c r="J128" s="112"/>
      <c r="K128" s="112"/>
      <c r="L128" s="112">
        <v>137</v>
      </c>
      <c r="M128" s="112"/>
      <c r="N128" s="112"/>
      <c r="O128" s="112"/>
      <c r="P128" s="112">
        <v>190</v>
      </c>
      <c r="Q128" s="112"/>
      <c r="R128" s="112"/>
      <c r="S128" s="112"/>
      <c r="T128" s="112"/>
      <c r="U128" s="112"/>
      <c r="V128" s="112"/>
      <c r="W128" s="112"/>
      <c r="X128" s="112">
        <v>490</v>
      </c>
      <c r="Y128" s="112"/>
      <c r="Z128" s="112"/>
      <c r="AA128" s="112"/>
      <c r="AB128" s="112"/>
      <c r="AC128" s="112"/>
      <c r="AD128" s="112"/>
      <c r="AE128" s="112"/>
      <c r="AF128" s="112">
        <v>275</v>
      </c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>
        <v>425</v>
      </c>
      <c r="AR128" s="112"/>
      <c r="AS128" s="112"/>
      <c r="AT128" s="112"/>
      <c r="AU128" s="112"/>
      <c r="AV128" s="112"/>
      <c r="AW128" s="112">
        <v>157</v>
      </c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4"/>
      <c r="BI128" s="132">
        <v>0</v>
      </c>
      <c r="BJ128" s="132">
        <v>0</v>
      </c>
      <c r="BK128" s="132">
        <v>0</v>
      </c>
      <c r="BL128" s="105">
        <v>0</v>
      </c>
      <c r="BM128" s="105">
        <v>0</v>
      </c>
      <c r="BN128" s="105">
        <v>0</v>
      </c>
    </row>
    <row r="129" spans="1:66" ht="15" customHeight="1" thickBot="1" x14ac:dyDescent="0.3">
      <c r="A129" s="201" t="s">
        <v>1233</v>
      </c>
      <c r="B129" s="37" t="s">
        <v>2250</v>
      </c>
      <c r="C129" s="86" t="str">
        <f>VLOOKUP(B129,Foglio1!$A$1:$D$2766,3,FALSE)</f>
        <v>08/10/2002</v>
      </c>
      <c r="D129" s="159" t="str">
        <f>VLOOKUP(B129,Foglio1!$A$1:$D$2766,2,FALSE)</f>
        <v>42837</v>
      </c>
      <c r="E129" s="381" t="str">
        <f>VLOOKUP(B129,Foglio1!$A$1:$D$2766,4,FALSE)</f>
        <v>LE SAETTE</v>
      </c>
      <c r="F129" s="306">
        <f>SUM(LARGE(G129:BN129,{1,2,3,4,5,6}))</f>
        <v>1629</v>
      </c>
      <c r="G129" s="467"/>
      <c r="H129" s="112"/>
      <c r="I129" s="112"/>
      <c r="J129" s="112"/>
      <c r="K129" s="112"/>
      <c r="L129" s="112"/>
      <c r="M129" s="112">
        <v>137</v>
      </c>
      <c r="N129" s="112"/>
      <c r="O129" s="112"/>
      <c r="P129" s="112"/>
      <c r="Q129" s="112"/>
      <c r="R129" s="112"/>
      <c r="S129" s="112"/>
      <c r="T129" s="112"/>
      <c r="U129" s="112"/>
      <c r="V129" s="112"/>
      <c r="W129" s="112">
        <v>92</v>
      </c>
      <c r="X129" s="112"/>
      <c r="Y129" s="112"/>
      <c r="Z129" s="112"/>
      <c r="AA129" s="112"/>
      <c r="AB129" s="112"/>
      <c r="AC129" s="112">
        <v>490</v>
      </c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>
        <v>490</v>
      </c>
      <c r="AQ129" s="112">
        <v>420</v>
      </c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4"/>
      <c r="BI129" s="132">
        <v>0</v>
      </c>
      <c r="BJ129" s="132">
        <v>0</v>
      </c>
      <c r="BK129" s="132">
        <v>0</v>
      </c>
      <c r="BL129" s="105">
        <v>0</v>
      </c>
      <c r="BM129" s="105">
        <v>0</v>
      </c>
      <c r="BN129" s="105">
        <v>0</v>
      </c>
    </row>
    <row r="130" spans="1:66" ht="15" customHeight="1" thickBot="1" x14ac:dyDescent="0.3">
      <c r="A130" s="201" t="s">
        <v>1234</v>
      </c>
      <c r="B130" s="37" t="s">
        <v>439</v>
      </c>
      <c r="C130" s="86" t="str">
        <f>VLOOKUP(B130,Foglio1!$A$1:$D$2766,3,FALSE)</f>
        <v>17/12/1999</v>
      </c>
      <c r="D130" s="159" t="str">
        <f>VLOOKUP(B130,Foglio1!$A$1:$D$2766,2,FALSE)</f>
        <v>20323</v>
      </c>
      <c r="E130" s="381" t="str">
        <f>VLOOKUP(B130,Foglio1!$A$1:$D$2766,4,FALSE)</f>
        <v>ACQUI BAD</v>
      </c>
      <c r="F130" s="306">
        <f>SUM(LARGE(G130:BN130,{1,2,3,4,5,6}))</f>
        <v>1628</v>
      </c>
      <c r="G130" s="467"/>
      <c r="H130" s="112"/>
      <c r="I130" s="112"/>
      <c r="J130" s="112"/>
      <c r="K130" s="112"/>
      <c r="L130" s="112"/>
      <c r="M130" s="112"/>
      <c r="N130" s="112"/>
      <c r="O130" s="112">
        <v>504</v>
      </c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>
        <v>504</v>
      </c>
      <c r="AN130" s="112"/>
      <c r="AO130" s="112"/>
      <c r="AP130" s="112"/>
      <c r="AQ130" s="112"/>
      <c r="AR130" s="112"/>
      <c r="AS130" s="112"/>
      <c r="AT130" s="112">
        <v>620</v>
      </c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4"/>
      <c r="BI130" s="132">
        <v>0</v>
      </c>
      <c r="BJ130" s="132">
        <v>0</v>
      </c>
      <c r="BK130" s="132">
        <v>0</v>
      </c>
      <c r="BL130" s="105">
        <v>0</v>
      </c>
      <c r="BM130" s="105">
        <v>0</v>
      </c>
      <c r="BN130" s="105">
        <v>0</v>
      </c>
    </row>
    <row r="131" spans="1:66" ht="15" customHeight="1" thickBot="1" x14ac:dyDescent="0.3">
      <c r="A131" s="201" t="s">
        <v>1235</v>
      </c>
      <c r="B131" s="37" t="s">
        <v>564</v>
      </c>
      <c r="C131" s="86" t="str">
        <f>VLOOKUP(B131,Foglio1!$A$1:$D$2766,3,FALSE)</f>
        <v>08/01/1994</v>
      </c>
      <c r="D131" s="159" t="str">
        <f>VLOOKUP(B131,Foglio1!$A$1:$D$2766,2,FALSE)</f>
        <v>51008</v>
      </c>
      <c r="E131" s="381" t="str">
        <f>VLOOKUP(B131,Foglio1!$A$1:$D$2766,4,FALSE)</f>
        <v>LE SAETTE</v>
      </c>
      <c r="F131" s="306">
        <f>SUM(LARGE(G131:BN131,{1,2,3,4,5,6}))</f>
        <v>1612</v>
      </c>
      <c r="G131" s="467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>
        <v>253</v>
      </c>
      <c r="V131" s="112"/>
      <c r="W131" s="112">
        <v>213</v>
      </c>
      <c r="X131" s="112"/>
      <c r="Y131" s="112"/>
      <c r="Z131" s="112"/>
      <c r="AA131" s="112"/>
      <c r="AB131" s="112"/>
      <c r="AC131" s="112">
        <v>642</v>
      </c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>
        <v>504</v>
      </c>
      <c r="BF131" s="112"/>
      <c r="BG131" s="112"/>
      <c r="BH131" s="114"/>
      <c r="BI131" s="132">
        <v>0</v>
      </c>
      <c r="BJ131" s="132">
        <v>0</v>
      </c>
      <c r="BK131" s="132">
        <v>0</v>
      </c>
      <c r="BL131" s="105">
        <v>0</v>
      </c>
      <c r="BM131" s="105">
        <v>0</v>
      </c>
      <c r="BN131" s="105">
        <v>0</v>
      </c>
    </row>
    <row r="132" spans="1:66" ht="15" customHeight="1" thickBot="1" x14ac:dyDescent="0.3">
      <c r="A132" s="201" t="s">
        <v>1236</v>
      </c>
      <c r="B132" s="37" t="s">
        <v>176</v>
      </c>
      <c r="C132" s="86" t="str">
        <f>VLOOKUP(B132,Foglio1!$A$1:$D$2766,3,FALSE)</f>
        <v>20/08/1999</v>
      </c>
      <c r="D132" s="159" t="str">
        <f>VLOOKUP(B132,Foglio1!$A$1:$D$2766,2,FALSE)</f>
        <v>11658</v>
      </c>
      <c r="E132" s="381" t="str">
        <f>VLOOKUP(B132,Foglio1!$A$1:$D$2766,4,FALSE)</f>
        <v>ASV MALLES</v>
      </c>
      <c r="F132" s="306">
        <f>SUM(LARGE(G132:BN132,{1,2,3,4,5,6}))</f>
        <v>1590</v>
      </c>
      <c r="G132" s="467"/>
      <c r="H132" s="112"/>
      <c r="I132" s="112"/>
      <c r="J132" s="112"/>
      <c r="K132" s="112"/>
      <c r="L132" s="112"/>
      <c r="M132" s="112"/>
      <c r="N132" s="112">
        <v>620</v>
      </c>
      <c r="O132" s="112"/>
      <c r="P132" s="112"/>
      <c r="Q132" s="112"/>
      <c r="R132" s="112"/>
      <c r="S132" s="112"/>
      <c r="T132" s="112">
        <v>480</v>
      </c>
      <c r="U132" s="112"/>
      <c r="V132" s="112"/>
      <c r="W132" s="112"/>
      <c r="X132" s="112">
        <v>490</v>
      </c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4"/>
      <c r="BI132" s="132">
        <v>0</v>
      </c>
      <c r="BJ132" s="132">
        <v>0</v>
      </c>
      <c r="BK132" s="132">
        <v>0</v>
      </c>
      <c r="BL132" s="105">
        <v>0</v>
      </c>
      <c r="BM132" s="105">
        <v>0</v>
      </c>
      <c r="BN132" s="105">
        <v>0</v>
      </c>
    </row>
    <row r="133" spans="1:66" ht="15" customHeight="1" thickBot="1" x14ac:dyDescent="0.3">
      <c r="A133" s="201" t="s">
        <v>1237</v>
      </c>
      <c r="B133" s="37" t="s">
        <v>4497</v>
      </c>
      <c r="C133" s="86" t="str">
        <f>VLOOKUP(B133,Foglio1!$A$1:$D$2766,3,FALSE)</f>
        <v>28/10/2002</v>
      </c>
      <c r="D133" s="159" t="str">
        <f>VLOOKUP(B133,Foglio1!$A$1:$D$2766,2,FALSE)</f>
        <v>142092</v>
      </c>
      <c r="E133" s="381" t="str">
        <f>VLOOKUP(B133,Foglio1!$A$1:$D$2766,4,FALSE)</f>
        <v>LUDENS</v>
      </c>
      <c r="F133" s="306">
        <f>SUM(LARGE(G133:BN133,{1,2,3,4,5,6}))</f>
        <v>1560</v>
      </c>
      <c r="G133" s="467"/>
      <c r="H133" s="112"/>
      <c r="I133" s="112"/>
      <c r="J133" s="112"/>
      <c r="K133" s="112"/>
      <c r="L133" s="112">
        <v>137</v>
      </c>
      <c r="M133" s="112"/>
      <c r="N133" s="112"/>
      <c r="O133" s="112"/>
      <c r="P133" s="112">
        <v>190</v>
      </c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>
        <v>425</v>
      </c>
      <c r="AR133" s="112"/>
      <c r="AS133" s="112"/>
      <c r="AT133" s="112"/>
      <c r="AU133" s="112"/>
      <c r="AV133" s="112"/>
      <c r="AW133" s="112">
        <v>157</v>
      </c>
      <c r="AX133" s="112"/>
      <c r="AY133" s="112"/>
      <c r="AZ133" s="112"/>
      <c r="BA133" s="112"/>
      <c r="BB133" s="112"/>
      <c r="BC133" s="112"/>
      <c r="BD133" s="112"/>
      <c r="BE133" s="112"/>
      <c r="BF133" s="112">
        <v>651</v>
      </c>
      <c r="BG133" s="112"/>
      <c r="BH133" s="114"/>
      <c r="BI133" s="132">
        <v>0</v>
      </c>
      <c r="BJ133" s="132">
        <v>0</v>
      </c>
      <c r="BK133" s="132">
        <v>0</v>
      </c>
      <c r="BL133" s="105">
        <v>0</v>
      </c>
      <c r="BM133" s="105">
        <v>0</v>
      </c>
      <c r="BN133" s="105">
        <v>0</v>
      </c>
    </row>
    <row r="134" spans="1:66" ht="15" customHeight="1" thickBot="1" x14ac:dyDescent="0.3">
      <c r="A134" s="201" t="s">
        <v>1238</v>
      </c>
      <c r="B134" s="37" t="s">
        <v>4800</v>
      </c>
      <c r="C134" s="86" t="str">
        <f>VLOOKUP(B134,Foglio1!$A$1:$D$2766,3,FALSE)</f>
        <v>21/09/2006</v>
      </c>
      <c r="D134" s="159" t="str">
        <f>VLOOKUP(B134,Foglio1!$A$1:$D$2766,2,FALSE)</f>
        <v>66423</v>
      </c>
      <c r="E134" s="381" t="str">
        <f>VLOOKUP(B134,Foglio1!$A$1:$D$2766,4,FALSE)</f>
        <v>ASV MALLES</v>
      </c>
      <c r="F134" s="306">
        <f>SUM(LARGE(G134:BN134,{1,2,3,4,5,6}))</f>
        <v>1517</v>
      </c>
      <c r="G134" s="467"/>
      <c r="H134" s="112"/>
      <c r="I134" s="112"/>
      <c r="J134" s="112"/>
      <c r="K134" s="112"/>
      <c r="L134" s="112"/>
      <c r="M134" s="112"/>
      <c r="N134" s="112">
        <v>335</v>
      </c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>
        <v>275</v>
      </c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>
        <v>275</v>
      </c>
      <c r="AY134" s="112"/>
      <c r="AZ134" s="112"/>
      <c r="BA134" s="112"/>
      <c r="BB134" s="112"/>
      <c r="BC134" s="112"/>
      <c r="BD134" s="112">
        <v>275</v>
      </c>
      <c r="BE134" s="112"/>
      <c r="BF134" s="112">
        <v>357</v>
      </c>
      <c r="BG134" s="112"/>
      <c r="BH134" s="114"/>
      <c r="BI134" s="132">
        <v>0</v>
      </c>
      <c r="BJ134" s="132">
        <v>0</v>
      </c>
      <c r="BK134" s="132">
        <v>0</v>
      </c>
      <c r="BL134" s="105">
        <v>0</v>
      </c>
      <c r="BM134" s="105">
        <v>0</v>
      </c>
      <c r="BN134" s="105">
        <v>0</v>
      </c>
    </row>
    <row r="135" spans="1:66" ht="15" customHeight="1" thickBot="1" x14ac:dyDescent="0.3">
      <c r="A135" s="201" t="s">
        <v>1239</v>
      </c>
      <c r="B135" s="37" t="s">
        <v>437</v>
      </c>
      <c r="C135" s="86" t="str">
        <f>VLOOKUP(B135,Foglio1!$A$1:$D$2766,3,FALSE)</f>
        <v>20/04/2005</v>
      </c>
      <c r="D135" s="159" t="str">
        <f>VLOOKUP(B135,Foglio1!$A$1:$D$2766,2,FALSE)</f>
        <v>42866</v>
      </c>
      <c r="E135" s="381" t="str">
        <f>VLOOKUP(B135,Foglio1!$A$1:$D$2766,4,FALSE)</f>
        <v>BAD MILAZZO</v>
      </c>
      <c r="F135" s="306">
        <f>SUM(LARGE(G135:BN135,{1,2,3,4,5,6}))</f>
        <v>1514</v>
      </c>
      <c r="G135" s="467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>
        <v>137</v>
      </c>
      <c r="R135" s="112"/>
      <c r="S135" s="112"/>
      <c r="T135" s="112"/>
      <c r="U135" s="112">
        <v>92</v>
      </c>
      <c r="V135" s="112"/>
      <c r="W135" s="112">
        <v>142</v>
      </c>
      <c r="X135" s="112"/>
      <c r="Y135" s="112"/>
      <c r="Z135" s="112"/>
      <c r="AA135" s="112"/>
      <c r="AB135" s="112"/>
      <c r="AC135" s="112">
        <v>490</v>
      </c>
      <c r="AD135" s="112"/>
      <c r="AE135" s="112"/>
      <c r="AF135" s="112"/>
      <c r="AG135" s="112"/>
      <c r="AH135" s="112"/>
      <c r="AI135" s="112"/>
      <c r="AJ135" s="112"/>
      <c r="AK135" s="112"/>
      <c r="AL135" s="112">
        <v>250</v>
      </c>
      <c r="AM135" s="112"/>
      <c r="AN135" s="112"/>
      <c r="AO135" s="112"/>
      <c r="AP135" s="112"/>
      <c r="AQ135" s="112">
        <v>220</v>
      </c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>
        <v>275</v>
      </c>
      <c r="BF135" s="112"/>
      <c r="BG135" s="112"/>
      <c r="BH135" s="114"/>
      <c r="BI135" s="132">
        <v>0</v>
      </c>
      <c r="BJ135" s="132">
        <v>0</v>
      </c>
      <c r="BK135" s="132">
        <v>0</v>
      </c>
      <c r="BL135" s="105">
        <v>0</v>
      </c>
      <c r="BM135" s="105">
        <v>0</v>
      </c>
      <c r="BN135" s="105">
        <v>0</v>
      </c>
    </row>
    <row r="136" spans="1:66" ht="15" customHeight="1" thickBot="1" x14ac:dyDescent="0.3">
      <c r="A136" s="201" t="s">
        <v>1240</v>
      </c>
      <c r="B136" s="37" t="s">
        <v>1020</v>
      </c>
      <c r="C136" s="86" t="str">
        <f>VLOOKUP(B136,Foglio1!$A$1:$D$2766,3,FALSE)</f>
        <v>04/12/2006</v>
      </c>
      <c r="D136" s="159" t="str">
        <f>VLOOKUP(B136,Foglio1!$A$1:$D$2766,2,FALSE)</f>
        <v>142116</v>
      </c>
      <c r="E136" s="381" t="str">
        <f>VLOOKUP(B136,Foglio1!$A$1:$D$2766,4,FALSE)</f>
        <v>SSV BOZEN</v>
      </c>
      <c r="F136" s="306">
        <f>SUM(LARGE(G136:BN136,{1,2,3,4,5,6}))</f>
        <v>1503</v>
      </c>
      <c r="G136" s="467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>
        <v>261</v>
      </c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>
        <v>335</v>
      </c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>
        <v>275</v>
      </c>
      <c r="BE136" s="112">
        <v>275</v>
      </c>
      <c r="BF136" s="112">
        <v>357</v>
      </c>
      <c r="BG136" s="112"/>
      <c r="BH136" s="114"/>
      <c r="BI136" s="132">
        <v>0</v>
      </c>
      <c r="BJ136" s="132">
        <v>0</v>
      </c>
      <c r="BK136" s="132">
        <v>0</v>
      </c>
      <c r="BL136" s="105">
        <v>0</v>
      </c>
      <c r="BM136" s="105">
        <v>0</v>
      </c>
      <c r="BN136" s="105">
        <v>0</v>
      </c>
    </row>
    <row r="137" spans="1:66" ht="15" customHeight="1" thickBot="1" x14ac:dyDescent="0.3">
      <c r="A137" s="201" t="s">
        <v>1241</v>
      </c>
      <c r="B137" s="37" t="s">
        <v>701</v>
      </c>
      <c r="C137" s="86" t="str">
        <f>VLOOKUP(B137,Foglio1!$A$1:$D$2766,3,FALSE)</f>
        <v>21/04/2004</v>
      </c>
      <c r="D137" s="159" t="str">
        <f>VLOOKUP(B137,Foglio1!$A$1:$D$2766,2,FALSE)</f>
        <v>83415</v>
      </c>
      <c r="E137" s="381" t="str">
        <f>VLOOKUP(B137,Foglio1!$A$1:$D$2766,4,FALSE)</f>
        <v>SC PRIMAVERA</v>
      </c>
      <c r="F137" s="306">
        <f>SUM(LARGE(G137:BN137,{1,2,3,4,5,6}))</f>
        <v>1496</v>
      </c>
      <c r="G137" s="467"/>
      <c r="H137" s="112"/>
      <c r="I137" s="112"/>
      <c r="J137" s="112"/>
      <c r="K137" s="112"/>
      <c r="L137" s="112">
        <v>175</v>
      </c>
      <c r="M137" s="112"/>
      <c r="N137" s="112"/>
      <c r="O137" s="112"/>
      <c r="P137" s="112">
        <v>233</v>
      </c>
      <c r="Q137" s="112"/>
      <c r="R137" s="112"/>
      <c r="S137" s="112"/>
      <c r="T137" s="112"/>
      <c r="U137" s="112"/>
      <c r="V137" s="112"/>
      <c r="W137" s="112">
        <v>142</v>
      </c>
      <c r="X137" s="112"/>
      <c r="Y137" s="112"/>
      <c r="Z137" s="112"/>
      <c r="AA137" s="112"/>
      <c r="AB137" s="112"/>
      <c r="AC137" s="112"/>
      <c r="AD137" s="112"/>
      <c r="AE137" s="112"/>
      <c r="AF137" s="112">
        <v>444</v>
      </c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>
        <v>400</v>
      </c>
      <c r="AR137" s="112"/>
      <c r="AS137" s="112"/>
      <c r="AT137" s="112"/>
      <c r="AU137" s="112"/>
      <c r="AV137" s="112"/>
      <c r="AW137" s="112">
        <v>102</v>
      </c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4"/>
      <c r="BI137" s="132">
        <v>0</v>
      </c>
      <c r="BJ137" s="132">
        <v>0</v>
      </c>
      <c r="BK137" s="132">
        <v>0</v>
      </c>
      <c r="BL137" s="105">
        <v>0</v>
      </c>
      <c r="BM137" s="105">
        <v>0</v>
      </c>
      <c r="BN137" s="105">
        <v>0</v>
      </c>
    </row>
    <row r="138" spans="1:66" ht="15" customHeight="1" thickBot="1" x14ac:dyDescent="0.3">
      <c r="A138" s="201" t="s">
        <v>1242</v>
      </c>
      <c r="B138" s="37" t="s">
        <v>488</v>
      </c>
      <c r="C138" s="86" t="str">
        <f>VLOOKUP(B138,Foglio1!$A$1:$D$2766,3,FALSE)</f>
        <v>21/04/2003</v>
      </c>
      <c r="D138" s="159" t="str">
        <f>VLOOKUP(B138,Foglio1!$A$1:$D$2766,2,FALSE)</f>
        <v>38593</v>
      </c>
      <c r="E138" s="381" t="str">
        <f>VLOOKUP(B138,Foglio1!$A$1:$D$2766,4,FALSE)</f>
        <v>GSA CHIARI</v>
      </c>
      <c r="F138" s="306">
        <f>SUM(LARGE(G138:BN138,{1,2,3,4,5,6}))</f>
        <v>1493</v>
      </c>
      <c r="G138" s="467">
        <v>213</v>
      </c>
      <c r="H138" s="112"/>
      <c r="I138" s="112"/>
      <c r="J138" s="112">
        <v>490</v>
      </c>
      <c r="K138" s="112"/>
      <c r="L138" s="112"/>
      <c r="M138" s="112"/>
      <c r="N138" s="112"/>
      <c r="O138" s="112">
        <v>490</v>
      </c>
      <c r="P138" s="112"/>
      <c r="Q138" s="112"/>
      <c r="R138" s="112"/>
      <c r="S138" s="112"/>
      <c r="T138" s="112">
        <v>300</v>
      </c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4"/>
      <c r="BI138" s="132">
        <v>0</v>
      </c>
      <c r="BJ138" s="132">
        <v>0</v>
      </c>
      <c r="BK138" s="132">
        <v>0</v>
      </c>
      <c r="BL138" s="105">
        <v>0</v>
      </c>
      <c r="BM138" s="105">
        <v>0</v>
      </c>
      <c r="BN138" s="105">
        <v>0</v>
      </c>
    </row>
    <row r="139" spans="1:66" ht="15" customHeight="1" thickBot="1" x14ac:dyDescent="0.3">
      <c r="A139" s="201" t="s">
        <v>1243</v>
      </c>
      <c r="B139" s="39" t="s">
        <v>4726</v>
      </c>
      <c r="C139" s="86" t="str">
        <f>VLOOKUP(B139,Foglio1!$A$1:$D$2766,3,FALSE)</f>
        <v>27/08/1973</v>
      </c>
      <c r="D139" s="159" t="str">
        <f>VLOOKUP(B139,Foglio1!$A$1:$D$2766,2,FALSE)</f>
        <v>11496</v>
      </c>
      <c r="E139" s="381" t="str">
        <f>VLOOKUP(B139,Foglio1!$A$1:$D$2766,4,FALSE)</f>
        <v>BC MILANO</v>
      </c>
      <c r="F139" s="306">
        <f>SUM(LARGE(G139:BN139,{1,2,3,4,5,6}))</f>
        <v>1464</v>
      </c>
      <c r="G139" s="467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>
        <v>960</v>
      </c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>
        <v>504</v>
      </c>
      <c r="BE139" s="112"/>
      <c r="BF139" s="112"/>
      <c r="BG139" s="112"/>
      <c r="BH139" s="114"/>
      <c r="BI139" s="132">
        <v>0</v>
      </c>
      <c r="BJ139" s="132">
        <v>0</v>
      </c>
      <c r="BK139" s="132">
        <v>0</v>
      </c>
      <c r="BL139" s="105">
        <v>0</v>
      </c>
      <c r="BM139" s="105">
        <v>0</v>
      </c>
      <c r="BN139" s="105">
        <v>0</v>
      </c>
    </row>
    <row r="140" spans="1:66" ht="15" customHeight="1" thickBot="1" x14ac:dyDescent="0.3">
      <c r="A140" s="201" t="s">
        <v>1244</v>
      </c>
      <c r="B140" s="38" t="s">
        <v>160</v>
      </c>
      <c r="C140" s="86" t="str">
        <f>VLOOKUP(B140,Foglio1!$A$1:$D$2766,3,FALSE)</f>
        <v>17/03/1992</v>
      </c>
      <c r="D140" s="159" t="str">
        <f>VLOOKUP(B140,Foglio1!$A$1:$D$2766,2,FALSE)</f>
        <v>10945</v>
      </c>
      <c r="E140" s="381" t="str">
        <f>VLOOKUP(B140,Foglio1!$A$1:$D$2766,4,FALSE)</f>
        <v>BC VOGHERA</v>
      </c>
      <c r="F140" s="306">
        <f>SUM(LARGE(G140:BN140,{1,2,3,4,5,6}))</f>
        <v>1450</v>
      </c>
      <c r="G140" s="467"/>
      <c r="H140" s="112"/>
      <c r="I140" s="112"/>
      <c r="J140" s="112"/>
      <c r="K140" s="112"/>
      <c r="L140" s="112">
        <v>300</v>
      </c>
      <c r="M140" s="112"/>
      <c r="N140" s="112"/>
      <c r="O140" s="112"/>
      <c r="P140" s="112"/>
      <c r="Q140" s="112"/>
      <c r="R140" s="112"/>
      <c r="S140" s="112"/>
      <c r="T140" s="112">
        <v>660</v>
      </c>
      <c r="U140" s="112"/>
      <c r="V140" s="112"/>
      <c r="W140" s="112"/>
      <c r="X140" s="112">
        <v>490</v>
      </c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4"/>
      <c r="BI140" s="132">
        <v>0</v>
      </c>
      <c r="BJ140" s="132">
        <v>0</v>
      </c>
      <c r="BK140" s="132">
        <v>0</v>
      </c>
      <c r="BL140" s="105">
        <v>0</v>
      </c>
      <c r="BM140" s="105">
        <v>0</v>
      </c>
      <c r="BN140" s="105">
        <v>0</v>
      </c>
    </row>
    <row r="141" spans="1:66" ht="15" customHeight="1" thickBot="1" x14ac:dyDescent="0.3">
      <c r="A141" s="201" t="s">
        <v>1245</v>
      </c>
      <c r="B141" s="37" t="s">
        <v>473</v>
      </c>
      <c r="C141" s="86" t="str">
        <f>VLOOKUP(B141,Foglio1!$A$1:$D$2766,3,FALSE)</f>
        <v>09/10/2002</v>
      </c>
      <c r="D141" s="159" t="str">
        <f>VLOOKUP(B141,Foglio1!$A$1:$D$2766,2,FALSE)</f>
        <v>41787</v>
      </c>
      <c r="E141" s="381" t="str">
        <f>VLOOKUP(B141,Foglio1!$A$1:$D$2766,4,FALSE)</f>
        <v>MILLENNIO</v>
      </c>
      <c r="F141" s="306">
        <f>SUM(LARGE(G141:BN141,{1,2,3,4,5,6}))</f>
        <v>1343</v>
      </c>
      <c r="G141" s="467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>
        <v>253</v>
      </c>
      <c r="S141" s="112"/>
      <c r="T141" s="112"/>
      <c r="U141" s="112"/>
      <c r="V141" s="112"/>
      <c r="W141" s="112"/>
      <c r="X141" s="112"/>
      <c r="Y141" s="112"/>
      <c r="Z141" s="112"/>
      <c r="AA141" s="112">
        <v>490</v>
      </c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>
        <v>600</v>
      </c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4"/>
      <c r="BI141" s="132">
        <v>0</v>
      </c>
      <c r="BJ141" s="132">
        <v>0</v>
      </c>
      <c r="BK141" s="132">
        <v>0</v>
      </c>
      <c r="BL141" s="105">
        <v>0</v>
      </c>
      <c r="BM141" s="105">
        <v>0</v>
      </c>
      <c r="BN141" s="105">
        <v>0</v>
      </c>
    </row>
    <row r="142" spans="1:66" ht="15" customHeight="1" thickBot="1" x14ac:dyDescent="0.3">
      <c r="A142" s="201" t="s">
        <v>1246</v>
      </c>
      <c r="B142" s="37" t="s">
        <v>474</v>
      </c>
      <c r="C142" s="86" t="str">
        <f>VLOOKUP(B142,Foglio1!$A$1:$D$2766,3,FALSE)</f>
        <v>27/09/2001</v>
      </c>
      <c r="D142" s="159" t="str">
        <f>VLOOKUP(B142,Foglio1!$A$1:$D$2766,2,FALSE)</f>
        <v>26267</v>
      </c>
      <c r="E142" s="381" t="str">
        <f>VLOOKUP(B142,Foglio1!$A$1:$D$2766,4,FALSE)</f>
        <v>MILLENNIO</v>
      </c>
      <c r="F142" s="306">
        <f>SUM(LARGE(G142:BN142,{1,2,3,4,5,6}))</f>
        <v>1343</v>
      </c>
      <c r="G142" s="467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>
        <v>253</v>
      </c>
      <c r="S142" s="112"/>
      <c r="T142" s="112"/>
      <c r="U142" s="112"/>
      <c r="V142" s="112"/>
      <c r="W142" s="112"/>
      <c r="X142" s="112"/>
      <c r="Y142" s="112"/>
      <c r="Z142" s="112"/>
      <c r="AA142" s="112">
        <v>490</v>
      </c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>
        <v>600</v>
      </c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4"/>
      <c r="BI142" s="132">
        <v>0</v>
      </c>
      <c r="BJ142" s="132">
        <v>0</v>
      </c>
      <c r="BK142" s="132">
        <v>0</v>
      </c>
      <c r="BL142" s="105">
        <v>0</v>
      </c>
      <c r="BM142" s="105">
        <v>0</v>
      </c>
      <c r="BN142" s="105">
        <v>0</v>
      </c>
    </row>
    <row r="143" spans="1:66" ht="15" customHeight="1" thickBot="1" x14ac:dyDescent="0.3">
      <c r="A143" s="201" t="s">
        <v>1247</v>
      </c>
      <c r="B143" s="37" t="s">
        <v>1157</v>
      </c>
      <c r="C143" s="86" t="str">
        <f>VLOOKUP(B143,Foglio1!$A$1:$D$2766,3,FALSE)</f>
        <v>18/02/1988</v>
      </c>
      <c r="D143" s="159" t="str">
        <f>VLOOKUP(B143,Foglio1!$A$1:$D$2766,2,FALSE)</f>
        <v>11595</v>
      </c>
      <c r="E143" s="381" t="str">
        <f>VLOOKUP(B143,Foglio1!$A$1:$D$2766,4,FALSE)</f>
        <v>BCC LECCO</v>
      </c>
      <c r="F143" s="306">
        <f>SUM(LARGE(G143:BN143,{1,2,3,4,5,6}))</f>
        <v>1339</v>
      </c>
      <c r="G143" s="467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>
        <v>385</v>
      </c>
      <c r="Y143" s="112"/>
      <c r="Z143" s="112"/>
      <c r="AA143" s="112"/>
      <c r="AB143" s="112"/>
      <c r="AC143" s="112"/>
      <c r="AD143" s="112"/>
      <c r="AE143" s="112"/>
      <c r="AF143" s="112">
        <v>504</v>
      </c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>
        <v>450</v>
      </c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4"/>
      <c r="BI143" s="132">
        <v>0</v>
      </c>
      <c r="BJ143" s="132">
        <v>0</v>
      </c>
      <c r="BK143" s="132">
        <v>0</v>
      </c>
      <c r="BL143" s="105">
        <v>0</v>
      </c>
      <c r="BM143" s="105">
        <v>0</v>
      </c>
      <c r="BN143" s="105">
        <v>0</v>
      </c>
    </row>
    <row r="144" spans="1:66" ht="15" customHeight="1" thickBot="1" x14ac:dyDescent="0.3">
      <c r="A144" s="201" t="s">
        <v>1248</v>
      </c>
      <c r="B144" s="37" t="s">
        <v>985</v>
      </c>
      <c r="C144" s="86" t="str">
        <f>VLOOKUP(B144,Foglio1!$A$1:$D$2766,3,FALSE)</f>
        <v>14/02/2004</v>
      </c>
      <c r="D144" s="159" t="str">
        <f>VLOOKUP(B144,Foglio1!$A$1:$D$2766,2,FALSE)</f>
        <v>141689</v>
      </c>
      <c r="E144" s="381" t="str">
        <f>VLOOKUP(B144,Foglio1!$A$1:$D$2766,4,FALSE)</f>
        <v>LUDENS</v>
      </c>
      <c r="F144" s="306">
        <f>SUM(LARGE(G144:BN144,{1,2,3,4,5,6}))</f>
        <v>1332</v>
      </c>
      <c r="G144" s="467"/>
      <c r="H144" s="112"/>
      <c r="I144" s="112"/>
      <c r="J144" s="112"/>
      <c r="K144" s="112"/>
      <c r="L144" s="112">
        <v>175</v>
      </c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>
        <v>385</v>
      </c>
      <c r="Y144" s="112"/>
      <c r="Z144" s="112"/>
      <c r="AA144" s="112"/>
      <c r="AB144" s="112"/>
      <c r="AC144" s="112"/>
      <c r="AD144" s="112"/>
      <c r="AE144" s="112"/>
      <c r="AF144" s="112">
        <v>275</v>
      </c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>
        <v>340</v>
      </c>
      <c r="AR144" s="112"/>
      <c r="AS144" s="112"/>
      <c r="AT144" s="112"/>
      <c r="AU144" s="112"/>
      <c r="AV144" s="112"/>
      <c r="AW144" s="112">
        <v>157</v>
      </c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4"/>
      <c r="BI144" s="132">
        <v>0</v>
      </c>
      <c r="BJ144" s="132">
        <v>0</v>
      </c>
      <c r="BK144" s="132">
        <v>0</v>
      </c>
      <c r="BL144" s="105">
        <v>0</v>
      </c>
      <c r="BM144" s="105">
        <v>0</v>
      </c>
      <c r="BN144" s="105">
        <v>0</v>
      </c>
    </row>
    <row r="145" spans="1:66" ht="15" customHeight="1" thickBot="1" x14ac:dyDescent="0.3">
      <c r="A145" s="201" t="s">
        <v>1249</v>
      </c>
      <c r="B145" s="37" t="s">
        <v>20</v>
      </c>
      <c r="C145" s="86" t="str">
        <f>VLOOKUP(B145,Foglio1!$A$1:$D$2766,3,FALSE)</f>
        <v>14/01/2002</v>
      </c>
      <c r="D145" s="159" t="str">
        <f>VLOOKUP(B145,Foglio1!$A$1:$D$2766,2,FALSE)</f>
        <v>11670</v>
      </c>
      <c r="E145" s="381" t="str">
        <f>VLOOKUP(B145,Foglio1!$A$1:$D$2766,4,FALSE)</f>
        <v>ASV MALLES</v>
      </c>
      <c r="F145" s="306">
        <f>SUM(LARGE(G145:BN145,{1,2,3,4,5,6}))</f>
        <v>1303</v>
      </c>
      <c r="G145" s="467"/>
      <c r="H145" s="112"/>
      <c r="I145" s="112"/>
      <c r="J145" s="112"/>
      <c r="K145" s="112"/>
      <c r="L145" s="112"/>
      <c r="M145" s="112"/>
      <c r="N145" s="112">
        <v>513</v>
      </c>
      <c r="O145" s="112"/>
      <c r="P145" s="112"/>
      <c r="Q145" s="112"/>
      <c r="R145" s="112"/>
      <c r="S145" s="112"/>
      <c r="T145" s="112">
        <v>300</v>
      </c>
      <c r="U145" s="112"/>
      <c r="V145" s="112"/>
      <c r="W145" s="112"/>
      <c r="X145" s="112">
        <v>490</v>
      </c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4"/>
      <c r="BI145" s="132">
        <v>0</v>
      </c>
      <c r="BJ145" s="132">
        <v>0</v>
      </c>
      <c r="BK145" s="132">
        <v>0</v>
      </c>
      <c r="BL145" s="105">
        <v>0</v>
      </c>
      <c r="BM145" s="105">
        <v>0</v>
      </c>
      <c r="BN145" s="105">
        <v>0</v>
      </c>
    </row>
    <row r="146" spans="1:66" ht="15" customHeight="1" thickBot="1" x14ac:dyDescent="0.3">
      <c r="A146" s="201" t="s">
        <v>1250</v>
      </c>
      <c r="B146" s="37" t="s">
        <v>438</v>
      </c>
      <c r="C146" s="86" t="str">
        <f>VLOOKUP(B146,Foglio1!$A$1:$D$2766,3,FALSE)</f>
        <v>09/06/2004</v>
      </c>
      <c r="D146" s="159" t="str">
        <f>VLOOKUP(B146,Foglio1!$A$1:$D$2766,2,FALSE)</f>
        <v>42843</v>
      </c>
      <c r="E146" s="381" t="str">
        <f>VLOOKUP(B146,Foglio1!$A$1:$D$2766,4,FALSE)</f>
        <v>LE SAETTE</v>
      </c>
      <c r="F146" s="306">
        <f>SUM(LARGE(G146:BN146,{1,2,3,4,5,6}))</f>
        <v>1296</v>
      </c>
      <c r="G146" s="467"/>
      <c r="H146" s="112"/>
      <c r="I146" s="112"/>
      <c r="J146" s="112"/>
      <c r="K146" s="112"/>
      <c r="L146" s="112"/>
      <c r="M146" s="112">
        <v>137</v>
      </c>
      <c r="N146" s="112"/>
      <c r="O146" s="112"/>
      <c r="P146" s="112"/>
      <c r="Q146" s="112"/>
      <c r="R146" s="112"/>
      <c r="S146" s="112"/>
      <c r="T146" s="112"/>
      <c r="U146" s="112"/>
      <c r="V146" s="112"/>
      <c r="W146" s="112">
        <v>117</v>
      </c>
      <c r="X146" s="112"/>
      <c r="Y146" s="112"/>
      <c r="Z146" s="112"/>
      <c r="AA146" s="112"/>
      <c r="AB146" s="112"/>
      <c r="AC146" s="112">
        <v>275</v>
      </c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>
        <v>275</v>
      </c>
      <c r="AQ146" s="112">
        <v>220</v>
      </c>
      <c r="AR146" s="112"/>
      <c r="AS146" s="112"/>
      <c r="AT146" s="112"/>
      <c r="AU146" s="112"/>
      <c r="AV146" s="112"/>
      <c r="AW146" s="112"/>
      <c r="AX146" s="112">
        <v>272</v>
      </c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4"/>
      <c r="BI146" s="132">
        <v>0</v>
      </c>
      <c r="BJ146" s="132">
        <v>0</v>
      </c>
      <c r="BK146" s="132">
        <v>0</v>
      </c>
      <c r="BL146" s="105">
        <v>0</v>
      </c>
      <c r="BM146" s="105">
        <v>0</v>
      </c>
      <c r="BN146" s="105">
        <v>0</v>
      </c>
    </row>
    <row r="147" spans="1:66" ht="15" customHeight="1" thickBot="1" x14ac:dyDescent="0.3">
      <c r="A147" s="201" t="s">
        <v>1251</v>
      </c>
      <c r="B147" s="37" t="s">
        <v>886</v>
      </c>
      <c r="C147" s="86" t="str">
        <f>VLOOKUP(B147,Foglio1!$A$1:$D$2766,3,FALSE)</f>
        <v>08/05/2004</v>
      </c>
      <c r="D147" s="159" t="str">
        <f>VLOOKUP(B147,Foglio1!$A$1:$D$2766,2,FALSE)</f>
        <v>141438</v>
      </c>
      <c r="E147" s="381" t="str">
        <f>VLOOKUP(B147,Foglio1!$A$1:$D$2766,4,FALSE)</f>
        <v>LE SAETTE</v>
      </c>
      <c r="F147" s="306">
        <f>SUM(LARGE(G147:BN147,{1,2,3,4,5,6}))</f>
        <v>1296</v>
      </c>
      <c r="G147" s="467"/>
      <c r="H147" s="112"/>
      <c r="I147" s="112"/>
      <c r="J147" s="112"/>
      <c r="K147" s="112"/>
      <c r="L147" s="112"/>
      <c r="M147" s="112">
        <v>137</v>
      </c>
      <c r="N147" s="112"/>
      <c r="O147" s="112"/>
      <c r="P147" s="112"/>
      <c r="Q147" s="112"/>
      <c r="R147" s="112"/>
      <c r="S147" s="112"/>
      <c r="T147" s="112"/>
      <c r="U147" s="112"/>
      <c r="V147" s="112"/>
      <c r="W147" s="112">
        <v>117</v>
      </c>
      <c r="X147" s="112"/>
      <c r="Y147" s="112"/>
      <c r="Z147" s="112"/>
      <c r="AA147" s="112"/>
      <c r="AB147" s="112"/>
      <c r="AC147" s="112">
        <v>275</v>
      </c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>
        <v>275</v>
      </c>
      <c r="AQ147" s="112">
        <v>220</v>
      </c>
      <c r="AR147" s="112"/>
      <c r="AS147" s="112"/>
      <c r="AT147" s="112"/>
      <c r="AU147" s="112"/>
      <c r="AV147" s="112"/>
      <c r="AW147" s="112"/>
      <c r="AX147" s="112">
        <v>272</v>
      </c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4"/>
      <c r="BI147" s="132">
        <v>0</v>
      </c>
      <c r="BJ147" s="132">
        <v>0</v>
      </c>
      <c r="BK147" s="132">
        <v>0</v>
      </c>
      <c r="BL147" s="105">
        <v>0</v>
      </c>
      <c r="BM147" s="105">
        <v>0</v>
      </c>
      <c r="BN147" s="105">
        <v>0</v>
      </c>
    </row>
    <row r="148" spans="1:66" ht="15" customHeight="1" thickBot="1" x14ac:dyDescent="0.3">
      <c r="A148" s="201" t="s">
        <v>1252</v>
      </c>
      <c r="B148" s="37" t="s">
        <v>372</v>
      </c>
      <c r="C148" s="86" t="str">
        <f>VLOOKUP(B148,Foglio1!$A$1:$D$2766,3,FALSE)</f>
        <v>04/04/2003</v>
      </c>
      <c r="D148" s="159" t="str">
        <f>VLOOKUP(B148,Foglio1!$A$1:$D$2766,2,FALSE)</f>
        <v>40581</v>
      </c>
      <c r="E148" s="381" t="str">
        <f>VLOOKUP(B148,Foglio1!$A$1:$D$2766,4,FALSE)</f>
        <v>ASV MALLES</v>
      </c>
      <c r="F148" s="306">
        <f>SUM(LARGE(G148:BN148,{1,2,3,4,5,6}))</f>
        <v>1295</v>
      </c>
      <c r="G148" s="467"/>
      <c r="H148" s="112"/>
      <c r="I148" s="112"/>
      <c r="J148" s="112"/>
      <c r="K148" s="112"/>
      <c r="L148" s="112"/>
      <c r="M148" s="112"/>
      <c r="N148" s="112">
        <v>815</v>
      </c>
      <c r="O148" s="112"/>
      <c r="P148" s="112"/>
      <c r="Q148" s="112"/>
      <c r="R148" s="112"/>
      <c r="S148" s="112"/>
      <c r="T148" s="112">
        <v>480</v>
      </c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4"/>
      <c r="BI148" s="132">
        <v>0</v>
      </c>
      <c r="BJ148" s="132">
        <v>0</v>
      </c>
      <c r="BK148" s="132">
        <v>0</v>
      </c>
      <c r="BL148" s="105">
        <v>0</v>
      </c>
      <c r="BM148" s="105">
        <v>0</v>
      </c>
      <c r="BN148" s="105">
        <v>0</v>
      </c>
    </row>
    <row r="149" spans="1:66" ht="15" customHeight="1" thickBot="1" x14ac:dyDescent="0.3">
      <c r="A149" s="201" t="s">
        <v>1253</v>
      </c>
      <c r="B149" s="37" t="s">
        <v>269</v>
      </c>
      <c r="C149" s="86" t="str">
        <f>VLOOKUP(B149,Foglio1!$A$1:$D$2766,3,FALSE)</f>
        <v>14/01/1989</v>
      </c>
      <c r="D149" s="159" t="str">
        <f>VLOOKUP(B149,Foglio1!$A$1:$D$2766,2,FALSE)</f>
        <v>10119</v>
      </c>
      <c r="E149" s="381" t="str">
        <f>VLOOKUP(B149,Foglio1!$A$1:$D$2766,4,FALSE)</f>
        <v>SC MERAN</v>
      </c>
      <c r="F149" s="306">
        <f>SUM(LARGE(G149:BN149,{1,2,3,4,5,6}))</f>
        <v>1280</v>
      </c>
      <c r="G149" s="467"/>
      <c r="H149" s="112"/>
      <c r="I149" s="112"/>
      <c r="J149" s="112"/>
      <c r="K149" s="112"/>
      <c r="L149" s="112"/>
      <c r="M149" s="112"/>
      <c r="N149" s="112">
        <v>620</v>
      </c>
      <c r="O149" s="112"/>
      <c r="P149" s="112"/>
      <c r="Q149" s="112"/>
      <c r="R149" s="112"/>
      <c r="S149" s="112"/>
      <c r="T149" s="112">
        <v>660</v>
      </c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4"/>
      <c r="BI149" s="132">
        <v>0</v>
      </c>
      <c r="BJ149" s="132">
        <v>0</v>
      </c>
      <c r="BK149" s="132">
        <v>0</v>
      </c>
      <c r="BL149" s="105">
        <v>0</v>
      </c>
      <c r="BM149" s="105">
        <v>0</v>
      </c>
      <c r="BN149" s="105">
        <v>0</v>
      </c>
    </row>
    <row r="150" spans="1:66" ht="15" customHeight="1" thickBot="1" x14ac:dyDescent="0.3">
      <c r="A150" s="201" t="s">
        <v>1254</v>
      </c>
      <c r="B150" s="37" t="s">
        <v>134</v>
      </c>
      <c r="C150" s="86" t="str">
        <f>VLOOKUP(B150,Foglio1!$A$1:$D$2766,3,FALSE)</f>
        <v>15/12/1967</v>
      </c>
      <c r="D150" s="159" t="str">
        <f>VLOOKUP(B150,Foglio1!$A$1:$D$2766,2,FALSE)</f>
        <v>24678</v>
      </c>
      <c r="E150" s="381" t="str">
        <f>VLOOKUP(B150,Foglio1!$A$1:$D$2766,4,FALSE)</f>
        <v>SPORT PROMOTION</v>
      </c>
      <c r="F150" s="306">
        <f>SUM(LARGE(G150:BN150,{1,2,3,4,5,6}))</f>
        <v>1280</v>
      </c>
      <c r="G150" s="467"/>
      <c r="H150" s="112"/>
      <c r="I150" s="112"/>
      <c r="J150" s="112"/>
      <c r="K150" s="112"/>
      <c r="L150" s="112"/>
      <c r="M150" s="112"/>
      <c r="N150" s="112">
        <v>620</v>
      </c>
      <c r="O150" s="112"/>
      <c r="P150" s="112"/>
      <c r="Q150" s="112"/>
      <c r="R150" s="112"/>
      <c r="S150" s="112"/>
      <c r="T150" s="112">
        <v>660</v>
      </c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4"/>
      <c r="BI150" s="132">
        <v>0</v>
      </c>
      <c r="BJ150" s="132">
        <v>0</v>
      </c>
      <c r="BK150" s="132">
        <v>0</v>
      </c>
      <c r="BL150" s="105">
        <v>0</v>
      </c>
      <c r="BM150" s="105">
        <v>0</v>
      </c>
      <c r="BN150" s="105">
        <v>0</v>
      </c>
    </row>
    <row r="151" spans="1:66" ht="15" customHeight="1" thickBot="1" x14ac:dyDescent="0.3">
      <c r="A151" s="201" t="s">
        <v>1255</v>
      </c>
      <c r="B151" s="37" t="s">
        <v>469</v>
      </c>
      <c r="C151" s="86" t="str">
        <f>VLOOKUP(B151,Foglio1!$A$1:$D$2766,3,FALSE)</f>
        <v>28/12/2002</v>
      </c>
      <c r="D151" s="159" t="str">
        <f>VLOOKUP(B151,Foglio1!$A$1:$D$2766,2,FALSE)</f>
        <v>33274</v>
      </c>
      <c r="E151" s="381" t="str">
        <f>VLOOKUP(B151,Foglio1!$A$1:$D$2766,4,FALSE)</f>
        <v>SC MERAN</v>
      </c>
      <c r="F151" s="306">
        <f>SUM(LARGE(G151:BN151,{1,2,3,4,5,6}))</f>
        <v>1270</v>
      </c>
      <c r="G151" s="467"/>
      <c r="H151" s="112"/>
      <c r="I151" s="112"/>
      <c r="J151" s="112"/>
      <c r="K151" s="112"/>
      <c r="L151" s="112"/>
      <c r="M151" s="112"/>
      <c r="N151" s="112">
        <v>441</v>
      </c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>
        <v>385</v>
      </c>
      <c r="BA151" s="112"/>
      <c r="BB151" s="112"/>
      <c r="BC151" s="112"/>
      <c r="BD151" s="112">
        <v>444</v>
      </c>
      <c r="BE151" s="112"/>
      <c r="BF151" s="112"/>
      <c r="BG151" s="112"/>
      <c r="BH151" s="114"/>
      <c r="BI151" s="132">
        <v>0</v>
      </c>
      <c r="BJ151" s="132">
        <v>0</v>
      </c>
      <c r="BK151" s="132">
        <v>0</v>
      </c>
      <c r="BL151" s="105">
        <v>0</v>
      </c>
      <c r="BM151" s="105">
        <v>0</v>
      </c>
      <c r="BN151" s="105">
        <v>0</v>
      </c>
    </row>
    <row r="152" spans="1:66" ht="15" customHeight="1" thickBot="1" x14ac:dyDescent="0.3">
      <c r="A152" s="201" t="s">
        <v>1256</v>
      </c>
      <c r="B152" s="37" t="s">
        <v>468</v>
      </c>
      <c r="C152" s="86" t="str">
        <f>VLOOKUP(B152,Foglio1!$A$1:$D$2766,3,FALSE)</f>
        <v>13/11/2002</v>
      </c>
      <c r="D152" s="159" t="str">
        <f>VLOOKUP(B152,Foglio1!$A$1:$D$2766,2,FALSE)</f>
        <v>33273</v>
      </c>
      <c r="E152" s="381" t="str">
        <f>VLOOKUP(B152,Foglio1!$A$1:$D$2766,4,FALSE)</f>
        <v>SC MERAN</v>
      </c>
      <c r="F152" s="306">
        <f>SUM(LARGE(G152:BN152,{1,2,3,4,5,6}))</f>
        <v>1270</v>
      </c>
      <c r="G152" s="467"/>
      <c r="H152" s="112"/>
      <c r="I152" s="112"/>
      <c r="J152" s="112"/>
      <c r="K152" s="112"/>
      <c r="L152" s="112"/>
      <c r="M152" s="112"/>
      <c r="N152" s="112">
        <v>441</v>
      </c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>
        <v>385</v>
      </c>
      <c r="BA152" s="112"/>
      <c r="BB152" s="112"/>
      <c r="BC152" s="112"/>
      <c r="BD152" s="112">
        <v>444</v>
      </c>
      <c r="BE152" s="112"/>
      <c r="BF152" s="112"/>
      <c r="BG152" s="112"/>
      <c r="BH152" s="114"/>
      <c r="BI152" s="132">
        <v>0</v>
      </c>
      <c r="BJ152" s="132">
        <v>0</v>
      </c>
      <c r="BK152" s="132">
        <v>0</v>
      </c>
      <c r="BL152" s="105">
        <v>0</v>
      </c>
      <c r="BM152" s="105">
        <v>0</v>
      </c>
      <c r="BN152" s="105">
        <v>0</v>
      </c>
    </row>
    <row r="153" spans="1:66" ht="15" customHeight="1" thickBot="1" x14ac:dyDescent="0.3">
      <c r="A153" s="201" t="s">
        <v>1257</v>
      </c>
      <c r="B153" s="37" t="s">
        <v>1876</v>
      </c>
      <c r="C153" s="86" t="str">
        <f>VLOOKUP(B153,Foglio1!$A$1:$D$2766,3,FALSE)</f>
        <v>28/11/1989</v>
      </c>
      <c r="D153" s="159" t="str">
        <f>VLOOKUP(B153,Foglio1!$A$1:$D$2766,2,FALSE)</f>
        <v>21764</v>
      </c>
      <c r="E153" s="381" t="str">
        <f>VLOOKUP(B153,Foglio1!$A$1:$D$2766,4,FALSE)</f>
        <v>SSV BOZEN</v>
      </c>
      <c r="F153" s="306">
        <f>SUM(LARGE(G153:BN153,{1,2,3,4,5,6}))</f>
        <v>1270</v>
      </c>
      <c r="G153" s="467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>
        <v>480</v>
      </c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>
        <v>790</v>
      </c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4"/>
      <c r="BI153" s="132">
        <v>0</v>
      </c>
      <c r="BJ153" s="132">
        <v>0</v>
      </c>
      <c r="BK153" s="132">
        <v>0</v>
      </c>
      <c r="BL153" s="105">
        <v>0</v>
      </c>
      <c r="BM153" s="105">
        <v>0</v>
      </c>
      <c r="BN153" s="105">
        <v>0</v>
      </c>
    </row>
    <row r="154" spans="1:66" ht="15" customHeight="1" thickBot="1" x14ac:dyDescent="0.3">
      <c r="A154" s="201" t="s">
        <v>1258</v>
      </c>
      <c r="B154" s="37" t="s">
        <v>2763</v>
      </c>
      <c r="C154" s="86" t="str">
        <f>VLOOKUP(B154,Foglio1!$A$1:$D$2766,3,FALSE)</f>
        <v>12/06/2007</v>
      </c>
      <c r="D154" s="159" t="str">
        <f>VLOOKUP(B154,Foglio1!$A$1:$D$2766,2,FALSE)</f>
        <v>21793</v>
      </c>
      <c r="E154" s="381" t="str">
        <f>VLOOKUP(B154,Foglio1!$A$1:$D$2766,4,FALSE)</f>
        <v>ASV MALLES</v>
      </c>
      <c r="F154" s="306">
        <f>SUM(LARGE(G154:BN154,{1,2,3,4,5,6}))</f>
        <v>1220</v>
      </c>
      <c r="G154" s="467"/>
      <c r="H154" s="112"/>
      <c r="I154" s="112"/>
      <c r="J154" s="112"/>
      <c r="K154" s="112"/>
      <c r="L154" s="112"/>
      <c r="M154" s="112"/>
      <c r="N154" s="112">
        <v>335</v>
      </c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>
        <v>275</v>
      </c>
      <c r="AN154" s="112"/>
      <c r="AO154" s="112"/>
      <c r="AP154" s="112"/>
      <c r="AQ154" s="112"/>
      <c r="AR154" s="112"/>
      <c r="AS154" s="112"/>
      <c r="AT154" s="112">
        <v>335</v>
      </c>
      <c r="AU154" s="112"/>
      <c r="AV154" s="112"/>
      <c r="AW154" s="112"/>
      <c r="AX154" s="112">
        <v>275</v>
      </c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4"/>
      <c r="BI154" s="132">
        <v>0</v>
      </c>
      <c r="BJ154" s="132">
        <v>0</v>
      </c>
      <c r="BK154" s="132">
        <v>0</v>
      </c>
      <c r="BL154" s="105">
        <v>0</v>
      </c>
      <c r="BM154" s="105">
        <v>0</v>
      </c>
      <c r="BN154" s="105">
        <v>0</v>
      </c>
    </row>
    <row r="155" spans="1:66" ht="15" customHeight="1" thickBot="1" x14ac:dyDescent="0.3">
      <c r="A155" s="201" t="s">
        <v>1259</v>
      </c>
      <c r="B155" s="37" t="s">
        <v>529</v>
      </c>
      <c r="C155" s="86" t="str">
        <f>VLOOKUP(B155,Foglio1!$A$1:$D$2766,3,FALSE)</f>
        <v>01/12/1993</v>
      </c>
      <c r="D155" s="159" t="str">
        <f>VLOOKUP(B155,Foglio1!$A$1:$D$2766,2,FALSE)</f>
        <v>49125</v>
      </c>
      <c r="E155" s="381" t="str">
        <f>VLOOKUP(B155,Foglio1!$A$1:$D$2766,4,FALSE)</f>
        <v>KALO'S</v>
      </c>
      <c r="F155" s="306">
        <f>SUM(LARGE(G155:BN155,{1,2,3,4,5,6}))</f>
        <v>1220</v>
      </c>
      <c r="G155" s="467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>
        <v>300</v>
      </c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>
        <v>920</v>
      </c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4"/>
      <c r="BI155" s="132">
        <v>0</v>
      </c>
      <c r="BJ155" s="132">
        <v>0</v>
      </c>
      <c r="BK155" s="132">
        <v>0</v>
      </c>
      <c r="BL155" s="105">
        <v>0</v>
      </c>
      <c r="BM155" s="105">
        <v>0</v>
      </c>
      <c r="BN155" s="105">
        <v>0</v>
      </c>
    </row>
    <row r="156" spans="1:66" ht="15" customHeight="1" thickBot="1" x14ac:dyDescent="0.3">
      <c r="A156" s="201" t="s">
        <v>1260</v>
      </c>
      <c r="B156" s="39" t="s">
        <v>228</v>
      </c>
      <c r="C156" s="86" t="str">
        <f>VLOOKUP(B156,Foglio1!$A$1:$D$2766,3,FALSE)</f>
        <v>16/06/1977</v>
      </c>
      <c r="D156" s="159" t="str">
        <f>VLOOKUP(B156,Foglio1!$A$1:$D$2766,2,FALSE)</f>
        <v>11359</v>
      </c>
      <c r="E156" s="381" t="str">
        <f>VLOOKUP(B156,Foglio1!$A$1:$D$2766,4,FALSE)</f>
        <v>PICENTIA BC</v>
      </c>
      <c r="F156" s="306">
        <f>SUM(LARGE(G156:BN156,{1,2,3,4,5,6}))</f>
        <v>1220</v>
      </c>
      <c r="G156" s="467"/>
      <c r="H156" s="112"/>
      <c r="I156" s="112"/>
      <c r="J156" s="112">
        <v>920</v>
      </c>
      <c r="K156" s="112"/>
      <c r="L156" s="112"/>
      <c r="M156" s="112"/>
      <c r="N156" s="112"/>
      <c r="O156" s="112"/>
      <c r="P156" s="112"/>
      <c r="Q156" s="112"/>
      <c r="R156" s="112">
        <v>300</v>
      </c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4"/>
      <c r="BI156" s="132">
        <v>0</v>
      </c>
      <c r="BJ156" s="132">
        <v>0</v>
      </c>
      <c r="BK156" s="132">
        <v>0</v>
      </c>
      <c r="BL156" s="105">
        <v>0</v>
      </c>
      <c r="BM156" s="105">
        <v>0</v>
      </c>
      <c r="BN156" s="105">
        <v>0</v>
      </c>
    </row>
    <row r="157" spans="1:66" ht="15" customHeight="1" thickBot="1" x14ac:dyDescent="0.3">
      <c r="A157" s="201" t="s">
        <v>1261</v>
      </c>
      <c r="B157" s="69" t="s">
        <v>2625</v>
      </c>
      <c r="C157" s="86" t="str">
        <f>VLOOKUP(B157,Foglio1!$A$1:$D$2766,3,FALSE)</f>
        <v>19/01/1964</v>
      </c>
      <c r="D157" s="159" t="str">
        <f>VLOOKUP(B157,Foglio1!$A$1:$D$2766,2,FALSE)</f>
        <v>22051</v>
      </c>
      <c r="E157" s="381" t="str">
        <f>VLOOKUP(B157,Foglio1!$A$1:$D$2766,4,FALSE)</f>
        <v>PADOVA BAD</v>
      </c>
      <c r="F157" s="306">
        <f>SUM(LARGE(G157:BN157,{1,2,3,4,5,6}))</f>
        <v>1215</v>
      </c>
      <c r="G157" s="467"/>
      <c r="H157" s="112"/>
      <c r="I157" s="112"/>
      <c r="J157" s="112"/>
      <c r="K157" s="112"/>
      <c r="L157" s="112">
        <v>253</v>
      </c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>
        <v>253</v>
      </c>
      <c r="AE157" s="112"/>
      <c r="AF157" s="112">
        <v>504</v>
      </c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>
        <v>205</v>
      </c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4"/>
      <c r="BI157" s="132">
        <v>0</v>
      </c>
      <c r="BJ157" s="132">
        <v>0</v>
      </c>
      <c r="BK157" s="132">
        <v>0</v>
      </c>
      <c r="BL157" s="105">
        <v>0</v>
      </c>
      <c r="BM157" s="105">
        <v>0</v>
      </c>
      <c r="BN157" s="105">
        <v>0</v>
      </c>
    </row>
    <row r="158" spans="1:66" ht="15" customHeight="1" thickBot="1" x14ac:dyDescent="0.3">
      <c r="A158" s="201" t="s">
        <v>1262</v>
      </c>
      <c r="B158" s="18" t="s">
        <v>5549</v>
      </c>
      <c r="C158" s="86" t="str">
        <f>VLOOKUP(B158,Foglio1!$A$1:$D$2766,3,FALSE)</f>
        <v>11/05/2004</v>
      </c>
      <c r="D158" s="159" t="str">
        <f>VLOOKUP(B158,Foglio1!$A$1:$D$2766,2,FALSE)</f>
        <v>173677</v>
      </c>
      <c r="E158" s="381" t="str">
        <f>VLOOKUP(B158,Foglio1!$A$1:$D$2766,4,FALSE)</f>
        <v>SPORT ACADEMY</v>
      </c>
      <c r="F158" s="306">
        <f>SUM(LARGE(G158:BN158,{1,2,3,4,5,6}))</f>
        <v>1190</v>
      </c>
      <c r="G158" s="467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>
        <v>700</v>
      </c>
      <c r="BD158" s="112"/>
      <c r="BE158" s="112"/>
      <c r="BF158" s="112"/>
      <c r="BG158" s="112">
        <v>490</v>
      </c>
      <c r="BH158" s="114"/>
      <c r="BI158" s="132">
        <v>0</v>
      </c>
      <c r="BJ158" s="132">
        <v>0</v>
      </c>
      <c r="BK158" s="132">
        <v>0</v>
      </c>
      <c r="BL158" s="105">
        <v>0</v>
      </c>
      <c r="BM158" s="105">
        <v>0</v>
      </c>
      <c r="BN158" s="105">
        <v>0</v>
      </c>
    </row>
    <row r="159" spans="1:66" ht="15" customHeight="1" thickBot="1" x14ac:dyDescent="0.3">
      <c r="A159" s="201" t="s">
        <v>1263</v>
      </c>
      <c r="B159" s="18" t="s">
        <v>5431</v>
      </c>
      <c r="C159" s="86" t="str">
        <f>VLOOKUP(B159,Foglio1!$A$1:$D$2766,3,FALSE)</f>
        <v>28/09/2005</v>
      </c>
      <c r="D159" s="159" t="str">
        <f>VLOOKUP(B159,Foglio1!$A$1:$D$2766,2,FALSE)</f>
        <v>175973</v>
      </c>
      <c r="E159" s="381" t="str">
        <f>VLOOKUP(B159,Foglio1!$A$1:$D$2766,4,FALSE)</f>
        <v>SHALOM CAL</v>
      </c>
      <c r="F159" s="306">
        <f>SUM(LARGE(G159:BN159,{1,2,3,4,5,6}))</f>
        <v>1187</v>
      </c>
      <c r="G159" s="467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>
        <v>687</v>
      </c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>
        <v>500</v>
      </c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4"/>
      <c r="BI159" s="132">
        <v>0</v>
      </c>
      <c r="BJ159" s="132">
        <v>0</v>
      </c>
      <c r="BK159" s="132">
        <v>0</v>
      </c>
      <c r="BL159" s="105">
        <v>0</v>
      </c>
      <c r="BM159" s="105">
        <v>0</v>
      </c>
      <c r="BN159" s="105">
        <v>0</v>
      </c>
    </row>
    <row r="160" spans="1:66" ht="15" customHeight="1" thickBot="1" x14ac:dyDescent="0.3">
      <c r="A160" s="201" t="s">
        <v>1264</v>
      </c>
      <c r="B160" s="18" t="s">
        <v>5428</v>
      </c>
      <c r="C160" s="86" t="str">
        <f>VLOOKUP(B160,Foglio1!$A$1:$D$2766,3,FALSE)</f>
        <v>22/06/2005</v>
      </c>
      <c r="D160" s="159" t="str">
        <f>VLOOKUP(B160,Foglio1!$A$1:$D$2766,2,FALSE)</f>
        <v>16880</v>
      </c>
      <c r="E160" s="381" t="str">
        <f>VLOOKUP(B160,Foglio1!$A$1:$D$2766,4,FALSE)</f>
        <v>SHALOM CAL</v>
      </c>
      <c r="F160" s="306">
        <f>SUM(LARGE(G160:BN160,{1,2,3,4,5,6}))</f>
        <v>1187</v>
      </c>
      <c r="G160" s="467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>
        <v>687</v>
      </c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>
        <v>500</v>
      </c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4"/>
      <c r="BI160" s="132">
        <v>0</v>
      </c>
      <c r="BJ160" s="132">
        <v>0</v>
      </c>
      <c r="BK160" s="132">
        <v>0</v>
      </c>
      <c r="BL160" s="105">
        <v>0</v>
      </c>
      <c r="BM160" s="105">
        <v>0</v>
      </c>
      <c r="BN160" s="105">
        <v>0</v>
      </c>
    </row>
    <row r="161" spans="1:66" ht="15" customHeight="1" thickBot="1" x14ac:dyDescent="0.3">
      <c r="A161" s="201" t="s">
        <v>1265</v>
      </c>
      <c r="B161" s="37" t="s">
        <v>707</v>
      </c>
      <c r="C161" s="86" t="str">
        <f>VLOOKUP(B161,Foglio1!$A$1:$D$2766,3,FALSE)</f>
        <v>04/02/2004</v>
      </c>
      <c r="D161" s="159" t="str">
        <f>VLOOKUP(B161,Foglio1!$A$1:$D$2766,2,FALSE)</f>
        <v>26126</v>
      </c>
      <c r="E161" s="381" t="str">
        <f>VLOOKUP(B161,Foglio1!$A$1:$D$2766,4,FALSE)</f>
        <v>BAD MILAZZO</v>
      </c>
      <c r="F161" s="306">
        <f>SUM(LARGE(G161:BN161,{1,2,3,4,5,6}))</f>
        <v>1172</v>
      </c>
      <c r="G161" s="467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>
        <v>175</v>
      </c>
      <c r="R161" s="112"/>
      <c r="S161" s="112"/>
      <c r="T161" s="112"/>
      <c r="U161" s="112"/>
      <c r="V161" s="112"/>
      <c r="W161" s="112">
        <v>142</v>
      </c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>
        <v>250</v>
      </c>
      <c r="AM161" s="112"/>
      <c r="AN161" s="112"/>
      <c r="AO161" s="112"/>
      <c r="AP161" s="112"/>
      <c r="AQ161" s="112">
        <v>220</v>
      </c>
      <c r="AR161" s="112"/>
      <c r="AS161" s="112"/>
      <c r="AT161" s="112"/>
      <c r="AU161" s="112"/>
      <c r="AV161" s="112">
        <v>385</v>
      </c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4"/>
      <c r="BI161" s="132">
        <v>0</v>
      </c>
      <c r="BJ161" s="132">
        <v>0</v>
      </c>
      <c r="BK161" s="132">
        <v>0</v>
      </c>
      <c r="BL161" s="105">
        <v>0</v>
      </c>
      <c r="BM161" s="105">
        <v>0</v>
      </c>
      <c r="BN161" s="105">
        <v>0</v>
      </c>
    </row>
    <row r="162" spans="1:66" ht="15" customHeight="1" thickBot="1" x14ac:dyDescent="0.3">
      <c r="A162" s="201" t="s">
        <v>1266</v>
      </c>
      <c r="B162" s="37" t="s">
        <v>3498</v>
      </c>
      <c r="C162" s="86" t="str">
        <f>VLOOKUP(B162,Foglio1!$A$1:$D$2766,3,FALSE)</f>
        <v>16/11/1977</v>
      </c>
      <c r="D162" s="159" t="str">
        <f>VLOOKUP(B162,Foglio1!$A$1:$D$2766,2,FALSE)</f>
        <v>142083</v>
      </c>
      <c r="E162" s="381" t="str">
        <f>VLOOKUP(B162,Foglio1!$A$1:$D$2766,4,FALSE)</f>
        <v>LUDENS</v>
      </c>
      <c r="F162" s="306">
        <f>SUM(LARGE(G162:BN162,{1,2,3,4,5,6}))</f>
        <v>1164</v>
      </c>
      <c r="G162" s="467"/>
      <c r="H162" s="112"/>
      <c r="I162" s="112"/>
      <c r="J162" s="112"/>
      <c r="K162" s="112"/>
      <c r="L162" s="112">
        <v>157</v>
      </c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>
        <v>490</v>
      </c>
      <c r="Y162" s="112"/>
      <c r="Z162" s="112"/>
      <c r="AA162" s="112"/>
      <c r="AB162" s="112"/>
      <c r="AC162" s="112"/>
      <c r="AD162" s="112"/>
      <c r="AE162" s="112"/>
      <c r="AF162" s="112">
        <v>360</v>
      </c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>
        <v>157</v>
      </c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4"/>
      <c r="BI162" s="132">
        <v>0</v>
      </c>
      <c r="BJ162" s="132">
        <v>0</v>
      </c>
      <c r="BK162" s="132">
        <v>0</v>
      </c>
      <c r="BL162" s="105">
        <v>0</v>
      </c>
      <c r="BM162" s="105">
        <v>0</v>
      </c>
      <c r="BN162" s="105">
        <v>0</v>
      </c>
    </row>
    <row r="163" spans="1:66" ht="15" customHeight="1" thickBot="1" x14ac:dyDescent="0.3">
      <c r="A163" s="201" t="s">
        <v>1267</v>
      </c>
      <c r="B163" s="37" t="s">
        <v>986</v>
      </c>
      <c r="C163" s="86" t="str">
        <f>VLOOKUP(B163,Foglio1!$A$1:$D$2766,3,FALSE)</f>
        <v>02/07/2005</v>
      </c>
      <c r="D163" s="159" t="str">
        <f>VLOOKUP(B163,Foglio1!$A$1:$D$2766,2,FALSE)</f>
        <v>141701</v>
      </c>
      <c r="E163" s="381" t="str">
        <f>VLOOKUP(B163,Foglio1!$A$1:$D$2766,4,FALSE)</f>
        <v>LUDENS</v>
      </c>
      <c r="F163" s="306">
        <f>SUM(LARGE(G163:BN163,{1,2,3,4,5,6}))</f>
        <v>1157</v>
      </c>
      <c r="G163" s="467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>
        <v>385</v>
      </c>
      <c r="Y163" s="112"/>
      <c r="Z163" s="112"/>
      <c r="AA163" s="112"/>
      <c r="AB163" s="112"/>
      <c r="AC163" s="112"/>
      <c r="AD163" s="112"/>
      <c r="AE163" s="112"/>
      <c r="AF163" s="112">
        <v>275</v>
      </c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>
        <v>340</v>
      </c>
      <c r="AR163" s="112"/>
      <c r="AS163" s="112"/>
      <c r="AT163" s="112"/>
      <c r="AU163" s="112"/>
      <c r="AV163" s="112"/>
      <c r="AW163" s="112">
        <v>157</v>
      </c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4"/>
      <c r="BI163" s="132">
        <v>0</v>
      </c>
      <c r="BJ163" s="132">
        <v>0</v>
      </c>
      <c r="BK163" s="132">
        <v>0</v>
      </c>
      <c r="BL163" s="105">
        <v>0</v>
      </c>
      <c r="BM163" s="105">
        <v>0</v>
      </c>
      <c r="BN163" s="105">
        <v>0</v>
      </c>
    </row>
    <row r="164" spans="1:66" ht="15" customHeight="1" thickBot="1" x14ac:dyDescent="0.3">
      <c r="A164" s="201" t="s">
        <v>1268</v>
      </c>
      <c r="B164" s="37" t="s">
        <v>8786</v>
      </c>
      <c r="C164" s="86" t="str">
        <f>VLOOKUP(B164,Foglio1!$A$1:$D$2766,3,FALSE)</f>
        <v>03/01/1994</v>
      </c>
      <c r="D164" s="159" t="str">
        <f>VLOOKUP(B164,Foglio1!$A$1:$D$2766,2,FALSE)</f>
        <v>10943</v>
      </c>
      <c r="E164" s="381" t="str">
        <f>VLOOKUP(B164,Foglio1!$A$1:$D$2766,4,FALSE)</f>
        <v>BC VOGHERA</v>
      </c>
      <c r="F164" s="306">
        <f>SUM(LARGE(G164:BN164,{1,2,3,4,5,6}))</f>
        <v>1110</v>
      </c>
      <c r="G164" s="467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>
        <v>450</v>
      </c>
      <c r="AU164" s="112">
        <v>300</v>
      </c>
      <c r="AV164" s="112"/>
      <c r="AW164" s="112"/>
      <c r="AX164" s="112"/>
      <c r="AY164" s="112"/>
      <c r="AZ164" s="112">
        <v>360</v>
      </c>
      <c r="BA164" s="112"/>
      <c r="BB164" s="112"/>
      <c r="BC164" s="112"/>
      <c r="BD164" s="112"/>
      <c r="BE164" s="112"/>
      <c r="BF164" s="112"/>
      <c r="BG164" s="112"/>
      <c r="BH164" s="114"/>
      <c r="BI164" s="132">
        <v>0</v>
      </c>
      <c r="BJ164" s="132">
        <v>0</v>
      </c>
      <c r="BK164" s="132">
        <v>0</v>
      </c>
      <c r="BL164" s="105">
        <v>0</v>
      </c>
      <c r="BM164" s="105">
        <v>0</v>
      </c>
      <c r="BN164" s="105">
        <v>0</v>
      </c>
    </row>
    <row r="165" spans="1:66" ht="15" customHeight="1" thickBot="1" x14ac:dyDescent="0.3">
      <c r="A165" s="201" t="s">
        <v>932</v>
      </c>
      <c r="B165" s="40" t="s">
        <v>395</v>
      </c>
      <c r="C165" s="86" t="str">
        <f>VLOOKUP(B165,Foglio1!$A$1:$D$2766,3,FALSE)</f>
        <v>28/03/1983</v>
      </c>
      <c r="D165" s="159" t="str">
        <f>VLOOKUP(B165,Foglio1!$A$1:$D$2766,2,FALSE)</f>
        <v>10065</v>
      </c>
      <c r="E165" s="381" t="str">
        <f>VLOOKUP(B165,Foglio1!$A$1:$D$2766,4,FALSE)</f>
        <v>GENOVA BC</v>
      </c>
      <c r="F165" s="306">
        <f>SUM(LARGE(G165:BN165,{1,2,3,4,5,6}))</f>
        <v>1108</v>
      </c>
      <c r="G165" s="467"/>
      <c r="H165" s="112"/>
      <c r="I165" s="112"/>
      <c r="J165" s="112"/>
      <c r="K165" s="112"/>
      <c r="L165" s="112"/>
      <c r="M165" s="112"/>
      <c r="N165" s="112"/>
      <c r="O165" s="112">
        <v>642</v>
      </c>
      <c r="P165" s="112"/>
      <c r="Q165" s="112"/>
      <c r="R165" s="112"/>
      <c r="S165" s="112"/>
      <c r="T165" s="112"/>
      <c r="U165" s="112"/>
      <c r="V165" s="112"/>
      <c r="W165" s="112">
        <v>213</v>
      </c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>
        <v>253</v>
      </c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4"/>
      <c r="BI165" s="132">
        <v>0</v>
      </c>
      <c r="BJ165" s="132">
        <v>0</v>
      </c>
      <c r="BK165" s="132">
        <v>0</v>
      </c>
      <c r="BL165" s="105">
        <v>0</v>
      </c>
      <c r="BM165" s="105">
        <v>0</v>
      </c>
      <c r="BN165" s="105">
        <v>0</v>
      </c>
    </row>
    <row r="166" spans="1:66" ht="15" customHeight="1" thickBot="1" x14ac:dyDescent="0.3">
      <c r="A166" s="201" t="s">
        <v>1269</v>
      </c>
      <c r="B166" s="37" t="s">
        <v>394</v>
      </c>
      <c r="C166" s="86" t="str">
        <f>VLOOKUP(B166,Foglio1!$A$1:$D$2766,3,FALSE)</f>
        <v>09/02/1993</v>
      </c>
      <c r="D166" s="159" t="str">
        <f>VLOOKUP(B166,Foglio1!$A$1:$D$2766,2,FALSE)</f>
        <v>11084</v>
      </c>
      <c r="E166" s="381" t="str">
        <f>VLOOKUP(B166,Foglio1!$A$1:$D$2766,4,FALSE)</f>
        <v>ALBA SHUTTLE</v>
      </c>
      <c r="F166" s="306">
        <f>SUM(LARGE(G166:BN166,{1,2,3,4,5,6}))</f>
        <v>1105</v>
      </c>
      <c r="G166" s="467"/>
      <c r="H166" s="112"/>
      <c r="I166" s="112"/>
      <c r="J166" s="112"/>
      <c r="K166" s="112"/>
      <c r="L166" s="112"/>
      <c r="M166" s="112"/>
      <c r="N166" s="112"/>
      <c r="O166" s="112">
        <v>360</v>
      </c>
      <c r="P166" s="112"/>
      <c r="Q166" s="112"/>
      <c r="R166" s="112"/>
      <c r="S166" s="112"/>
      <c r="T166" s="112"/>
      <c r="U166" s="112"/>
      <c r="V166" s="112"/>
      <c r="W166" s="112"/>
      <c r="X166" s="112">
        <v>385</v>
      </c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>
        <v>360</v>
      </c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4"/>
      <c r="BI166" s="132">
        <v>0</v>
      </c>
      <c r="BJ166" s="132">
        <v>0</v>
      </c>
      <c r="BK166" s="132">
        <v>0</v>
      </c>
      <c r="BL166" s="105">
        <v>0</v>
      </c>
      <c r="BM166" s="105">
        <v>0</v>
      </c>
      <c r="BN166" s="105">
        <v>0</v>
      </c>
    </row>
    <row r="167" spans="1:66" ht="15" customHeight="1" thickBot="1" x14ac:dyDescent="0.3">
      <c r="A167" s="201" t="s">
        <v>1270</v>
      </c>
      <c r="B167" s="37" t="s">
        <v>786</v>
      </c>
      <c r="C167" s="86" t="str">
        <f>VLOOKUP(B167,Foglio1!$A$1:$D$2766,3,FALSE)</f>
        <v>26/09/1994</v>
      </c>
      <c r="D167" s="159" t="str">
        <f>VLOOKUP(B167,Foglio1!$A$1:$D$2766,2,FALSE)</f>
        <v>14249</v>
      </c>
      <c r="E167" s="381" t="str">
        <f>VLOOKUP(B167,Foglio1!$A$1:$D$2766,4,FALSE)</f>
        <v>PADOVA BAD</v>
      </c>
      <c r="F167" s="306">
        <f>SUM(LARGE(G167:BN167,{1,2,3,4,5,6}))</f>
        <v>1094</v>
      </c>
      <c r="G167" s="467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>
        <v>385</v>
      </c>
      <c r="Y167" s="112"/>
      <c r="Z167" s="112"/>
      <c r="AA167" s="112"/>
      <c r="AB167" s="112"/>
      <c r="AC167" s="112"/>
      <c r="AD167" s="112"/>
      <c r="AE167" s="112"/>
      <c r="AF167" s="112">
        <v>504</v>
      </c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>
        <v>205</v>
      </c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4"/>
      <c r="BI167" s="132">
        <v>0</v>
      </c>
      <c r="BJ167" s="132">
        <v>0</v>
      </c>
      <c r="BK167" s="132">
        <v>0</v>
      </c>
      <c r="BL167" s="105">
        <v>0</v>
      </c>
      <c r="BM167" s="105">
        <v>0</v>
      </c>
      <c r="BN167" s="105">
        <v>0</v>
      </c>
    </row>
    <row r="168" spans="1:66" ht="15" customHeight="1" thickBot="1" x14ac:dyDescent="0.3">
      <c r="A168" s="201" t="s">
        <v>1271</v>
      </c>
      <c r="B168" s="37" t="s">
        <v>663</v>
      </c>
      <c r="C168" s="86" t="str">
        <f>VLOOKUP(B168,Foglio1!$A$1:$D$2766,3,FALSE)</f>
        <v>27/03/2005</v>
      </c>
      <c r="D168" s="159" t="str">
        <f>VLOOKUP(B168,Foglio1!$A$1:$D$2766,2,FALSE)</f>
        <v>72227</v>
      </c>
      <c r="E168" s="381" t="str">
        <f>VLOOKUP(B168,Foglio1!$A$1:$D$2766,4,FALSE)</f>
        <v>ASC BERG</v>
      </c>
      <c r="F168" s="306">
        <f>SUM(LARGE(G168:BN168,{1,2,3,4,5,6}))</f>
        <v>1080</v>
      </c>
      <c r="G168" s="467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>
        <v>350</v>
      </c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>
        <v>275</v>
      </c>
      <c r="BA168" s="112"/>
      <c r="BB168" s="112"/>
      <c r="BC168" s="112"/>
      <c r="BD168" s="112"/>
      <c r="BE168" s="112"/>
      <c r="BF168" s="112">
        <v>455</v>
      </c>
      <c r="BG168" s="112"/>
      <c r="BH168" s="114"/>
      <c r="BI168" s="132">
        <v>0</v>
      </c>
      <c r="BJ168" s="132">
        <v>0</v>
      </c>
      <c r="BK168" s="132">
        <v>0</v>
      </c>
      <c r="BL168" s="105">
        <v>0</v>
      </c>
      <c r="BM168" s="105">
        <v>0</v>
      </c>
      <c r="BN168" s="105">
        <v>0</v>
      </c>
    </row>
    <row r="169" spans="1:66" ht="15" customHeight="1" thickBot="1" x14ac:dyDescent="0.3">
      <c r="A169" s="201" t="s">
        <v>1272</v>
      </c>
      <c r="B169" s="37" t="s">
        <v>182</v>
      </c>
      <c r="C169" s="86" t="str">
        <f>VLOOKUP(B169,Foglio1!$A$1:$D$2766,3,FALSE)</f>
        <v>28/01/2002</v>
      </c>
      <c r="D169" s="159" t="str">
        <f>VLOOKUP(B169,Foglio1!$A$1:$D$2766,2,FALSE)</f>
        <v>13981</v>
      </c>
      <c r="E169" s="381" t="str">
        <f>VLOOKUP(B169,Foglio1!$A$1:$D$2766,4,FALSE)</f>
        <v>ASC BERG</v>
      </c>
      <c r="F169" s="306">
        <f>SUM(LARGE(G169:BN169,{1,2,3,4,5,6}))</f>
        <v>1079</v>
      </c>
      <c r="G169" s="467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>
        <v>566</v>
      </c>
      <c r="BE169" s="112"/>
      <c r="BF169" s="112">
        <v>513</v>
      </c>
      <c r="BG169" s="112"/>
      <c r="BH169" s="114"/>
      <c r="BI169" s="132">
        <v>0</v>
      </c>
      <c r="BJ169" s="132">
        <v>0</v>
      </c>
      <c r="BK169" s="132">
        <v>0</v>
      </c>
      <c r="BL169" s="105">
        <v>0</v>
      </c>
      <c r="BM169" s="105">
        <v>0</v>
      </c>
      <c r="BN169" s="105">
        <v>0</v>
      </c>
    </row>
    <row r="170" spans="1:66" ht="15" customHeight="1" thickBot="1" x14ac:dyDescent="0.3">
      <c r="A170" s="201" t="s">
        <v>1273</v>
      </c>
      <c r="B170" s="37" t="s">
        <v>520</v>
      </c>
      <c r="C170" s="86" t="str">
        <f>VLOOKUP(B170,Foglio1!$A$1:$D$2766,3,FALSE)</f>
        <v>10/10/2002</v>
      </c>
      <c r="D170" s="159" t="str">
        <f>VLOOKUP(B170,Foglio1!$A$1:$D$2766,2,FALSE)</f>
        <v>22729</v>
      </c>
      <c r="E170" s="381" t="str">
        <f>VLOOKUP(B170,Foglio1!$A$1:$D$2766,4,FALSE)</f>
        <v>ASC BERG</v>
      </c>
      <c r="F170" s="306">
        <f>SUM(LARGE(G170:BN170,{1,2,3,4,5,6}))</f>
        <v>1056</v>
      </c>
      <c r="G170" s="467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>
        <v>490</v>
      </c>
      <c r="BA170" s="112"/>
      <c r="BB170" s="112"/>
      <c r="BC170" s="112"/>
      <c r="BD170" s="112">
        <v>566</v>
      </c>
      <c r="BE170" s="112"/>
      <c r="BF170" s="112"/>
      <c r="BG170" s="112"/>
      <c r="BH170" s="114"/>
      <c r="BI170" s="132">
        <v>0</v>
      </c>
      <c r="BJ170" s="132">
        <v>0</v>
      </c>
      <c r="BK170" s="132">
        <v>0</v>
      </c>
      <c r="BL170" s="105">
        <v>0</v>
      </c>
      <c r="BM170" s="105">
        <v>0</v>
      </c>
      <c r="BN170" s="105">
        <v>0</v>
      </c>
    </row>
    <row r="171" spans="1:66" ht="15" customHeight="1" thickBot="1" x14ac:dyDescent="0.3">
      <c r="A171" s="201" t="s">
        <v>1274</v>
      </c>
      <c r="B171" s="18" t="s">
        <v>1032</v>
      </c>
      <c r="C171" s="86" t="str">
        <f>VLOOKUP(B171,Foglio1!$A$1:$D$2766,3,FALSE)</f>
        <v>10/01/2002</v>
      </c>
      <c r="D171" s="159" t="str">
        <f>VLOOKUP(B171,Foglio1!$A$1:$D$2766,2,FALSE)</f>
        <v>142003</v>
      </c>
      <c r="E171" s="381" t="str">
        <f>VLOOKUP(B171,Foglio1!$A$1:$D$2766,4,FALSE)</f>
        <v>MILLENNIO</v>
      </c>
      <c r="F171" s="306">
        <f>SUM(LARGE(G171:BN171,{1,2,3,4,5,6}))</f>
        <v>1015</v>
      </c>
      <c r="G171" s="467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>
        <v>595</v>
      </c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>
        <v>420</v>
      </c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4"/>
      <c r="BI171" s="132">
        <v>0</v>
      </c>
      <c r="BJ171" s="132">
        <v>0</v>
      </c>
      <c r="BK171" s="132">
        <v>0</v>
      </c>
      <c r="BL171" s="105">
        <v>0</v>
      </c>
      <c r="BM171" s="105">
        <v>0</v>
      </c>
      <c r="BN171" s="105">
        <v>0</v>
      </c>
    </row>
    <row r="172" spans="1:66" ht="15" customHeight="1" thickBot="1" x14ac:dyDescent="0.3">
      <c r="A172" s="201" t="s">
        <v>1275</v>
      </c>
      <c r="B172" s="37" t="s">
        <v>671</v>
      </c>
      <c r="C172" s="86" t="str">
        <f>VLOOKUP(B172,Foglio1!$A$1:$D$2766,3,FALSE)</f>
        <v>05/12/2002</v>
      </c>
      <c r="D172" s="159" t="str">
        <f>VLOOKUP(B172,Foglio1!$A$1:$D$2766,2,FALSE)</f>
        <v>73807</v>
      </c>
      <c r="E172" s="381" t="str">
        <f>VLOOKUP(B172,Foglio1!$A$1:$D$2766,4,FALSE)</f>
        <v>BC CELESTE</v>
      </c>
      <c r="F172" s="306">
        <f>SUM(LARGE(G172:BN172,{1,2,3,4,5,6}))</f>
        <v>1000</v>
      </c>
      <c r="G172" s="467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>
        <v>490</v>
      </c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>
        <v>510</v>
      </c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4"/>
      <c r="BI172" s="132">
        <v>0</v>
      </c>
      <c r="BJ172" s="132">
        <v>0</v>
      </c>
      <c r="BK172" s="132">
        <v>0</v>
      </c>
      <c r="BL172" s="105">
        <v>0</v>
      </c>
      <c r="BM172" s="105">
        <v>0</v>
      </c>
      <c r="BN172" s="105">
        <v>0</v>
      </c>
    </row>
    <row r="173" spans="1:66" ht="15" customHeight="1" thickBot="1" x14ac:dyDescent="0.3">
      <c r="A173" s="201" t="s">
        <v>1276</v>
      </c>
      <c r="B173" s="37" t="s">
        <v>670</v>
      </c>
      <c r="C173" s="86" t="str">
        <f>VLOOKUP(B173,Foglio1!$A$1:$D$2766,3,FALSE)</f>
        <v>12/11/2002</v>
      </c>
      <c r="D173" s="159" t="str">
        <f>VLOOKUP(B173,Foglio1!$A$1:$D$2766,2,FALSE)</f>
        <v>73806</v>
      </c>
      <c r="E173" s="381" t="str">
        <f>VLOOKUP(B173,Foglio1!$A$1:$D$2766,4,FALSE)</f>
        <v>BC CELESTE</v>
      </c>
      <c r="F173" s="306">
        <f>SUM(LARGE(G173:BN173,{1,2,3,4,5,6}))</f>
        <v>1000</v>
      </c>
      <c r="G173" s="467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>
        <v>490</v>
      </c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>
        <v>510</v>
      </c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4"/>
      <c r="BI173" s="132">
        <v>0</v>
      </c>
      <c r="BJ173" s="132">
        <v>0</v>
      </c>
      <c r="BK173" s="132">
        <v>0</v>
      </c>
      <c r="BL173" s="105">
        <v>0</v>
      </c>
      <c r="BM173" s="105">
        <v>0</v>
      </c>
      <c r="BN173" s="105">
        <v>0</v>
      </c>
    </row>
    <row r="174" spans="1:66" ht="15" customHeight="1" thickBot="1" x14ac:dyDescent="0.3">
      <c r="A174" s="201" t="s">
        <v>1277</v>
      </c>
      <c r="B174" s="18" t="s">
        <v>5429</v>
      </c>
      <c r="C174" s="86" t="str">
        <f>VLOOKUP(B174,Foglio1!$A$1:$D$2766,3,FALSE)</f>
        <v>27/06/2005</v>
      </c>
      <c r="D174" s="159" t="str">
        <f>VLOOKUP(B174,Foglio1!$A$1:$D$2766,2,FALSE)</f>
        <v>40095</v>
      </c>
      <c r="E174" s="381" t="str">
        <f>VLOOKUP(B174,Foglio1!$A$1:$D$2766,4,FALSE)</f>
        <v>SHALOM CAL</v>
      </c>
      <c r="F174" s="306">
        <f>SUM(LARGE(G174:BN174,{1,2,3,4,5,6}))</f>
        <v>991</v>
      </c>
      <c r="G174" s="467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>
        <v>566</v>
      </c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>
        <v>425</v>
      </c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4"/>
      <c r="BI174" s="132">
        <v>0</v>
      </c>
      <c r="BJ174" s="132">
        <v>0</v>
      </c>
      <c r="BK174" s="132">
        <v>0</v>
      </c>
      <c r="BL174" s="105">
        <v>0</v>
      </c>
      <c r="BM174" s="105">
        <v>0</v>
      </c>
      <c r="BN174" s="105">
        <v>0</v>
      </c>
    </row>
    <row r="175" spans="1:66" ht="15" customHeight="1" thickBot="1" x14ac:dyDescent="0.3">
      <c r="A175" s="201" t="s">
        <v>1278</v>
      </c>
      <c r="B175" s="18" t="s">
        <v>7027</v>
      </c>
      <c r="C175" s="86" t="str">
        <f>VLOOKUP(B175,Foglio1!$A$1:$D$2766,3,FALSE)</f>
        <v>22/02/2005</v>
      </c>
      <c r="D175" s="159" t="str">
        <f>VLOOKUP(B175,Foglio1!$A$1:$D$2766,2,FALSE)</f>
        <v>175974</v>
      </c>
      <c r="E175" s="381" t="str">
        <f>VLOOKUP(B175,Foglio1!$A$1:$D$2766,4,FALSE)</f>
        <v>SHALOM CAL</v>
      </c>
      <c r="F175" s="306">
        <f>SUM(LARGE(G175:BN175,{1,2,3,4,5,6}))</f>
        <v>991</v>
      </c>
      <c r="G175" s="467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>
        <v>566</v>
      </c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>
        <v>425</v>
      </c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4"/>
      <c r="BI175" s="132">
        <v>0</v>
      </c>
      <c r="BJ175" s="132">
        <v>0</v>
      </c>
      <c r="BK175" s="132">
        <v>0</v>
      </c>
      <c r="BL175" s="105">
        <v>0</v>
      </c>
      <c r="BM175" s="105">
        <v>0</v>
      </c>
      <c r="BN175" s="105">
        <v>0</v>
      </c>
    </row>
    <row r="176" spans="1:66" ht="15" customHeight="1" thickBot="1" x14ac:dyDescent="0.3">
      <c r="A176" s="201" t="s">
        <v>1279</v>
      </c>
      <c r="B176" s="37" t="s">
        <v>471</v>
      </c>
      <c r="C176" s="86" t="str">
        <f>VLOOKUP(B176,Foglio1!$A$1:$D$2766,3,FALSE)</f>
        <v>01/09/2005</v>
      </c>
      <c r="D176" s="159" t="str">
        <f>VLOOKUP(B176,Foglio1!$A$1:$D$2766,2,FALSE)</f>
        <v>37190</v>
      </c>
      <c r="E176" s="381" t="str">
        <f>VLOOKUP(B176,Foglio1!$A$1:$D$2766,4,FALSE)</f>
        <v>ENERGICA</v>
      </c>
      <c r="F176" s="306">
        <f>SUM(LARGE(G176:BN176,{1,2,3,4,5,6}))</f>
        <v>980</v>
      </c>
      <c r="G176" s="467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>
        <v>595</v>
      </c>
      <c r="BD176" s="112"/>
      <c r="BE176" s="112"/>
      <c r="BF176" s="112"/>
      <c r="BG176" s="112">
        <v>385</v>
      </c>
      <c r="BH176" s="114"/>
      <c r="BI176" s="132">
        <v>0</v>
      </c>
      <c r="BJ176" s="132">
        <v>0</v>
      </c>
      <c r="BK176" s="132">
        <v>0</v>
      </c>
      <c r="BL176" s="105">
        <v>0</v>
      </c>
      <c r="BM176" s="105">
        <v>0</v>
      </c>
      <c r="BN176" s="105">
        <v>0</v>
      </c>
    </row>
    <row r="177" spans="1:66" ht="15" customHeight="1" thickBot="1" x14ac:dyDescent="0.3">
      <c r="A177" s="201" t="s">
        <v>1280</v>
      </c>
      <c r="B177" s="37" t="s">
        <v>287</v>
      </c>
      <c r="C177" s="86" t="str">
        <f>VLOOKUP(B177,Foglio1!$A$1:$D$2766,3,FALSE)</f>
        <v>15/01/2004</v>
      </c>
      <c r="D177" s="159" t="str">
        <f>VLOOKUP(B177,Foglio1!$A$1:$D$2766,2,FALSE)</f>
        <v>34449</v>
      </c>
      <c r="E177" s="381" t="str">
        <f>VLOOKUP(B177,Foglio1!$A$1:$D$2766,4,FALSE)</f>
        <v>ENERGICA</v>
      </c>
      <c r="F177" s="306">
        <f>SUM(LARGE(G177:BN177,{1,2,3,4,5,6}))</f>
        <v>980</v>
      </c>
      <c r="G177" s="467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>
        <v>595</v>
      </c>
      <c r="BD177" s="112"/>
      <c r="BE177" s="112"/>
      <c r="BF177" s="112"/>
      <c r="BG177" s="112">
        <v>385</v>
      </c>
      <c r="BH177" s="114"/>
      <c r="BI177" s="132">
        <v>0</v>
      </c>
      <c r="BJ177" s="132">
        <v>0</v>
      </c>
      <c r="BK177" s="132">
        <v>0</v>
      </c>
      <c r="BL177" s="105">
        <v>0</v>
      </c>
      <c r="BM177" s="105">
        <v>0</v>
      </c>
      <c r="BN177" s="105">
        <v>0</v>
      </c>
    </row>
    <row r="178" spans="1:66" ht="15" customHeight="1" thickBot="1" x14ac:dyDescent="0.3">
      <c r="A178" s="201" t="s">
        <v>1281</v>
      </c>
      <c r="B178" s="18" t="s">
        <v>1030</v>
      </c>
      <c r="C178" s="86" t="str">
        <f>VLOOKUP(B178,Foglio1!$A$1:$D$2766,3,FALSE)</f>
        <v>31/05/2006</v>
      </c>
      <c r="D178" s="159" t="str">
        <f>VLOOKUP(B178,Foglio1!$A$1:$D$2766,2,FALSE)</f>
        <v>129499</v>
      </c>
      <c r="E178" s="381" t="str">
        <f>VLOOKUP(B178,Foglio1!$A$1:$D$2766,4,FALSE)</f>
        <v>LUDENS</v>
      </c>
      <c r="F178" s="306">
        <f>SUM(LARGE(G178:BN178,{1,2,3,4,5,6}))</f>
        <v>970</v>
      </c>
      <c r="G178" s="467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>
        <v>490</v>
      </c>
      <c r="Y178" s="112"/>
      <c r="Z178" s="112"/>
      <c r="AA178" s="112"/>
      <c r="AB178" s="112"/>
      <c r="AC178" s="112"/>
      <c r="AD178" s="112"/>
      <c r="AE178" s="112"/>
      <c r="AF178" s="112">
        <v>275</v>
      </c>
      <c r="AG178" s="112"/>
      <c r="AH178" s="112"/>
      <c r="AI178" s="112"/>
      <c r="AJ178" s="112"/>
      <c r="AK178" s="112"/>
      <c r="AL178" s="112"/>
      <c r="AM178" s="112"/>
      <c r="AN178" s="112"/>
      <c r="AO178" s="112">
        <v>205</v>
      </c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4"/>
      <c r="BI178" s="132">
        <v>0</v>
      </c>
      <c r="BJ178" s="132">
        <v>0</v>
      </c>
      <c r="BK178" s="132">
        <v>0</v>
      </c>
      <c r="BL178" s="105">
        <v>0</v>
      </c>
      <c r="BM178" s="105">
        <v>0</v>
      </c>
      <c r="BN178" s="105">
        <v>0</v>
      </c>
    </row>
    <row r="179" spans="1:66" ht="15" customHeight="1" thickBot="1" x14ac:dyDescent="0.3">
      <c r="A179" s="201" t="s">
        <v>1282</v>
      </c>
      <c r="B179" s="39" t="s">
        <v>1022</v>
      </c>
      <c r="C179" s="86" t="str">
        <f>VLOOKUP(B179,Foglio1!$A$1:$D$2766,3,FALSE)</f>
        <v>28/11/2006</v>
      </c>
      <c r="D179" s="159" t="str">
        <f>VLOOKUP(B179,Foglio1!$A$1:$D$2766,2,FALSE)</f>
        <v>142184</v>
      </c>
      <c r="E179" s="381" t="str">
        <f>VLOOKUP(B179,Foglio1!$A$1:$D$2766,4,FALSE)</f>
        <v>SSV BOZEN</v>
      </c>
      <c r="F179" s="306">
        <f>SUM(LARGE(G179:BN179,{1,2,3,4,5,6}))</f>
        <v>967</v>
      </c>
      <c r="G179" s="467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>
        <v>335</v>
      </c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>
        <v>275</v>
      </c>
      <c r="BE179" s="112"/>
      <c r="BF179" s="112">
        <v>357</v>
      </c>
      <c r="BG179" s="112"/>
      <c r="BH179" s="114"/>
      <c r="BI179" s="132">
        <v>0</v>
      </c>
      <c r="BJ179" s="132">
        <v>0</v>
      </c>
      <c r="BK179" s="132">
        <v>0</v>
      </c>
      <c r="BL179" s="105">
        <v>0</v>
      </c>
      <c r="BM179" s="105">
        <v>0</v>
      </c>
      <c r="BN179" s="105">
        <v>0</v>
      </c>
    </row>
    <row r="180" spans="1:66" ht="15" customHeight="1" thickBot="1" x14ac:dyDescent="0.3">
      <c r="A180" s="201" t="s">
        <v>1283</v>
      </c>
      <c r="B180" s="37" t="s">
        <v>606</v>
      </c>
      <c r="C180" s="86" t="str">
        <f>VLOOKUP(B180,Foglio1!$A$1:$D$2766,3,FALSE)</f>
        <v>28/07/2005</v>
      </c>
      <c r="D180" s="159" t="str">
        <f>VLOOKUP(B180,Foglio1!$A$1:$D$2766,2,FALSE)</f>
        <v>65665</v>
      </c>
      <c r="E180" s="381" t="str">
        <f>VLOOKUP(B180,Foglio1!$A$1:$D$2766,4,FALSE)</f>
        <v>BAD MILAZZO</v>
      </c>
      <c r="F180" s="306">
        <f>SUM(LARGE(G180:BN180,{1,2,3,4,5,6}))</f>
        <v>959</v>
      </c>
      <c r="G180" s="467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>
        <v>137</v>
      </c>
      <c r="R180" s="112"/>
      <c r="S180" s="112"/>
      <c r="T180" s="112"/>
      <c r="U180" s="112">
        <v>92</v>
      </c>
      <c r="V180" s="112"/>
      <c r="W180" s="112">
        <v>170</v>
      </c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>
        <v>175</v>
      </c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>
        <v>385</v>
      </c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4"/>
      <c r="BI180" s="132">
        <v>0</v>
      </c>
      <c r="BJ180" s="132">
        <v>0</v>
      </c>
      <c r="BK180" s="132">
        <v>0</v>
      </c>
      <c r="BL180" s="105">
        <v>0</v>
      </c>
      <c r="BM180" s="105">
        <v>0</v>
      </c>
      <c r="BN180" s="105">
        <v>0</v>
      </c>
    </row>
    <row r="181" spans="1:66" ht="15" customHeight="1" thickBot="1" x14ac:dyDescent="0.3">
      <c r="A181" s="201" t="s">
        <v>1284</v>
      </c>
      <c r="B181" s="37" t="s">
        <v>740</v>
      </c>
      <c r="C181" s="86" t="str">
        <f>VLOOKUP(B181,Foglio1!$A$1:$D$2766,3,FALSE)</f>
        <v>04/02/2005</v>
      </c>
      <c r="D181" s="159" t="str">
        <f>VLOOKUP(B181,Foglio1!$A$1:$D$2766,2,FALSE)</f>
        <v>143396</v>
      </c>
      <c r="E181" s="381" t="str">
        <f>VLOOKUP(B181,Foglio1!$A$1:$D$2766,4,FALSE)</f>
        <v>PATERNO' BC</v>
      </c>
      <c r="F181" s="306">
        <f>SUM(LARGE(G181:BN181,{1,2,3,4,5,6}))</f>
        <v>952</v>
      </c>
      <c r="G181" s="467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>
        <v>137</v>
      </c>
      <c r="V181" s="112"/>
      <c r="W181" s="112"/>
      <c r="X181" s="112"/>
      <c r="Y181" s="112"/>
      <c r="Z181" s="112"/>
      <c r="AA181" s="112"/>
      <c r="AB181" s="112"/>
      <c r="AC181" s="112">
        <v>595</v>
      </c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>
        <v>220</v>
      </c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4"/>
      <c r="BI181" s="132">
        <v>0</v>
      </c>
      <c r="BJ181" s="132">
        <v>0</v>
      </c>
      <c r="BK181" s="132">
        <v>0</v>
      </c>
      <c r="BL181" s="105">
        <v>0</v>
      </c>
      <c r="BM181" s="105">
        <v>0</v>
      </c>
      <c r="BN181" s="105">
        <v>0</v>
      </c>
    </row>
    <row r="182" spans="1:66" ht="15" customHeight="1" thickBot="1" x14ac:dyDescent="0.3">
      <c r="A182" s="201" t="s">
        <v>1285</v>
      </c>
      <c r="B182" s="40" t="s">
        <v>1869</v>
      </c>
      <c r="C182" s="86" t="str">
        <f>VLOOKUP(B182,Foglio1!$A$1:$D$2766,3,FALSE)</f>
        <v>25/09/1990</v>
      </c>
      <c r="D182" s="159" t="str">
        <f>VLOOKUP(B182,Foglio1!$A$1:$D$2766,2,FALSE)</f>
        <v>10458</v>
      </c>
      <c r="E182" s="381" t="str">
        <f>VLOOKUP(B182,Foglio1!$A$1:$D$2766,4,FALSE)</f>
        <v>CS ETNA</v>
      </c>
      <c r="F182" s="306">
        <f>SUM(LARGE(G182:BN182,{1,2,3,4,5,6}))</f>
        <v>932</v>
      </c>
      <c r="G182" s="467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>
        <v>253</v>
      </c>
      <c r="R182" s="112"/>
      <c r="S182" s="112"/>
      <c r="T182" s="112"/>
      <c r="U182" s="112"/>
      <c r="V182" s="112"/>
      <c r="W182" s="112">
        <v>175</v>
      </c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>
        <v>504</v>
      </c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4"/>
      <c r="BI182" s="132">
        <v>0</v>
      </c>
      <c r="BJ182" s="132">
        <v>0</v>
      </c>
      <c r="BK182" s="132">
        <v>0</v>
      </c>
      <c r="BL182" s="105">
        <v>0</v>
      </c>
      <c r="BM182" s="105">
        <v>0</v>
      </c>
      <c r="BN182" s="105">
        <v>0</v>
      </c>
    </row>
    <row r="183" spans="1:66" ht="15" customHeight="1" thickBot="1" x14ac:dyDescent="0.3">
      <c r="A183" s="201" t="s">
        <v>1286</v>
      </c>
      <c r="B183" s="37" t="s">
        <v>5470</v>
      </c>
      <c r="C183" s="86" t="str">
        <f>VLOOKUP(B183,Foglio1!$A$1:$D$2766,3,FALSE)</f>
        <v>09/09/2002</v>
      </c>
      <c r="D183" s="159" t="str">
        <f>VLOOKUP(B183,Foglio1!$A$1:$D$2766,2,FALSE)</f>
        <v>142183</v>
      </c>
      <c r="E183" s="381" t="str">
        <f>VLOOKUP(B183,Foglio1!$A$1:$D$2766,4,FALSE)</f>
        <v>SSV BOZEN</v>
      </c>
      <c r="F183" s="306">
        <f>SUM(LARGE(G183:BN183,{1,2,3,4,5,6}))</f>
        <v>926</v>
      </c>
      <c r="G183" s="467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>
        <v>275</v>
      </c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>
        <v>651</v>
      </c>
      <c r="BG183" s="112"/>
      <c r="BH183" s="114"/>
      <c r="BI183" s="132">
        <v>0</v>
      </c>
      <c r="BJ183" s="132">
        <v>0</v>
      </c>
      <c r="BK183" s="132">
        <v>0</v>
      </c>
      <c r="BL183" s="105">
        <v>0</v>
      </c>
      <c r="BM183" s="105">
        <v>0</v>
      </c>
      <c r="BN183" s="105">
        <v>0</v>
      </c>
    </row>
    <row r="184" spans="1:66" ht="15" customHeight="1" thickBot="1" x14ac:dyDescent="0.3">
      <c r="A184" s="201" t="s">
        <v>1287</v>
      </c>
      <c r="B184" s="18" t="s">
        <v>2339</v>
      </c>
      <c r="C184" s="86" t="str">
        <f>VLOOKUP(B184,Foglio1!$A$1:$D$2766,3,FALSE)</f>
        <v>17/08/2006</v>
      </c>
      <c r="D184" s="159" t="str">
        <f>VLOOKUP(B184,Foglio1!$A$1:$D$2766,2,FALSE)</f>
        <v>40092</v>
      </c>
      <c r="E184" s="381" t="str">
        <f>VLOOKUP(B184,Foglio1!$A$1:$D$2766,4,FALSE)</f>
        <v>SHALOM ONLUS</v>
      </c>
      <c r="F184" s="306">
        <f>SUM(LARGE(G184:BN184,{1,2,3,4,5,6}))</f>
        <v>916</v>
      </c>
      <c r="G184" s="467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>
        <v>566</v>
      </c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>
        <v>350</v>
      </c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4"/>
      <c r="BI184" s="132">
        <v>0</v>
      </c>
      <c r="BJ184" s="132">
        <v>0</v>
      </c>
      <c r="BK184" s="132">
        <v>0</v>
      </c>
      <c r="BL184" s="105">
        <v>0</v>
      </c>
      <c r="BM184" s="105">
        <v>0</v>
      </c>
      <c r="BN184" s="105">
        <v>0</v>
      </c>
    </row>
    <row r="185" spans="1:66" ht="15" customHeight="1" thickBot="1" x14ac:dyDescent="0.3">
      <c r="A185" s="201" t="s">
        <v>1288</v>
      </c>
      <c r="B185" s="18" t="s">
        <v>5430</v>
      </c>
      <c r="C185" s="86" t="str">
        <f>VLOOKUP(B185,Foglio1!$A$1:$D$2766,3,FALSE)</f>
        <v>08/02/2006</v>
      </c>
      <c r="D185" s="159" t="str">
        <f>VLOOKUP(B185,Foglio1!$A$1:$D$2766,2,FALSE)</f>
        <v>40089</v>
      </c>
      <c r="E185" s="381" t="str">
        <f>VLOOKUP(B185,Foglio1!$A$1:$D$2766,4,FALSE)</f>
        <v>SHALOM ONLUS</v>
      </c>
      <c r="F185" s="306">
        <f>SUM(LARGE(G185:BN185,{1,2,3,4,5,6}))</f>
        <v>916</v>
      </c>
      <c r="G185" s="467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>
        <v>566</v>
      </c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>
        <v>350</v>
      </c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4"/>
      <c r="BI185" s="132">
        <v>0</v>
      </c>
      <c r="BJ185" s="132">
        <v>0</v>
      </c>
      <c r="BK185" s="132">
        <v>0</v>
      </c>
      <c r="BL185" s="105">
        <v>0</v>
      </c>
      <c r="BM185" s="105">
        <v>0</v>
      </c>
      <c r="BN185" s="105">
        <v>0</v>
      </c>
    </row>
    <row r="186" spans="1:66" ht="15" customHeight="1" thickBot="1" x14ac:dyDescent="0.25">
      <c r="A186" s="201" t="s">
        <v>1289</v>
      </c>
      <c r="B186" s="146" t="s">
        <v>4576</v>
      </c>
      <c r="C186" s="86" t="str">
        <f>VLOOKUP(B186,Foglio1!$A$1:$D$2766,3,FALSE)</f>
        <v>21/06/2001</v>
      </c>
      <c r="D186" s="159" t="str">
        <f>VLOOKUP(B186,Foglio1!$A$1:$D$2766,2,FALSE)</f>
        <v>41697</v>
      </c>
      <c r="E186" s="381" t="str">
        <f>VLOOKUP(B186,Foglio1!$A$1:$D$2766,4,FALSE)</f>
        <v>BAD MILAZZO</v>
      </c>
      <c r="F186" s="306">
        <f>SUM(LARGE(G186:BN186,{1,2,3,4,5,6}))</f>
        <v>895</v>
      </c>
      <c r="G186" s="467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>
        <v>253</v>
      </c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>
        <v>642</v>
      </c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4"/>
      <c r="BI186" s="132">
        <v>0</v>
      </c>
      <c r="BJ186" s="132">
        <v>0</v>
      </c>
      <c r="BK186" s="132">
        <v>0</v>
      </c>
      <c r="BL186" s="105">
        <v>0</v>
      </c>
      <c r="BM186" s="105">
        <v>0</v>
      </c>
      <c r="BN186" s="105">
        <v>0</v>
      </c>
    </row>
    <row r="187" spans="1:66" ht="15" customHeight="1" thickBot="1" x14ac:dyDescent="0.3">
      <c r="A187" s="201" t="s">
        <v>1290</v>
      </c>
      <c r="B187" s="40" t="s">
        <v>1935</v>
      </c>
      <c r="C187" s="86" t="str">
        <f>VLOOKUP(B187,Foglio1!$A$1:$D$2766,3,FALSE)</f>
        <v>05/02/1989</v>
      </c>
      <c r="D187" s="159" t="str">
        <f>VLOOKUP(B187,Foglio1!$A$1:$D$2766,2,FALSE)</f>
        <v>8929</v>
      </c>
      <c r="E187" s="381" t="str">
        <f>VLOOKUP(B187,Foglio1!$A$1:$D$2766,4,FALSE)</f>
        <v>KALO'S</v>
      </c>
      <c r="F187" s="306">
        <f>SUM(LARGE(G187:BN187,{1,2,3,4,5,6}))</f>
        <v>895</v>
      </c>
      <c r="G187" s="467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>
        <v>300</v>
      </c>
      <c r="R187" s="112"/>
      <c r="S187" s="112"/>
      <c r="T187" s="112"/>
      <c r="U187" s="112"/>
      <c r="V187" s="112"/>
      <c r="W187" s="112"/>
      <c r="X187" s="112">
        <v>595</v>
      </c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4"/>
      <c r="BI187" s="132">
        <v>0</v>
      </c>
      <c r="BJ187" s="132">
        <v>0</v>
      </c>
      <c r="BK187" s="132">
        <v>0</v>
      </c>
      <c r="BL187" s="105">
        <v>0</v>
      </c>
      <c r="BM187" s="105">
        <v>0</v>
      </c>
      <c r="BN187" s="105">
        <v>0</v>
      </c>
    </row>
    <row r="188" spans="1:66" ht="15" customHeight="1" thickBot="1" x14ac:dyDescent="0.3">
      <c r="A188" s="201" t="s">
        <v>1291</v>
      </c>
      <c r="B188" s="40" t="s">
        <v>429</v>
      </c>
      <c r="C188" s="86" t="str">
        <f>VLOOKUP(B188,Foglio1!$A$1:$D$2766,3,FALSE)</f>
        <v>27/10/1974</v>
      </c>
      <c r="D188" s="159" t="str">
        <f>VLOOKUP(B188,Foglio1!$A$1:$D$2766,2,FALSE)</f>
        <v>10075</v>
      </c>
      <c r="E188" s="381" t="str">
        <f>VLOOKUP(B188,Foglio1!$A$1:$D$2766,4,FALSE)</f>
        <v>GENOVA BC</v>
      </c>
      <c r="F188" s="306">
        <f>SUM(LARGE(G188:BN188,{1,2,3,4,5,6}))</f>
        <v>895</v>
      </c>
      <c r="G188" s="467"/>
      <c r="H188" s="112"/>
      <c r="I188" s="112"/>
      <c r="J188" s="112"/>
      <c r="K188" s="112"/>
      <c r="L188" s="112"/>
      <c r="M188" s="112"/>
      <c r="N188" s="112"/>
      <c r="O188" s="112">
        <v>642</v>
      </c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>
        <v>253</v>
      </c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4"/>
      <c r="BI188" s="132">
        <v>0</v>
      </c>
      <c r="BJ188" s="132">
        <v>0</v>
      </c>
      <c r="BK188" s="132">
        <v>0</v>
      </c>
      <c r="BL188" s="105">
        <v>0</v>
      </c>
      <c r="BM188" s="105">
        <v>0</v>
      </c>
      <c r="BN188" s="105">
        <v>0</v>
      </c>
    </row>
    <row r="189" spans="1:66" ht="15" customHeight="1" thickBot="1" x14ac:dyDescent="0.3">
      <c r="A189" s="201" t="s">
        <v>1292</v>
      </c>
      <c r="B189" s="39" t="s">
        <v>11</v>
      </c>
      <c r="C189" s="86" t="str">
        <f>VLOOKUP(B189,Foglio1!$A$1:$D$2766,3,FALSE)</f>
        <v>08/07/2000</v>
      </c>
      <c r="D189" s="159" t="str">
        <f>VLOOKUP(B189,Foglio1!$A$1:$D$2766,2,FALSE)</f>
        <v>33431</v>
      </c>
      <c r="E189" s="381" t="str">
        <f>VLOOKUP(B189,Foglio1!$A$1:$D$2766,4,FALSE)</f>
        <v>BAD MILAZZO</v>
      </c>
      <c r="F189" s="306">
        <f>SUM(LARGE(G189:BN189,{1,2,3,4,5,6}))</f>
        <v>876</v>
      </c>
      <c r="G189" s="467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>
        <v>205</v>
      </c>
      <c r="R189" s="112"/>
      <c r="S189" s="112"/>
      <c r="T189" s="112"/>
      <c r="U189" s="112">
        <v>205</v>
      </c>
      <c r="V189" s="112"/>
      <c r="W189" s="112">
        <v>213</v>
      </c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>
        <v>253</v>
      </c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4"/>
      <c r="BI189" s="132">
        <v>0</v>
      </c>
      <c r="BJ189" s="132">
        <v>0</v>
      </c>
      <c r="BK189" s="132">
        <v>0</v>
      </c>
      <c r="BL189" s="105">
        <v>0</v>
      </c>
      <c r="BM189" s="105">
        <v>0</v>
      </c>
      <c r="BN189" s="105">
        <v>0</v>
      </c>
    </row>
    <row r="190" spans="1:66" ht="15" customHeight="1" thickBot="1" x14ac:dyDescent="0.3">
      <c r="A190" s="201" t="s">
        <v>1293</v>
      </c>
      <c r="B190" s="37" t="s">
        <v>516</v>
      </c>
      <c r="C190" s="86" t="str">
        <f>VLOOKUP(B190,Foglio1!$A$1:$D$2766,3,FALSE)</f>
        <v>01/12/2005</v>
      </c>
      <c r="D190" s="159" t="str">
        <f>VLOOKUP(B190,Foglio1!$A$1:$D$2766,2,FALSE)</f>
        <v>34450</v>
      </c>
      <c r="E190" s="381" t="str">
        <f>VLOOKUP(B190,Foglio1!$A$1:$D$2766,4,FALSE)</f>
        <v>ENERGICA</v>
      </c>
      <c r="F190" s="306">
        <f>SUM(LARGE(G190:BN190,{1,2,3,4,5,6}))</f>
        <v>875</v>
      </c>
      <c r="G190" s="467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>
        <v>490</v>
      </c>
      <c r="BD190" s="112"/>
      <c r="BE190" s="112"/>
      <c r="BF190" s="112"/>
      <c r="BG190" s="112">
        <v>385</v>
      </c>
      <c r="BH190" s="114"/>
      <c r="BI190" s="132">
        <v>0</v>
      </c>
      <c r="BJ190" s="132">
        <v>0</v>
      </c>
      <c r="BK190" s="132">
        <v>0</v>
      </c>
      <c r="BL190" s="105">
        <v>0</v>
      </c>
      <c r="BM190" s="105">
        <v>0</v>
      </c>
      <c r="BN190" s="105">
        <v>0</v>
      </c>
    </row>
    <row r="191" spans="1:66" ht="15" customHeight="1" thickBot="1" x14ac:dyDescent="0.3">
      <c r="A191" s="201" t="s">
        <v>1294</v>
      </c>
      <c r="B191" s="37" t="s">
        <v>1019</v>
      </c>
      <c r="C191" s="86" t="str">
        <f>VLOOKUP(B191,Foglio1!$A$1:$D$2766,3,FALSE)</f>
        <v>25/09/2007</v>
      </c>
      <c r="D191" s="159" t="str">
        <f>VLOOKUP(B191,Foglio1!$A$1:$D$2766,2,FALSE)</f>
        <v>66658</v>
      </c>
      <c r="E191" s="381" t="str">
        <f>VLOOKUP(B191,Foglio1!$A$1:$D$2766,4,FALSE)</f>
        <v>ASC BERG</v>
      </c>
      <c r="F191" s="306">
        <f>SUM(LARGE(G191:BN191,{1,2,3,4,5,6}))</f>
        <v>865</v>
      </c>
      <c r="G191" s="467"/>
      <c r="H191" s="112"/>
      <c r="I191" s="112"/>
      <c r="J191" s="112"/>
      <c r="K191" s="112"/>
      <c r="L191" s="112"/>
      <c r="M191" s="112"/>
      <c r="N191" s="112">
        <v>335</v>
      </c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>
        <v>240</v>
      </c>
      <c r="AR191" s="112"/>
      <c r="AS191" s="112"/>
      <c r="AT191" s="112"/>
      <c r="AU191" s="112"/>
      <c r="AV191" s="112"/>
      <c r="AW191" s="112"/>
      <c r="AX191" s="112"/>
      <c r="AY191" s="112"/>
      <c r="AZ191" s="112">
        <v>290</v>
      </c>
      <c r="BA191" s="112"/>
      <c r="BB191" s="112"/>
      <c r="BC191" s="112"/>
      <c r="BD191" s="112"/>
      <c r="BE191" s="112"/>
      <c r="BF191" s="112"/>
      <c r="BG191" s="112"/>
      <c r="BH191" s="114"/>
      <c r="BI191" s="132">
        <v>0</v>
      </c>
      <c r="BJ191" s="132">
        <v>0</v>
      </c>
      <c r="BK191" s="132">
        <v>0</v>
      </c>
      <c r="BL191" s="105">
        <v>0</v>
      </c>
      <c r="BM191" s="105">
        <v>0</v>
      </c>
      <c r="BN191" s="105">
        <v>0</v>
      </c>
    </row>
    <row r="192" spans="1:66" ht="15" customHeight="1" thickBot="1" x14ac:dyDescent="0.3">
      <c r="A192" s="201" t="s">
        <v>1295</v>
      </c>
      <c r="B192" s="40" t="s">
        <v>454</v>
      </c>
      <c r="C192" s="86" t="str">
        <f>VLOOKUP(B192,Foglio1!$A$1:$D$2766,3,FALSE)</f>
        <v>29/01/1999</v>
      </c>
      <c r="D192" s="159" t="str">
        <f>VLOOKUP(B192,Foglio1!$A$1:$D$2766,2,FALSE)</f>
        <v>42652</v>
      </c>
      <c r="E192" s="381" t="str">
        <f>VLOOKUP(B192,Foglio1!$A$1:$D$2766,4,FALSE)</f>
        <v>BC CELESTE</v>
      </c>
      <c r="F192" s="306">
        <f>SUM(LARGE(G192:BN192,{1,2,3,4,5,6}))</f>
        <v>847</v>
      </c>
      <c r="G192" s="467"/>
      <c r="H192" s="112"/>
      <c r="I192" s="112"/>
      <c r="J192" s="112">
        <v>642</v>
      </c>
      <c r="K192" s="112"/>
      <c r="L192" s="112"/>
      <c r="M192" s="112"/>
      <c r="N192" s="112"/>
      <c r="O192" s="112"/>
      <c r="P192" s="112"/>
      <c r="Q192" s="112"/>
      <c r="R192" s="112">
        <v>205</v>
      </c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4"/>
      <c r="BI192" s="132">
        <v>0</v>
      </c>
      <c r="BJ192" s="132">
        <v>0</v>
      </c>
      <c r="BK192" s="132">
        <v>0</v>
      </c>
      <c r="BL192" s="105">
        <v>0</v>
      </c>
      <c r="BM192" s="105">
        <v>0</v>
      </c>
      <c r="BN192" s="105">
        <v>0</v>
      </c>
    </row>
    <row r="193" spans="1:66" ht="15" customHeight="1" thickBot="1" x14ac:dyDescent="0.3">
      <c r="A193" s="201" t="s">
        <v>1296</v>
      </c>
      <c r="B193" s="69" t="s">
        <v>748</v>
      </c>
      <c r="C193" s="86" t="str">
        <f>VLOOKUP(B193,Foglio1!$A$1:$D$2766,3,FALSE)</f>
        <v>22/07/1994</v>
      </c>
      <c r="D193" s="159" t="str">
        <f>VLOOKUP(B193,Foglio1!$A$1:$D$2766,2,FALSE)</f>
        <v>101718</v>
      </c>
      <c r="E193" s="381" t="str">
        <f>VLOOKUP(B193,Foglio1!$A$1:$D$2766,4,FALSE)</f>
        <v>SPORT ACADEMY</v>
      </c>
      <c r="F193" s="306">
        <f>SUM(LARGE(G193:BN193,{1,2,3,4,5,6}))</f>
        <v>847</v>
      </c>
      <c r="G193" s="467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>
        <v>205</v>
      </c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>
        <v>642</v>
      </c>
      <c r="BD193" s="112"/>
      <c r="BE193" s="112"/>
      <c r="BF193" s="112"/>
      <c r="BG193" s="112"/>
      <c r="BH193" s="114"/>
      <c r="BI193" s="132">
        <v>0</v>
      </c>
      <c r="BJ193" s="132">
        <v>0</v>
      </c>
      <c r="BK193" s="132">
        <v>0</v>
      </c>
      <c r="BL193" s="105">
        <v>0</v>
      </c>
      <c r="BM193" s="105">
        <v>0</v>
      </c>
      <c r="BN193" s="105">
        <v>0</v>
      </c>
    </row>
    <row r="194" spans="1:66" ht="15" customHeight="1" thickBot="1" x14ac:dyDescent="0.3">
      <c r="A194" s="201" t="s">
        <v>1297</v>
      </c>
      <c r="B194" s="18" t="s">
        <v>7126</v>
      </c>
      <c r="C194" s="86" t="str">
        <f>VLOOKUP(B194,Foglio1!$A$1:$D$2766,3,FALSE)</f>
        <v>23/12/2004</v>
      </c>
      <c r="D194" s="159" t="str">
        <f>VLOOKUP(B194,Foglio1!$A$1:$D$2766,2,FALSE)</f>
        <v>72228</v>
      </c>
      <c r="E194" s="381" t="str">
        <f>VLOOKUP(B194,Foglio1!$A$1:$D$2766,4,FALSE)</f>
        <v>ASC BERG</v>
      </c>
      <c r="F194" s="306">
        <f>SUM(LARGE(G194:BN194,{1,2,3,4,5,6}))</f>
        <v>836</v>
      </c>
      <c r="G194" s="467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>
        <v>275</v>
      </c>
      <c r="BA194" s="112"/>
      <c r="BB194" s="112"/>
      <c r="BC194" s="112"/>
      <c r="BD194" s="112"/>
      <c r="BE194" s="112"/>
      <c r="BF194" s="112">
        <v>561</v>
      </c>
      <c r="BG194" s="112"/>
      <c r="BH194" s="114"/>
      <c r="BI194" s="132">
        <v>0</v>
      </c>
      <c r="BJ194" s="132">
        <v>0</v>
      </c>
      <c r="BK194" s="132">
        <v>0</v>
      </c>
      <c r="BL194" s="105">
        <v>0</v>
      </c>
      <c r="BM194" s="105">
        <v>0</v>
      </c>
      <c r="BN194" s="105">
        <v>0</v>
      </c>
    </row>
    <row r="195" spans="1:66" ht="15" customHeight="1" thickBot="1" x14ac:dyDescent="0.3">
      <c r="A195" s="201" t="s">
        <v>1298</v>
      </c>
      <c r="B195" s="37" t="s">
        <v>776</v>
      </c>
      <c r="C195" s="86" t="str">
        <f>VLOOKUP(B195,Foglio1!$A$1:$D$2766,3,FALSE)</f>
        <v>12/11/1966</v>
      </c>
      <c r="D195" s="159" t="str">
        <f>VLOOKUP(B195,Foglio1!$A$1:$D$2766,2,FALSE)</f>
        <v>72048</v>
      </c>
      <c r="E195" s="381" t="str">
        <f>VLOOKUP(B195,Foglio1!$A$1:$D$2766,4,FALSE)</f>
        <v>BAD MILAZZO</v>
      </c>
      <c r="F195" s="306">
        <f>SUM(LARGE(G195:BN195,{1,2,3,4,5,6}))</f>
        <v>828</v>
      </c>
      <c r="G195" s="467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>
        <v>205</v>
      </c>
      <c r="R195" s="112"/>
      <c r="S195" s="112"/>
      <c r="T195" s="112"/>
      <c r="U195" s="112">
        <v>205</v>
      </c>
      <c r="V195" s="112"/>
      <c r="W195" s="112">
        <v>213</v>
      </c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>
        <v>205</v>
      </c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4"/>
      <c r="BI195" s="132">
        <v>0</v>
      </c>
      <c r="BJ195" s="132">
        <v>0</v>
      </c>
      <c r="BK195" s="132">
        <v>0</v>
      </c>
      <c r="BL195" s="105">
        <v>0</v>
      </c>
      <c r="BM195" s="105">
        <v>0</v>
      </c>
      <c r="BN195" s="105">
        <v>0</v>
      </c>
    </row>
    <row r="196" spans="1:66" ht="15" customHeight="1" thickBot="1" x14ac:dyDescent="0.3">
      <c r="A196" s="201" t="s">
        <v>1299</v>
      </c>
      <c r="B196" s="37" t="s">
        <v>23</v>
      </c>
      <c r="C196" s="86" t="str">
        <f>VLOOKUP(B196,Foglio1!$A$1:$D$2766,3,FALSE)</f>
        <v>20/09/2000</v>
      </c>
      <c r="D196" s="159" t="str">
        <f>VLOOKUP(B196,Foglio1!$A$1:$D$2766,2,FALSE)</f>
        <v>15980</v>
      </c>
      <c r="E196" s="381" t="str">
        <f>VLOOKUP(B196,Foglio1!$A$1:$D$2766,4,FALSE)</f>
        <v>ASV MALLES</v>
      </c>
      <c r="F196" s="306">
        <f>SUM(LARGE(G196:BN196,{1,2,3,4,5,6}))</f>
        <v>813</v>
      </c>
      <c r="G196" s="467"/>
      <c r="H196" s="112"/>
      <c r="I196" s="112"/>
      <c r="J196" s="112"/>
      <c r="K196" s="112"/>
      <c r="L196" s="112"/>
      <c r="M196" s="112"/>
      <c r="N196" s="112">
        <v>513</v>
      </c>
      <c r="O196" s="112"/>
      <c r="P196" s="112"/>
      <c r="Q196" s="112"/>
      <c r="R196" s="112"/>
      <c r="S196" s="112"/>
      <c r="T196" s="112">
        <v>300</v>
      </c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4"/>
      <c r="BI196" s="132">
        <v>0</v>
      </c>
      <c r="BJ196" s="132">
        <v>0</v>
      </c>
      <c r="BK196" s="132">
        <v>0</v>
      </c>
      <c r="BL196" s="105">
        <v>0</v>
      </c>
      <c r="BM196" s="105">
        <v>0</v>
      </c>
      <c r="BN196" s="105">
        <v>0</v>
      </c>
    </row>
    <row r="197" spans="1:66" ht="15" customHeight="1" thickBot="1" x14ac:dyDescent="0.3">
      <c r="A197" s="201" t="s">
        <v>1300</v>
      </c>
      <c r="B197" s="39" t="s">
        <v>452</v>
      </c>
      <c r="C197" s="86" t="str">
        <f>VLOOKUP(B197,Foglio1!$A$1:$D$2766,3,FALSE)</f>
        <v>04/08/2003</v>
      </c>
      <c r="D197" s="159" t="str">
        <f>VLOOKUP(B197,Foglio1!$A$1:$D$2766,2,FALSE)</f>
        <v>42177</v>
      </c>
      <c r="E197" s="381" t="str">
        <f>VLOOKUP(B197,Foglio1!$A$1:$D$2766,4,FALSE)</f>
        <v>BC ROTH</v>
      </c>
      <c r="F197" s="306">
        <f>SUM(LARGE(G197:BN197,{1,2,3,4,5,6}))</f>
        <v>810</v>
      </c>
      <c r="G197" s="467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>
        <v>810</v>
      </c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4"/>
      <c r="BI197" s="132">
        <v>0</v>
      </c>
      <c r="BJ197" s="132">
        <v>0</v>
      </c>
      <c r="BK197" s="132">
        <v>0</v>
      </c>
      <c r="BL197" s="105">
        <v>0</v>
      </c>
      <c r="BM197" s="105">
        <v>0</v>
      </c>
      <c r="BN197" s="105">
        <v>0</v>
      </c>
    </row>
    <row r="198" spans="1:66" ht="15" customHeight="1" thickBot="1" x14ac:dyDescent="0.3">
      <c r="A198" s="201" t="s">
        <v>1301</v>
      </c>
      <c r="B198" s="39" t="s">
        <v>704</v>
      </c>
      <c r="C198" s="86" t="str">
        <f>VLOOKUP(B198,Foglio1!$A$1:$D$2766,3,FALSE)</f>
        <v>16/05/2003</v>
      </c>
      <c r="D198" s="159" t="str">
        <f>VLOOKUP(B198,Foglio1!$A$1:$D$2766,2,FALSE)</f>
        <v>51576</v>
      </c>
      <c r="E198" s="381" t="str">
        <f>VLOOKUP(B198,Foglio1!$A$1:$D$2766,4,FALSE)</f>
        <v>BC ROTH</v>
      </c>
      <c r="F198" s="306">
        <f>SUM(LARGE(G198:BN198,{1,2,3,4,5,6}))</f>
        <v>810</v>
      </c>
      <c r="G198" s="467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>
        <v>810</v>
      </c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4"/>
      <c r="BI198" s="132">
        <v>0</v>
      </c>
      <c r="BJ198" s="132">
        <v>0</v>
      </c>
      <c r="BK198" s="132">
        <v>0</v>
      </c>
      <c r="BL198" s="105">
        <v>0</v>
      </c>
      <c r="BM198" s="105">
        <v>0</v>
      </c>
      <c r="BN198" s="105">
        <v>0</v>
      </c>
    </row>
    <row r="199" spans="1:66" ht="15" customHeight="1" thickBot="1" x14ac:dyDescent="0.3">
      <c r="A199" s="201" t="s">
        <v>1302</v>
      </c>
      <c r="B199" s="37" t="s">
        <v>943</v>
      </c>
      <c r="C199" s="86" t="str">
        <f>VLOOKUP(B199,Foglio1!$A$1:$D$2766,3,FALSE)</f>
        <v>25/03/2002</v>
      </c>
      <c r="D199" s="159" t="str">
        <f>VLOOKUP(B199,Foglio1!$A$1:$D$2766,2,FALSE)</f>
        <v>17372</v>
      </c>
      <c r="E199" s="381" t="str">
        <f>VLOOKUP(B199,Foglio1!$A$1:$D$2766,4,FALSE)</f>
        <v>ALBA SHUTTLE</v>
      </c>
      <c r="F199" s="306">
        <f>SUM(LARGE(G199:BN199,{1,2,3,4,5,6}))</f>
        <v>810</v>
      </c>
      <c r="G199" s="467"/>
      <c r="H199" s="112"/>
      <c r="I199" s="112"/>
      <c r="J199" s="112"/>
      <c r="K199" s="112"/>
      <c r="L199" s="112"/>
      <c r="M199" s="112"/>
      <c r="N199" s="112"/>
      <c r="O199" s="112">
        <v>385</v>
      </c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>
        <v>425</v>
      </c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4"/>
      <c r="BI199" s="132">
        <v>0</v>
      </c>
      <c r="BJ199" s="132">
        <v>0</v>
      </c>
      <c r="BK199" s="132">
        <v>0</v>
      </c>
      <c r="BL199" s="105">
        <v>0</v>
      </c>
      <c r="BM199" s="105">
        <v>0</v>
      </c>
      <c r="BN199" s="105">
        <v>0</v>
      </c>
    </row>
    <row r="200" spans="1:66" ht="15" customHeight="1" thickBot="1" x14ac:dyDescent="0.3">
      <c r="A200" s="201" t="s">
        <v>1303</v>
      </c>
      <c r="B200" s="12" t="s">
        <v>5427</v>
      </c>
      <c r="C200" s="86" t="str">
        <f>VLOOKUP(B200,Foglio1!$A$1:$D$2766,3,FALSE)</f>
        <v>31/05/1996</v>
      </c>
      <c r="D200" s="159" t="str">
        <f>VLOOKUP(B200,Foglio1!$A$1:$D$2766,2,FALSE)</f>
        <v>175954</v>
      </c>
      <c r="E200" s="381" t="str">
        <f>VLOOKUP(B200,Foglio1!$A$1:$D$2766,4,FALSE)</f>
        <v>LE AQUILE</v>
      </c>
      <c r="F200" s="306">
        <f>SUM(LARGE(G200:BN200,{1,2,3,4,5,6}))</f>
        <v>780</v>
      </c>
      <c r="G200" s="467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>
        <v>780</v>
      </c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4"/>
      <c r="BI200" s="132">
        <v>0</v>
      </c>
      <c r="BJ200" s="132">
        <v>0</v>
      </c>
      <c r="BK200" s="132">
        <v>0</v>
      </c>
      <c r="BL200" s="105">
        <v>0</v>
      </c>
      <c r="BM200" s="105">
        <v>0</v>
      </c>
      <c r="BN200" s="105">
        <v>0</v>
      </c>
    </row>
    <row r="201" spans="1:66" ht="15" customHeight="1" thickBot="1" x14ac:dyDescent="0.3">
      <c r="A201" s="201" t="s">
        <v>1304</v>
      </c>
      <c r="B201" s="37" t="s">
        <v>1025</v>
      </c>
      <c r="C201" s="86" t="str">
        <f>VLOOKUP(B201,Foglio1!$A$1:$D$2766,3,FALSE)</f>
        <v>20/02/2003</v>
      </c>
      <c r="D201" s="159" t="str">
        <f>VLOOKUP(B201,Foglio1!$A$1:$D$2766,2,FALSE)</f>
        <v>83414</v>
      </c>
      <c r="E201" s="381" t="str">
        <f>VLOOKUP(B201,Foglio1!$A$1:$D$2766,4,FALSE)</f>
        <v>SC PRIMAVERA</v>
      </c>
      <c r="F201" s="306">
        <f>SUM(LARGE(G201:BN201,{1,2,3,4,5,6}))</f>
        <v>779</v>
      </c>
      <c r="G201" s="467"/>
      <c r="H201" s="112"/>
      <c r="I201" s="112"/>
      <c r="J201" s="112"/>
      <c r="K201" s="112"/>
      <c r="L201" s="112"/>
      <c r="M201" s="112"/>
      <c r="N201" s="112"/>
      <c r="O201" s="112"/>
      <c r="P201" s="112">
        <v>233</v>
      </c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>
        <v>444</v>
      </c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>
        <v>102</v>
      </c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4"/>
      <c r="BI201" s="132">
        <v>0</v>
      </c>
      <c r="BJ201" s="132">
        <v>0</v>
      </c>
      <c r="BK201" s="132">
        <v>0</v>
      </c>
      <c r="BL201" s="105">
        <v>0</v>
      </c>
      <c r="BM201" s="105">
        <v>0</v>
      </c>
      <c r="BN201" s="105">
        <v>0</v>
      </c>
    </row>
    <row r="202" spans="1:66" ht="15" customHeight="1" thickBot="1" x14ac:dyDescent="0.3">
      <c r="A202" s="201" t="s">
        <v>1305</v>
      </c>
      <c r="B202" s="37" t="s">
        <v>825</v>
      </c>
      <c r="C202" s="86" t="str">
        <f>VLOOKUP(B202,Foglio1!$A$1:$D$2766,3,FALSE)</f>
        <v>06/03/2005</v>
      </c>
      <c r="D202" s="159" t="str">
        <f>VLOOKUP(B202,Foglio1!$A$1:$D$2766,2,FALSE)</f>
        <v>112075</v>
      </c>
      <c r="E202" s="381" t="str">
        <f>VLOOKUP(B202,Foglio1!$A$1:$D$2766,4,FALSE)</f>
        <v>GANDHI</v>
      </c>
      <c r="F202" s="306">
        <f>SUM(LARGE(G202:BN202,{1,2,3,4,5,6}))</f>
        <v>745</v>
      </c>
      <c r="G202" s="467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>
        <v>175</v>
      </c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>
        <v>350</v>
      </c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>
        <v>220</v>
      </c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4"/>
      <c r="BI202" s="132">
        <v>0</v>
      </c>
      <c r="BJ202" s="132">
        <v>0</v>
      </c>
      <c r="BK202" s="132">
        <v>0</v>
      </c>
      <c r="BL202" s="105">
        <v>0</v>
      </c>
      <c r="BM202" s="105">
        <v>0</v>
      </c>
      <c r="BN202" s="105">
        <v>0</v>
      </c>
    </row>
    <row r="203" spans="1:66" ht="15" customHeight="1" thickBot="1" x14ac:dyDescent="0.3">
      <c r="A203" s="201" t="s">
        <v>1306</v>
      </c>
      <c r="B203" s="18" t="s">
        <v>5530</v>
      </c>
      <c r="C203" s="86" t="str">
        <f>VLOOKUP(B203,Foglio1!$A$1:$D$2766,3,FALSE)</f>
        <v>01/07/2004</v>
      </c>
      <c r="D203" s="159" t="str">
        <f>VLOOKUP(B203,Foglio1!$A$1:$D$2766,2,FALSE)</f>
        <v>187256</v>
      </c>
      <c r="E203" s="381" t="str">
        <f>VLOOKUP(B203,Foglio1!$A$1:$D$2766,4,FALSE)</f>
        <v>ASV MALLES</v>
      </c>
      <c r="F203" s="306">
        <f>SUM(LARGE(G203:BN203,{1,2,3,4,5,6}))</f>
        <v>735</v>
      </c>
      <c r="G203" s="467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>
        <v>350</v>
      </c>
      <c r="BA203" s="112"/>
      <c r="BB203" s="112"/>
      <c r="BC203" s="112"/>
      <c r="BD203" s="112">
        <v>385</v>
      </c>
      <c r="BE203" s="112"/>
      <c r="BF203" s="112"/>
      <c r="BG203" s="112"/>
      <c r="BH203" s="114"/>
      <c r="BI203" s="132">
        <v>0</v>
      </c>
      <c r="BJ203" s="132">
        <v>0</v>
      </c>
      <c r="BK203" s="132">
        <v>0</v>
      </c>
      <c r="BL203" s="105">
        <v>0</v>
      </c>
      <c r="BM203" s="105">
        <v>0</v>
      </c>
      <c r="BN203" s="105">
        <v>0</v>
      </c>
    </row>
    <row r="204" spans="1:66" ht="15" customHeight="1" thickBot="1" x14ac:dyDescent="0.3">
      <c r="A204" s="201" t="s">
        <v>1307</v>
      </c>
      <c r="B204" s="37" t="s">
        <v>639</v>
      </c>
      <c r="C204" s="86" t="str">
        <f>VLOOKUP(B204,Foglio1!$A$1:$D$2766,3,FALSE)</f>
        <v>26/05/1998</v>
      </c>
      <c r="D204" s="159" t="str">
        <f>VLOOKUP(B204,Foglio1!$A$1:$D$2766,2,FALSE)</f>
        <v>66647</v>
      </c>
      <c r="E204" s="381" t="str">
        <f>VLOOKUP(B204,Foglio1!$A$1:$D$2766,4,FALSE)</f>
        <v>ANNAPOLI</v>
      </c>
      <c r="F204" s="306">
        <f>SUM(LARGE(G204:BN204,{1,2,3,4,5,6}))</f>
        <v>709</v>
      </c>
      <c r="G204" s="467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>
        <v>205</v>
      </c>
      <c r="BB204" s="112"/>
      <c r="BC204" s="112"/>
      <c r="BD204" s="112"/>
      <c r="BE204" s="112"/>
      <c r="BF204" s="112"/>
      <c r="BG204" s="112">
        <v>504</v>
      </c>
      <c r="BH204" s="114"/>
      <c r="BI204" s="132">
        <v>0</v>
      </c>
      <c r="BJ204" s="132">
        <v>0</v>
      </c>
      <c r="BK204" s="132">
        <v>0</v>
      </c>
      <c r="BL204" s="105">
        <v>0</v>
      </c>
      <c r="BM204" s="105">
        <v>0</v>
      </c>
      <c r="BN204" s="105">
        <v>0</v>
      </c>
    </row>
    <row r="205" spans="1:66" ht="15" customHeight="1" thickBot="1" x14ac:dyDescent="0.3">
      <c r="A205" s="201" t="s">
        <v>1308</v>
      </c>
      <c r="B205" s="37" t="s">
        <v>451</v>
      </c>
      <c r="C205" s="86" t="str">
        <f>VLOOKUP(B205,Foglio1!$A$1:$D$2766,3,FALSE)</f>
        <v>31/07/2005</v>
      </c>
      <c r="D205" s="159" t="str">
        <f>VLOOKUP(B205,Foglio1!$A$1:$D$2766,2,FALSE)</f>
        <v>21811</v>
      </c>
      <c r="E205" s="381" t="str">
        <f>VLOOKUP(B205,Foglio1!$A$1:$D$2766,4,FALSE)</f>
        <v>ASV MALLES</v>
      </c>
      <c r="F205" s="306">
        <f>SUM(LARGE(G205:BN205,{1,2,3,4,5,6}))</f>
        <v>697</v>
      </c>
      <c r="G205" s="467"/>
      <c r="H205" s="112"/>
      <c r="I205" s="112"/>
      <c r="J205" s="112"/>
      <c r="K205" s="112"/>
      <c r="L205" s="112"/>
      <c r="M205" s="112"/>
      <c r="N205" s="112">
        <v>357</v>
      </c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>
        <v>340</v>
      </c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4"/>
      <c r="BI205" s="132">
        <v>0</v>
      </c>
      <c r="BJ205" s="132">
        <v>0</v>
      </c>
      <c r="BK205" s="132">
        <v>0</v>
      </c>
      <c r="BL205" s="105">
        <v>0</v>
      </c>
      <c r="BM205" s="105">
        <v>0</v>
      </c>
      <c r="BN205" s="105">
        <v>0</v>
      </c>
    </row>
    <row r="206" spans="1:66" ht="15" customHeight="1" thickBot="1" x14ac:dyDescent="0.3">
      <c r="A206" s="201" t="s">
        <v>1309</v>
      </c>
      <c r="B206" s="37" t="s">
        <v>635</v>
      </c>
      <c r="C206" s="86" t="str">
        <f>VLOOKUP(B206,Foglio1!$A$1:$D$2766,3,FALSE)</f>
        <v>27/05/2006</v>
      </c>
      <c r="D206" s="159" t="str">
        <f>VLOOKUP(B206,Foglio1!$A$1:$D$2766,2,FALSE)</f>
        <v>39091</v>
      </c>
      <c r="E206" s="381" t="str">
        <f>VLOOKUP(B206,Foglio1!$A$1:$D$2766,4,FALSE)</f>
        <v>GSA CHIARI</v>
      </c>
      <c r="F206" s="306">
        <f>SUM(LARGE(G206:BN206,{1,2,3,4,5,6}))</f>
        <v>692</v>
      </c>
      <c r="G206" s="467">
        <v>137</v>
      </c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>
        <v>335</v>
      </c>
      <c r="AJ206" s="112"/>
      <c r="AK206" s="112"/>
      <c r="AL206" s="112"/>
      <c r="AM206" s="112"/>
      <c r="AN206" s="112"/>
      <c r="AO206" s="112"/>
      <c r="AP206" s="112"/>
      <c r="AQ206" s="112">
        <v>220</v>
      </c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4"/>
      <c r="BI206" s="132">
        <v>0</v>
      </c>
      <c r="BJ206" s="132">
        <v>0</v>
      </c>
      <c r="BK206" s="132">
        <v>0</v>
      </c>
      <c r="BL206" s="105">
        <v>0</v>
      </c>
      <c r="BM206" s="105">
        <v>0</v>
      </c>
      <c r="BN206" s="105">
        <v>0</v>
      </c>
    </row>
    <row r="207" spans="1:66" ht="15" customHeight="1" thickBot="1" x14ac:dyDescent="0.3">
      <c r="A207" s="201" t="s">
        <v>1310</v>
      </c>
      <c r="B207" s="37" t="s">
        <v>4365</v>
      </c>
      <c r="C207" s="86" t="str">
        <f>VLOOKUP(B207,Foglio1!$A$1:$D$2766,3,FALSE)</f>
        <v>24/07/2007</v>
      </c>
      <c r="D207" s="159" t="str">
        <f>VLOOKUP(B207,Foglio1!$A$1:$D$2766,2,FALSE)</f>
        <v>104583</v>
      </c>
      <c r="E207" s="381" t="str">
        <f>VLOOKUP(B207,Foglio1!$A$1:$D$2766,4,FALSE)</f>
        <v>ASV MALLES</v>
      </c>
      <c r="F207" s="306">
        <f>SUM(LARGE(G207:BN207,{1,2,3,4,5,6}))</f>
        <v>663</v>
      </c>
      <c r="G207" s="467"/>
      <c r="H207" s="112"/>
      <c r="I207" s="112"/>
      <c r="J207" s="112"/>
      <c r="K207" s="112"/>
      <c r="L207" s="112"/>
      <c r="M207" s="112"/>
      <c r="N207" s="112">
        <v>261</v>
      </c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>
        <v>182</v>
      </c>
      <c r="AR207" s="112"/>
      <c r="AS207" s="112"/>
      <c r="AT207" s="112"/>
      <c r="AU207" s="112"/>
      <c r="AV207" s="112"/>
      <c r="AW207" s="112"/>
      <c r="AX207" s="112"/>
      <c r="AY207" s="112"/>
      <c r="AZ207" s="112">
        <v>220</v>
      </c>
      <c r="BA207" s="112"/>
      <c r="BB207" s="112"/>
      <c r="BC207" s="112"/>
      <c r="BD207" s="112"/>
      <c r="BE207" s="112"/>
      <c r="BF207" s="112"/>
      <c r="BG207" s="112"/>
      <c r="BH207" s="114"/>
      <c r="BI207" s="132">
        <v>0</v>
      </c>
      <c r="BJ207" s="132">
        <v>0</v>
      </c>
      <c r="BK207" s="132">
        <v>0</v>
      </c>
      <c r="BL207" s="105">
        <v>0</v>
      </c>
      <c r="BM207" s="105">
        <v>0</v>
      </c>
      <c r="BN207" s="105">
        <v>0</v>
      </c>
    </row>
    <row r="208" spans="1:66" ht="15" customHeight="1" thickBot="1" x14ac:dyDescent="0.3">
      <c r="A208" s="201" t="s">
        <v>1311</v>
      </c>
      <c r="B208" s="37" t="s">
        <v>1160</v>
      </c>
      <c r="C208" s="86" t="str">
        <f>VLOOKUP(B208,Foglio1!$A$1:$D$2766,3,FALSE)</f>
        <v>10/07/2007</v>
      </c>
      <c r="D208" s="159" t="str">
        <f>VLOOKUP(B208,Foglio1!$A$1:$D$2766,2,FALSE)</f>
        <v>33141</v>
      </c>
      <c r="E208" s="381" t="str">
        <f>VLOOKUP(B208,Foglio1!$A$1:$D$2766,4,FALSE)</f>
        <v>ASV MALLES</v>
      </c>
      <c r="F208" s="306">
        <f>SUM(LARGE(G208:BN208,{1,2,3,4,5,6}))</f>
        <v>663</v>
      </c>
      <c r="G208" s="467"/>
      <c r="H208" s="112"/>
      <c r="I208" s="112"/>
      <c r="J208" s="112"/>
      <c r="K208" s="112"/>
      <c r="L208" s="112"/>
      <c r="M208" s="112"/>
      <c r="N208" s="112">
        <v>261</v>
      </c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>
        <v>182</v>
      </c>
      <c r="AR208" s="112"/>
      <c r="AS208" s="112"/>
      <c r="AT208" s="112"/>
      <c r="AU208" s="112"/>
      <c r="AV208" s="112"/>
      <c r="AW208" s="112"/>
      <c r="AX208" s="112"/>
      <c r="AY208" s="112"/>
      <c r="AZ208" s="112">
        <v>220</v>
      </c>
      <c r="BA208" s="112"/>
      <c r="BB208" s="112"/>
      <c r="BC208" s="112"/>
      <c r="BD208" s="112"/>
      <c r="BE208" s="112"/>
      <c r="BF208" s="112"/>
      <c r="BG208" s="112"/>
      <c r="BH208" s="114"/>
      <c r="BI208" s="132">
        <v>0</v>
      </c>
      <c r="BJ208" s="132">
        <v>0</v>
      </c>
      <c r="BK208" s="132">
        <v>0</v>
      </c>
      <c r="BL208" s="105">
        <v>0</v>
      </c>
      <c r="BM208" s="105">
        <v>0</v>
      </c>
      <c r="BN208" s="105">
        <v>0</v>
      </c>
    </row>
    <row r="209" spans="1:66" ht="15" customHeight="1" thickBot="1" x14ac:dyDescent="0.3">
      <c r="A209" s="201" t="s">
        <v>1312</v>
      </c>
      <c r="B209" s="12" t="s">
        <v>2152</v>
      </c>
      <c r="C209" s="86" t="str">
        <f>VLOOKUP(B209,Foglio1!$A$1:$D$2766,3,FALSE)</f>
        <v>28/10/2002</v>
      </c>
      <c r="D209" s="159" t="str">
        <f>VLOOKUP(B209,Foglio1!$A$1:$D$2766,2,FALSE)</f>
        <v>42176</v>
      </c>
      <c r="E209" s="381" t="str">
        <f>VLOOKUP(B209,Foglio1!$A$1:$D$2766,4,FALSE)</f>
        <v>BC ROTH</v>
      </c>
      <c r="F209" s="306">
        <f>SUM(LARGE(G209:BN209,{1,2,3,4,5,6}))</f>
        <v>642</v>
      </c>
      <c r="G209" s="467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>
        <v>642</v>
      </c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4"/>
      <c r="BI209" s="132">
        <v>0</v>
      </c>
      <c r="BJ209" s="132">
        <v>0</v>
      </c>
      <c r="BK209" s="132">
        <v>0</v>
      </c>
      <c r="BL209" s="105">
        <v>0</v>
      </c>
      <c r="BM209" s="105">
        <v>0</v>
      </c>
      <c r="BN209" s="105">
        <v>0</v>
      </c>
    </row>
    <row r="210" spans="1:66" ht="15" customHeight="1" thickBot="1" x14ac:dyDescent="0.3">
      <c r="A210" s="201" t="s">
        <v>1313</v>
      </c>
      <c r="B210" s="39" t="s">
        <v>514</v>
      </c>
      <c r="C210" s="86" t="str">
        <f>VLOOKUP(B210,Foglio1!$A$1:$D$2766,3,FALSE)</f>
        <v>16/10/2002</v>
      </c>
      <c r="D210" s="159" t="str">
        <f>VLOOKUP(B210,Foglio1!$A$1:$D$2766,2,FALSE)</f>
        <v>50051</v>
      </c>
      <c r="E210" s="381" t="str">
        <f>VLOOKUP(B210,Foglio1!$A$1:$D$2766,4,FALSE)</f>
        <v>BC ROTH</v>
      </c>
      <c r="F210" s="306">
        <f>SUM(LARGE(G210:BN210,{1,2,3,4,5,6}))</f>
        <v>642</v>
      </c>
      <c r="G210" s="467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>
        <v>642</v>
      </c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4"/>
      <c r="BI210" s="132">
        <v>0</v>
      </c>
      <c r="BJ210" s="132">
        <v>0</v>
      </c>
      <c r="BK210" s="132">
        <v>0</v>
      </c>
      <c r="BL210" s="105">
        <v>0</v>
      </c>
      <c r="BM210" s="105">
        <v>0</v>
      </c>
      <c r="BN210" s="105">
        <v>0</v>
      </c>
    </row>
    <row r="211" spans="1:66" ht="15" customHeight="1" thickBot="1" x14ac:dyDescent="0.3">
      <c r="A211" s="201" t="s">
        <v>1314</v>
      </c>
      <c r="B211" s="39" t="s">
        <v>705</v>
      </c>
      <c r="C211" s="86" t="str">
        <f>VLOOKUP(B211,Foglio1!$A$1:$D$2766,3,FALSE)</f>
        <v>09/07/2001</v>
      </c>
      <c r="D211" s="159" t="str">
        <f>VLOOKUP(B211,Foglio1!$A$1:$D$2766,2,FALSE)</f>
        <v>51079</v>
      </c>
      <c r="E211" s="381" t="str">
        <f>VLOOKUP(B211,Foglio1!$A$1:$D$2766,4,FALSE)</f>
        <v>BC ROTH</v>
      </c>
      <c r="F211" s="306">
        <f>SUM(LARGE(G211:BN211,{1,2,3,4,5,6}))</f>
        <v>642</v>
      </c>
      <c r="G211" s="467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>
        <v>642</v>
      </c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4"/>
      <c r="BI211" s="132">
        <v>0</v>
      </c>
      <c r="BJ211" s="132">
        <v>0</v>
      </c>
      <c r="BK211" s="132">
        <v>0</v>
      </c>
      <c r="BL211" s="105">
        <v>0</v>
      </c>
      <c r="BM211" s="105">
        <v>0</v>
      </c>
      <c r="BN211" s="105">
        <v>0</v>
      </c>
    </row>
    <row r="212" spans="1:66" ht="15" customHeight="1" thickBot="1" x14ac:dyDescent="0.3">
      <c r="A212" s="201" t="s">
        <v>1315</v>
      </c>
      <c r="B212" s="12" t="s">
        <v>106</v>
      </c>
      <c r="C212" s="86" t="str">
        <f>VLOOKUP(B212,Foglio1!$A$1:$D$2766,3,FALSE)</f>
        <v>03/08/2000</v>
      </c>
      <c r="D212" s="159" t="str">
        <f>VLOOKUP(B212,Foglio1!$A$1:$D$2766,2,FALSE)</f>
        <v>26498</v>
      </c>
      <c r="E212" s="381" t="str">
        <f>VLOOKUP(B212,Foglio1!$A$1:$D$2766,4,FALSE)</f>
        <v>BC ROTH</v>
      </c>
      <c r="F212" s="306">
        <f>SUM(LARGE(G212:BN212,{1,2,3,4,5,6}))</f>
        <v>642</v>
      </c>
      <c r="G212" s="467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>
        <v>642</v>
      </c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4"/>
      <c r="BI212" s="132">
        <v>0</v>
      </c>
      <c r="BJ212" s="132">
        <v>0</v>
      </c>
      <c r="BK212" s="132">
        <v>0</v>
      </c>
      <c r="BL212" s="105">
        <v>0</v>
      </c>
      <c r="BM212" s="105">
        <v>0</v>
      </c>
      <c r="BN212" s="105">
        <v>0</v>
      </c>
    </row>
    <row r="213" spans="1:66" ht="15" customHeight="1" thickBot="1" x14ac:dyDescent="0.3">
      <c r="A213" s="201" t="s">
        <v>1316</v>
      </c>
      <c r="B213" s="10" t="s">
        <v>7393</v>
      </c>
      <c r="C213" s="86" t="str">
        <f>VLOOKUP(B213,Foglio1!$A$1:$D$2766,3,FALSE)</f>
        <v>15/09/1977</v>
      </c>
      <c r="D213" s="159" t="str">
        <f>VLOOKUP(B213,Foglio1!$A$1:$D$2766,2,FALSE)</f>
        <v>185485</v>
      </c>
      <c r="E213" s="381" t="str">
        <f>VLOOKUP(B213,Foglio1!$A$1:$D$2766,4,FALSE)</f>
        <v>ENERGICA</v>
      </c>
      <c r="F213" s="306">
        <f>SUM(LARGE(G213:BN213,{1,2,3,4,5,6}))</f>
        <v>642</v>
      </c>
      <c r="G213" s="467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>
        <v>642</v>
      </c>
      <c r="BD213" s="112"/>
      <c r="BE213" s="112"/>
      <c r="BF213" s="112"/>
      <c r="BG213" s="112"/>
      <c r="BH213" s="114"/>
      <c r="BI213" s="132">
        <v>0</v>
      </c>
      <c r="BJ213" s="132">
        <v>0</v>
      </c>
      <c r="BK213" s="132">
        <v>0</v>
      </c>
      <c r="BL213" s="105">
        <v>0</v>
      </c>
      <c r="BM213" s="105">
        <v>0</v>
      </c>
      <c r="BN213" s="105">
        <v>0</v>
      </c>
    </row>
    <row r="214" spans="1:66" ht="15" customHeight="1" thickBot="1" x14ac:dyDescent="0.3">
      <c r="A214" s="201" t="s">
        <v>1317</v>
      </c>
      <c r="B214" s="37" t="s">
        <v>5121</v>
      </c>
      <c r="C214" s="86" t="str">
        <f>VLOOKUP(B214,Foglio1!$A$1:$D$2766,3,FALSE)</f>
        <v>02/05/1976</v>
      </c>
      <c r="D214" s="159" t="str">
        <f>VLOOKUP(B214,Foglio1!$A$1:$D$2766,2,FALSE)</f>
        <v>143715</v>
      </c>
      <c r="E214" s="381" t="str">
        <f>VLOOKUP(B214,Foglio1!$A$1:$D$2766,4,FALSE)</f>
        <v>SPORT ACADEMY</v>
      </c>
      <c r="F214" s="306">
        <f>SUM(LARGE(G214:BN214,{1,2,3,4,5,6}))</f>
        <v>642</v>
      </c>
      <c r="G214" s="467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>
        <v>642</v>
      </c>
      <c r="BD214" s="112"/>
      <c r="BE214" s="112"/>
      <c r="BF214" s="112"/>
      <c r="BG214" s="112"/>
      <c r="BH214" s="114"/>
      <c r="BI214" s="132">
        <v>0</v>
      </c>
      <c r="BJ214" s="132">
        <v>0</v>
      </c>
      <c r="BK214" s="132">
        <v>0</v>
      </c>
      <c r="BL214" s="105">
        <v>0</v>
      </c>
      <c r="BM214" s="105">
        <v>0</v>
      </c>
      <c r="BN214" s="105">
        <v>0</v>
      </c>
    </row>
    <row r="215" spans="1:66" ht="15" customHeight="1" thickBot="1" x14ac:dyDescent="0.3">
      <c r="A215" s="201" t="s">
        <v>1318</v>
      </c>
      <c r="B215" s="69" t="s">
        <v>1153</v>
      </c>
      <c r="C215" s="86" t="str">
        <f>VLOOKUP(B215,Foglio1!$A$1:$D$2766,3,FALSE)</f>
        <v>03/06/1971</v>
      </c>
      <c r="D215" s="159" t="str">
        <f>VLOOKUP(B215,Foglio1!$A$1:$D$2766,2,FALSE)</f>
        <v>16588</v>
      </c>
      <c r="E215" s="381" t="str">
        <f>VLOOKUP(B215,Foglio1!$A$1:$D$2766,4,FALSE)</f>
        <v>ROMA BC</v>
      </c>
      <c r="F215" s="306">
        <f>SUM(LARGE(G215:BN215,{1,2,3,4,5,6}))</f>
        <v>642</v>
      </c>
      <c r="G215" s="467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>
        <v>642</v>
      </c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4"/>
      <c r="BI215" s="132">
        <v>0</v>
      </c>
      <c r="BJ215" s="132">
        <v>0</v>
      </c>
      <c r="BK215" s="132">
        <v>0</v>
      </c>
      <c r="BL215" s="105">
        <v>0</v>
      </c>
      <c r="BM215" s="105">
        <v>0</v>
      </c>
      <c r="BN215" s="105">
        <v>0</v>
      </c>
    </row>
    <row r="216" spans="1:66" ht="15" customHeight="1" thickBot="1" x14ac:dyDescent="0.3">
      <c r="A216" s="201" t="s">
        <v>1319</v>
      </c>
      <c r="B216" s="37" t="s">
        <v>131</v>
      </c>
      <c r="C216" s="86" t="str">
        <f>VLOOKUP(B216,Foglio1!$A$1:$D$2766,3,FALSE)</f>
        <v>20/03/1966</v>
      </c>
      <c r="D216" s="159" t="str">
        <f>VLOOKUP(B216,Foglio1!$A$1:$D$2766,2,FALSE)</f>
        <v>34451</v>
      </c>
      <c r="E216" s="381" t="str">
        <f>VLOOKUP(B216,Foglio1!$A$1:$D$2766,4,FALSE)</f>
        <v>ENERGICA</v>
      </c>
      <c r="F216" s="306">
        <f>SUM(LARGE(G216:BN216,{1,2,3,4,5,6}))</f>
        <v>642</v>
      </c>
      <c r="G216" s="467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>
        <v>642</v>
      </c>
      <c r="BD216" s="112"/>
      <c r="BE216" s="112"/>
      <c r="BF216" s="112"/>
      <c r="BG216" s="112"/>
      <c r="BH216" s="114"/>
      <c r="BI216" s="132">
        <v>0</v>
      </c>
      <c r="BJ216" s="132">
        <v>0</v>
      </c>
      <c r="BK216" s="132">
        <v>0</v>
      </c>
      <c r="BL216" s="105">
        <v>0</v>
      </c>
      <c r="BM216" s="105">
        <v>0</v>
      </c>
      <c r="BN216" s="105">
        <v>0</v>
      </c>
    </row>
    <row r="217" spans="1:66" ht="15" customHeight="1" thickBot="1" x14ac:dyDescent="0.3">
      <c r="A217" s="201" t="s">
        <v>1320</v>
      </c>
      <c r="B217" s="37" t="s">
        <v>714</v>
      </c>
      <c r="C217" s="86" t="str">
        <f>VLOOKUP(B217,Foglio1!$A$1:$D$2766,3,FALSE)</f>
        <v>06/05/2005</v>
      </c>
      <c r="D217" s="159" t="str">
        <f>VLOOKUP(B217,Foglio1!$A$1:$D$2766,2,FALSE)</f>
        <v>52645</v>
      </c>
      <c r="E217" s="381" t="str">
        <f>VLOOKUP(B217,Foglio1!$A$1:$D$2766,4,FALSE)</f>
        <v>LE SAETTE</v>
      </c>
      <c r="F217" s="306">
        <f>SUM(LARGE(G217:BN217,{1,2,3,4,5,6}))</f>
        <v>632</v>
      </c>
      <c r="G217" s="467"/>
      <c r="H217" s="112"/>
      <c r="I217" s="112"/>
      <c r="J217" s="112"/>
      <c r="K217" s="112"/>
      <c r="L217" s="112"/>
      <c r="M217" s="112">
        <v>137</v>
      </c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>
        <v>275</v>
      </c>
      <c r="AQ217" s="112">
        <v>220</v>
      </c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4"/>
      <c r="BI217" s="132">
        <v>0</v>
      </c>
      <c r="BJ217" s="132">
        <v>0</v>
      </c>
      <c r="BK217" s="132">
        <v>0</v>
      </c>
      <c r="BL217" s="105">
        <v>0</v>
      </c>
      <c r="BM217" s="105">
        <v>0</v>
      </c>
      <c r="BN217" s="105">
        <v>0</v>
      </c>
    </row>
    <row r="218" spans="1:66" ht="15" customHeight="1" thickBot="1" x14ac:dyDescent="0.3">
      <c r="A218" s="201" t="s">
        <v>1321</v>
      </c>
      <c r="B218" s="18" t="s">
        <v>5532</v>
      </c>
      <c r="C218" s="86" t="str">
        <f>VLOOKUP(B218,Foglio1!$A$1:$D$2766,3,FALSE)</f>
        <v>29/04/2008</v>
      </c>
      <c r="D218" s="159" t="str">
        <f>VLOOKUP(B218,Foglio1!$A$1:$D$2766,2,FALSE)</f>
        <v>141738</v>
      </c>
      <c r="E218" s="381" t="str">
        <f>VLOOKUP(B218,Foglio1!$A$1:$D$2766,4,FALSE)</f>
        <v>JUNIOR BCM</v>
      </c>
      <c r="F218" s="306">
        <f>SUM(LARGE(G218:BN218,{1,2,3,4,5,6}))</f>
        <v>619</v>
      </c>
      <c r="G218" s="467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>
        <v>152</v>
      </c>
      <c r="BA218" s="112"/>
      <c r="BB218" s="112"/>
      <c r="BC218" s="112"/>
      <c r="BD218" s="112">
        <v>192</v>
      </c>
      <c r="BE218" s="112">
        <v>275</v>
      </c>
      <c r="BF218" s="112"/>
      <c r="BG218" s="112"/>
      <c r="BH218" s="114"/>
      <c r="BI218" s="132">
        <v>0</v>
      </c>
      <c r="BJ218" s="132">
        <v>0</v>
      </c>
      <c r="BK218" s="132">
        <v>0</v>
      </c>
      <c r="BL218" s="105">
        <v>0</v>
      </c>
      <c r="BM218" s="105">
        <v>0</v>
      </c>
      <c r="BN218" s="105">
        <v>0</v>
      </c>
    </row>
    <row r="219" spans="1:66" ht="15" customHeight="1" thickBot="1" x14ac:dyDescent="0.3">
      <c r="A219" s="201" t="s">
        <v>1322</v>
      </c>
      <c r="B219" s="18" t="s">
        <v>1028</v>
      </c>
      <c r="C219" s="86" t="str">
        <f>VLOOKUP(B219,Foglio1!$A$1:$D$2766,3,FALSE)</f>
        <v>21/06/2005</v>
      </c>
      <c r="D219" s="159" t="str">
        <f>VLOOKUP(B219,Foglio1!$A$1:$D$2766,2,FALSE)</f>
        <v>83413</v>
      </c>
      <c r="E219" s="381" t="str">
        <f>VLOOKUP(B219,Foglio1!$A$1:$D$2766,4,FALSE)</f>
        <v>SC PRIMAVERA</v>
      </c>
      <c r="F219" s="306">
        <f>SUM(LARGE(G219:BN219,{1,2,3,4,5,6}))</f>
        <v>569</v>
      </c>
      <c r="G219" s="467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>
        <v>117</v>
      </c>
      <c r="X219" s="112"/>
      <c r="Y219" s="112"/>
      <c r="Z219" s="112"/>
      <c r="AA219" s="112"/>
      <c r="AB219" s="112"/>
      <c r="AC219" s="112"/>
      <c r="AD219" s="112"/>
      <c r="AE219" s="112"/>
      <c r="AF219" s="112">
        <v>350</v>
      </c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>
        <v>102</v>
      </c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4"/>
      <c r="BI219" s="132">
        <v>0</v>
      </c>
      <c r="BJ219" s="132">
        <v>0</v>
      </c>
      <c r="BK219" s="132">
        <v>0</v>
      </c>
      <c r="BL219" s="105">
        <v>0</v>
      </c>
      <c r="BM219" s="105">
        <v>0</v>
      </c>
      <c r="BN219" s="105">
        <v>0</v>
      </c>
    </row>
    <row r="220" spans="1:66" ht="15" customHeight="1" thickBot="1" x14ac:dyDescent="0.3">
      <c r="A220" s="201" t="s">
        <v>1323</v>
      </c>
      <c r="B220" s="37" t="s">
        <v>7480</v>
      </c>
      <c r="C220" s="86" t="str">
        <f>VLOOKUP(B220,Foglio1!$A$1:$D$2766,3,FALSE)</f>
        <v>21/01/1999</v>
      </c>
      <c r="D220" s="159" t="str">
        <f>VLOOKUP(B220,Foglio1!$A$1:$D$2766,2,FALSE)</f>
        <v>185357</v>
      </c>
      <c r="E220" s="381" t="str">
        <f>VLOOKUP(B220,Foglio1!$A$1:$D$2766,4,FALSE)</f>
        <v>LARIO BC</v>
      </c>
      <c r="F220" s="306">
        <f>SUM(LARGE(G220:BN220,{1,2,3,4,5,6}))</f>
        <v>565</v>
      </c>
      <c r="G220" s="467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>
        <v>360</v>
      </c>
      <c r="BE220" s="112"/>
      <c r="BF220" s="112"/>
      <c r="BG220" s="112"/>
      <c r="BH220" s="114">
        <v>205</v>
      </c>
      <c r="BI220" s="132">
        <v>0</v>
      </c>
      <c r="BJ220" s="132">
        <v>0</v>
      </c>
      <c r="BK220" s="132">
        <v>0</v>
      </c>
      <c r="BL220" s="105">
        <v>0</v>
      </c>
      <c r="BM220" s="105">
        <v>0</v>
      </c>
      <c r="BN220" s="105">
        <v>0</v>
      </c>
    </row>
    <row r="221" spans="1:66" ht="15" customHeight="1" thickBot="1" x14ac:dyDescent="0.3">
      <c r="A221" s="201" t="s">
        <v>1324</v>
      </c>
      <c r="B221" s="39" t="s">
        <v>5279</v>
      </c>
      <c r="C221" s="86" t="str">
        <f>VLOOKUP(B221,Foglio1!$A$1:$D$2766,3,FALSE)</f>
        <v>24/03/2007</v>
      </c>
      <c r="D221" s="159" t="str">
        <f>VLOOKUP(B221,Foglio1!$A$1:$D$2766,2,FALSE)</f>
        <v>66682</v>
      </c>
      <c r="E221" s="381" t="str">
        <f>VLOOKUP(B221,Foglio1!$A$1:$D$2766,4,FALSE)</f>
        <v>JUNIOR BCM</v>
      </c>
      <c r="F221" s="306">
        <f>SUM(LARGE(G221:BN221,{1,2,3,4,5,6}))</f>
        <v>555</v>
      </c>
      <c r="G221" s="467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>
        <v>335</v>
      </c>
      <c r="AJ221" s="112"/>
      <c r="AK221" s="112"/>
      <c r="AL221" s="112"/>
      <c r="AM221" s="112"/>
      <c r="AN221" s="112"/>
      <c r="AO221" s="112"/>
      <c r="AP221" s="112"/>
      <c r="AQ221" s="112">
        <v>220</v>
      </c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4"/>
      <c r="BI221" s="132">
        <v>0</v>
      </c>
      <c r="BJ221" s="132">
        <v>0</v>
      </c>
      <c r="BK221" s="132">
        <v>0</v>
      </c>
      <c r="BL221" s="105">
        <v>0</v>
      </c>
      <c r="BM221" s="105">
        <v>0</v>
      </c>
      <c r="BN221" s="105">
        <v>0</v>
      </c>
    </row>
    <row r="222" spans="1:66" ht="15" customHeight="1" thickBot="1" x14ac:dyDescent="0.3">
      <c r="A222" s="201" t="s">
        <v>1325</v>
      </c>
      <c r="B222" s="40" t="s">
        <v>5460</v>
      </c>
      <c r="C222" s="86" t="str">
        <f>VLOOKUP(B222,Foglio1!$A$1:$D$2766,3,FALSE)</f>
        <v>06/04/2005</v>
      </c>
      <c r="D222" s="159" t="str">
        <f>VLOOKUP(B222,Foglio1!$A$1:$D$2766,2,FALSE)</f>
        <v>171292</v>
      </c>
      <c r="E222" s="381" t="str">
        <f>VLOOKUP(B222,Foglio1!$A$1:$D$2766,4,FALSE)</f>
        <v>GS FIAMME ORO</v>
      </c>
      <c r="F222" s="306">
        <f>SUM(LARGE(G222:BN222,{1,2,3,4,5,6}))</f>
        <v>552</v>
      </c>
      <c r="G222" s="467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>
        <v>552</v>
      </c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4"/>
      <c r="BI222" s="132">
        <v>0</v>
      </c>
      <c r="BJ222" s="132">
        <v>0</v>
      </c>
      <c r="BK222" s="132">
        <v>0</v>
      </c>
      <c r="BL222" s="105">
        <v>0</v>
      </c>
      <c r="BM222" s="105">
        <v>0</v>
      </c>
      <c r="BN222" s="105">
        <v>0</v>
      </c>
    </row>
    <row r="223" spans="1:66" ht="15" customHeight="1" thickBot="1" x14ac:dyDescent="0.3">
      <c r="A223" s="201" t="s">
        <v>1326</v>
      </c>
      <c r="B223" s="39" t="s">
        <v>1047</v>
      </c>
      <c r="C223" s="86" t="str">
        <f>VLOOKUP(B223,Foglio1!$A$1:$D$2766,3,FALSE)</f>
        <v>23/02/2007</v>
      </c>
      <c r="D223" s="159" t="str">
        <f>VLOOKUP(B223,Foglio1!$A$1:$D$2766,2,FALSE)</f>
        <v>99197</v>
      </c>
      <c r="E223" s="381" t="str">
        <f>VLOOKUP(B223,Foglio1!$A$1:$D$2766,4,FALSE)</f>
        <v>PIUME D'ARGENTO</v>
      </c>
      <c r="F223" s="306">
        <f>SUM(LARGE(G223:BN223,{1,2,3,4,5,6}))</f>
        <v>550</v>
      </c>
      <c r="G223" s="467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>
        <v>275</v>
      </c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>
        <v>275</v>
      </c>
      <c r="BF223" s="112"/>
      <c r="BG223" s="112"/>
      <c r="BH223" s="114"/>
      <c r="BI223" s="132">
        <v>0</v>
      </c>
      <c r="BJ223" s="132">
        <v>0</v>
      </c>
      <c r="BK223" s="132">
        <v>0</v>
      </c>
      <c r="BL223" s="105">
        <v>0</v>
      </c>
      <c r="BM223" s="105">
        <v>0</v>
      </c>
      <c r="BN223" s="105">
        <v>0</v>
      </c>
    </row>
    <row r="224" spans="1:66" ht="15" customHeight="1" thickBot="1" x14ac:dyDescent="0.3">
      <c r="A224" s="201" t="s">
        <v>1327</v>
      </c>
      <c r="B224" s="37" t="s">
        <v>1026</v>
      </c>
      <c r="C224" s="86" t="str">
        <f>VLOOKUP(B224,Foglio1!$A$1:$D$2766,3,FALSE)</f>
        <v>31/07/2004</v>
      </c>
      <c r="D224" s="159" t="str">
        <f>VLOOKUP(B224,Foglio1!$A$1:$D$2766,2,FALSE)</f>
        <v>142122</v>
      </c>
      <c r="E224" s="381" t="str">
        <f>VLOOKUP(B224,Foglio1!$A$1:$D$2766,4,FALSE)</f>
        <v>SC PRIMAVERA</v>
      </c>
      <c r="F224" s="306">
        <f>SUM(LARGE(G224:BN224,{1,2,3,4,5,6}))</f>
        <v>542</v>
      </c>
      <c r="G224" s="467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>
        <v>142</v>
      </c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>
        <v>400</v>
      </c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4"/>
      <c r="BI224" s="132">
        <v>0</v>
      </c>
      <c r="BJ224" s="132">
        <v>0</v>
      </c>
      <c r="BK224" s="132">
        <v>0</v>
      </c>
      <c r="BL224" s="105">
        <v>0</v>
      </c>
      <c r="BM224" s="105">
        <v>0</v>
      </c>
      <c r="BN224" s="105">
        <v>0</v>
      </c>
    </row>
    <row r="225" spans="1:66" ht="15" customHeight="1" thickBot="1" x14ac:dyDescent="0.3">
      <c r="A225" s="201" t="s">
        <v>1328</v>
      </c>
      <c r="B225" s="37" t="s">
        <v>1170</v>
      </c>
      <c r="C225" s="86" t="str">
        <f>VLOOKUP(B225,Foglio1!$A$1:$D$2766,3,FALSE)</f>
        <v>17/08/2006</v>
      </c>
      <c r="D225" s="159" t="str">
        <f>VLOOKUP(B225,Foglio1!$A$1:$D$2766,2,FALSE)</f>
        <v>28389</v>
      </c>
      <c r="E225" s="381" t="str">
        <f>VLOOKUP(B225,Foglio1!$A$1:$D$2766,4,FALSE)</f>
        <v>POL 2B</v>
      </c>
      <c r="F225" s="306">
        <f>SUM(LARGE(G225:BN225,{1,2,3,4,5,6}))</f>
        <v>525</v>
      </c>
      <c r="G225" s="467"/>
      <c r="H225" s="112"/>
      <c r="I225" s="112"/>
      <c r="J225" s="112"/>
      <c r="K225" s="112">
        <v>175</v>
      </c>
      <c r="L225" s="112"/>
      <c r="M225" s="112"/>
      <c r="N225" s="112"/>
      <c r="O225" s="112">
        <v>350</v>
      </c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4"/>
      <c r="BI225" s="132">
        <v>0</v>
      </c>
      <c r="BJ225" s="132">
        <v>0</v>
      </c>
      <c r="BK225" s="132">
        <v>0</v>
      </c>
      <c r="BL225" s="105">
        <v>0</v>
      </c>
      <c r="BM225" s="105">
        <v>0</v>
      </c>
      <c r="BN225" s="105">
        <v>0</v>
      </c>
    </row>
    <row r="226" spans="1:66" ht="15" customHeight="1" thickBot="1" x14ac:dyDescent="0.3">
      <c r="A226" s="201" t="s">
        <v>1329</v>
      </c>
      <c r="B226" s="37" t="s">
        <v>778</v>
      </c>
      <c r="C226" s="86" t="str">
        <f>VLOOKUP(B226,Foglio1!$A$1:$D$2766,3,FALSE)</f>
        <v>08/12/2003</v>
      </c>
      <c r="D226" s="159" t="str">
        <f>VLOOKUP(B226,Foglio1!$A$1:$D$2766,2,FALSE)</f>
        <v>105251</v>
      </c>
      <c r="E226" s="381" t="str">
        <f>VLOOKUP(B226,Foglio1!$A$1:$D$2766,4,FALSE)</f>
        <v>BAD MILAZZO</v>
      </c>
      <c r="F226" s="306">
        <f>SUM(LARGE(G226:BN226,{1,2,3,4,5,6}))</f>
        <v>520</v>
      </c>
      <c r="G226" s="467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>
        <v>175</v>
      </c>
      <c r="R226" s="112"/>
      <c r="S226" s="112"/>
      <c r="T226" s="112"/>
      <c r="U226" s="112"/>
      <c r="V226" s="112"/>
      <c r="W226" s="112">
        <v>170</v>
      </c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>
        <v>175</v>
      </c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4"/>
      <c r="BI226" s="132">
        <v>0</v>
      </c>
      <c r="BJ226" s="132">
        <v>0</v>
      </c>
      <c r="BK226" s="132">
        <v>0</v>
      </c>
      <c r="BL226" s="105">
        <v>0</v>
      </c>
      <c r="BM226" s="105">
        <v>0</v>
      </c>
      <c r="BN226" s="105">
        <v>0</v>
      </c>
    </row>
    <row r="227" spans="1:66" ht="15" customHeight="1" thickBot="1" x14ac:dyDescent="0.3">
      <c r="A227" s="201" t="s">
        <v>1330</v>
      </c>
      <c r="B227" s="37" t="s">
        <v>1021</v>
      </c>
      <c r="C227" s="86" t="str">
        <f>VLOOKUP(B227,Foglio1!$A$1:$D$2766,3,FALSE)</f>
        <v>01/12/2003</v>
      </c>
      <c r="D227" s="159" t="str">
        <f>VLOOKUP(B227,Foglio1!$A$1:$D$2766,2,FALSE)</f>
        <v>142229</v>
      </c>
      <c r="E227" s="381" t="str">
        <f>VLOOKUP(B227,Foglio1!$A$1:$D$2766,4,FALSE)</f>
        <v>SC MERAN</v>
      </c>
      <c r="F227" s="306">
        <f>SUM(LARGE(G227:BN227,{1,2,3,4,5,6}))</f>
        <v>513</v>
      </c>
      <c r="G227" s="467"/>
      <c r="H227" s="112"/>
      <c r="I227" s="112"/>
      <c r="J227" s="112"/>
      <c r="K227" s="112"/>
      <c r="L227" s="112"/>
      <c r="M227" s="112"/>
      <c r="N227" s="112">
        <v>513</v>
      </c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4"/>
      <c r="BI227" s="132">
        <v>0</v>
      </c>
      <c r="BJ227" s="132">
        <v>0</v>
      </c>
      <c r="BK227" s="132">
        <v>0</v>
      </c>
      <c r="BL227" s="105">
        <v>0</v>
      </c>
      <c r="BM227" s="105">
        <v>0</v>
      </c>
      <c r="BN227" s="105">
        <v>0</v>
      </c>
    </row>
    <row r="228" spans="1:66" ht="15" customHeight="1" thickBot="1" x14ac:dyDescent="0.3">
      <c r="A228" s="201" t="s">
        <v>1331</v>
      </c>
      <c r="B228" s="37" t="s">
        <v>1894</v>
      </c>
      <c r="C228" s="86" t="str">
        <f>VLOOKUP(B228,Foglio1!$A$1:$D$2766,3,FALSE)</f>
        <v>05/06/2000</v>
      </c>
      <c r="D228" s="159" t="str">
        <f>VLOOKUP(B228,Foglio1!$A$1:$D$2766,2,FALSE)</f>
        <v>109092</v>
      </c>
      <c r="E228" s="381" t="str">
        <f>VLOOKUP(B228,Foglio1!$A$1:$D$2766,4,FALSE)</f>
        <v>ALTO SALSO</v>
      </c>
      <c r="F228" s="306">
        <f>SUM(LARGE(G228:BN228,{1,2,3,4,5,6}))</f>
        <v>504</v>
      </c>
      <c r="G228" s="467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>
        <v>504</v>
      </c>
      <c r="BF228" s="112"/>
      <c r="BG228" s="112"/>
      <c r="BH228" s="114"/>
      <c r="BI228" s="132">
        <v>0</v>
      </c>
      <c r="BJ228" s="132">
        <v>0</v>
      </c>
      <c r="BK228" s="132">
        <v>0</v>
      </c>
      <c r="BL228" s="105">
        <v>0</v>
      </c>
      <c r="BM228" s="105">
        <v>0</v>
      </c>
      <c r="BN228" s="105">
        <v>0</v>
      </c>
    </row>
    <row r="229" spans="1:66" ht="15" customHeight="1" thickBot="1" x14ac:dyDescent="0.3">
      <c r="A229" s="201" t="s">
        <v>1332</v>
      </c>
      <c r="B229" s="10" t="s">
        <v>5546</v>
      </c>
      <c r="C229" s="86" t="str">
        <f>VLOOKUP(B229,Foglio1!$A$1:$D$2766,3,FALSE)</f>
        <v>03/05/2000</v>
      </c>
      <c r="D229" s="159" t="str">
        <f>VLOOKUP(B229,Foglio1!$A$1:$D$2766,2,FALSE)</f>
        <v>185476</v>
      </c>
      <c r="E229" s="381" t="str">
        <f>VLOOKUP(B229,Foglio1!$A$1:$D$2766,4,FALSE)</f>
        <v>ENERGICA</v>
      </c>
      <c r="F229" s="306">
        <f>SUM(LARGE(G229:BN229,{1,2,3,4,5,6}))</f>
        <v>504</v>
      </c>
      <c r="G229" s="467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>
        <v>504</v>
      </c>
      <c r="BD229" s="112"/>
      <c r="BE229" s="112"/>
      <c r="BF229" s="112"/>
      <c r="BG229" s="112"/>
      <c r="BH229" s="114"/>
      <c r="BI229" s="132">
        <v>0</v>
      </c>
      <c r="BJ229" s="132">
        <v>0</v>
      </c>
      <c r="BK229" s="132">
        <v>0</v>
      </c>
      <c r="BL229" s="105">
        <v>0</v>
      </c>
      <c r="BM229" s="105">
        <v>0</v>
      </c>
      <c r="BN229" s="105">
        <v>0</v>
      </c>
    </row>
    <row r="230" spans="1:66" ht="15" customHeight="1" thickBot="1" x14ac:dyDescent="0.3">
      <c r="A230" s="201" t="s">
        <v>1333</v>
      </c>
      <c r="B230" s="37" t="s">
        <v>133</v>
      </c>
      <c r="C230" s="86" t="str">
        <f>VLOOKUP(B230,Foglio1!$A$1:$D$2766,3,FALSE)</f>
        <v>15/02/1997</v>
      </c>
      <c r="D230" s="159" t="str">
        <f>VLOOKUP(B230,Foglio1!$A$1:$D$2766,2,FALSE)</f>
        <v>12551</v>
      </c>
      <c r="E230" s="381" t="str">
        <f>VLOOKUP(B230,Foglio1!$A$1:$D$2766,4,FALSE)</f>
        <v>GS FIAMME ORO</v>
      </c>
      <c r="F230" s="306">
        <f>SUM(LARGE(G230:BN230,{1,2,3,4,5,6}))</f>
        <v>504</v>
      </c>
      <c r="G230" s="467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>
        <v>504</v>
      </c>
      <c r="BA230" s="112"/>
      <c r="BB230" s="112"/>
      <c r="BC230" s="112"/>
      <c r="BD230" s="112"/>
      <c r="BE230" s="112"/>
      <c r="BF230" s="112"/>
      <c r="BG230" s="112"/>
      <c r="BH230" s="114"/>
      <c r="BI230" s="132">
        <v>0</v>
      </c>
      <c r="BJ230" s="132">
        <v>0</v>
      </c>
      <c r="BK230" s="132">
        <v>0</v>
      </c>
      <c r="BL230" s="105">
        <v>0</v>
      </c>
      <c r="BM230" s="105">
        <v>0</v>
      </c>
      <c r="BN230" s="105">
        <v>0</v>
      </c>
    </row>
    <row r="231" spans="1:66" ht="15" customHeight="1" thickBot="1" x14ac:dyDescent="0.3">
      <c r="A231" s="201" t="s">
        <v>1334</v>
      </c>
      <c r="B231" s="69" t="s">
        <v>1155</v>
      </c>
      <c r="C231" s="86" t="str">
        <f>VLOOKUP(B231,Foglio1!$A$1:$D$2766,3,FALSE)</f>
        <v>17/05/1993</v>
      </c>
      <c r="D231" s="159" t="str">
        <f>VLOOKUP(B231,Foglio1!$A$1:$D$2766,2,FALSE)</f>
        <v>17171</v>
      </c>
      <c r="E231" s="381" t="str">
        <f>VLOOKUP(B231,Foglio1!$A$1:$D$2766,4,FALSE)</f>
        <v>POL 2B</v>
      </c>
      <c r="F231" s="306">
        <f>SUM(LARGE(G231:BN231,{1,2,3,4,5,6}))</f>
        <v>504</v>
      </c>
      <c r="G231" s="467"/>
      <c r="H231" s="112"/>
      <c r="I231" s="112"/>
      <c r="J231" s="112"/>
      <c r="K231" s="112"/>
      <c r="L231" s="112"/>
      <c r="M231" s="112"/>
      <c r="N231" s="112"/>
      <c r="O231" s="112">
        <v>504</v>
      </c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4"/>
      <c r="BI231" s="132">
        <v>0</v>
      </c>
      <c r="BJ231" s="132">
        <v>0</v>
      </c>
      <c r="BK231" s="132">
        <v>0</v>
      </c>
      <c r="BL231" s="105">
        <v>0</v>
      </c>
      <c r="BM231" s="105">
        <v>0</v>
      </c>
      <c r="BN231" s="105">
        <v>0</v>
      </c>
    </row>
    <row r="232" spans="1:66" ht="15" customHeight="1" thickBot="1" x14ac:dyDescent="0.3">
      <c r="A232" s="201" t="s">
        <v>1335</v>
      </c>
      <c r="B232" s="37" t="s">
        <v>2146</v>
      </c>
      <c r="C232" s="86" t="str">
        <f>VLOOKUP(B232,Foglio1!$A$1:$D$2766,3,FALSE)</f>
        <v>09/04/1983</v>
      </c>
      <c r="D232" s="159" t="str">
        <f>VLOOKUP(B232,Foglio1!$A$1:$D$2766,2,FALSE)</f>
        <v>24616</v>
      </c>
      <c r="E232" s="381" t="str">
        <f>VLOOKUP(B232,Foglio1!$A$1:$D$2766,4,FALSE)</f>
        <v>ALTO SALSO</v>
      </c>
      <c r="F232" s="306">
        <f>SUM(LARGE(G232:BN232,{1,2,3,4,5,6}))</f>
        <v>504</v>
      </c>
      <c r="G232" s="467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>
        <v>504</v>
      </c>
      <c r="BF232" s="112"/>
      <c r="BG232" s="112"/>
      <c r="BH232" s="114"/>
      <c r="BI232" s="132">
        <v>0</v>
      </c>
      <c r="BJ232" s="132">
        <v>0</v>
      </c>
      <c r="BK232" s="132">
        <v>0</v>
      </c>
      <c r="BL232" s="105">
        <v>0</v>
      </c>
      <c r="BM232" s="105">
        <v>0</v>
      </c>
      <c r="BN232" s="105">
        <v>0</v>
      </c>
    </row>
    <row r="233" spans="1:66" ht="15" customHeight="1" thickBot="1" x14ac:dyDescent="0.3">
      <c r="A233" s="201" t="s">
        <v>1336</v>
      </c>
      <c r="B233" s="10" t="s">
        <v>5547</v>
      </c>
      <c r="C233" s="86" t="str">
        <f>VLOOKUP(B233,Foglio1!$A$1:$D$2766,3,FALSE)</f>
        <v>09/02/1978</v>
      </c>
      <c r="D233" s="159" t="str">
        <f>VLOOKUP(B233,Foglio1!$A$1:$D$2766,2,FALSE)</f>
        <v>185488</v>
      </c>
      <c r="E233" s="381" t="str">
        <f>VLOOKUP(B233,Foglio1!$A$1:$D$2766,4,FALSE)</f>
        <v>ENERGICA</v>
      </c>
      <c r="F233" s="306">
        <f>SUM(LARGE(G233:BN233,{1,2,3,4,5,6}))</f>
        <v>504</v>
      </c>
      <c r="G233" s="467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>
        <v>504</v>
      </c>
      <c r="BD233" s="112"/>
      <c r="BE233" s="112"/>
      <c r="BF233" s="112"/>
      <c r="BG233" s="112"/>
      <c r="BH233" s="114"/>
      <c r="BI233" s="132">
        <v>0</v>
      </c>
      <c r="BJ233" s="132">
        <v>0</v>
      </c>
      <c r="BK233" s="132">
        <v>0</v>
      </c>
      <c r="BL233" s="105">
        <v>0</v>
      </c>
      <c r="BM233" s="105">
        <v>0</v>
      </c>
      <c r="BN233" s="105">
        <v>0</v>
      </c>
    </row>
    <row r="234" spans="1:66" ht="15" customHeight="1" thickBot="1" x14ac:dyDescent="0.3">
      <c r="A234" s="201" t="s">
        <v>1337</v>
      </c>
      <c r="B234" s="37" t="s">
        <v>8731</v>
      </c>
      <c r="C234" s="86">
        <f>VLOOKUP(B234,Foglio1!$A$1:$D$2766,3,FALSE)</f>
        <v>27645</v>
      </c>
      <c r="D234" s="159">
        <f>VLOOKUP(B234,Foglio1!$A$1:$D$2766,2,FALSE)</f>
        <v>41097</v>
      </c>
      <c r="E234" s="381" t="str">
        <f>VLOOKUP(B234,Foglio1!$A$1:$D$2766,4,FALSE)</f>
        <v>OLIMPIA BAD</v>
      </c>
      <c r="F234" s="306">
        <f>SUM(LARGE(G234:BN234,{1,2,3,4,5,6}))</f>
        <v>504</v>
      </c>
      <c r="G234" s="467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>
        <v>504</v>
      </c>
      <c r="BF234" s="112"/>
      <c r="BG234" s="112"/>
      <c r="BH234" s="114"/>
      <c r="BI234" s="132">
        <v>0</v>
      </c>
      <c r="BJ234" s="132">
        <v>0</v>
      </c>
      <c r="BK234" s="132">
        <v>0</v>
      </c>
      <c r="BL234" s="105">
        <v>0</v>
      </c>
      <c r="BM234" s="105">
        <v>0</v>
      </c>
      <c r="BN234" s="105">
        <v>0</v>
      </c>
    </row>
    <row r="235" spans="1:66" ht="15" customHeight="1" thickBot="1" x14ac:dyDescent="0.3">
      <c r="A235" s="201" t="s">
        <v>1338</v>
      </c>
      <c r="B235" s="37" t="s">
        <v>4922</v>
      </c>
      <c r="C235" s="86" t="str">
        <f>VLOOKUP(B235,Foglio1!$A$1:$D$2766,3,FALSE)</f>
        <v>04/06/1974</v>
      </c>
      <c r="D235" s="159" t="str">
        <f>VLOOKUP(B235,Foglio1!$A$1:$D$2766,2,FALSE)</f>
        <v>67135</v>
      </c>
      <c r="E235" s="381" t="str">
        <f>VLOOKUP(B235,Foglio1!$A$1:$D$2766,4,FALSE)</f>
        <v>OLIMPIA BAD</v>
      </c>
      <c r="F235" s="306">
        <f>SUM(LARGE(G235:BN235,{1,2,3,4,5,6}))</f>
        <v>504</v>
      </c>
      <c r="G235" s="467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>
        <v>504</v>
      </c>
      <c r="BF235" s="112"/>
      <c r="BG235" s="112"/>
      <c r="BH235" s="114"/>
      <c r="BI235" s="132">
        <v>0</v>
      </c>
      <c r="BJ235" s="132">
        <v>0</v>
      </c>
      <c r="BK235" s="132">
        <v>0</v>
      </c>
      <c r="BL235" s="105">
        <v>0</v>
      </c>
      <c r="BM235" s="105">
        <v>0</v>
      </c>
      <c r="BN235" s="105">
        <v>0</v>
      </c>
    </row>
    <row r="236" spans="1:66" ht="15" customHeight="1" thickBot="1" x14ac:dyDescent="0.3">
      <c r="A236" s="201" t="s">
        <v>1339</v>
      </c>
      <c r="B236" s="18" t="s">
        <v>3182</v>
      </c>
      <c r="C236" s="86" t="str">
        <f>VLOOKUP(B236,Foglio1!$A$1:$D$2766,3,FALSE)</f>
        <v>26/10/2007</v>
      </c>
      <c r="D236" s="159" t="str">
        <f>VLOOKUP(B236,Foglio1!$A$1:$D$2766,2,FALSE)</f>
        <v>39814</v>
      </c>
      <c r="E236" s="381" t="str">
        <f>VLOOKUP(B236,Foglio1!$A$1:$D$2766,4,FALSE)</f>
        <v>ENERGICA</v>
      </c>
      <c r="F236" s="306">
        <f>SUM(LARGE(G236:BN236,{1,2,3,4,5,6}))</f>
        <v>490</v>
      </c>
      <c r="G236" s="467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>
        <v>490</v>
      </c>
      <c r="BD236" s="112"/>
      <c r="BE236" s="112"/>
      <c r="BF236" s="112"/>
      <c r="BG236" s="112"/>
      <c r="BH236" s="114"/>
      <c r="BI236" s="132">
        <v>0</v>
      </c>
      <c r="BJ236" s="132">
        <v>0</v>
      </c>
      <c r="BK236" s="132">
        <v>0</v>
      </c>
      <c r="BL236" s="105">
        <v>0</v>
      </c>
      <c r="BM236" s="105">
        <v>0</v>
      </c>
      <c r="BN236" s="105">
        <v>0</v>
      </c>
    </row>
    <row r="237" spans="1:66" ht="15" customHeight="1" thickBot="1" x14ac:dyDescent="0.3">
      <c r="A237" s="201" t="s">
        <v>1340</v>
      </c>
      <c r="B237" s="39" t="s">
        <v>377</v>
      </c>
      <c r="C237" s="86" t="str">
        <f>VLOOKUP(B237,Foglio1!$A$1:$D$2766,3,FALSE)</f>
        <v>13/04/2004</v>
      </c>
      <c r="D237" s="159" t="str">
        <f>VLOOKUP(B237,Foglio1!$A$1:$D$2766,2,FALSE)</f>
        <v>24282</v>
      </c>
      <c r="E237" s="381" t="str">
        <f>VLOOKUP(B237,Foglio1!$A$1:$D$2766,4,FALSE)</f>
        <v>SPORT ACADEMY</v>
      </c>
      <c r="F237" s="306">
        <f>SUM(LARGE(G237:BN237,{1,2,3,4,5,6}))</f>
        <v>490</v>
      </c>
      <c r="G237" s="467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>
        <v>490</v>
      </c>
      <c r="BH237" s="114"/>
      <c r="BI237" s="132">
        <v>0</v>
      </c>
      <c r="BJ237" s="132">
        <v>0</v>
      </c>
      <c r="BK237" s="132">
        <v>0</v>
      </c>
      <c r="BL237" s="105">
        <v>0</v>
      </c>
      <c r="BM237" s="105">
        <v>0</v>
      </c>
      <c r="BN237" s="105">
        <v>0</v>
      </c>
    </row>
    <row r="238" spans="1:66" ht="15" customHeight="1" thickBot="1" x14ac:dyDescent="0.3">
      <c r="A238" s="201" t="s">
        <v>1341</v>
      </c>
      <c r="B238" s="37" t="s">
        <v>904</v>
      </c>
      <c r="C238" s="86" t="str">
        <f>VLOOKUP(B238,Foglio1!$A$1:$D$2766,3,FALSE)</f>
        <v>26/12/2003</v>
      </c>
      <c r="D238" s="159" t="str">
        <f>VLOOKUP(B238,Foglio1!$A$1:$D$2766,2,FALSE)</f>
        <v>37205</v>
      </c>
      <c r="E238" s="381" t="str">
        <f>VLOOKUP(B238,Foglio1!$A$1:$D$2766,4,FALSE)</f>
        <v>ENERGICA</v>
      </c>
      <c r="F238" s="306">
        <f>SUM(LARGE(G238:BN238,{1,2,3,4,5,6}))</f>
        <v>490</v>
      </c>
      <c r="G238" s="467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>
        <v>490</v>
      </c>
      <c r="BD238" s="112"/>
      <c r="BE238" s="112"/>
      <c r="BF238" s="112"/>
      <c r="BG238" s="112"/>
      <c r="BH238" s="114"/>
      <c r="BI238" s="132">
        <v>0</v>
      </c>
      <c r="BJ238" s="132">
        <v>0</v>
      </c>
      <c r="BK238" s="132">
        <v>0</v>
      </c>
      <c r="BL238" s="105">
        <v>0</v>
      </c>
      <c r="BM238" s="105">
        <v>0</v>
      </c>
      <c r="BN238" s="105">
        <v>0</v>
      </c>
    </row>
    <row r="239" spans="1:66" ht="15" customHeight="1" thickBot="1" x14ac:dyDescent="0.3">
      <c r="A239" s="201" t="s">
        <v>1342</v>
      </c>
      <c r="B239" s="18" t="s">
        <v>5548</v>
      </c>
      <c r="C239" s="86" t="str">
        <f>VLOOKUP(B239,Foglio1!$A$1:$D$2766,3,FALSE)</f>
        <v>01/09/2003</v>
      </c>
      <c r="D239" s="159" t="str">
        <f>VLOOKUP(B239,Foglio1!$A$1:$D$2766,2,FALSE)</f>
        <v>34453</v>
      </c>
      <c r="E239" s="381" t="str">
        <f>VLOOKUP(B239,Foglio1!$A$1:$D$2766,4,FALSE)</f>
        <v>ENERGICA</v>
      </c>
      <c r="F239" s="306">
        <f>SUM(LARGE(G239:BN239,{1,2,3,4,5,6}))</f>
        <v>490</v>
      </c>
      <c r="G239" s="467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>
        <v>490</v>
      </c>
      <c r="BD239" s="112"/>
      <c r="BE239" s="112"/>
      <c r="BF239" s="112"/>
      <c r="BG239" s="112"/>
      <c r="BH239" s="114"/>
      <c r="BI239" s="132">
        <v>0</v>
      </c>
      <c r="BJ239" s="132">
        <v>0</v>
      </c>
      <c r="BK239" s="132">
        <v>0</v>
      </c>
      <c r="BL239" s="105">
        <v>0</v>
      </c>
      <c r="BM239" s="105">
        <v>0</v>
      </c>
      <c r="BN239" s="105">
        <v>0</v>
      </c>
    </row>
    <row r="240" spans="1:66" ht="15" customHeight="1" thickBot="1" x14ac:dyDescent="0.3">
      <c r="A240" s="201" t="s">
        <v>1343</v>
      </c>
      <c r="B240" s="37" t="s">
        <v>53</v>
      </c>
      <c r="C240" s="86" t="str">
        <f>VLOOKUP(B240,Foglio1!$A$1:$D$2766,3,FALSE)</f>
        <v>26/05/2003</v>
      </c>
      <c r="D240" s="159" t="str">
        <f>VLOOKUP(B240,Foglio1!$A$1:$D$2766,2,FALSE)</f>
        <v>23601</v>
      </c>
      <c r="E240" s="381" t="str">
        <f>VLOOKUP(B240,Foglio1!$A$1:$D$2766,4,FALSE)</f>
        <v>PIUME D'ARGENTO</v>
      </c>
      <c r="F240" s="306">
        <f>SUM(LARGE(G240:BN240,{1,2,3,4,5,6}))</f>
        <v>490</v>
      </c>
      <c r="G240" s="467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>
        <v>490</v>
      </c>
      <c r="BH240" s="114"/>
      <c r="BI240" s="132">
        <v>0</v>
      </c>
      <c r="BJ240" s="132">
        <v>0</v>
      </c>
      <c r="BK240" s="132">
        <v>0</v>
      </c>
      <c r="BL240" s="105">
        <v>0</v>
      </c>
      <c r="BM240" s="105">
        <v>0</v>
      </c>
      <c r="BN240" s="105">
        <v>0</v>
      </c>
    </row>
    <row r="241" spans="1:66" ht="15" customHeight="1" thickBot="1" x14ac:dyDescent="0.3">
      <c r="A241" s="201" t="s">
        <v>1344</v>
      </c>
      <c r="B241" s="37" t="s">
        <v>6439</v>
      </c>
      <c r="C241" s="86" t="str">
        <f>VLOOKUP(B241,Foglio1!$A$1:$D$2766,3,FALSE)</f>
        <v>25/02/2006</v>
      </c>
      <c r="D241" s="159" t="str">
        <f>VLOOKUP(B241,Foglio1!$A$1:$D$2766,2,FALSE)</f>
        <v>175962</v>
      </c>
      <c r="E241" s="381" t="str">
        <f>VLOOKUP(B241,Foglio1!$A$1:$D$2766,4,FALSE)</f>
        <v>MODENA BAD</v>
      </c>
      <c r="F241" s="306">
        <f>SUM(LARGE(G241:BN241,{1,2,3,4,5,6}))</f>
        <v>488</v>
      </c>
      <c r="G241" s="467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>
        <v>157</v>
      </c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>
        <v>331</v>
      </c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4"/>
      <c r="BI241" s="132">
        <v>0</v>
      </c>
      <c r="BJ241" s="132">
        <v>0</v>
      </c>
      <c r="BK241" s="132">
        <v>0</v>
      </c>
      <c r="BL241" s="105">
        <v>0</v>
      </c>
      <c r="BM241" s="105">
        <v>0</v>
      </c>
      <c r="BN241" s="105">
        <v>0</v>
      </c>
    </row>
    <row r="242" spans="1:66" ht="15" customHeight="1" thickBot="1" x14ac:dyDescent="0.3">
      <c r="A242" s="201" t="s">
        <v>1345</v>
      </c>
      <c r="B242" s="37" t="s">
        <v>988</v>
      </c>
      <c r="C242" s="86" t="str">
        <f>VLOOKUP(B242,Foglio1!$A$1:$D$2766,3,FALSE)</f>
        <v>16/03/2003</v>
      </c>
      <c r="D242" s="159" t="str">
        <f>VLOOKUP(B242,Foglio1!$A$1:$D$2766,2,FALSE)</f>
        <v>124651</v>
      </c>
      <c r="E242" s="381" t="str">
        <f>VLOOKUP(B242,Foglio1!$A$1:$D$2766,4,FALSE)</f>
        <v>MODENA BAD</v>
      </c>
      <c r="F242" s="306">
        <f>SUM(LARGE(G242:BN242,{1,2,3,4,5,6}))</f>
        <v>488</v>
      </c>
      <c r="G242" s="467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>
        <v>157</v>
      </c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>
        <v>331</v>
      </c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4"/>
      <c r="BI242" s="132">
        <v>0</v>
      </c>
      <c r="BJ242" s="132">
        <v>0</v>
      </c>
      <c r="BK242" s="132">
        <v>0</v>
      </c>
      <c r="BL242" s="105">
        <v>0</v>
      </c>
      <c r="BM242" s="105">
        <v>0</v>
      </c>
      <c r="BN242" s="105">
        <v>0</v>
      </c>
    </row>
    <row r="243" spans="1:66" ht="15" customHeight="1" thickBot="1" x14ac:dyDescent="0.3">
      <c r="A243" s="201" t="s">
        <v>1346</v>
      </c>
      <c r="B243" s="37" t="s">
        <v>884</v>
      </c>
      <c r="C243" s="86" t="str">
        <f>VLOOKUP(B243,Foglio1!$A$1:$D$2766,3,FALSE)</f>
        <v>15/10/2006</v>
      </c>
      <c r="D243" s="159" t="str">
        <f>VLOOKUP(B243,Foglio1!$A$1:$D$2766,2,FALSE)</f>
        <v>52090</v>
      </c>
      <c r="E243" s="381" t="str">
        <f>VLOOKUP(B243,Foglio1!$A$1:$D$2766,4,FALSE)</f>
        <v>BAD MILAZZO</v>
      </c>
      <c r="F243" s="306">
        <f>SUM(LARGE(G243:BN243,{1,2,3,4,5,6}))</f>
        <v>487</v>
      </c>
      <c r="G243" s="467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>
        <v>137</v>
      </c>
      <c r="R243" s="112"/>
      <c r="S243" s="112"/>
      <c r="T243" s="112"/>
      <c r="U243" s="112">
        <v>137</v>
      </c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>
        <v>213</v>
      </c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4"/>
      <c r="BI243" s="132">
        <v>0</v>
      </c>
      <c r="BJ243" s="132">
        <v>0</v>
      </c>
      <c r="BK243" s="132">
        <v>0</v>
      </c>
      <c r="BL243" s="105">
        <v>0</v>
      </c>
      <c r="BM243" s="105">
        <v>0</v>
      </c>
      <c r="BN243" s="105">
        <v>0</v>
      </c>
    </row>
    <row r="244" spans="1:66" ht="15" customHeight="1" thickBot="1" x14ac:dyDescent="0.3">
      <c r="A244" s="201" t="s">
        <v>1347</v>
      </c>
      <c r="B244" s="37" t="s">
        <v>3784</v>
      </c>
      <c r="C244" s="86" t="str">
        <f>VLOOKUP(B244,Foglio1!$A$1:$D$2766,3,FALSE)</f>
        <v>30/07/2006</v>
      </c>
      <c r="D244" s="159" t="str">
        <f>VLOOKUP(B244,Foglio1!$A$1:$D$2766,2,FALSE)</f>
        <v>141434</v>
      </c>
      <c r="E244" s="381" t="str">
        <f>VLOOKUP(B244,Foglio1!$A$1:$D$2766,4,FALSE)</f>
        <v>ASC BERG</v>
      </c>
      <c r="F244" s="306">
        <f>SUM(LARGE(G244:BN244,{1,2,3,4,5,6}))</f>
        <v>460</v>
      </c>
      <c r="G244" s="467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>
        <v>240</v>
      </c>
      <c r="AR244" s="112"/>
      <c r="AS244" s="112"/>
      <c r="AT244" s="112"/>
      <c r="AU244" s="112"/>
      <c r="AV244" s="112"/>
      <c r="AW244" s="112"/>
      <c r="AX244" s="112"/>
      <c r="AY244" s="112"/>
      <c r="AZ244" s="112">
        <v>220</v>
      </c>
      <c r="BA244" s="112"/>
      <c r="BB244" s="112"/>
      <c r="BC244" s="112"/>
      <c r="BD244" s="112"/>
      <c r="BE244" s="112"/>
      <c r="BF244" s="112"/>
      <c r="BG244" s="112"/>
      <c r="BH244" s="114"/>
      <c r="BI244" s="132">
        <v>0</v>
      </c>
      <c r="BJ244" s="132">
        <v>0</v>
      </c>
      <c r="BK244" s="132">
        <v>0</v>
      </c>
      <c r="BL244" s="105">
        <v>0</v>
      </c>
      <c r="BM244" s="105">
        <v>0</v>
      </c>
      <c r="BN244" s="105">
        <v>0</v>
      </c>
    </row>
    <row r="245" spans="1:66" ht="15" customHeight="1" thickBot="1" x14ac:dyDescent="0.3">
      <c r="A245" s="201" t="s">
        <v>1348</v>
      </c>
      <c r="B245" s="37" t="s">
        <v>1875</v>
      </c>
      <c r="C245" s="86" t="str">
        <f>VLOOKUP(B245,Foglio1!$A$1:$D$2766,3,FALSE)</f>
        <v>19/02/1973</v>
      </c>
      <c r="D245" s="159" t="str">
        <f>VLOOKUP(B245,Foglio1!$A$1:$D$2766,2,FALSE)</f>
        <v>11233</v>
      </c>
      <c r="E245" s="381" t="str">
        <f>VLOOKUP(B245,Foglio1!$A$1:$D$2766,4,FALSE)</f>
        <v>MARCOLINIADI</v>
      </c>
      <c r="F245" s="306">
        <f>SUM(LARGE(G245:BN245,{1,2,3,4,5,6}))</f>
        <v>457</v>
      </c>
      <c r="G245" s="467"/>
      <c r="H245" s="112"/>
      <c r="I245" s="112"/>
      <c r="J245" s="112"/>
      <c r="K245" s="112"/>
      <c r="L245" s="112">
        <v>157</v>
      </c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>
        <v>300</v>
      </c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4"/>
      <c r="BI245" s="132">
        <v>0</v>
      </c>
      <c r="BJ245" s="132">
        <v>0</v>
      </c>
      <c r="BK245" s="132">
        <v>0</v>
      </c>
      <c r="BL245" s="105">
        <v>0</v>
      </c>
      <c r="BM245" s="105">
        <v>0</v>
      </c>
      <c r="BN245" s="105">
        <v>0</v>
      </c>
    </row>
    <row r="246" spans="1:66" ht="15" customHeight="1" thickBot="1" x14ac:dyDescent="0.3">
      <c r="A246" s="201" t="s">
        <v>1349</v>
      </c>
      <c r="B246" s="40" t="s">
        <v>1018</v>
      </c>
      <c r="C246" s="86" t="str">
        <f>VLOOKUP(B246,Foglio1!$A$1:$D$2766,3,FALSE)</f>
        <v>30/04/2004</v>
      </c>
      <c r="D246" s="159" t="str">
        <f>VLOOKUP(B246,Foglio1!$A$1:$D$2766,2,FALSE)</f>
        <v>141749</v>
      </c>
      <c r="E246" s="381" t="str">
        <f>VLOOKUP(B246,Foglio1!$A$1:$D$2766,4,FALSE)</f>
        <v xml:space="preserve">TIGULLIO </v>
      </c>
      <c r="F246" s="306">
        <f>SUM(LARGE(G246:BN246,{1,2,3,4,5,6}))</f>
        <v>455</v>
      </c>
      <c r="G246" s="467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>
        <v>250</v>
      </c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>
        <v>205</v>
      </c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4"/>
      <c r="BI246" s="132">
        <v>0</v>
      </c>
      <c r="BJ246" s="132">
        <v>0</v>
      </c>
      <c r="BK246" s="132">
        <v>0</v>
      </c>
      <c r="BL246" s="105">
        <v>0</v>
      </c>
      <c r="BM246" s="105">
        <v>0</v>
      </c>
      <c r="BN246" s="105">
        <v>0</v>
      </c>
    </row>
    <row r="247" spans="1:66" ht="15" customHeight="1" thickBot="1" x14ac:dyDescent="0.3">
      <c r="A247" s="201" t="s">
        <v>1350</v>
      </c>
      <c r="B247" s="37" t="s">
        <v>335</v>
      </c>
      <c r="C247" s="86" t="str">
        <f>VLOOKUP(B247,Foglio1!$A$1:$D$2766,3,FALSE)</f>
        <v>10/02/1997</v>
      </c>
      <c r="D247" s="159" t="str">
        <f>VLOOKUP(B247,Foglio1!$A$1:$D$2766,2,FALSE)</f>
        <v>11623</v>
      </c>
      <c r="E247" s="381" t="str">
        <f>VLOOKUP(B247,Foglio1!$A$1:$D$2766,4,FALSE)</f>
        <v>ASV MALLES</v>
      </c>
      <c r="F247" s="306">
        <f>SUM(LARGE(G247:BN247,{1,2,3,4,5,6}))</f>
        <v>450</v>
      </c>
      <c r="G247" s="467"/>
      <c r="H247" s="112"/>
      <c r="I247" s="112"/>
      <c r="J247" s="112"/>
      <c r="K247" s="112"/>
      <c r="L247" s="112"/>
      <c r="M247" s="112"/>
      <c r="N247" s="112">
        <v>450</v>
      </c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4"/>
      <c r="BI247" s="132">
        <v>0</v>
      </c>
      <c r="BJ247" s="132">
        <v>0</v>
      </c>
      <c r="BK247" s="132">
        <v>0</v>
      </c>
      <c r="BL247" s="105">
        <v>0</v>
      </c>
      <c r="BM247" s="105">
        <v>0</v>
      </c>
      <c r="BN247" s="105">
        <v>0</v>
      </c>
    </row>
    <row r="248" spans="1:66" ht="15" customHeight="1" thickBot="1" x14ac:dyDescent="0.3">
      <c r="A248" s="201" t="s">
        <v>1351</v>
      </c>
      <c r="B248" s="37" t="s">
        <v>428</v>
      </c>
      <c r="C248" s="86" t="str">
        <f>VLOOKUP(B248,Foglio1!$A$1:$D$2766,3,FALSE)</f>
        <v>21/09/1993</v>
      </c>
      <c r="D248" s="159" t="str">
        <f>VLOOKUP(B248,Foglio1!$A$1:$D$2766,2,FALSE)</f>
        <v>9013</v>
      </c>
      <c r="E248" s="381" t="str">
        <f>VLOOKUP(B248,Foglio1!$A$1:$D$2766,4,FALSE)</f>
        <v>BOCCARDO NOVI</v>
      </c>
      <c r="F248" s="306">
        <f>SUM(LARGE(G248:BN248,{1,2,3,4,5,6}))</f>
        <v>450</v>
      </c>
      <c r="G248" s="467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>
        <v>450</v>
      </c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4"/>
      <c r="BI248" s="132">
        <v>0</v>
      </c>
      <c r="BJ248" s="132">
        <v>0</v>
      </c>
      <c r="BK248" s="132">
        <v>0</v>
      </c>
      <c r="BL248" s="105">
        <v>0</v>
      </c>
      <c r="BM248" s="105">
        <v>0</v>
      </c>
      <c r="BN248" s="105">
        <v>0</v>
      </c>
    </row>
    <row r="249" spans="1:66" ht="15" customHeight="1" thickBot="1" x14ac:dyDescent="0.3">
      <c r="A249" s="201" t="s">
        <v>1352</v>
      </c>
      <c r="B249" s="40" t="s">
        <v>4796</v>
      </c>
      <c r="C249" s="86" t="str">
        <f>VLOOKUP(B249,Foglio1!$A$1:$D$2766,3,FALSE)</f>
        <v>18/02/2003</v>
      </c>
      <c r="D249" s="159" t="str">
        <f>VLOOKUP(B249,Foglio1!$A$1:$D$2766,2,FALSE)</f>
        <v>70797</v>
      </c>
      <c r="E249" s="381" t="str">
        <f>VLOOKUP(B249,Foglio1!$A$1:$D$2766,4,FALSE)</f>
        <v>POL 2B</v>
      </c>
      <c r="F249" s="306">
        <f>SUM(LARGE(G249:BN249,{1,2,3,4,5,6}))</f>
        <v>444</v>
      </c>
      <c r="G249" s="467"/>
      <c r="H249" s="112"/>
      <c r="I249" s="112"/>
      <c r="J249" s="112"/>
      <c r="K249" s="112"/>
      <c r="L249" s="112"/>
      <c r="M249" s="112"/>
      <c r="N249" s="112"/>
      <c r="O249" s="112">
        <v>444</v>
      </c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4"/>
      <c r="BI249" s="132">
        <v>0</v>
      </c>
      <c r="BJ249" s="132">
        <v>0</v>
      </c>
      <c r="BK249" s="132">
        <v>0</v>
      </c>
      <c r="BL249" s="105">
        <v>0</v>
      </c>
      <c r="BM249" s="105">
        <v>0</v>
      </c>
      <c r="BN249" s="105">
        <v>0</v>
      </c>
    </row>
    <row r="250" spans="1:66" ht="15" customHeight="1" thickBot="1" x14ac:dyDescent="0.3">
      <c r="A250" s="201" t="s">
        <v>1353</v>
      </c>
      <c r="B250" s="37" t="s">
        <v>450</v>
      </c>
      <c r="C250" s="86" t="str">
        <f>VLOOKUP(B250,Foglio1!$A$1:$D$2766,3,FALSE)</f>
        <v>21/03/2004</v>
      </c>
      <c r="D250" s="159" t="str">
        <f>VLOOKUP(B250,Foglio1!$A$1:$D$2766,2,FALSE)</f>
        <v>43397</v>
      </c>
      <c r="E250" s="381" t="str">
        <f>VLOOKUP(B250,Foglio1!$A$1:$D$2766,4,FALSE)</f>
        <v>SSV BOZEN</v>
      </c>
      <c r="F250" s="306">
        <f>SUM(LARGE(G250:BN250,{1,2,3,4,5,6}))</f>
        <v>441</v>
      </c>
      <c r="G250" s="467"/>
      <c r="H250" s="112"/>
      <c r="I250" s="112"/>
      <c r="J250" s="112"/>
      <c r="K250" s="112"/>
      <c r="L250" s="112"/>
      <c r="M250" s="112"/>
      <c r="N250" s="112">
        <v>441</v>
      </c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4"/>
      <c r="BI250" s="132">
        <v>0</v>
      </c>
      <c r="BJ250" s="132">
        <v>0</v>
      </c>
      <c r="BK250" s="132">
        <v>0</v>
      </c>
      <c r="BL250" s="105">
        <v>0</v>
      </c>
      <c r="BM250" s="105">
        <v>0</v>
      </c>
      <c r="BN250" s="105">
        <v>0</v>
      </c>
    </row>
    <row r="251" spans="1:66" ht="15" customHeight="1" thickBot="1" x14ac:dyDescent="0.3">
      <c r="A251" s="201" t="s">
        <v>1354</v>
      </c>
      <c r="B251" s="37" t="s">
        <v>444</v>
      </c>
      <c r="C251" s="86" t="str">
        <f>VLOOKUP(B251,Foglio1!$A$1:$D$2766,3,FALSE)</f>
        <v>24/12/2001</v>
      </c>
      <c r="D251" s="159" t="str">
        <f>VLOOKUP(B251,Foglio1!$A$1:$D$2766,2,FALSE)</f>
        <v>38583</v>
      </c>
      <c r="E251" s="381" t="str">
        <f>VLOOKUP(B251,Foglio1!$A$1:$D$2766,4,FALSE)</f>
        <v>BRESCIA SPORT PIU'</v>
      </c>
      <c r="F251" s="306">
        <f>SUM(LARGE(G251:BN251,{1,2,3,4,5,6}))</f>
        <v>429</v>
      </c>
      <c r="G251" s="467">
        <v>157</v>
      </c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>
        <v>272</v>
      </c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4"/>
      <c r="BI251" s="132">
        <v>0</v>
      </c>
      <c r="BJ251" s="132">
        <v>0</v>
      </c>
      <c r="BK251" s="132">
        <v>0</v>
      </c>
      <c r="BL251" s="105">
        <v>0</v>
      </c>
      <c r="BM251" s="105">
        <v>0</v>
      </c>
      <c r="BN251" s="105">
        <v>0</v>
      </c>
    </row>
    <row r="252" spans="1:66" ht="15" customHeight="1" thickBot="1" x14ac:dyDescent="0.3">
      <c r="A252" s="201" t="s">
        <v>1355</v>
      </c>
      <c r="B252" s="37" t="s">
        <v>587</v>
      </c>
      <c r="C252" s="86" t="str">
        <f>VLOOKUP(B252,Foglio1!$A$1:$D$2766,3,FALSE)</f>
        <v>25/11/1999</v>
      </c>
      <c r="D252" s="159" t="str">
        <f>VLOOKUP(B252,Foglio1!$A$1:$D$2766,2,FALSE)</f>
        <v>49428</v>
      </c>
      <c r="E252" s="381" t="str">
        <f>VLOOKUP(B252,Foglio1!$A$1:$D$2766,4,FALSE)</f>
        <v>BRESCIA SPORT PIU'</v>
      </c>
      <c r="F252" s="306">
        <f>SUM(LARGE(G252:BN252,{1,2,3,4,5,6}))</f>
        <v>429</v>
      </c>
      <c r="G252" s="467">
        <v>157</v>
      </c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>
        <v>272</v>
      </c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4"/>
      <c r="BI252" s="132">
        <v>0</v>
      </c>
      <c r="BJ252" s="132">
        <v>0</v>
      </c>
      <c r="BK252" s="132">
        <v>0</v>
      </c>
      <c r="BL252" s="105">
        <v>0</v>
      </c>
      <c r="BM252" s="105">
        <v>0</v>
      </c>
      <c r="BN252" s="105">
        <v>0</v>
      </c>
    </row>
    <row r="253" spans="1:66" ht="15" customHeight="1" thickBot="1" x14ac:dyDescent="0.3">
      <c r="A253" s="201" t="s">
        <v>1356</v>
      </c>
      <c r="B253" s="18" t="s">
        <v>5445</v>
      </c>
      <c r="C253" s="86" t="str">
        <f>VLOOKUP(B253,Foglio1!$A$1:$D$2766,3,FALSE)</f>
        <v>28/11/2007</v>
      </c>
      <c r="D253" s="159" t="str">
        <f>VLOOKUP(B253,Foglio1!$A$1:$D$2766,2,FALSE)</f>
        <v>173704</v>
      </c>
      <c r="E253" s="381" t="str">
        <f>VLOOKUP(B253,Foglio1!$A$1:$D$2766,4,FALSE)</f>
        <v>PATERNO' BC</v>
      </c>
      <c r="F253" s="306">
        <f>SUM(LARGE(G253:BN253,{1,2,3,4,5,6}))</f>
        <v>427</v>
      </c>
      <c r="G253" s="467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>
        <v>137</v>
      </c>
      <c r="V253" s="112"/>
      <c r="W253" s="112"/>
      <c r="X253" s="112"/>
      <c r="Y253" s="112"/>
      <c r="Z253" s="112"/>
      <c r="AA253" s="112"/>
      <c r="AB253" s="112"/>
      <c r="AC253" s="112">
        <v>290</v>
      </c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4"/>
      <c r="BI253" s="132">
        <v>0</v>
      </c>
      <c r="BJ253" s="132">
        <v>0</v>
      </c>
      <c r="BK253" s="132">
        <v>0</v>
      </c>
      <c r="BL253" s="105">
        <v>0</v>
      </c>
      <c r="BM253" s="105">
        <v>0</v>
      </c>
      <c r="BN253" s="105">
        <v>0</v>
      </c>
    </row>
    <row r="254" spans="1:66" ht="15" customHeight="1" thickBot="1" x14ac:dyDescent="0.3">
      <c r="A254" s="201" t="s">
        <v>1357</v>
      </c>
      <c r="B254" s="18" t="s">
        <v>5245</v>
      </c>
      <c r="C254" s="86" t="str">
        <f>VLOOKUP(B254,Foglio1!$A$1:$D$2766,3,FALSE)</f>
        <v>27/11/2006</v>
      </c>
      <c r="D254" s="159" t="str">
        <f>VLOOKUP(B254,Foglio1!$A$1:$D$2766,2,FALSE)</f>
        <v>143846</v>
      </c>
      <c r="E254" s="381" t="str">
        <f>VLOOKUP(B254,Foglio1!$A$1:$D$2766,4,FALSE)</f>
        <v>PATERNO' BC</v>
      </c>
      <c r="F254" s="306">
        <f>SUM(LARGE(G254:BN254,{1,2,3,4,5,6}))</f>
        <v>427</v>
      </c>
      <c r="G254" s="467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>
        <v>137</v>
      </c>
      <c r="V254" s="112"/>
      <c r="W254" s="112"/>
      <c r="X254" s="112"/>
      <c r="Y254" s="112"/>
      <c r="Z254" s="112"/>
      <c r="AA254" s="112"/>
      <c r="AB254" s="112"/>
      <c r="AC254" s="112">
        <v>290</v>
      </c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4"/>
      <c r="BI254" s="132">
        <v>0</v>
      </c>
      <c r="BJ254" s="132">
        <v>0</v>
      </c>
      <c r="BK254" s="132">
        <v>0</v>
      </c>
      <c r="BL254" s="105">
        <v>0</v>
      </c>
      <c r="BM254" s="105">
        <v>0</v>
      </c>
      <c r="BN254" s="105">
        <v>0</v>
      </c>
    </row>
    <row r="255" spans="1:66" ht="15" customHeight="1" thickBot="1" x14ac:dyDescent="0.3">
      <c r="A255" s="201" t="s">
        <v>1358</v>
      </c>
      <c r="B255" s="37" t="s">
        <v>485</v>
      </c>
      <c r="C255" s="86" t="str">
        <f>VLOOKUP(B255,Foglio1!$A$1:$D$2766,3,FALSE)</f>
        <v>01/07/2005</v>
      </c>
      <c r="D255" s="159" t="str">
        <f>VLOOKUP(B255,Foglio1!$A$1:$D$2766,2,FALSE)</f>
        <v>49041</v>
      </c>
      <c r="E255" s="381" t="str">
        <f>VLOOKUP(B255,Foglio1!$A$1:$D$2766,4,FALSE)</f>
        <v>ALBA SHUTTLE</v>
      </c>
      <c r="F255" s="306">
        <f>SUM(LARGE(G255:BN255,{1,2,3,4,5,6}))</f>
        <v>425</v>
      </c>
      <c r="G255" s="467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>
        <v>425</v>
      </c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4"/>
      <c r="BI255" s="132">
        <v>0</v>
      </c>
      <c r="BJ255" s="132">
        <v>0</v>
      </c>
      <c r="BK255" s="132">
        <v>0</v>
      </c>
      <c r="BL255" s="105">
        <v>0</v>
      </c>
      <c r="BM255" s="105">
        <v>0</v>
      </c>
      <c r="BN255" s="105">
        <v>0</v>
      </c>
    </row>
    <row r="256" spans="1:66" ht="15" customHeight="1" thickBot="1" x14ac:dyDescent="0.3">
      <c r="A256" s="201" t="s">
        <v>1359</v>
      </c>
      <c r="B256" s="37" t="s">
        <v>669</v>
      </c>
      <c r="C256" s="86" t="str">
        <f>VLOOKUP(B256,Foglio1!$A$1:$D$2766,3,FALSE)</f>
        <v>23/01/2003</v>
      </c>
      <c r="D256" s="159" t="str">
        <f>VLOOKUP(B256,Foglio1!$A$1:$D$2766,2,FALSE)</f>
        <v>73808</v>
      </c>
      <c r="E256" s="381" t="str">
        <f>VLOOKUP(B256,Foglio1!$A$1:$D$2766,4,FALSE)</f>
        <v>BC CELESTE</v>
      </c>
      <c r="F256" s="306">
        <f>SUM(LARGE(G256:BN256,{1,2,3,4,5,6}))</f>
        <v>420</v>
      </c>
      <c r="G256" s="467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>
        <v>420</v>
      </c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4"/>
      <c r="BI256" s="132">
        <v>0</v>
      </c>
      <c r="BJ256" s="132">
        <v>0</v>
      </c>
      <c r="BK256" s="132">
        <v>0</v>
      </c>
      <c r="BL256" s="105">
        <v>0</v>
      </c>
      <c r="BM256" s="105">
        <v>0</v>
      </c>
      <c r="BN256" s="105">
        <v>0</v>
      </c>
    </row>
    <row r="257" spans="1:66" ht="15" customHeight="1" thickBot="1" x14ac:dyDescent="0.3">
      <c r="A257" s="201" t="s">
        <v>1360</v>
      </c>
      <c r="B257" s="37" t="s">
        <v>729</v>
      </c>
      <c r="C257" s="86" t="str">
        <f>VLOOKUP(B257,Foglio1!$A$1:$D$2766,3,FALSE)</f>
        <v>13/05/2002</v>
      </c>
      <c r="D257" s="159" t="str">
        <f>VLOOKUP(B257,Foglio1!$A$1:$D$2766,2,FALSE)</f>
        <v>101678</v>
      </c>
      <c r="E257" s="381" t="str">
        <f>VLOOKUP(B257,Foglio1!$A$1:$D$2766,4,FALSE)</f>
        <v>BC CELESTE</v>
      </c>
      <c r="F257" s="306">
        <f>SUM(LARGE(G257:BN257,{1,2,3,4,5,6}))</f>
        <v>420</v>
      </c>
      <c r="G257" s="467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>
        <v>420</v>
      </c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4"/>
      <c r="BI257" s="132">
        <v>0</v>
      </c>
      <c r="BJ257" s="132">
        <v>0</v>
      </c>
      <c r="BK257" s="132">
        <v>0</v>
      </c>
      <c r="BL257" s="105">
        <v>0</v>
      </c>
      <c r="BM257" s="105">
        <v>0</v>
      </c>
      <c r="BN257" s="105">
        <v>0</v>
      </c>
    </row>
    <row r="258" spans="1:66" ht="15" customHeight="1" thickBot="1" x14ac:dyDescent="0.3">
      <c r="A258" s="201" t="s">
        <v>1361</v>
      </c>
      <c r="B258" s="37" t="s">
        <v>730</v>
      </c>
      <c r="C258" s="86" t="str">
        <f>VLOOKUP(B258,Foglio1!$A$1:$D$2766,3,FALSE)</f>
        <v>14/04/2001</v>
      </c>
      <c r="D258" s="159" t="str">
        <f>VLOOKUP(B258,Foglio1!$A$1:$D$2766,2,FALSE)</f>
        <v>101676</v>
      </c>
      <c r="E258" s="381" t="str">
        <f>VLOOKUP(B258,Foglio1!$A$1:$D$2766,4,FALSE)</f>
        <v>BC CELESTE</v>
      </c>
      <c r="F258" s="306">
        <f>SUM(LARGE(G258:BN258,{1,2,3,4,5,6}))</f>
        <v>420</v>
      </c>
      <c r="G258" s="467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>
        <v>420</v>
      </c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4"/>
      <c r="BI258" s="132">
        <v>0</v>
      </c>
      <c r="BJ258" s="132">
        <v>0</v>
      </c>
      <c r="BK258" s="132">
        <v>0</v>
      </c>
      <c r="BL258" s="105">
        <v>0</v>
      </c>
      <c r="BM258" s="105">
        <v>0</v>
      </c>
      <c r="BN258" s="105">
        <v>0</v>
      </c>
    </row>
    <row r="259" spans="1:66" ht="15" customHeight="1" thickBot="1" x14ac:dyDescent="0.3">
      <c r="A259" s="201" t="s">
        <v>1362</v>
      </c>
      <c r="B259" s="40" t="s">
        <v>351</v>
      </c>
      <c r="C259" s="86" t="str">
        <f>VLOOKUP(B259,Foglio1!$A$1:$D$2766,3,FALSE)</f>
        <v>21/03/1988</v>
      </c>
      <c r="D259" s="159" t="str">
        <f>VLOOKUP(B259,Foglio1!$A$1:$D$2766,2,FALSE)</f>
        <v>10074</v>
      </c>
      <c r="E259" s="381" t="str">
        <f>VLOOKUP(B259,Foglio1!$A$1:$D$2766,4,FALSE)</f>
        <v>GENOVA BC</v>
      </c>
      <c r="F259" s="306">
        <f>SUM(LARGE(G259:BN259,{1,2,3,4,5,6}))</f>
        <v>418</v>
      </c>
      <c r="G259" s="467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>
        <v>213</v>
      </c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>
        <v>205</v>
      </c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4"/>
      <c r="BI259" s="132">
        <v>0</v>
      </c>
      <c r="BJ259" s="132">
        <v>0</v>
      </c>
      <c r="BK259" s="132">
        <v>0</v>
      </c>
      <c r="BL259" s="105">
        <v>0</v>
      </c>
      <c r="BM259" s="105">
        <v>0</v>
      </c>
      <c r="BN259" s="105">
        <v>0</v>
      </c>
    </row>
    <row r="260" spans="1:66" ht="15" customHeight="1" thickBot="1" x14ac:dyDescent="0.3">
      <c r="A260" s="201" t="s">
        <v>1363</v>
      </c>
      <c r="B260" s="37" t="s">
        <v>876</v>
      </c>
      <c r="C260" s="86" t="str">
        <f>VLOOKUP(B260,Foglio1!$A$1:$D$2766,3,FALSE)</f>
        <v>05/01/1986</v>
      </c>
      <c r="D260" s="159" t="str">
        <f>VLOOKUP(B260,Foglio1!$A$1:$D$2766,2,FALSE)</f>
        <v>66768</v>
      </c>
      <c r="E260" s="381" t="str">
        <f>VLOOKUP(B260,Foglio1!$A$1:$D$2766,4,FALSE)</f>
        <v>BAD MILAZZO</v>
      </c>
      <c r="F260" s="306">
        <f>SUM(LARGE(G260:BN260,{1,2,3,4,5,6}))</f>
        <v>410</v>
      </c>
      <c r="G260" s="467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>
        <v>205</v>
      </c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>
        <v>205</v>
      </c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4"/>
      <c r="BI260" s="132">
        <v>0</v>
      </c>
      <c r="BJ260" s="132">
        <v>0</v>
      </c>
      <c r="BK260" s="132">
        <v>0</v>
      </c>
      <c r="BL260" s="105">
        <v>0</v>
      </c>
      <c r="BM260" s="105">
        <v>0</v>
      </c>
      <c r="BN260" s="105">
        <v>0</v>
      </c>
    </row>
    <row r="261" spans="1:66" ht="15" customHeight="1" thickBot="1" x14ac:dyDescent="0.3">
      <c r="A261" s="201" t="s">
        <v>1364</v>
      </c>
      <c r="B261" s="18" t="s">
        <v>1033</v>
      </c>
      <c r="C261" s="86" t="str">
        <f>VLOOKUP(B261,Foglio1!$A$1:$D$2766,3,FALSE)</f>
        <v>16/02/2007</v>
      </c>
      <c r="D261" s="159" t="str">
        <f>VLOOKUP(B261,Foglio1!$A$1:$D$2766,2,FALSE)</f>
        <v>36498</v>
      </c>
      <c r="E261" s="381" t="str">
        <f>VLOOKUP(B261,Foglio1!$A$1:$D$2766,4,FALSE)</f>
        <v>MILLENNIO</v>
      </c>
      <c r="F261" s="306">
        <f>SUM(LARGE(G261:BN261,{1,2,3,4,5,6}))</f>
        <v>400</v>
      </c>
      <c r="G261" s="467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>
        <v>400</v>
      </c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4"/>
      <c r="BI261" s="132">
        <v>0</v>
      </c>
      <c r="BJ261" s="132">
        <v>0</v>
      </c>
      <c r="BK261" s="132">
        <v>0</v>
      </c>
      <c r="BL261" s="105">
        <v>0</v>
      </c>
      <c r="BM261" s="105">
        <v>0</v>
      </c>
      <c r="BN261" s="105">
        <v>0</v>
      </c>
    </row>
    <row r="262" spans="1:66" ht="15" customHeight="1" thickBot="1" x14ac:dyDescent="0.3">
      <c r="A262" s="201" t="s">
        <v>1365</v>
      </c>
      <c r="B262" s="18" t="s">
        <v>641</v>
      </c>
      <c r="C262" s="86" t="str">
        <f>VLOOKUP(B262,Foglio1!$A$1:$D$2766,3,FALSE)</f>
        <v>19/12/2005</v>
      </c>
      <c r="D262" s="159" t="str">
        <f>VLOOKUP(B262,Foglio1!$A$1:$D$2766,2,FALSE)</f>
        <v>23265</v>
      </c>
      <c r="E262" s="381" t="str">
        <f>VLOOKUP(B262,Foglio1!$A$1:$D$2766,4,FALSE)</f>
        <v>MILLENNIO</v>
      </c>
      <c r="F262" s="306">
        <f>SUM(LARGE(G262:BN262,{1,2,3,4,5,6}))</f>
        <v>400</v>
      </c>
      <c r="G262" s="467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>
        <v>400</v>
      </c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4"/>
      <c r="BI262" s="132">
        <v>0</v>
      </c>
      <c r="BJ262" s="132">
        <v>0</v>
      </c>
      <c r="BK262" s="132">
        <v>0</v>
      </c>
      <c r="BL262" s="105">
        <v>0</v>
      </c>
      <c r="BM262" s="105">
        <v>0</v>
      </c>
      <c r="BN262" s="105">
        <v>0</v>
      </c>
    </row>
    <row r="263" spans="1:66" ht="15" customHeight="1" thickBot="1" x14ac:dyDescent="0.3">
      <c r="A263" s="201" t="s">
        <v>1366</v>
      </c>
      <c r="B263" s="37" t="s">
        <v>891</v>
      </c>
      <c r="C263" s="86" t="str">
        <f>VLOOKUP(B263,Foglio1!$A$1:$D$2766,3,FALSE)</f>
        <v>31/08/2007</v>
      </c>
      <c r="D263" s="159" t="str">
        <f>VLOOKUP(B263,Foglio1!$A$1:$D$2766,2,FALSE)</f>
        <v>141382</v>
      </c>
      <c r="E263" s="381" t="str">
        <f>VLOOKUP(B263,Foglio1!$A$1:$D$2766,4,FALSE)</f>
        <v>SC MERAN</v>
      </c>
      <c r="F263" s="306">
        <f>SUM(LARGE(G263:BN263,{1,2,3,4,5,6}))</f>
        <v>392</v>
      </c>
      <c r="G263" s="467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>
        <v>240</v>
      </c>
      <c r="AR263" s="112"/>
      <c r="AS263" s="112"/>
      <c r="AT263" s="112"/>
      <c r="AU263" s="112"/>
      <c r="AV263" s="112"/>
      <c r="AW263" s="112"/>
      <c r="AX263" s="112"/>
      <c r="AY263" s="112"/>
      <c r="AZ263" s="112">
        <v>152</v>
      </c>
      <c r="BA263" s="112"/>
      <c r="BB263" s="112"/>
      <c r="BC263" s="112"/>
      <c r="BD263" s="112"/>
      <c r="BE263" s="112"/>
      <c r="BF263" s="112"/>
      <c r="BG263" s="112"/>
      <c r="BH263" s="114"/>
      <c r="BI263" s="132">
        <v>0</v>
      </c>
      <c r="BJ263" s="132">
        <v>0</v>
      </c>
      <c r="BK263" s="132">
        <v>0</v>
      </c>
      <c r="BL263" s="105">
        <v>0</v>
      </c>
      <c r="BM263" s="105">
        <v>0</v>
      </c>
      <c r="BN263" s="105">
        <v>0</v>
      </c>
    </row>
    <row r="264" spans="1:66" ht="15" customHeight="1" thickBot="1" x14ac:dyDescent="0.3">
      <c r="A264" s="201" t="s">
        <v>1367</v>
      </c>
      <c r="B264" s="37" t="s">
        <v>3678</v>
      </c>
      <c r="C264" s="86" t="str">
        <f>VLOOKUP(B264,Foglio1!$A$1:$D$2766,3,FALSE)</f>
        <v>19/07/2006</v>
      </c>
      <c r="D264" s="159" t="str">
        <f>VLOOKUP(B264,Foglio1!$A$1:$D$2766,2,FALSE)</f>
        <v>143694</v>
      </c>
      <c r="E264" s="381" t="str">
        <f>VLOOKUP(B264,Foglio1!$A$1:$D$2766,4,FALSE)</f>
        <v>SC MERAN</v>
      </c>
      <c r="F264" s="306">
        <f>SUM(LARGE(G264:BN264,{1,2,3,4,5,6}))</f>
        <v>392</v>
      </c>
      <c r="G264" s="467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>
        <v>240</v>
      </c>
      <c r="AR264" s="112"/>
      <c r="AS264" s="112"/>
      <c r="AT264" s="112"/>
      <c r="AU264" s="112"/>
      <c r="AV264" s="112"/>
      <c r="AW264" s="112"/>
      <c r="AX264" s="112"/>
      <c r="AY264" s="112"/>
      <c r="AZ264" s="112">
        <v>152</v>
      </c>
      <c r="BA264" s="112"/>
      <c r="BB264" s="112"/>
      <c r="BC264" s="112"/>
      <c r="BD264" s="112"/>
      <c r="BE264" s="112"/>
      <c r="BF264" s="112"/>
      <c r="BG264" s="112"/>
      <c r="BH264" s="114"/>
      <c r="BI264" s="132">
        <v>0</v>
      </c>
      <c r="BJ264" s="132">
        <v>0</v>
      </c>
      <c r="BK264" s="132">
        <v>0</v>
      </c>
      <c r="BL264" s="105">
        <v>0</v>
      </c>
      <c r="BM264" s="105">
        <v>0</v>
      </c>
      <c r="BN264" s="105">
        <v>0</v>
      </c>
    </row>
    <row r="265" spans="1:66" ht="15" customHeight="1" thickBot="1" x14ac:dyDescent="0.3">
      <c r="A265" s="201" t="s">
        <v>1368</v>
      </c>
      <c r="B265" s="37" t="s">
        <v>8784</v>
      </c>
      <c r="C265" s="86">
        <f>VLOOKUP(B265,Foglio1!$A$1:$D$2766,3,FALSE)</f>
        <v>39407</v>
      </c>
      <c r="D265" s="159">
        <f>VLOOKUP(B265,Foglio1!$A$1:$D$2766,2,FALSE)</f>
        <v>191976</v>
      </c>
      <c r="E265" s="381" t="str">
        <f>VLOOKUP(B265,Foglio1!$A$1:$D$2766,4,FALSE)</f>
        <v>BC CELESTE</v>
      </c>
      <c r="F265" s="306">
        <f>SUM(LARGE(G265:BN265,{1,2,3,4,5,6}))</f>
        <v>385</v>
      </c>
      <c r="G265" s="467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>
        <v>385</v>
      </c>
      <c r="BH265" s="114"/>
      <c r="BI265" s="132">
        <v>0</v>
      </c>
      <c r="BJ265" s="132">
        <v>0</v>
      </c>
      <c r="BK265" s="132">
        <v>0</v>
      </c>
      <c r="BL265" s="105">
        <v>0</v>
      </c>
      <c r="BM265" s="105">
        <v>0</v>
      </c>
      <c r="BN265" s="105">
        <v>0</v>
      </c>
    </row>
    <row r="266" spans="1:66" ht="15" customHeight="1" thickBot="1" x14ac:dyDescent="0.3">
      <c r="A266" s="201" t="s">
        <v>1369</v>
      </c>
      <c r="B266" s="18" t="s">
        <v>8629</v>
      </c>
      <c r="C266" s="86" t="str">
        <f>VLOOKUP(B266,Foglio1!$A$1:$D$2766,3,FALSE)</f>
        <v>27/04/2004</v>
      </c>
      <c r="D266" s="159" t="str">
        <f>VLOOKUP(B266,Foglio1!$A$1:$D$2766,2,FALSE)</f>
        <v>187402</v>
      </c>
      <c r="E266" s="381" t="str">
        <f>VLOOKUP(B266,Foglio1!$A$1:$D$2766,4,FALSE)</f>
        <v>ASV MALLES</v>
      </c>
      <c r="F266" s="306">
        <f>SUM(LARGE(G266:BN266,{1,2,3,4,5,6}))</f>
        <v>385</v>
      </c>
      <c r="G266" s="467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>
        <v>385</v>
      </c>
      <c r="BE266" s="112"/>
      <c r="BF266" s="112"/>
      <c r="BG266" s="112"/>
      <c r="BH266" s="114"/>
      <c r="BI266" s="132">
        <v>0</v>
      </c>
      <c r="BJ266" s="132">
        <v>0</v>
      </c>
      <c r="BK266" s="132">
        <v>0</v>
      </c>
      <c r="BL266" s="105">
        <v>0</v>
      </c>
      <c r="BM266" s="105">
        <v>0</v>
      </c>
      <c r="BN266" s="105">
        <v>0</v>
      </c>
    </row>
    <row r="267" spans="1:66" ht="15" customHeight="1" thickBot="1" x14ac:dyDescent="0.3">
      <c r="A267" s="201" t="s">
        <v>1370</v>
      </c>
      <c r="B267" s="37" t="s">
        <v>702</v>
      </c>
      <c r="C267" s="86" t="str">
        <f>VLOOKUP(B267,Foglio1!$A$1:$D$2766,3,FALSE)</f>
        <v>29/01/2001</v>
      </c>
      <c r="D267" s="159" t="str">
        <f>VLOOKUP(B267,Foglio1!$A$1:$D$2766,2,FALSE)</f>
        <v>87540</v>
      </c>
      <c r="E267" s="381" t="str">
        <f>VLOOKUP(B267,Foglio1!$A$1:$D$2766,4,FALSE)</f>
        <v>PADOVA BAD</v>
      </c>
      <c r="F267" s="306">
        <f>SUM(LARGE(G267:BN267,{1,2,3,4,5,6}))</f>
        <v>385</v>
      </c>
      <c r="G267" s="467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>
        <v>385</v>
      </c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4"/>
      <c r="BI267" s="132">
        <v>0</v>
      </c>
      <c r="BJ267" s="132">
        <v>0</v>
      </c>
      <c r="BK267" s="132">
        <v>0</v>
      </c>
      <c r="BL267" s="105">
        <v>0</v>
      </c>
      <c r="BM267" s="105">
        <v>0</v>
      </c>
      <c r="BN267" s="105">
        <v>0</v>
      </c>
    </row>
    <row r="268" spans="1:66" ht="15" customHeight="1" thickBot="1" x14ac:dyDescent="0.3">
      <c r="A268" s="201" t="s">
        <v>1371</v>
      </c>
      <c r="B268" s="37" t="s">
        <v>865</v>
      </c>
      <c r="C268" s="86" t="str">
        <f>VLOOKUP(B268,Foglio1!$A$1:$D$2766,3,FALSE)</f>
        <v>27/12/1972</v>
      </c>
      <c r="D268" s="159" t="str">
        <f>VLOOKUP(B268,Foglio1!$A$1:$D$2766,2,FALSE)</f>
        <v>12496</v>
      </c>
      <c r="E268" s="381" t="str">
        <f>VLOOKUP(B268,Foglio1!$A$1:$D$2766,4,FALSE)</f>
        <v>LARIO BC</v>
      </c>
      <c r="F268" s="306">
        <f>SUM(LARGE(G268:BN268,{1,2,3,4,5,6}))</f>
        <v>385</v>
      </c>
      <c r="G268" s="467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>
        <v>385</v>
      </c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4"/>
      <c r="BI268" s="132">
        <v>0</v>
      </c>
      <c r="BJ268" s="132">
        <v>0</v>
      </c>
      <c r="BK268" s="132">
        <v>0</v>
      </c>
      <c r="BL268" s="105">
        <v>0</v>
      </c>
      <c r="BM268" s="105">
        <v>0</v>
      </c>
      <c r="BN268" s="105">
        <v>0</v>
      </c>
    </row>
    <row r="269" spans="1:66" ht="15" customHeight="1" thickBot="1" x14ac:dyDescent="0.3">
      <c r="A269" s="201" t="s">
        <v>1372</v>
      </c>
      <c r="B269" s="18" t="s">
        <v>2633</v>
      </c>
      <c r="C269" s="86" t="str">
        <f>VLOOKUP(B269,Foglio1!$A$1:$D$2766,3,FALSE)</f>
        <v>12/06/2005</v>
      </c>
      <c r="D269" s="159" t="str">
        <f>VLOOKUP(B269,Foglio1!$A$1:$D$2766,2,FALSE)</f>
        <v>103928</v>
      </c>
      <c r="E269" s="381" t="str">
        <f>VLOOKUP(B269,Foglio1!$A$1:$D$2766,4,FALSE)</f>
        <v>GSA CHIARI</v>
      </c>
      <c r="F269" s="306">
        <f>SUM(LARGE(G269:BN269,{1,2,3,4,5,6}))</f>
        <v>367</v>
      </c>
      <c r="G269" s="467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>
        <v>175</v>
      </c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>
        <v>192</v>
      </c>
      <c r="BE269" s="112"/>
      <c r="BF269" s="112"/>
      <c r="BG269" s="112"/>
      <c r="BH269" s="114"/>
      <c r="BI269" s="132">
        <v>0</v>
      </c>
      <c r="BJ269" s="132">
        <v>0</v>
      </c>
      <c r="BK269" s="132">
        <v>0</v>
      </c>
      <c r="BL269" s="105">
        <v>0</v>
      </c>
      <c r="BM269" s="105">
        <v>0</v>
      </c>
      <c r="BN269" s="105">
        <v>0</v>
      </c>
    </row>
    <row r="270" spans="1:66" ht="15" customHeight="1" thickBot="1" x14ac:dyDescent="0.3">
      <c r="A270" s="201" t="s">
        <v>1373</v>
      </c>
      <c r="B270" s="18" t="s">
        <v>1053</v>
      </c>
      <c r="C270" s="86" t="str">
        <f>VLOOKUP(B270,Foglio1!$A$1:$D$2766,3,FALSE)</f>
        <v>21/04/2005</v>
      </c>
      <c r="D270" s="159" t="str">
        <f>VLOOKUP(B270,Foglio1!$A$1:$D$2766,2,FALSE)</f>
        <v>141968</v>
      </c>
      <c r="E270" s="381" t="str">
        <f>VLOOKUP(B270,Foglio1!$A$1:$D$2766,4,FALSE)</f>
        <v>GSA CHIARI</v>
      </c>
      <c r="F270" s="306">
        <f>SUM(LARGE(G270:BN270,{1,2,3,4,5,6}))</f>
        <v>367</v>
      </c>
      <c r="G270" s="467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>
        <v>175</v>
      </c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>
        <v>192</v>
      </c>
      <c r="BE270" s="112"/>
      <c r="BF270" s="112"/>
      <c r="BG270" s="112"/>
      <c r="BH270" s="114"/>
      <c r="BI270" s="132">
        <v>0</v>
      </c>
      <c r="BJ270" s="132">
        <v>0</v>
      </c>
      <c r="BK270" s="132">
        <v>0</v>
      </c>
      <c r="BL270" s="105">
        <v>0</v>
      </c>
      <c r="BM270" s="105">
        <v>0</v>
      </c>
      <c r="BN270" s="105">
        <v>0</v>
      </c>
    </row>
    <row r="271" spans="1:66" ht="15" customHeight="1" thickBot="1" x14ac:dyDescent="0.3">
      <c r="A271" s="201" t="s">
        <v>1374</v>
      </c>
      <c r="B271" s="37" t="s">
        <v>4018</v>
      </c>
      <c r="C271" s="86" t="str">
        <f>VLOOKUP(B271,Foglio1!$A$1:$D$2766,3,FALSE)</f>
        <v>29/10/2003</v>
      </c>
      <c r="D271" s="159" t="str">
        <f>VLOOKUP(B271,Foglio1!$A$1:$D$2766,2,FALSE)</f>
        <v>95385</v>
      </c>
      <c r="E271" s="381" t="str">
        <f>VLOOKUP(B271,Foglio1!$A$1:$D$2766,4,FALSE)</f>
        <v>LUDENS</v>
      </c>
      <c r="F271" s="306">
        <f>SUM(LARGE(G271:BN271,{1,2,3,4,5,6}))</f>
        <v>365</v>
      </c>
      <c r="G271" s="467"/>
      <c r="H271" s="112"/>
      <c r="I271" s="112"/>
      <c r="J271" s="112"/>
      <c r="K271" s="112"/>
      <c r="L271" s="112">
        <v>175</v>
      </c>
      <c r="M271" s="112"/>
      <c r="N271" s="112"/>
      <c r="O271" s="112"/>
      <c r="P271" s="112">
        <v>190</v>
      </c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4"/>
      <c r="BI271" s="132">
        <v>0</v>
      </c>
      <c r="BJ271" s="132">
        <v>0</v>
      </c>
      <c r="BK271" s="132">
        <v>0</v>
      </c>
      <c r="BL271" s="105">
        <v>0</v>
      </c>
      <c r="BM271" s="105">
        <v>0</v>
      </c>
      <c r="BN271" s="105">
        <v>0</v>
      </c>
    </row>
    <row r="272" spans="1:66" ht="15" customHeight="1" thickBot="1" x14ac:dyDescent="0.3">
      <c r="A272" s="201" t="s">
        <v>1375</v>
      </c>
      <c r="B272" s="37" t="s">
        <v>1017</v>
      </c>
      <c r="C272" s="86" t="str">
        <f>VLOOKUP(B272,Foglio1!$A$1:$D$2766,3,FALSE)</f>
        <v>18/01/2003</v>
      </c>
      <c r="D272" s="159" t="str">
        <f>VLOOKUP(B272,Foglio1!$A$1:$D$2766,2,FALSE)</f>
        <v>141697</v>
      </c>
      <c r="E272" s="381" t="str">
        <f>VLOOKUP(B272,Foglio1!$A$1:$D$2766,4,FALSE)</f>
        <v>BOCCARDO NOVI</v>
      </c>
      <c r="F272" s="306">
        <f>SUM(LARGE(G272:BN272,{1,2,3,4,5,6}))</f>
        <v>365</v>
      </c>
      <c r="G272" s="467"/>
      <c r="H272" s="112"/>
      <c r="I272" s="112"/>
      <c r="J272" s="112"/>
      <c r="K272" s="112">
        <v>175</v>
      </c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4">
        <v>190</v>
      </c>
      <c r="BI272" s="132">
        <v>0</v>
      </c>
      <c r="BJ272" s="132">
        <v>0</v>
      </c>
      <c r="BK272" s="132">
        <v>0</v>
      </c>
      <c r="BL272" s="105">
        <v>0</v>
      </c>
      <c r="BM272" s="105">
        <v>0</v>
      </c>
      <c r="BN272" s="105">
        <v>0</v>
      </c>
    </row>
    <row r="273" spans="1:96" ht="15" customHeight="1" thickBot="1" x14ac:dyDescent="0.3">
      <c r="A273" s="201" t="s">
        <v>1376</v>
      </c>
      <c r="B273" s="37" t="s">
        <v>5159</v>
      </c>
      <c r="C273" s="86" t="str">
        <f>VLOOKUP(B273,Foglio1!$A$1:$D$2766,3,FALSE)</f>
        <v>07/05/2002</v>
      </c>
      <c r="D273" s="159" t="str">
        <f>VLOOKUP(B273,Foglio1!$A$1:$D$2766,2,FALSE)</f>
        <v>141770</v>
      </c>
      <c r="E273" s="381" t="str">
        <f>VLOOKUP(B273,Foglio1!$A$1:$D$2766,4,FALSE)</f>
        <v>THE STARS</v>
      </c>
      <c r="F273" s="306">
        <f>SUM(LARGE(G273:BN273,{1,2,3,4,5,6}))</f>
        <v>360</v>
      </c>
      <c r="G273" s="467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>
        <v>360</v>
      </c>
      <c r="BF273" s="112"/>
      <c r="BG273" s="112"/>
      <c r="BH273" s="114"/>
      <c r="BI273" s="132">
        <v>0</v>
      </c>
      <c r="BJ273" s="132">
        <v>0</v>
      </c>
      <c r="BK273" s="132">
        <v>0</v>
      </c>
      <c r="BL273" s="105">
        <v>0</v>
      </c>
      <c r="BM273" s="105">
        <v>0</v>
      </c>
      <c r="BN273" s="105">
        <v>0</v>
      </c>
    </row>
    <row r="274" spans="1:96" ht="15" customHeight="1" thickBot="1" x14ac:dyDescent="0.3">
      <c r="A274" s="201" t="s">
        <v>1377</v>
      </c>
      <c r="B274" s="39" t="s">
        <v>117</v>
      </c>
      <c r="C274" s="378">
        <f>VLOOKUP(B274,Foglio1!$A$1:$D$2766,3,FALSE)</f>
        <v>36048</v>
      </c>
      <c r="D274" s="379">
        <f>VLOOKUP(B274,Foglio1!$A$1:$D$2766,2,FALSE)</f>
        <v>66512</v>
      </c>
      <c r="E274" s="382" t="str">
        <f>VLOOKUP(B274,Foglio1!$A$1:$D$2766,4,FALSE)</f>
        <v>ACQUI BAD</v>
      </c>
      <c r="F274" s="306">
        <f>SUM(LARGE(G274:BN274,{1,2,3,4,5,6}))</f>
        <v>360</v>
      </c>
      <c r="G274" s="467"/>
      <c r="H274" s="112"/>
      <c r="I274" s="112"/>
      <c r="J274" s="112"/>
      <c r="K274" s="112"/>
      <c r="L274" s="112"/>
      <c r="M274" s="112"/>
      <c r="N274" s="112"/>
      <c r="O274" s="112">
        <v>360</v>
      </c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4"/>
      <c r="BI274" s="132">
        <v>0</v>
      </c>
      <c r="BJ274" s="132">
        <v>0</v>
      </c>
      <c r="BK274" s="132">
        <v>0</v>
      </c>
      <c r="BL274" s="105">
        <v>0</v>
      </c>
      <c r="BM274" s="105">
        <v>0</v>
      </c>
      <c r="BN274" s="105">
        <v>0</v>
      </c>
    </row>
    <row r="275" spans="1:96" ht="15" customHeight="1" thickBot="1" x14ac:dyDescent="0.3">
      <c r="A275" s="201" t="s">
        <v>1378</v>
      </c>
      <c r="B275" s="37" t="s">
        <v>8730</v>
      </c>
      <c r="C275" s="86">
        <f>VLOOKUP(B275,Foglio1!$A$1:$D$2766,3,FALSE)</f>
        <v>36011</v>
      </c>
      <c r="D275" s="159">
        <f>VLOOKUP(B275,Foglio1!$A$1:$D$2766,2,FALSE)</f>
        <v>189673</v>
      </c>
      <c r="E275" s="381" t="str">
        <f>VLOOKUP(B275,Foglio1!$A$1:$D$2766,4,FALSE)</f>
        <v>THE STARS</v>
      </c>
      <c r="F275" s="306">
        <f>SUM(LARGE(G275:BN275,{1,2,3,4,5,6}))</f>
        <v>360</v>
      </c>
      <c r="G275" s="467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>
        <v>360</v>
      </c>
      <c r="BF275" s="112"/>
      <c r="BG275" s="112"/>
      <c r="BH275" s="114"/>
      <c r="BI275" s="132">
        <v>0</v>
      </c>
      <c r="BJ275" s="132">
        <v>0</v>
      </c>
      <c r="BK275" s="132">
        <v>0</v>
      </c>
      <c r="BL275" s="105">
        <v>0</v>
      </c>
      <c r="BM275" s="105">
        <v>0</v>
      </c>
      <c r="BN275" s="105">
        <v>0</v>
      </c>
    </row>
    <row r="276" spans="1:96" ht="15" customHeight="1" thickBot="1" x14ac:dyDescent="0.3">
      <c r="A276" s="201" t="s">
        <v>1379</v>
      </c>
      <c r="B276" s="37" t="s">
        <v>413</v>
      </c>
      <c r="C276" s="86" t="str">
        <f>VLOOKUP(B276,Foglio1!$A$1:$D$2766,3,FALSE)</f>
        <v>11/11/1996</v>
      </c>
      <c r="D276" s="159" t="str">
        <f>VLOOKUP(B276,Foglio1!$A$1:$D$2766,2,FALSE)</f>
        <v>37206</v>
      </c>
      <c r="E276" s="381" t="str">
        <f>VLOOKUP(B276,Foglio1!$A$1:$D$2766,4,FALSE)</f>
        <v>ENERGICA</v>
      </c>
      <c r="F276" s="306">
        <f>SUM(LARGE(G276:BN276,{1,2,3,4,5,6}))</f>
        <v>360</v>
      </c>
      <c r="G276" s="467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>
        <v>360</v>
      </c>
      <c r="BD276" s="112"/>
      <c r="BE276" s="112"/>
      <c r="BF276" s="112"/>
      <c r="BG276" s="112"/>
      <c r="BH276" s="114"/>
      <c r="BI276" s="132">
        <v>0</v>
      </c>
      <c r="BJ276" s="132">
        <v>0</v>
      </c>
      <c r="BK276" s="132">
        <v>0</v>
      </c>
      <c r="BL276" s="105">
        <v>0</v>
      </c>
      <c r="BM276" s="105">
        <v>0</v>
      </c>
      <c r="BN276" s="105">
        <v>0</v>
      </c>
    </row>
    <row r="277" spans="1:96" ht="15" customHeight="1" thickBot="1" x14ac:dyDescent="0.3">
      <c r="A277" s="201" t="s">
        <v>1380</v>
      </c>
      <c r="B277" s="10" t="s">
        <v>5545</v>
      </c>
      <c r="C277" s="86" t="str">
        <f>VLOOKUP(B277,Foglio1!$A$1:$D$2766,3,FALSE)</f>
        <v>18/05/1971</v>
      </c>
      <c r="D277" s="159" t="str">
        <f>VLOOKUP(B277,Foglio1!$A$1:$D$2766,2,FALSE)</f>
        <v>185487</v>
      </c>
      <c r="E277" s="381" t="str">
        <f>VLOOKUP(B277,Foglio1!$A$1:$D$2766,4,FALSE)</f>
        <v>ENERGICA</v>
      </c>
      <c r="F277" s="306">
        <f>SUM(LARGE(G277:BN277,{1,2,3,4,5,6}))</f>
        <v>360</v>
      </c>
      <c r="G277" s="467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>
        <v>360</v>
      </c>
      <c r="BD277" s="112"/>
      <c r="BE277" s="112"/>
      <c r="BF277" s="112"/>
      <c r="BG277" s="112"/>
      <c r="BH277" s="114"/>
      <c r="BI277" s="132">
        <v>0</v>
      </c>
      <c r="BJ277" s="132">
        <v>0</v>
      </c>
      <c r="BK277" s="132">
        <v>0</v>
      </c>
      <c r="BL277" s="105">
        <v>0</v>
      </c>
      <c r="BM277" s="105">
        <v>0</v>
      </c>
      <c r="BN277" s="105">
        <v>0</v>
      </c>
    </row>
    <row r="278" spans="1:96" ht="15" customHeight="1" thickBot="1" x14ac:dyDescent="0.3">
      <c r="A278" s="201" t="s">
        <v>1381</v>
      </c>
      <c r="B278" s="40" t="s">
        <v>482</v>
      </c>
      <c r="C278" s="86" t="str">
        <f>VLOOKUP(B278,Foglio1!$A$1:$D$2766,3,FALSE)</f>
        <v>19/11/1962</v>
      </c>
      <c r="D278" s="159" t="str">
        <f>VLOOKUP(B278,Foglio1!$A$1:$D$2766,2,FALSE)</f>
        <v>45113</v>
      </c>
      <c r="E278" s="381" t="str">
        <f>VLOOKUP(B278,Foglio1!$A$1:$D$2766,4,FALSE)</f>
        <v>GENOVA BC</v>
      </c>
      <c r="F278" s="306">
        <f>SUM(LARGE(G278:BN278,{1,2,3,4,5,6}))</f>
        <v>360</v>
      </c>
      <c r="G278" s="467"/>
      <c r="H278" s="112"/>
      <c r="I278" s="112"/>
      <c r="J278" s="112"/>
      <c r="K278" s="112"/>
      <c r="L278" s="112"/>
      <c r="M278" s="112"/>
      <c r="N278" s="112"/>
      <c r="O278" s="112">
        <v>360</v>
      </c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4"/>
      <c r="BI278" s="132">
        <v>0</v>
      </c>
      <c r="BJ278" s="132">
        <v>0</v>
      </c>
      <c r="BK278" s="132">
        <v>0</v>
      </c>
      <c r="BL278" s="105">
        <v>0</v>
      </c>
      <c r="BM278" s="105">
        <v>0</v>
      </c>
      <c r="BN278" s="105">
        <v>0</v>
      </c>
    </row>
    <row r="279" spans="1:96" ht="15" customHeight="1" thickBot="1" x14ac:dyDescent="0.3">
      <c r="A279" s="201" t="s">
        <v>1382</v>
      </c>
      <c r="B279" s="40" t="s">
        <v>3000</v>
      </c>
      <c r="C279" s="86" t="str">
        <f>VLOOKUP(B279,Foglio1!$A$1:$D$2766,3,FALSE)</f>
        <v>11/12/1959</v>
      </c>
      <c r="D279" s="159" t="str">
        <f>VLOOKUP(B279,Foglio1!$A$1:$D$2766,2,FALSE)</f>
        <v>40944</v>
      </c>
      <c r="E279" s="381" t="str">
        <f>VLOOKUP(B279,Foglio1!$A$1:$D$2766,4,FALSE)</f>
        <v>SPEEDY&amp;BAD</v>
      </c>
      <c r="F279" s="306">
        <f>SUM(LARGE(G279:BN279,{1,2,3,4,5,6}))</f>
        <v>360</v>
      </c>
      <c r="G279" s="467"/>
      <c r="H279" s="112"/>
      <c r="I279" s="112"/>
      <c r="J279" s="112"/>
      <c r="K279" s="112"/>
      <c r="L279" s="112"/>
      <c r="M279" s="112"/>
      <c r="N279" s="112"/>
      <c r="O279" s="112">
        <v>360</v>
      </c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4"/>
      <c r="BI279" s="132">
        <v>0</v>
      </c>
      <c r="BJ279" s="132">
        <v>0</v>
      </c>
      <c r="BK279" s="132">
        <v>0</v>
      </c>
      <c r="BL279" s="105">
        <v>0</v>
      </c>
      <c r="BM279" s="105">
        <v>0</v>
      </c>
      <c r="BN279" s="105">
        <v>0</v>
      </c>
    </row>
    <row r="280" spans="1:96" ht="15" customHeight="1" thickBot="1" x14ac:dyDescent="0.3">
      <c r="A280" s="201" t="s">
        <v>1383</v>
      </c>
      <c r="B280" s="37" t="s">
        <v>1161</v>
      </c>
      <c r="C280" s="86" t="str">
        <f>VLOOKUP(B280,Foglio1!$A$1:$D$2766,3,FALSE)</f>
        <v>16/07/2006</v>
      </c>
      <c r="D280" s="159" t="str">
        <f>VLOOKUP(B280,Foglio1!$A$1:$D$2766,2,FALSE)</f>
        <v>104578</v>
      </c>
      <c r="E280" s="381" t="str">
        <f>VLOOKUP(B280,Foglio1!$A$1:$D$2766,4,FALSE)</f>
        <v>ASV MALLES</v>
      </c>
      <c r="F280" s="306">
        <f>SUM(LARGE(G280:BN280,{1,2,3,4,5,6}))</f>
        <v>357</v>
      </c>
      <c r="G280" s="467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>
        <v>357</v>
      </c>
      <c r="BG280" s="112"/>
      <c r="BH280" s="114"/>
      <c r="BI280" s="132">
        <v>0</v>
      </c>
      <c r="BJ280" s="132">
        <v>0</v>
      </c>
      <c r="BK280" s="132">
        <v>0</v>
      </c>
      <c r="BL280" s="105">
        <v>0</v>
      </c>
      <c r="BM280" s="105">
        <v>0</v>
      </c>
      <c r="BN280" s="105">
        <v>0</v>
      </c>
    </row>
    <row r="281" spans="1:96" ht="15" customHeight="1" thickBot="1" x14ac:dyDescent="0.3">
      <c r="A281" s="201" t="s">
        <v>1384</v>
      </c>
      <c r="B281" s="37" t="s">
        <v>1961</v>
      </c>
      <c r="C281" s="86" t="str">
        <f>VLOOKUP(B281,Foglio1!$A$1:$D$2766,3,FALSE)</f>
        <v>07/04/2006</v>
      </c>
      <c r="D281" s="159" t="str">
        <f>VLOOKUP(B281,Foglio1!$A$1:$D$2766,2,FALSE)</f>
        <v>142420</v>
      </c>
      <c r="E281" s="381" t="str">
        <f>VLOOKUP(B281,Foglio1!$A$1:$D$2766,4,FALSE)</f>
        <v>ASV MALLES</v>
      </c>
      <c r="F281" s="306">
        <f>SUM(LARGE(G281:BN281,{1,2,3,4,5,6}))</f>
        <v>357</v>
      </c>
      <c r="G281" s="467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>
        <v>357</v>
      </c>
      <c r="BG281" s="112"/>
      <c r="BH281" s="114"/>
      <c r="BI281" s="132">
        <v>0</v>
      </c>
      <c r="BJ281" s="132">
        <v>0</v>
      </c>
      <c r="BK281" s="132">
        <v>0</v>
      </c>
      <c r="BL281" s="105">
        <v>0</v>
      </c>
      <c r="BM281" s="105">
        <v>0</v>
      </c>
      <c r="BN281" s="105">
        <v>0</v>
      </c>
    </row>
    <row r="282" spans="1:96" ht="15" customHeight="1" thickBot="1" x14ac:dyDescent="0.3">
      <c r="A282" s="201" t="s">
        <v>1385</v>
      </c>
      <c r="B282" s="37" t="s">
        <v>739</v>
      </c>
      <c r="C282" s="86" t="str">
        <f>VLOOKUP(B282,Foglio1!$A$1:$D$2766,3,FALSE)</f>
        <v>19/11/2004</v>
      </c>
      <c r="D282" s="159" t="str">
        <f>VLOOKUP(B282,Foglio1!$A$1:$D$2766,2,FALSE)</f>
        <v>103735</v>
      </c>
      <c r="E282" s="381" t="str">
        <f>VLOOKUP(B282,Foglio1!$A$1:$D$2766,4,FALSE)</f>
        <v>ASV MALLES</v>
      </c>
      <c r="F282" s="306">
        <f>SUM(LARGE(G282:BN282,{1,2,3,4,5,6}))</f>
        <v>357</v>
      </c>
      <c r="G282" s="467"/>
      <c r="H282" s="112"/>
      <c r="I282" s="112"/>
      <c r="J282" s="112"/>
      <c r="K282" s="112"/>
      <c r="L282" s="112"/>
      <c r="M282" s="112"/>
      <c r="N282" s="112">
        <v>357</v>
      </c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4"/>
      <c r="BI282" s="132">
        <v>0</v>
      </c>
      <c r="BJ282" s="132">
        <v>0</v>
      </c>
      <c r="BK282" s="132">
        <v>0</v>
      </c>
      <c r="BL282" s="105">
        <v>0</v>
      </c>
      <c r="BM282" s="105">
        <v>0</v>
      </c>
      <c r="BN282" s="105">
        <v>0</v>
      </c>
    </row>
    <row r="283" spans="1:96" ht="15" customHeight="1" thickBot="1" x14ac:dyDescent="0.3">
      <c r="A283" s="201" t="s">
        <v>1386</v>
      </c>
      <c r="B283" s="18" t="s">
        <v>5488</v>
      </c>
      <c r="C283" s="86" t="str">
        <f>VLOOKUP(B283,Foglio1!$A$1:$D$2766,3,FALSE)</f>
        <v>16/07/2007</v>
      </c>
      <c r="D283" s="159" t="str">
        <f>VLOOKUP(B283,Foglio1!$A$1:$D$2766,2,FALSE)</f>
        <v>184080</v>
      </c>
      <c r="E283" s="381" t="str">
        <f>VLOOKUP(B283,Foglio1!$A$1:$D$2766,4,FALSE)</f>
        <v>LE SAETTE</v>
      </c>
      <c r="F283" s="306">
        <f>SUM(LARGE(G283:BN283,{1,2,3,4,5,6}))</f>
        <v>350</v>
      </c>
      <c r="G283" s="467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>
        <v>350</v>
      </c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4"/>
      <c r="BI283" s="132">
        <v>0</v>
      </c>
      <c r="BJ283" s="132">
        <v>0</v>
      </c>
      <c r="BK283" s="132">
        <v>0</v>
      </c>
      <c r="BL283" s="105">
        <v>0</v>
      </c>
      <c r="BM283" s="105">
        <v>0</v>
      </c>
      <c r="BN283" s="105">
        <v>0</v>
      </c>
    </row>
    <row r="284" spans="1:96" ht="15" customHeight="1" thickBot="1" x14ac:dyDescent="0.3">
      <c r="A284" s="201" t="s">
        <v>1387</v>
      </c>
      <c r="B284" s="18" t="s">
        <v>5489</v>
      </c>
      <c r="C284" s="86" t="str">
        <f>VLOOKUP(B284,Foglio1!$A$1:$D$2766,3,FALSE)</f>
        <v>26/04/2006</v>
      </c>
      <c r="D284" s="159" t="str">
        <f>VLOOKUP(B284,Foglio1!$A$1:$D$2766,2,FALSE)</f>
        <v>181312</v>
      </c>
      <c r="E284" s="381" t="str">
        <f>VLOOKUP(B284,Foglio1!$A$1:$D$2766,4,FALSE)</f>
        <v>LE SAETTE</v>
      </c>
      <c r="F284" s="306">
        <f>SUM(LARGE(G284:BN284,{1,2,3,4,5,6}))</f>
        <v>350</v>
      </c>
      <c r="G284" s="467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>
        <v>350</v>
      </c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4"/>
      <c r="BI284" s="132">
        <v>0</v>
      </c>
      <c r="BJ284" s="132">
        <v>0</v>
      </c>
      <c r="BK284" s="132">
        <v>0</v>
      </c>
      <c r="BL284" s="105">
        <v>0</v>
      </c>
      <c r="BM284" s="105">
        <v>0</v>
      </c>
      <c r="BN284" s="105">
        <v>0</v>
      </c>
    </row>
    <row r="285" spans="1:96" ht="15" customHeight="1" thickBot="1" x14ac:dyDescent="0.3">
      <c r="A285" s="201" t="s">
        <v>1388</v>
      </c>
      <c r="B285" s="37" t="s">
        <v>518</v>
      </c>
      <c r="C285" s="86" t="str">
        <f>VLOOKUP(B285,Foglio1!$A$1:$D$2766,3,FALSE)</f>
        <v>12/05/2005</v>
      </c>
      <c r="D285" s="159" t="str">
        <f>VLOOKUP(B285,Foglio1!$A$1:$D$2766,2,FALSE)</f>
        <v>49329</v>
      </c>
      <c r="E285" s="381" t="str">
        <f>VLOOKUP(B285,Foglio1!$A$1:$D$2766,4,FALSE)</f>
        <v>BAD MILAZZO</v>
      </c>
      <c r="F285" s="306">
        <f>SUM(LARGE(G285:BN285,{1,2,3,4,5,6}))</f>
        <v>350</v>
      </c>
      <c r="G285" s="467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>
        <v>137</v>
      </c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>
        <v>213</v>
      </c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4"/>
      <c r="BI285" s="132">
        <v>0</v>
      </c>
      <c r="BJ285" s="132">
        <v>0</v>
      </c>
      <c r="BK285" s="132">
        <v>0</v>
      </c>
      <c r="BL285" s="105">
        <v>0</v>
      </c>
      <c r="BM285" s="105">
        <v>0</v>
      </c>
      <c r="BN285" s="105">
        <v>0</v>
      </c>
    </row>
    <row r="286" spans="1:96" ht="15" customHeight="1" thickBot="1" x14ac:dyDescent="0.3">
      <c r="A286" s="201" t="s">
        <v>1389</v>
      </c>
      <c r="B286" s="10" t="s">
        <v>5443</v>
      </c>
      <c r="C286" s="86" t="str">
        <f>VLOOKUP(B286,Foglio1!$A$1:$D$2766,3,FALSE)</f>
        <v>27/04/2007</v>
      </c>
      <c r="D286" s="159" t="str">
        <f>VLOOKUP(B286,Foglio1!$A$1:$D$2766,2,FALSE)</f>
        <v>142693</v>
      </c>
      <c r="E286" s="381" t="str">
        <f>VLOOKUP(B286,Foglio1!$A$1:$D$2766,4,FALSE)</f>
        <v>PATERNO' BC</v>
      </c>
      <c r="F286" s="306">
        <f>SUM(LARGE(G286:BN286,{1,2,3,4,5,6}))</f>
        <v>340</v>
      </c>
      <c r="G286" s="467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>
        <v>340</v>
      </c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4"/>
      <c r="BI286" s="132">
        <v>0</v>
      </c>
      <c r="BJ286" s="132">
        <v>0</v>
      </c>
      <c r="BK286" s="132">
        <v>0</v>
      </c>
      <c r="BL286" s="105">
        <v>0</v>
      </c>
      <c r="BM286" s="105">
        <v>0</v>
      </c>
      <c r="BN286" s="105">
        <v>0</v>
      </c>
    </row>
    <row r="287" spans="1:96" ht="15" customHeight="1" thickBot="1" x14ac:dyDescent="0.3">
      <c r="A287" s="201" t="s">
        <v>1390</v>
      </c>
      <c r="B287" s="37" t="s">
        <v>684</v>
      </c>
      <c r="C287" s="86" t="str">
        <f>VLOOKUP(B287,Foglio1!$A$1:$D$2766,3,FALSE)</f>
        <v>31/10/2006</v>
      </c>
      <c r="D287" s="159" t="str">
        <f>VLOOKUP(B287,Foglio1!$A$1:$D$2766,2,FALSE)</f>
        <v>92926</v>
      </c>
      <c r="E287" s="381" t="str">
        <f>VLOOKUP(B287,Foglio1!$A$1:$D$2766,4,FALSE)</f>
        <v>BC CELESTE</v>
      </c>
      <c r="F287" s="306">
        <f>SUM(LARGE(G287:BN287,{1,2,3,4,5,6}))</f>
        <v>340</v>
      </c>
      <c r="G287" s="467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>
        <v>340</v>
      </c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4"/>
      <c r="BI287" s="132">
        <v>0</v>
      </c>
      <c r="BJ287" s="132">
        <v>0</v>
      </c>
      <c r="BK287" s="132">
        <v>0</v>
      </c>
      <c r="BL287" s="105">
        <v>0</v>
      </c>
      <c r="BM287" s="105">
        <v>0</v>
      </c>
      <c r="BN287" s="105">
        <v>0</v>
      </c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</row>
    <row r="288" spans="1:96" ht="15" customHeight="1" thickBot="1" x14ac:dyDescent="0.3">
      <c r="A288" s="201" t="s">
        <v>1391</v>
      </c>
      <c r="B288" s="10" t="s">
        <v>5444</v>
      </c>
      <c r="C288" s="86" t="str">
        <f>VLOOKUP(B288,Foglio1!$A$1:$D$2766,3,FALSE)</f>
        <v>28/09/2006</v>
      </c>
      <c r="D288" s="159" t="str">
        <f>VLOOKUP(B288,Foglio1!$A$1:$D$2766,2,FALSE)</f>
        <v>142662</v>
      </c>
      <c r="E288" s="381" t="str">
        <f>VLOOKUP(B288,Foglio1!$A$1:$D$2766,4,FALSE)</f>
        <v>PATERNO' BC</v>
      </c>
      <c r="F288" s="306">
        <f>SUM(LARGE(G288:BN288,{1,2,3,4,5,6}))</f>
        <v>340</v>
      </c>
      <c r="G288" s="467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>
        <v>340</v>
      </c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4"/>
      <c r="BI288" s="132">
        <v>0</v>
      </c>
      <c r="BJ288" s="132">
        <v>0</v>
      </c>
      <c r="BK288" s="132">
        <v>0</v>
      </c>
      <c r="BL288" s="105">
        <v>0</v>
      </c>
      <c r="BM288" s="105">
        <v>0</v>
      </c>
      <c r="BN288" s="105">
        <v>0</v>
      </c>
    </row>
    <row r="289" spans="1:100" ht="15" customHeight="1" thickBot="1" x14ac:dyDescent="0.3">
      <c r="A289" s="201" t="s">
        <v>1392</v>
      </c>
      <c r="B289" s="37" t="s">
        <v>685</v>
      </c>
      <c r="C289" s="86" t="str">
        <f>VLOOKUP(B289,Foglio1!$A$1:$D$2766,3,FALSE)</f>
        <v>10/06/2005</v>
      </c>
      <c r="D289" s="159" t="str">
        <f>VLOOKUP(B289,Foglio1!$A$1:$D$2766,2,FALSE)</f>
        <v>92925</v>
      </c>
      <c r="E289" s="381" t="str">
        <f>VLOOKUP(B289,Foglio1!$A$1:$D$2766,4,FALSE)</f>
        <v>BC CELESTE</v>
      </c>
      <c r="F289" s="306">
        <f>SUM(LARGE(G289:BN289,{1,2,3,4,5,6}))</f>
        <v>340</v>
      </c>
      <c r="G289" s="467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>
        <v>340</v>
      </c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4"/>
      <c r="BI289" s="132">
        <v>0</v>
      </c>
      <c r="BJ289" s="132">
        <v>0</v>
      </c>
      <c r="BK289" s="132">
        <v>0</v>
      </c>
      <c r="BL289" s="105">
        <v>0</v>
      </c>
      <c r="BM289" s="105">
        <v>0</v>
      </c>
      <c r="BN289" s="105">
        <v>0</v>
      </c>
    </row>
    <row r="290" spans="1:100" ht="15" customHeight="1" thickBot="1" x14ac:dyDescent="0.3">
      <c r="A290" s="201" t="s">
        <v>1393</v>
      </c>
      <c r="B290" s="37" t="s">
        <v>617</v>
      </c>
      <c r="C290" s="86" t="str">
        <f>VLOOKUP(B290,Foglio1!$A$1:$D$2766,3,FALSE)</f>
        <v>23/07/2004</v>
      </c>
      <c r="D290" s="159" t="str">
        <f>VLOOKUP(B290,Foglio1!$A$1:$D$2766,2,FALSE)</f>
        <v>66467</v>
      </c>
      <c r="E290" s="381" t="str">
        <f>VLOOKUP(B290,Foglio1!$A$1:$D$2766,4,FALSE)</f>
        <v>BOCCARDO NOVI</v>
      </c>
      <c r="F290" s="306">
        <f>SUM(LARGE(G290:BN290,{1,2,3,4,5,6}))</f>
        <v>327</v>
      </c>
      <c r="G290" s="467"/>
      <c r="H290" s="112"/>
      <c r="I290" s="112"/>
      <c r="J290" s="112"/>
      <c r="K290" s="112">
        <v>137</v>
      </c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4">
        <v>190</v>
      </c>
      <c r="BI290" s="132">
        <v>0</v>
      </c>
      <c r="BJ290" s="132">
        <v>0</v>
      </c>
      <c r="BK290" s="132">
        <v>0</v>
      </c>
      <c r="BL290" s="105">
        <v>0</v>
      </c>
      <c r="BM290" s="105">
        <v>0</v>
      </c>
      <c r="BN290" s="105">
        <v>0</v>
      </c>
    </row>
    <row r="291" spans="1:100" ht="15" customHeight="1" thickBot="1" x14ac:dyDescent="0.3">
      <c r="A291" s="201" t="s">
        <v>1394</v>
      </c>
      <c r="B291" s="37" t="s">
        <v>72</v>
      </c>
      <c r="C291" s="86" t="str">
        <f>VLOOKUP(B291,Foglio1!$A$1:$D$2766,3,FALSE)</f>
        <v>25/03/2003</v>
      </c>
      <c r="D291" s="159" t="str">
        <f>VLOOKUP(B291,Foglio1!$A$1:$D$2766,2,FALSE)</f>
        <v>39773</v>
      </c>
      <c r="E291" s="381" t="str">
        <f>VLOOKUP(B291,Foglio1!$A$1:$D$2766,4,FALSE)</f>
        <v>SC PRIMAVERA</v>
      </c>
      <c r="F291" s="306">
        <f>SUM(LARGE(G291:BN291,{1,2,3,4,5,6}))</f>
        <v>315</v>
      </c>
      <c r="G291" s="467"/>
      <c r="H291" s="112"/>
      <c r="I291" s="112"/>
      <c r="J291" s="112"/>
      <c r="K291" s="112"/>
      <c r="L291" s="112">
        <v>213</v>
      </c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>
        <v>102</v>
      </c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4"/>
      <c r="BI291" s="132">
        <v>0</v>
      </c>
      <c r="BJ291" s="132">
        <v>0</v>
      </c>
      <c r="BK291" s="132">
        <v>0</v>
      </c>
      <c r="BL291" s="105">
        <v>0</v>
      </c>
      <c r="BM291" s="105">
        <v>0</v>
      </c>
      <c r="BN291" s="105">
        <v>0</v>
      </c>
    </row>
    <row r="292" spans="1:100" ht="15" customHeight="1" thickBot="1" x14ac:dyDescent="0.3">
      <c r="A292" s="201" t="s">
        <v>1395</v>
      </c>
      <c r="B292" s="37" t="s">
        <v>105</v>
      </c>
      <c r="C292" s="86" t="str">
        <f>VLOOKUP(B292,Foglio1!$A$1:$D$2766,3,FALSE)</f>
        <v>23/08/2001</v>
      </c>
      <c r="D292" s="159" t="str">
        <f>VLOOKUP(B292,Foglio1!$A$1:$D$2766,2,FALSE)</f>
        <v>22477</v>
      </c>
      <c r="E292" s="381" t="str">
        <f>VLOOKUP(B292,Foglio1!$A$1:$D$2766,4,FALSE)</f>
        <v>LARIO BC</v>
      </c>
      <c r="F292" s="306">
        <f>SUM(LARGE(G292:BN292,{1,2,3,4,5,6}))</f>
        <v>300</v>
      </c>
      <c r="G292" s="467">
        <v>300</v>
      </c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4"/>
      <c r="BI292" s="132">
        <v>0</v>
      </c>
      <c r="BJ292" s="132">
        <v>0</v>
      </c>
      <c r="BK292" s="132">
        <v>0</v>
      </c>
      <c r="BL292" s="105">
        <v>0</v>
      </c>
      <c r="BM292" s="105">
        <v>0</v>
      </c>
      <c r="BN292" s="105">
        <v>0</v>
      </c>
      <c r="CT292" s="4"/>
      <c r="CU292" s="4"/>
      <c r="CV292" s="4"/>
    </row>
    <row r="293" spans="1:100" ht="15" customHeight="1" thickBot="1" x14ac:dyDescent="0.3">
      <c r="A293" s="201" t="s">
        <v>1396</v>
      </c>
      <c r="B293" s="37" t="s">
        <v>4584</v>
      </c>
      <c r="C293" s="86" t="str">
        <f>VLOOKUP(B293,Foglio1!$A$1:$D$2766,3,FALSE)</f>
        <v>15/12/1995</v>
      </c>
      <c r="D293" s="159" t="str">
        <f>VLOOKUP(B293,Foglio1!$A$1:$D$2766,2,FALSE)</f>
        <v>10937</v>
      </c>
      <c r="E293" s="381" t="str">
        <f>VLOOKUP(B293,Foglio1!$A$1:$D$2766,4,FALSE)</f>
        <v>BC VOGHERA</v>
      </c>
      <c r="F293" s="306">
        <f>SUM(LARGE(G293:BN293,{1,2,3,4,5,6}))</f>
        <v>300</v>
      </c>
      <c r="G293" s="467"/>
      <c r="H293" s="112"/>
      <c r="I293" s="112"/>
      <c r="J293" s="112"/>
      <c r="K293" s="112"/>
      <c r="L293" s="112">
        <v>300</v>
      </c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4"/>
      <c r="BI293" s="132">
        <v>0</v>
      </c>
      <c r="BJ293" s="132">
        <v>0</v>
      </c>
      <c r="BK293" s="132">
        <v>0</v>
      </c>
      <c r="BL293" s="105">
        <v>0</v>
      </c>
      <c r="BM293" s="105">
        <v>0</v>
      </c>
      <c r="BN293" s="105">
        <v>0</v>
      </c>
    </row>
    <row r="294" spans="1:100" ht="15" customHeight="1" thickBot="1" x14ac:dyDescent="0.3">
      <c r="A294" s="201" t="s">
        <v>1397</v>
      </c>
      <c r="B294" s="37" t="s">
        <v>392</v>
      </c>
      <c r="C294" s="86" t="str">
        <f>VLOOKUP(B294,Foglio1!$A$1:$D$2766,3,FALSE)</f>
        <v>11/10/1991</v>
      </c>
      <c r="D294" s="159" t="str">
        <f>VLOOKUP(B294,Foglio1!$A$1:$D$2766,2,FALSE)</f>
        <v>11358</v>
      </c>
      <c r="E294" s="381" t="str">
        <f>VLOOKUP(B294,Foglio1!$A$1:$D$2766,4,FALSE)</f>
        <v>PICENTIA BC</v>
      </c>
      <c r="F294" s="306">
        <f>SUM(LARGE(G294:BN294,{1,2,3,4,5,6}))</f>
        <v>300</v>
      </c>
      <c r="G294" s="467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>
        <v>300</v>
      </c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4"/>
      <c r="BI294" s="132">
        <v>0</v>
      </c>
      <c r="BJ294" s="132">
        <v>0</v>
      </c>
      <c r="BK294" s="132">
        <v>0</v>
      </c>
      <c r="BL294" s="105">
        <v>0</v>
      </c>
      <c r="BM294" s="105">
        <v>0</v>
      </c>
      <c r="BN294" s="105">
        <v>0</v>
      </c>
    </row>
    <row r="295" spans="1:100" ht="15" customHeight="1" thickBot="1" x14ac:dyDescent="0.3">
      <c r="A295" s="201" t="s">
        <v>1398</v>
      </c>
      <c r="B295" s="18" t="s">
        <v>5531</v>
      </c>
      <c r="C295" s="378">
        <f>VLOOKUP(B295,Foglio1!$A$1:$D$2766,3,FALSE)</f>
        <v>39637</v>
      </c>
      <c r="D295" s="379">
        <f>VLOOKUP(B295,Foglio1!$A$1:$D$2766,2,FALSE)</f>
        <v>76615</v>
      </c>
      <c r="E295" s="382" t="str">
        <f>VLOOKUP(B295,Foglio1!$A$1:$D$2766,4,FALSE)</f>
        <v>ASC BERG</v>
      </c>
      <c r="F295" s="306">
        <f>SUM(LARGE(G295:BN295,{1,2,3,4,5,6}))</f>
        <v>290</v>
      </c>
      <c r="G295" s="467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>
        <v>290</v>
      </c>
      <c r="BA295" s="112"/>
      <c r="BB295" s="112"/>
      <c r="BC295" s="112"/>
      <c r="BD295" s="112"/>
      <c r="BE295" s="112"/>
      <c r="BF295" s="112"/>
      <c r="BG295" s="112"/>
      <c r="BH295" s="114"/>
      <c r="BI295" s="132">
        <v>0</v>
      </c>
      <c r="BJ295" s="132">
        <v>0</v>
      </c>
      <c r="BK295" s="132">
        <v>0</v>
      </c>
      <c r="BL295" s="105">
        <v>0</v>
      </c>
      <c r="BM295" s="105">
        <v>0</v>
      </c>
      <c r="BN295" s="105">
        <v>0</v>
      </c>
    </row>
    <row r="296" spans="1:100" ht="15" customHeight="1" thickBot="1" x14ac:dyDescent="0.3">
      <c r="A296" s="201" t="s">
        <v>1399</v>
      </c>
      <c r="B296" s="18" t="s">
        <v>5535</v>
      </c>
      <c r="C296" s="86" t="str">
        <f>VLOOKUP(B296,Foglio1!$A$1:$D$2766,3,FALSE)</f>
        <v>08/04/2007</v>
      </c>
      <c r="D296" s="159" t="str">
        <f>VLOOKUP(B296,Foglio1!$A$1:$D$2766,2,FALSE)</f>
        <v>184073</v>
      </c>
      <c r="E296" s="381" t="str">
        <f>VLOOKUP(B296,Foglio1!$A$1:$D$2766,4,FALSE)</f>
        <v>ASC BERG</v>
      </c>
      <c r="F296" s="306">
        <f>SUM(LARGE(G296:BN296,{1,2,3,4,5,6}))</f>
        <v>290</v>
      </c>
      <c r="G296" s="467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>
        <v>290</v>
      </c>
      <c r="BA296" s="112"/>
      <c r="BB296" s="112"/>
      <c r="BC296" s="112"/>
      <c r="BD296" s="112"/>
      <c r="BE296" s="112"/>
      <c r="BF296" s="112"/>
      <c r="BG296" s="112"/>
      <c r="BH296" s="114"/>
      <c r="BI296" s="132">
        <v>0</v>
      </c>
      <c r="BJ296" s="132">
        <v>0</v>
      </c>
      <c r="BK296" s="132">
        <v>0</v>
      </c>
      <c r="BL296" s="105">
        <v>0</v>
      </c>
      <c r="BM296" s="105">
        <v>0</v>
      </c>
      <c r="BN296" s="105">
        <v>0</v>
      </c>
    </row>
    <row r="297" spans="1:100" ht="15" customHeight="1" thickBot="1" x14ac:dyDescent="0.3">
      <c r="A297" s="201" t="s">
        <v>1400</v>
      </c>
      <c r="B297" s="37" t="s">
        <v>715</v>
      </c>
      <c r="C297" s="86" t="str">
        <f>VLOOKUP(B297,Foglio1!$A$1:$D$2766,3,FALSE)</f>
        <v>05/12/2006</v>
      </c>
      <c r="D297" s="159" t="str">
        <f>VLOOKUP(B297,Foglio1!$A$1:$D$2766,2,FALSE)</f>
        <v>45120</v>
      </c>
      <c r="E297" s="381" t="str">
        <f>VLOOKUP(B297,Foglio1!$A$1:$D$2766,4,FALSE)</f>
        <v>PATERNO' BC</v>
      </c>
      <c r="F297" s="306">
        <f>SUM(LARGE(G297:BN297,{1,2,3,4,5,6}))</f>
        <v>290</v>
      </c>
      <c r="G297" s="467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>
        <v>290</v>
      </c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4"/>
      <c r="BI297" s="132">
        <v>0</v>
      </c>
      <c r="BJ297" s="132">
        <v>0</v>
      </c>
      <c r="BK297" s="132">
        <v>0</v>
      </c>
      <c r="BL297" s="105">
        <v>0</v>
      </c>
      <c r="BM297" s="105">
        <v>0</v>
      </c>
      <c r="BN297" s="105">
        <v>0</v>
      </c>
    </row>
    <row r="298" spans="1:100" ht="15" customHeight="1" thickBot="1" x14ac:dyDescent="0.3">
      <c r="A298" s="201" t="s">
        <v>1401</v>
      </c>
      <c r="B298" s="10" t="s">
        <v>4703</v>
      </c>
      <c r="C298" s="86" t="str">
        <f>VLOOKUP(B298,Foglio1!$A$1:$D$2766,3,FALSE)</f>
        <v>25/10/2006</v>
      </c>
      <c r="D298" s="159" t="str">
        <f>VLOOKUP(B298,Foglio1!$A$1:$D$2766,2,FALSE)</f>
        <v>45849</v>
      </c>
      <c r="E298" s="381" t="str">
        <f>VLOOKUP(B298,Foglio1!$A$1:$D$2766,4,FALSE)</f>
        <v>PATERNO' BC</v>
      </c>
      <c r="F298" s="306">
        <f>SUM(LARGE(G298:BN298,{1,2,3,4,5,6}))</f>
        <v>290</v>
      </c>
      <c r="G298" s="467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>
        <v>290</v>
      </c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4"/>
      <c r="BI298" s="132">
        <v>0</v>
      </c>
      <c r="BJ298" s="132">
        <v>0</v>
      </c>
      <c r="BK298" s="132">
        <v>0</v>
      </c>
      <c r="BL298" s="105">
        <v>0</v>
      </c>
      <c r="BM298" s="105">
        <v>0</v>
      </c>
      <c r="BN298" s="105">
        <v>0</v>
      </c>
    </row>
    <row r="299" spans="1:100" ht="15" customHeight="1" thickBot="1" x14ac:dyDescent="0.3">
      <c r="A299" s="201" t="s">
        <v>1402</v>
      </c>
      <c r="B299" s="18" t="s">
        <v>4645</v>
      </c>
      <c r="C299" s="86" t="str">
        <f>VLOOKUP(B299,Foglio1!$A$1:$D$2766,3,FALSE)</f>
        <v>17/04/2006</v>
      </c>
      <c r="D299" s="159" t="str">
        <f>VLOOKUP(B299,Foglio1!$A$1:$D$2766,2,FALSE)</f>
        <v>37187</v>
      </c>
      <c r="E299" s="381" t="str">
        <f>VLOOKUP(B299,Foglio1!$A$1:$D$2766,4,FALSE)</f>
        <v>ASC BERG</v>
      </c>
      <c r="F299" s="306">
        <f>SUM(LARGE(G299:BN299,{1,2,3,4,5,6}))</f>
        <v>290</v>
      </c>
      <c r="G299" s="467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>
        <v>290</v>
      </c>
      <c r="BA299" s="112"/>
      <c r="BB299" s="112"/>
      <c r="BC299" s="112"/>
      <c r="BD299" s="112"/>
      <c r="BE299" s="112"/>
      <c r="BF299" s="112"/>
      <c r="BG299" s="112"/>
      <c r="BH299" s="114"/>
      <c r="BI299" s="132">
        <v>0</v>
      </c>
      <c r="BJ299" s="132">
        <v>0</v>
      </c>
      <c r="BK299" s="132">
        <v>0</v>
      </c>
      <c r="BL299" s="105">
        <v>0</v>
      </c>
      <c r="BM299" s="105">
        <v>0</v>
      </c>
      <c r="BN299" s="105">
        <v>0</v>
      </c>
    </row>
    <row r="300" spans="1:100" ht="15" customHeight="1" thickBot="1" x14ac:dyDescent="0.3">
      <c r="A300" s="201" t="s">
        <v>1403</v>
      </c>
      <c r="B300" s="37" t="s">
        <v>8732</v>
      </c>
      <c r="C300" s="86">
        <f>VLOOKUP(B300,Foglio1!$A$1:$D$2766,3,FALSE)</f>
        <v>39822</v>
      </c>
      <c r="D300" s="159">
        <f>VLOOKUP(B300,Foglio1!$A$1:$D$2766,2,FALSE)</f>
        <v>35227</v>
      </c>
      <c r="E300" s="381" t="str">
        <f>VLOOKUP(B300,Foglio1!$A$1:$D$2766,4,FALSE)</f>
        <v>JUNIOR BCM</v>
      </c>
      <c r="F300" s="306">
        <f>SUM(LARGE(G300:BN300,{1,2,3,4,5,6}))</f>
        <v>275</v>
      </c>
      <c r="G300" s="467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>
        <v>275</v>
      </c>
      <c r="BF300" s="112"/>
      <c r="BG300" s="112"/>
      <c r="BH300" s="114"/>
      <c r="BI300" s="132">
        <v>0</v>
      </c>
      <c r="BJ300" s="132">
        <v>0</v>
      </c>
      <c r="BK300" s="132">
        <v>0</v>
      </c>
      <c r="BL300" s="105">
        <v>0</v>
      </c>
      <c r="BM300" s="105">
        <v>0</v>
      </c>
      <c r="BN300" s="105">
        <v>0</v>
      </c>
    </row>
    <row r="301" spans="1:100" ht="15" customHeight="1" thickBot="1" x14ac:dyDescent="0.3">
      <c r="A301" s="201" t="s">
        <v>1404</v>
      </c>
      <c r="B301" s="37" t="s">
        <v>8733</v>
      </c>
      <c r="C301" s="86">
        <f>VLOOKUP(B301,Foglio1!$A$1:$D$2766,3,FALSE)</f>
        <v>39793</v>
      </c>
      <c r="D301" s="159">
        <f>VLOOKUP(B301,Foglio1!$A$1:$D$2766,2,FALSE)</f>
        <v>99196</v>
      </c>
      <c r="E301" s="381" t="str">
        <f>VLOOKUP(B301,Foglio1!$A$1:$D$2766,4,FALSE)</f>
        <v>PIUME D'ARGENTO</v>
      </c>
      <c r="F301" s="306">
        <f>SUM(LARGE(G301:BN301,{1,2,3,4,5,6}))</f>
        <v>275</v>
      </c>
      <c r="G301" s="467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>
        <v>275</v>
      </c>
      <c r="BF301" s="112"/>
      <c r="BG301" s="112"/>
      <c r="BH301" s="114"/>
      <c r="BI301" s="132">
        <v>0</v>
      </c>
      <c r="BJ301" s="132">
        <v>0</v>
      </c>
      <c r="BK301" s="132">
        <v>0</v>
      </c>
      <c r="BL301" s="105">
        <v>0</v>
      </c>
      <c r="BM301" s="105">
        <v>0</v>
      </c>
      <c r="BN301" s="105">
        <v>0</v>
      </c>
    </row>
    <row r="302" spans="1:100" ht="15" customHeight="1" thickBot="1" x14ac:dyDescent="0.3">
      <c r="A302" s="201" t="s">
        <v>1405</v>
      </c>
      <c r="B302" s="39" t="s">
        <v>1046</v>
      </c>
      <c r="C302" s="86" t="str">
        <f>VLOOKUP(B302,Foglio1!$A$1:$D$2766,3,FALSE)</f>
        <v>14/09/2006</v>
      </c>
      <c r="D302" s="159" t="str">
        <f>VLOOKUP(B302,Foglio1!$A$1:$D$2766,2,FALSE)</f>
        <v>43264</v>
      </c>
      <c r="E302" s="381" t="str">
        <f>VLOOKUP(B302,Foglio1!$A$1:$D$2766,4,FALSE)</f>
        <v>KALO'S</v>
      </c>
      <c r="F302" s="306">
        <f>SUM(LARGE(G302:BN302,{1,2,3,4,5,6}))</f>
        <v>275</v>
      </c>
      <c r="G302" s="467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>
        <v>275</v>
      </c>
      <c r="BF302" s="112"/>
      <c r="BG302" s="112"/>
      <c r="BH302" s="114"/>
      <c r="BI302" s="132">
        <v>0</v>
      </c>
      <c r="BJ302" s="132">
        <v>0</v>
      </c>
      <c r="BK302" s="132">
        <v>0</v>
      </c>
      <c r="BL302" s="105">
        <v>0</v>
      </c>
      <c r="BM302" s="105">
        <v>0</v>
      </c>
      <c r="BN302" s="105">
        <v>0</v>
      </c>
    </row>
    <row r="303" spans="1:100" ht="15" customHeight="1" thickBot="1" x14ac:dyDescent="0.3">
      <c r="A303" s="201" t="s">
        <v>1406</v>
      </c>
      <c r="B303" s="39" t="s">
        <v>1895</v>
      </c>
      <c r="C303" s="86" t="str">
        <f>VLOOKUP(B303,Foglio1!$A$1:$D$2766,3,FALSE)</f>
        <v>05/09/2006</v>
      </c>
      <c r="D303" s="159" t="str">
        <f>VLOOKUP(B303,Foglio1!$A$1:$D$2766,2,FALSE)</f>
        <v>75804</v>
      </c>
      <c r="E303" s="381" t="str">
        <f>VLOOKUP(B303,Foglio1!$A$1:$D$2766,4,FALSE)</f>
        <v>KALO'S</v>
      </c>
      <c r="F303" s="306">
        <f>SUM(LARGE(G303:BN303,{1,2,3,4,5,6}))</f>
        <v>275</v>
      </c>
      <c r="G303" s="467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>
        <v>275</v>
      </c>
      <c r="BF303" s="112"/>
      <c r="BG303" s="112"/>
      <c r="BH303" s="114"/>
      <c r="BI303" s="132">
        <v>0</v>
      </c>
      <c r="BJ303" s="132">
        <v>0</v>
      </c>
      <c r="BK303" s="132">
        <v>0</v>
      </c>
      <c r="BL303" s="105">
        <v>0</v>
      </c>
      <c r="BM303" s="105">
        <v>0</v>
      </c>
      <c r="BN303" s="105">
        <v>0</v>
      </c>
    </row>
    <row r="304" spans="1:100" ht="15" customHeight="1" thickBot="1" x14ac:dyDescent="0.3">
      <c r="A304" s="201" t="s">
        <v>1407</v>
      </c>
      <c r="B304" s="37" t="s">
        <v>1023</v>
      </c>
      <c r="C304" s="86" t="str">
        <f>VLOOKUP(B304,Foglio1!$A$1:$D$2766,3,FALSE)</f>
        <v>16/03/2007</v>
      </c>
      <c r="D304" s="159" t="str">
        <f>VLOOKUP(B304,Foglio1!$A$1:$D$2766,2,FALSE)</f>
        <v>142214</v>
      </c>
      <c r="E304" s="381" t="str">
        <f>VLOOKUP(B304,Foglio1!$A$1:$D$2766,4,FALSE)</f>
        <v>SPORT PROMOTION</v>
      </c>
      <c r="F304" s="306">
        <f>SUM(LARGE(G304:BN304,{1,2,3,4,5,6}))</f>
        <v>261</v>
      </c>
      <c r="G304" s="467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>
        <v>261</v>
      </c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4"/>
      <c r="BI304" s="132">
        <v>0</v>
      </c>
      <c r="BJ304" s="132">
        <v>0</v>
      </c>
      <c r="BK304" s="132">
        <v>0</v>
      </c>
      <c r="BL304" s="105">
        <v>0</v>
      </c>
      <c r="BM304" s="105">
        <v>0</v>
      </c>
      <c r="BN304" s="105">
        <v>0</v>
      </c>
    </row>
    <row r="305" spans="1:66" ht="15" customHeight="1" thickBot="1" x14ac:dyDescent="0.3">
      <c r="A305" s="201" t="s">
        <v>1408</v>
      </c>
      <c r="B305" s="37" t="s">
        <v>805</v>
      </c>
      <c r="C305" s="86" t="str">
        <f>VLOOKUP(B305,Foglio1!$A$1:$D$2766,3,FALSE)</f>
        <v>21/06/2000</v>
      </c>
      <c r="D305" s="159" t="str">
        <f>VLOOKUP(B305,Foglio1!$A$1:$D$2766,2,FALSE)</f>
        <v>83410</v>
      </c>
      <c r="E305" s="381" t="str">
        <f>VLOOKUP(B305,Foglio1!$A$1:$D$2766,4,FALSE)</f>
        <v>SC PRIMAVERA</v>
      </c>
      <c r="F305" s="306">
        <f>SUM(LARGE(G305:BN305,{1,2,3,4,5,6}))</f>
        <v>259</v>
      </c>
      <c r="G305" s="467"/>
      <c r="H305" s="112"/>
      <c r="I305" s="112"/>
      <c r="J305" s="112"/>
      <c r="K305" s="112"/>
      <c r="L305" s="112">
        <v>102</v>
      </c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>
        <v>157</v>
      </c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4"/>
      <c r="BI305" s="132">
        <v>0</v>
      </c>
      <c r="BJ305" s="132">
        <v>0</v>
      </c>
      <c r="BK305" s="132">
        <v>0</v>
      </c>
      <c r="BL305" s="105">
        <v>0</v>
      </c>
      <c r="BM305" s="105">
        <v>0</v>
      </c>
      <c r="BN305" s="105">
        <v>0</v>
      </c>
    </row>
    <row r="306" spans="1:66" ht="15" customHeight="1" thickBot="1" x14ac:dyDescent="0.3">
      <c r="A306" s="201" t="s">
        <v>1409</v>
      </c>
      <c r="B306" s="37" t="s">
        <v>765</v>
      </c>
      <c r="C306" s="86" t="str">
        <f>VLOOKUP(B306,Foglio1!$A$1:$D$2766,3,FALSE)</f>
        <v>04/05/2000</v>
      </c>
      <c r="D306" s="159" t="str">
        <f>VLOOKUP(B306,Foglio1!$A$1:$D$2766,2,FALSE)</f>
        <v>83411</v>
      </c>
      <c r="E306" s="381" t="str">
        <f>VLOOKUP(B306,Foglio1!$A$1:$D$2766,4,FALSE)</f>
        <v>SC PRIMAVERA</v>
      </c>
      <c r="F306" s="306">
        <f>SUM(LARGE(G306:BN306,{1,2,3,4,5,6}))</f>
        <v>259</v>
      </c>
      <c r="G306" s="467"/>
      <c r="H306" s="112"/>
      <c r="I306" s="112"/>
      <c r="J306" s="112"/>
      <c r="K306" s="112"/>
      <c r="L306" s="112">
        <v>102</v>
      </c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>
        <v>157</v>
      </c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4"/>
      <c r="BI306" s="132">
        <v>0</v>
      </c>
      <c r="BJ306" s="132">
        <v>0</v>
      </c>
      <c r="BK306" s="132">
        <v>0</v>
      </c>
      <c r="BL306" s="105">
        <v>0</v>
      </c>
      <c r="BM306" s="105">
        <v>0</v>
      </c>
      <c r="BN306" s="105">
        <v>0</v>
      </c>
    </row>
    <row r="307" spans="1:66" ht="15" customHeight="1" thickBot="1" x14ac:dyDescent="0.3">
      <c r="A307" s="201" t="s">
        <v>1410</v>
      </c>
      <c r="B307" s="37" t="s">
        <v>3795</v>
      </c>
      <c r="C307" s="86" t="str">
        <f>VLOOKUP(B307,Foglio1!$A$1:$D$2766,3,FALSE)</f>
        <v>16/09/1993</v>
      </c>
      <c r="D307" s="159" t="str">
        <f>VLOOKUP(B307,Foglio1!$A$1:$D$2766,2,FALSE)</f>
        <v>143495</v>
      </c>
      <c r="E307" s="381" t="str">
        <f>VLOOKUP(B307,Foglio1!$A$1:$D$2766,4,FALSE)</f>
        <v>BCC LECCO</v>
      </c>
      <c r="F307" s="306">
        <f>SUM(LARGE(G307:BN307,{1,2,3,4,5,6}))</f>
        <v>253</v>
      </c>
      <c r="G307" s="467">
        <v>253</v>
      </c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4"/>
      <c r="BI307" s="132">
        <v>0</v>
      </c>
      <c r="BJ307" s="132">
        <v>0</v>
      </c>
      <c r="BK307" s="132">
        <v>0</v>
      </c>
      <c r="BL307" s="105">
        <v>0</v>
      </c>
      <c r="BM307" s="105">
        <v>0</v>
      </c>
      <c r="BN307" s="105">
        <v>0</v>
      </c>
    </row>
    <row r="308" spans="1:66" ht="15" customHeight="1" thickBot="1" x14ac:dyDescent="0.3">
      <c r="A308" s="201" t="s">
        <v>1411</v>
      </c>
      <c r="B308" s="37" t="s">
        <v>836</v>
      </c>
      <c r="C308" s="86" t="str">
        <f>VLOOKUP(B308,Foglio1!$A$1:$D$2766,3,FALSE)</f>
        <v>03/09/1977</v>
      </c>
      <c r="D308" s="159" t="str">
        <f>VLOOKUP(B308,Foglio1!$A$1:$D$2766,2,FALSE)</f>
        <v>87537</v>
      </c>
      <c r="E308" s="381" t="str">
        <f>VLOOKUP(B308,Foglio1!$A$1:$D$2766,4,FALSE)</f>
        <v>PADOVA BAD</v>
      </c>
      <c r="F308" s="306">
        <f>SUM(LARGE(G308:BN308,{1,2,3,4,5,6}))</f>
        <v>253</v>
      </c>
      <c r="G308" s="467"/>
      <c r="H308" s="112"/>
      <c r="I308" s="112"/>
      <c r="J308" s="112"/>
      <c r="K308" s="112"/>
      <c r="L308" s="112">
        <v>253</v>
      </c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4"/>
      <c r="BI308" s="132">
        <v>0</v>
      </c>
      <c r="BJ308" s="132">
        <v>0</v>
      </c>
      <c r="BK308" s="132">
        <v>0</v>
      </c>
      <c r="BL308" s="105">
        <v>0</v>
      </c>
      <c r="BM308" s="105">
        <v>0</v>
      </c>
      <c r="BN308" s="105">
        <v>0</v>
      </c>
    </row>
    <row r="309" spans="1:66" ht="15" customHeight="1" thickBot="1" x14ac:dyDescent="0.3">
      <c r="A309" s="201" t="s">
        <v>1412</v>
      </c>
      <c r="B309" s="37" t="s">
        <v>4112</v>
      </c>
      <c r="C309" s="86" t="str">
        <f>VLOOKUP(B309,Foglio1!$A$1:$D$2766,3,FALSE)</f>
        <v>23/09/1975</v>
      </c>
      <c r="D309" s="159" t="str">
        <f>VLOOKUP(B309,Foglio1!$A$1:$D$2766,2,FALSE)</f>
        <v>31544</v>
      </c>
      <c r="E309" s="381" t="str">
        <f>VLOOKUP(B309,Foglio1!$A$1:$D$2766,4,FALSE)</f>
        <v>ROMA BC</v>
      </c>
      <c r="F309" s="306">
        <f>SUM(LARGE(G309:BN309,{1,2,3,4,5,6}))</f>
        <v>253</v>
      </c>
      <c r="G309" s="467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>
        <v>253</v>
      </c>
      <c r="BB309" s="112"/>
      <c r="BC309" s="112"/>
      <c r="BD309" s="112"/>
      <c r="BE309" s="112"/>
      <c r="BF309" s="112"/>
      <c r="BG309" s="112"/>
      <c r="BH309" s="114"/>
      <c r="BI309" s="132">
        <v>0</v>
      </c>
      <c r="BJ309" s="132">
        <v>0</v>
      </c>
      <c r="BK309" s="132">
        <v>0</v>
      </c>
      <c r="BL309" s="105">
        <v>0</v>
      </c>
      <c r="BM309" s="105">
        <v>0</v>
      </c>
      <c r="BN309" s="105">
        <v>0</v>
      </c>
    </row>
    <row r="310" spans="1:66" ht="15" customHeight="1" thickBot="1" x14ac:dyDescent="0.3">
      <c r="A310" s="201" t="s">
        <v>1413</v>
      </c>
      <c r="B310" s="40" t="s">
        <v>307</v>
      </c>
      <c r="C310" s="86" t="str">
        <f>VLOOKUP(B310,Foglio1!$A$1:$D$2766,3,FALSE)</f>
        <v>14/05/1998</v>
      </c>
      <c r="D310" s="159" t="str">
        <f>VLOOKUP(B310,Foglio1!$A$1:$D$2766,2,FALSE)</f>
        <v>16462</v>
      </c>
      <c r="E310" s="381" t="str">
        <f>VLOOKUP(B310,Foglio1!$A$1:$D$2766,4,FALSE)</f>
        <v xml:space="preserve">TIGULLIO </v>
      </c>
      <c r="F310" s="306">
        <f>SUM(LARGE(G310:BN310,{1,2,3,4,5,6}))</f>
        <v>250</v>
      </c>
      <c r="G310" s="467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>
        <v>250</v>
      </c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4"/>
      <c r="BI310" s="132">
        <v>0</v>
      </c>
      <c r="BJ310" s="132">
        <v>0</v>
      </c>
      <c r="BK310" s="132">
        <v>0</v>
      </c>
      <c r="BL310" s="105">
        <v>0</v>
      </c>
      <c r="BM310" s="105">
        <v>0</v>
      </c>
      <c r="BN310" s="105">
        <v>0</v>
      </c>
    </row>
    <row r="311" spans="1:66" ht="15" customHeight="1" thickBot="1" x14ac:dyDescent="0.3">
      <c r="A311" s="201" t="s">
        <v>1414</v>
      </c>
      <c r="B311" s="18" t="s">
        <v>4803</v>
      </c>
      <c r="C311" s="86" t="str">
        <f>VLOOKUP(B311,Foglio1!$A$1:$D$2766,3,FALSE)</f>
        <v>28/02/2007</v>
      </c>
      <c r="D311" s="159" t="str">
        <f>VLOOKUP(B311,Foglio1!$A$1:$D$2766,2,FALSE)</f>
        <v>129513</v>
      </c>
      <c r="E311" s="381" t="str">
        <f>VLOOKUP(B311,Foglio1!$A$1:$D$2766,4,FALSE)</f>
        <v>ASC BERG</v>
      </c>
      <c r="F311" s="306">
        <f>SUM(LARGE(G311:BN311,{1,2,3,4,5,6}))</f>
        <v>220</v>
      </c>
      <c r="G311" s="467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>
        <v>220</v>
      </c>
      <c r="BA311" s="112"/>
      <c r="BB311" s="112"/>
      <c r="BC311" s="112"/>
      <c r="BD311" s="112"/>
      <c r="BE311" s="112"/>
      <c r="BF311" s="112"/>
      <c r="BG311" s="112"/>
      <c r="BH311" s="114"/>
      <c r="BI311" s="132">
        <v>0</v>
      </c>
      <c r="BJ311" s="132">
        <v>0</v>
      </c>
      <c r="BK311" s="132">
        <v>0</v>
      </c>
      <c r="BL311" s="105">
        <v>0</v>
      </c>
      <c r="BM311" s="105">
        <v>0</v>
      </c>
      <c r="BN311" s="105">
        <v>0</v>
      </c>
    </row>
    <row r="312" spans="1:66" ht="15" customHeight="1" thickBot="1" x14ac:dyDescent="0.25">
      <c r="A312" s="201" t="s">
        <v>1415</v>
      </c>
      <c r="B312" s="146" t="s">
        <v>4929</v>
      </c>
      <c r="C312" s="86" t="str">
        <f>VLOOKUP(B312,Foglio1!$A$1:$D$2766,3,FALSE)</f>
        <v>04/03/2005</v>
      </c>
      <c r="D312" s="159" t="str">
        <f>VLOOKUP(B312,Foglio1!$A$1:$D$2766,2,FALSE)</f>
        <v>113513</v>
      </c>
      <c r="E312" s="381" t="str">
        <f>VLOOKUP(B312,Foglio1!$A$1:$D$2766,4,FALSE)</f>
        <v>SC PRIMAVERA</v>
      </c>
      <c r="F312" s="306">
        <f>SUM(LARGE(G312:BN312,{1,2,3,4,5,6}))</f>
        <v>219</v>
      </c>
      <c r="G312" s="467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>
        <v>117</v>
      </c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>
        <v>102</v>
      </c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4"/>
      <c r="BI312" s="132">
        <v>0</v>
      </c>
      <c r="BJ312" s="132">
        <v>0</v>
      </c>
      <c r="BK312" s="132">
        <v>0</v>
      </c>
      <c r="BL312" s="105">
        <v>0</v>
      </c>
      <c r="BM312" s="105">
        <v>0</v>
      </c>
      <c r="BN312" s="105">
        <v>0</v>
      </c>
    </row>
    <row r="313" spans="1:66" ht="15" customHeight="1" thickBot="1" x14ac:dyDescent="0.3">
      <c r="A313" s="201" t="s">
        <v>1416</v>
      </c>
      <c r="B313" s="37" t="s">
        <v>163</v>
      </c>
      <c r="C313" s="86" t="str">
        <f>VLOOKUP(B313,Foglio1!$A$1:$D$2766,3,FALSE)</f>
        <v>09/12/2001</v>
      </c>
      <c r="D313" s="159" t="str">
        <f>VLOOKUP(B313,Foglio1!$A$1:$D$2766,2,FALSE)</f>
        <v>24139</v>
      </c>
      <c r="E313" s="381" t="str">
        <f>VLOOKUP(B313,Foglio1!$A$1:$D$2766,4,FALSE)</f>
        <v>POL 2B</v>
      </c>
      <c r="F313" s="306">
        <f>SUM(LARGE(G313:BN313,{1,2,3,4,5,6}))</f>
        <v>205</v>
      </c>
      <c r="G313" s="467">
        <v>205</v>
      </c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4"/>
      <c r="BI313" s="132">
        <v>0</v>
      </c>
      <c r="BJ313" s="132">
        <v>0</v>
      </c>
      <c r="BK313" s="132">
        <v>0</v>
      </c>
      <c r="BL313" s="105">
        <v>0</v>
      </c>
      <c r="BM313" s="105">
        <v>0</v>
      </c>
      <c r="BN313" s="105">
        <v>0</v>
      </c>
    </row>
    <row r="314" spans="1:66" ht="15" customHeight="1" thickBot="1" x14ac:dyDescent="0.3">
      <c r="A314" s="201" t="s">
        <v>1417</v>
      </c>
      <c r="B314" s="37" t="s">
        <v>5476</v>
      </c>
      <c r="C314" s="86" t="str">
        <f>VLOOKUP(B314,Foglio1!$A$1:$D$2766,3,FALSE)</f>
        <v>25/10/2001</v>
      </c>
      <c r="D314" s="159" t="str">
        <f>VLOOKUP(B314,Foglio1!$A$1:$D$2766,2,FALSE)</f>
        <v>184049</v>
      </c>
      <c r="E314" s="381" t="str">
        <f>VLOOKUP(B314,Foglio1!$A$1:$D$2766,4,FALSE)</f>
        <v>CREMA PACIOLI</v>
      </c>
      <c r="F314" s="306">
        <f>SUM(LARGE(G314:BN314,{1,2,3,4,5,6}))</f>
        <v>205</v>
      </c>
      <c r="G314" s="467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>
        <v>205</v>
      </c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4"/>
      <c r="BI314" s="132">
        <v>0</v>
      </c>
      <c r="BJ314" s="132">
        <v>0</v>
      </c>
      <c r="BK314" s="132">
        <v>0</v>
      </c>
      <c r="BL314" s="105">
        <v>0</v>
      </c>
      <c r="BM314" s="105">
        <v>0</v>
      </c>
      <c r="BN314" s="105">
        <v>0</v>
      </c>
    </row>
    <row r="315" spans="1:66" ht="15" customHeight="1" thickBot="1" x14ac:dyDescent="0.3">
      <c r="A315" s="201" t="s">
        <v>1418</v>
      </c>
      <c r="B315" s="37" t="s">
        <v>124</v>
      </c>
      <c r="C315" s="86" t="str">
        <f>VLOOKUP(B315,Foglio1!$A$1:$D$2766,3,FALSE)</f>
        <v>11/01/1999</v>
      </c>
      <c r="D315" s="159" t="str">
        <f>VLOOKUP(B315,Foglio1!$A$1:$D$2766,2,FALSE)</f>
        <v>33020</v>
      </c>
      <c r="E315" s="381" t="str">
        <f>VLOOKUP(B315,Foglio1!$A$1:$D$2766,4,FALSE)</f>
        <v>BAD MILAZZO</v>
      </c>
      <c r="F315" s="306">
        <f>SUM(LARGE(G315:BN315,{1,2,3,4,5,6}))</f>
        <v>205</v>
      </c>
      <c r="G315" s="467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>
        <v>205</v>
      </c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4"/>
      <c r="BI315" s="132">
        <v>0</v>
      </c>
      <c r="BJ315" s="132">
        <v>0</v>
      </c>
      <c r="BK315" s="132">
        <v>0</v>
      </c>
      <c r="BL315" s="105">
        <v>0</v>
      </c>
      <c r="BM315" s="105">
        <v>0</v>
      </c>
      <c r="BN315" s="105">
        <v>0</v>
      </c>
    </row>
    <row r="316" spans="1:66" ht="15" customHeight="1" thickBot="1" x14ac:dyDescent="0.3">
      <c r="A316" s="201" t="s">
        <v>1419</v>
      </c>
      <c r="B316" s="37" t="s">
        <v>821</v>
      </c>
      <c r="C316" s="86" t="str">
        <f>VLOOKUP(B316,Foglio1!$A$1:$D$2766,3,FALSE)</f>
        <v>26/12/1997</v>
      </c>
      <c r="D316" s="159" t="str">
        <f>VLOOKUP(B316,Foglio1!$A$1:$D$2766,2,FALSE)</f>
        <v>33298</v>
      </c>
      <c r="E316" s="381" t="str">
        <f>VLOOKUP(B316,Foglio1!$A$1:$D$2766,4,FALSE)</f>
        <v>CREMA PACIOLI</v>
      </c>
      <c r="F316" s="306">
        <f>SUM(LARGE(G316:BN316,{1,2,3,4,5,6}))</f>
        <v>205</v>
      </c>
      <c r="G316" s="467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>
        <v>205</v>
      </c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4"/>
      <c r="BI316" s="132">
        <v>0</v>
      </c>
      <c r="BJ316" s="132">
        <v>0</v>
      </c>
      <c r="BK316" s="132">
        <v>0</v>
      </c>
      <c r="BL316" s="105">
        <v>0</v>
      </c>
      <c r="BM316" s="105">
        <v>0</v>
      </c>
      <c r="BN316" s="105">
        <v>0</v>
      </c>
    </row>
    <row r="317" spans="1:66" ht="15" customHeight="1" thickBot="1" x14ac:dyDescent="0.3">
      <c r="A317" s="201" t="s">
        <v>1420</v>
      </c>
      <c r="B317" s="37" t="s">
        <v>179</v>
      </c>
      <c r="C317" s="86" t="str">
        <f>VLOOKUP(B317,Foglio1!$A$1:$D$2766,3,FALSE)</f>
        <v>24/10/1993</v>
      </c>
      <c r="D317" s="159" t="str">
        <f>VLOOKUP(B317,Foglio1!$A$1:$D$2766,2,FALSE)</f>
        <v>10351</v>
      </c>
      <c r="E317" s="381" t="str">
        <f>VLOOKUP(B317,Foglio1!$A$1:$D$2766,4,FALSE)</f>
        <v>BAD MILAZZO</v>
      </c>
      <c r="F317" s="306">
        <f>SUM(LARGE(G317:BN317,{1,2,3,4,5,6}))</f>
        <v>205</v>
      </c>
      <c r="G317" s="467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>
        <v>205</v>
      </c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4"/>
      <c r="BI317" s="132">
        <v>0</v>
      </c>
      <c r="BJ317" s="132">
        <v>0</v>
      </c>
      <c r="BK317" s="132">
        <v>0</v>
      </c>
      <c r="BL317" s="105">
        <v>0</v>
      </c>
      <c r="BM317" s="105">
        <v>0</v>
      </c>
      <c r="BN317" s="105">
        <v>0</v>
      </c>
    </row>
    <row r="318" spans="1:66" ht="15" customHeight="1" thickBot="1" x14ac:dyDescent="0.3">
      <c r="A318" s="201" t="s">
        <v>1421</v>
      </c>
      <c r="B318" s="37" t="s">
        <v>322</v>
      </c>
      <c r="C318" s="86" t="str">
        <f>VLOOKUP(B318,Foglio1!$A$1:$D$2766,3,FALSE)</f>
        <v>19/04/1967</v>
      </c>
      <c r="D318" s="159" t="str">
        <f>VLOOKUP(B318,Foglio1!$A$1:$D$2766,2,FALSE)</f>
        <v>43285</v>
      </c>
      <c r="E318" s="381" t="str">
        <f>VLOOKUP(B318,Foglio1!$A$1:$D$2766,4,FALSE)</f>
        <v>BC CELESTE</v>
      </c>
      <c r="F318" s="306">
        <f>SUM(LARGE(G318:BN318,{1,2,3,4,5,6}))</f>
        <v>205</v>
      </c>
      <c r="G318" s="467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>
        <v>205</v>
      </c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4"/>
      <c r="BI318" s="132">
        <v>0</v>
      </c>
      <c r="BJ318" s="132">
        <v>0</v>
      </c>
      <c r="BK318" s="132">
        <v>0</v>
      </c>
      <c r="BL318" s="105">
        <v>0</v>
      </c>
      <c r="BM318" s="105">
        <v>0</v>
      </c>
      <c r="BN318" s="105">
        <v>0</v>
      </c>
    </row>
    <row r="319" spans="1:66" ht="15" customHeight="1" thickBot="1" x14ac:dyDescent="0.3">
      <c r="A319" s="201" t="s">
        <v>1422</v>
      </c>
      <c r="B319" s="37" t="s">
        <v>5498</v>
      </c>
      <c r="C319" s="86" t="str">
        <f>VLOOKUP(B319,Foglio1!$A$1:$D$2766,3,FALSE)</f>
        <v>23/08/2008</v>
      </c>
      <c r="D319" s="159" t="str">
        <f>VLOOKUP(B319,Foglio1!$A$1:$D$2766,2,FALSE)</f>
        <v>95368</v>
      </c>
      <c r="E319" s="381" t="str">
        <f>VLOOKUP(B319,Foglio1!$A$1:$D$2766,4,FALSE)</f>
        <v>ALBA SHUTTLE</v>
      </c>
      <c r="F319" s="306">
        <f>SUM(LARGE(G319:BN319,{1,2,3,4,5,6}))</f>
        <v>190</v>
      </c>
      <c r="G319" s="467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4">
        <v>190</v>
      </c>
      <c r="BI319" s="132">
        <v>0</v>
      </c>
      <c r="BJ319" s="132">
        <v>0</v>
      </c>
      <c r="BK319" s="132">
        <v>0</v>
      </c>
      <c r="BL319" s="105">
        <v>0</v>
      </c>
      <c r="BM319" s="105">
        <v>0</v>
      </c>
      <c r="BN319" s="105">
        <v>0</v>
      </c>
    </row>
    <row r="320" spans="1:66" ht="15" customHeight="1" thickBot="1" x14ac:dyDescent="0.3">
      <c r="A320" s="201" t="s">
        <v>1423</v>
      </c>
      <c r="B320" s="37" t="s">
        <v>7932</v>
      </c>
      <c r="C320" s="86" t="str">
        <f>VLOOKUP(B320,Foglio1!$A$1:$D$2766,3,FALSE)</f>
        <v>21/06/2007</v>
      </c>
      <c r="D320" s="159" t="str">
        <f>VLOOKUP(B320,Foglio1!$A$1:$D$2766,2,FALSE)</f>
        <v>184272</v>
      </c>
      <c r="E320" s="381" t="str">
        <f>VLOOKUP(B320,Foglio1!$A$1:$D$2766,4,FALSE)</f>
        <v>ALBA SHUTTLE</v>
      </c>
      <c r="F320" s="306">
        <f>SUM(LARGE(G320:BN320,{1,2,3,4,5,6}))</f>
        <v>190</v>
      </c>
      <c r="G320" s="467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4">
        <v>190</v>
      </c>
      <c r="BI320" s="132">
        <v>0</v>
      </c>
      <c r="BJ320" s="132">
        <v>0</v>
      </c>
      <c r="BK320" s="132">
        <v>0</v>
      </c>
      <c r="BL320" s="105">
        <v>0</v>
      </c>
      <c r="BM320" s="105">
        <v>0</v>
      </c>
      <c r="BN320" s="105">
        <v>0</v>
      </c>
    </row>
    <row r="321" spans="1:66" ht="15" customHeight="1" thickBot="1" x14ac:dyDescent="0.3">
      <c r="A321" s="201" t="s">
        <v>1424</v>
      </c>
      <c r="B321" s="37" t="s">
        <v>559</v>
      </c>
      <c r="C321" s="86" t="str">
        <f>VLOOKUP(B321,Foglio1!$A$1:$D$2766,3,FALSE)</f>
        <v>02/01/2004</v>
      </c>
      <c r="D321" s="159" t="str">
        <f>VLOOKUP(B321,Foglio1!$A$1:$D$2766,2,FALSE)</f>
        <v>66785</v>
      </c>
      <c r="E321" s="381" t="str">
        <f>VLOOKUP(B321,Foglio1!$A$1:$D$2766,4,FALSE)</f>
        <v>LUDENS</v>
      </c>
      <c r="F321" s="306">
        <f>SUM(LARGE(G321:BN321,{1,2,3,4,5,6}))</f>
        <v>190</v>
      </c>
      <c r="G321" s="467"/>
      <c r="H321" s="112"/>
      <c r="I321" s="112"/>
      <c r="J321" s="112"/>
      <c r="K321" s="112"/>
      <c r="L321" s="112"/>
      <c r="M321" s="112"/>
      <c r="N321" s="112"/>
      <c r="O321" s="112"/>
      <c r="P321" s="112">
        <v>190</v>
      </c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4"/>
      <c r="BI321" s="132">
        <v>0</v>
      </c>
      <c r="BJ321" s="132">
        <v>0</v>
      </c>
      <c r="BK321" s="132">
        <v>0</v>
      </c>
      <c r="BL321" s="105">
        <v>0</v>
      </c>
      <c r="BM321" s="105">
        <v>0</v>
      </c>
      <c r="BN321" s="105">
        <v>0</v>
      </c>
    </row>
    <row r="322" spans="1:66" ht="15" customHeight="1" thickBot="1" x14ac:dyDescent="0.3">
      <c r="A322" s="201" t="s">
        <v>1425</v>
      </c>
      <c r="B322" s="18" t="s">
        <v>3283</v>
      </c>
      <c r="C322" s="86" t="str">
        <f>VLOOKUP(B322,Foglio1!$A$1:$D$2766,3,FALSE)</f>
        <v>19/02/2003</v>
      </c>
      <c r="D322" s="159" t="str">
        <f>VLOOKUP(B322,Foglio1!$A$1:$D$2766,2,FALSE)</f>
        <v>142366</v>
      </c>
      <c r="E322" s="381" t="str">
        <f>VLOOKUP(B322,Foglio1!$A$1:$D$2766,4,FALSE)</f>
        <v>BOCCARDO NOVI</v>
      </c>
      <c r="F322" s="306">
        <f>SUM(LARGE(G322:BN322,{1,2,3,4,5,6}))</f>
        <v>175</v>
      </c>
      <c r="G322" s="467"/>
      <c r="H322" s="112"/>
      <c r="I322" s="112"/>
      <c r="J322" s="112"/>
      <c r="K322" s="112">
        <v>175</v>
      </c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4"/>
      <c r="BI322" s="132">
        <v>0</v>
      </c>
      <c r="BJ322" s="132">
        <v>0</v>
      </c>
      <c r="BK322" s="132">
        <v>0</v>
      </c>
      <c r="BL322" s="105">
        <v>0</v>
      </c>
      <c r="BM322" s="105">
        <v>0</v>
      </c>
      <c r="BN322" s="105">
        <v>0</v>
      </c>
    </row>
    <row r="323" spans="1:66" ht="15" customHeight="1" thickBot="1" x14ac:dyDescent="0.3">
      <c r="A323" s="201" t="s">
        <v>1426</v>
      </c>
      <c r="B323" s="37" t="s">
        <v>340</v>
      </c>
      <c r="C323" s="86" t="str">
        <f>VLOOKUP(B323,Foglio1!$A$1:$D$2766,3,FALSE)</f>
        <v>27/02/1995</v>
      </c>
      <c r="D323" s="159" t="str">
        <f>VLOOKUP(B323,Foglio1!$A$1:$D$2766,2,FALSE)</f>
        <v>33404</v>
      </c>
      <c r="E323" s="381" t="str">
        <f>VLOOKUP(B323,Foglio1!$A$1:$D$2766,4,FALSE)</f>
        <v>CASTEL DI IUDICA</v>
      </c>
      <c r="F323" s="306">
        <f>SUM(LARGE(G323:BN323,{1,2,3,4,5,6}))</f>
        <v>175</v>
      </c>
      <c r="G323" s="467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>
        <v>175</v>
      </c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4"/>
      <c r="BI323" s="132">
        <v>0</v>
      </c>
      <c r="BJ323" s="132">
        <v>0</v>
      </c>
      <c r="BK323" s="132">
        <v>0</v>
      </c>
      <c r="BL323" s="105">
        <v>0</v>
      </c>
      <c r="BM323" s="105">
        <v>0</v>
      </c>
      <c r="BN323" s="105">
        <v>0</v>
      </c>
    </row>
    <row r="324" spans="1:66" ht="15" customHeight="1" thickBot="1" x14ac:dyDescent="0.3">
      <c r="A324" s="201" t="s">
        <v>1427</v>
      </c>
      <c r="B324" s="18" t="s">
        <v>5528</v>
      </c>
      <c r="C324" s="86" t="str">
        <f>VLOOKUP(B324,Foglio1!$A$1:$D$2766,3,FALSE)</f>
        <v>11/04/2006</v>
      </c>
      <c r="D324" s="159" t="str">
        <f>VLOOKUP(B324,Foglio1!$A$1:$D$2766,2,FALSE)</f>
        <v>171311</v>
      </c>
      <c r="E324" s="381" t="str">
        <f>VLOOKUP(B324,Foglio1!$A$1:$D$2766,4,FALSE)</f>
        <v>ROMA BC</v>
      </c>
      <c r="F324" s="306">
        <f>SUM(LARGE(G324:BN324,{1,2,3,4,5,6}))</f>
        <v>157</v>
      </c>
      <c r="G324" s="467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>
        <v>157</v>
      </c>
      <c r="BB324" s="112"/>
      <c r="BC324" s="112"/>
      <c r="BD324" s="112"/>
      <c r="BE324" s="112"/>
      <c r="BF324" s="112"/>
      <c r="BG324" s="112"/>
      <c r="BH324" s="114"/>
      <c r="BI324" s="132">
        <v>0</v>
      </c>
      <c r="BJ324" s="132">
        <v>0</v>
      </c>
      <c r="BK324" s="132">
        <v>0</v>
      </c>
      <c r="BL324" s="105">
        <v>0</v>
      </c>
      <c r="BM324" s="105">
        <v>0</v>
      </c>
      <c r="BN324" s="105">
        <v>0</v>
      </c>
    </row>
    <row r="325" spans="1:66" ht="15" customHeight="1" thickBot="1" x14ac:dyDescent="0.3">
      <c r="A325" s="201" t="s">
        <v>1428</v>
      </c>
      <c r="B325" s="37" t="s">
        <v>732</v>
      </c>
      <c r="C325" s="86" t="str">
        <f>VLOOKUP(B325,Foglio1!$A$1:$D$2766,3,FALSE)</f>
        <v>24/01/2006</v>
      </c>
      <c r="D325" s="159" t="str">
        <f>VLOOKUP(B325,Foglio1!$A$1:$D$2766,2,FALSE)</f>
        <v>101166</v>
      </c>
      <c r="E325" s="381" t="str">
        <f>VLOOKUP(B325,Foglio1!$A$1:$D$2766,4,FALSE)</f>
        <v>ANNAPOLI</v>
      </c>
      <c r="F325" s="306">
        <f>SUM(LARGE(G325:BN325,{1,2,3,4,5,6}))</f>
        <v>157</v>
      </c>
      <c r="G325" s="467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>
        <v>157</v>
      </c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4"/>
      <c r="BI325" s="132">
        <v>0</v>
      </c>
      <c r="BJ325" s="132">
        <v>0</v>
      </c>
      <c r="BK325" s="132">
        <v>0</v>
      </c>
      <c r="BL325" s="105">
        <v>0</v>
      </c>
      <c r="BM325" s="105">
        <v>0</v>
      </c>
      <c r="BN325" s="105">
        <v>0</v>
      </c>
    </row>
    <row r="326" spans="1:66" ht="15" customHeight="1" thickBot="1" x14ac:dyDescent="0.3">
      <c r="A326" s="201" t="s">
        <v>1429</v>
      </c>
      <c r="B326" s="37" t="s">
        <v>998</v>
      </c>
      <c r="C326" s="86" t="str">
        <f>VLOOKUP(B326,Foglio1!$A$1:$D$2766,3,FALSE)</f>
        <v>23/01/2006</v>
      </c>
      <c r="D326" s="159" t="str">
        <f>VLOOKUP(B326,Foglio1!$A$1:$D$2766,2,FALSE)</f>
        <v>103731</v>
      </c>
      <c r="E326" s="381" t="str">
        <f>VLOOKUP(B326,Foglio1!$A$1:$D$2766,4,FALSE)</f>
        <v>ANNAPOLI</v>
      </c>
      <c r="F326" s="306">
        <f>SUM(LARGE(G326:BN326,{1,2,3,4,5,6}))</f>
        <v>157</v>
      </c>
      <c r="G326" s="467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>
        <v>157</v>
      </c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4"/>
      <c r="BI326" s="132">
        <v>0</v>
      </c>
      <c r="BJ326" s="132">
        <v>0</v>
      </c>
      <c r="BK326" s="132">
        <v>0</v>
      </c>
      <c r="BL326" s="105">
        <v>0</v>
      </c>
      <c r="BM326" s="105">
        <v>0</v>
      </c>
      <c r="BN326" s="105">
        <v>0</v>
      </c>
    </row>
    <row r="327" spans="1:66" ht="15" customHeight="1" thickBot="1" x14ac:dyDescent="0.3">
      <c r="A327" s="201" t="s">
        <v>1430</v>
      </c>
      <c r="B327" s="18" t="s">
        <v>5527</v>
      </c>
      <c r="C327" s="378">
        <f>VLOOKUP(B327,Foglio1!$A$1:$D$2766,3,FALSE)</f>
        <v>38364</v>
      </c>
      <c r="D327" s="379">
        <f>VLOOKUP(B327,Foglio1!$A$1:$D$2766,2,FALSE)</f>
        <v>171312</v>
      </c>
      <c r="E327" s="382" t="str">
        <f>VLOOKUP(B327,Foglio1!$A$1:$D$2766,4,FALSE)</f>
        <v>ROMA BC</v>
      </c>
      <c r="F327" s="306">
        <f>SUM(LARGE(G327:BN327,{1,2,3,4,5,6}))</f>
        <v>157</v>
      </c>
      <c r="G327" s="467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>
        <v>157</v>
      </c>
      <c r="BB327" s="112"/>
      <c r="BC327" s="112"/>
      <c r="BD327" s="112"/>
      <c r="BE327" s="112"/>
      <c r="BF327" s="112"/>
      <c r="BG327" s="112"/>
      <c r="BH327" s="114"/>
      <c r="BI327" s="132">
        <v>0</v>
      </c>
      <c r="BJ327" s="132">
        <v>0</v>
      </c>
      <c r="BK327" s="132">
        <v>0</v>
      </c>
      <c r="BL327" s="105">
        <v>0</v>
      </c>
      <c r="BM327" s="105">
        <v>0</v>
      </c>
      <c r="BN327" s="105">
        <v>0</v>
      </c>
    </row>
    <row r="328" spans="1:66" ht="15" customHeight="1" thickBot="1" x14ac:dyDescent="0.3">
      <c r="A328" s="201" t="s">
        <v>1431</v>
      </c>
      <c r="B328" s="39" t="s">
        <v>8787</v>
      </c>
      <c r="C328" s="378">
        <f>VLOOKUP(B328,Foglio1!$A$1:$D$2766,3,FALSE)</f>
        <v>36454</v>
      </c>
      <c r="D328" s="379">
        <f>VLOOKUP(B328,Foglio1!$A$1:$D$2766,2,FALSE)</f>
        <v>65671</v>
      </c>
      <c r="E328" s="382" t="str">
        <f>VLOOKUP(B328,Foglio1!$A$1:$D$2766,4,FALSE)</f>
        <v>NEW SPORT</v>
      </c>
      <c r="F328" s="306">
        <f>SUM(LARGE(G328:BN328,{1,2,3,4,5,6}))</f>
        <v>157</v>
      </c>
      <c r="G328" s="467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4">
        <v>157</v>
      </c>
      <c r="BI328" s="132">
        <v>0</v>
      </c>
      <c r="BJ328" s="132">
        <v>0</v>
      </c>
      <c r="BK328" s="132">
        <v>0</v>
      </c>
      <c r="BL328" s="105">
        <v>0</v>
      </c>
      <c r="BM328" s="105">
        <v>0</v>
      </c>
      <c r="BN328" s="105">
        <v>0</v>
      </c>
    </row>
    <row r="329" spans="1:66" ht="15" customHeight="1" thickBot="1" x14ac:dyDescent="0.3">
      <c r="A329" s="201" t="s">
        <v>1432</v>
      </c>
      <c r="B329" s="39" t="s">
        <v>8701</v>
      </c>
      <c r="C329" s="378" t="str">
        <f>VLOOKUP(B329,Foglio1!$A$1:$D$2766,3,FALSE)</f>
        <v>12/09/1999</v>
      </c>
      <c r="D329" s="379" t="str">
        <f>VLOOKUP(B329,Foglio1!$A$1:$D$2766,2,FALSE)</f>
        <v>173703</v>
      </c>
      <c r="E329" s="382" t="str">
        <f>VLOOKUP(B329,Foglio1!$A$1:$D$2766,4,FALSE)</f>
        <v>NEW SPORT</v>
      </c>
      <c r="F329" s="306">
        <f>SUM(LARGE(G329:BN329,{1,2,3,4,5,6}))</f>
        <v>157</v>
      </c>
      <c r="G329" s="467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4">
        <v>157</v>
      </c>
      <c r="BI329" s="132">
        <v>0</v>
      </c>
      <c r="BJ329" s="132">
        <v>0</v>
      </c>
      <c r="BK329" s="132">
        <v>0</v>
      </c>
      <c r="BL329" s="105">
        <v>0</v>
      </c>
      <c r="BM329" s="105">
        <v>0</v>
      </c>
      <c r="BN329" s="105">
        <v>0</v>
      </c>
    </row>
    <row r="330" spans="1:66" ht="15" customHeight="1" thickBot="1" x14ac:dyDescent="0.3">
      <c r="A330" s="201" t="s">
        <v>1433</v>
      </c>
      <c r="B330" s="37" t="s">
        <v>4908</v>
      </c>
      <c r="C330" s="86" t="str">
        <f>VLOOKUP(B330,Foglio1!$A$1:$D$2766,3,FALSE)</f>
        <v>25/01/1998</v>
      </c>
      <c r="D330" s="159" t="str">
        <f>VLOOKUP(B330,Foglio1!$A$1:$D$2766,2,FALSE)</f>
        <v>15753</v>
      </c>
      <c r="E330" s="381" t="str">
        <f>VLOOKUP(B330,Foglio1!$A$1:$D$2766,4,FALSE)</f>
        <v>MARCOLINIADI</v>
      </c>
      <c r="F330" s="306">
        <f>SUM(LARGE(G330:BN330,{1,2,3,4,5,6}))</f>
        <v>157</v>
      </c>
      <c r="G330" s="467"/>
      <c r="H330" s="112"/>
      <c r="I330" s="112"/>
      <c r="J330" s="112"/>
      <c r="K330" s="112"/>
      <c r="L330" s="112">
        <v>157</v>
      </c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4"/>
      <c r="BI330" s="132">
        <v>0</v>
      </c>
      <c r="BJ330" s="132">
        <v>0</v>
      </c>
      <c r="BK330" s="132">
        <v>0</v>
      </c>
      <c r="BL330" s="105">
        <v>0</v>
      </c>
      <c r="BM330" s="105">
        <v>0</v>
      </c>
      <c r="BN330" s="105">
        <v>0</v>
      </c>
    </row>
    <row r="331" spans="1:66" ht="15" customHeight="1" thickBot="1" x14ac:dyDescent="0.3">
      <c r="A331" s="201" t="s">
        <v>1434</v>
      </c>
      <c r="B331" s="37" t="s">
        <v>4915</v>
      </c>
      <c r="C331" s="86" t="str">
        <f>VLOOKUP(B331,Foglio1!$A$1:$D$2766,3,FALSE)</f>
        <v>05/04/1997</v>
      </c>
      <c r="D331" s="159" t="str">
        <f>VLOOKUP(B331,Foglio1!$A$1:$D$2766,2,FALSE)</f>
        <v>26363</v>
      </c>
      <c r="E331" s="381" t="str">
        <f>VLOOKUP(B331,Foglio1!$A$1:$D$2766,4,FALSE)</f>
        <v>MARCOLINIADI</v>
      </c>
      <c r="F331" s="306">
        <f>SUM(LARGE(G331:BN331,{1,2,3,4,5,6}))</f>
        <v>157</v>
      </c>
      <c r="G331" s="467"/>
      <c r="H331" s="112"/>
      <c r="I331" s="112"/>
      <c r="J331" s="112"/>
      <c r="K331" s="112"/>
      <c r="L331" s="112">
        <v>157</v>
      </c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4"/>
      <c r="BI331" s="132">
        <v>0</v>
      </c>
      <c r="BJ331" s="132">
        <v>0</v>
      </c>
      <c r="BK331" s="132">
        <v>0</v>
      </c>
      <c r="BL331" s="105">
        <v>0</v>
      </c>
      <c r="BM331" s="105">
        <v>0</v>
      </c>
      <c r="BN331" s="105">
        <v>0</v>
      </c>
    </row>
    <row r="332" spans="1:66" ht="15" customHeight="1" thickBot="1" x14ac:dyDescent="0.3">
      <c r="A332" s="201" t="s">
        <v>1435</v>
      </c>
      <c r="B332" s="37" t="s">
        <v>2415</v>
      </c>
      <c r="C332" s="86" t="str">
        <f>VLOOKUP(B332,Foglio1!$A$1:$D$2766,3,FALSE)</f>
        <v>12/12/1990</v>
      </c>
      <c r="D332" s="159" t="str">
        <f>VLOOKUP(B332,Foglio1!$A$1:$D$2766,2,FALSE)</f>
        <v>11234</v>
      </c>
      <c r="E332" s="381" t="str">
        <f>VLOOKUP(B332,Foglio1!$A$1:$D$2766,4,FALSE)</f>
        <v>MARCOLINIADI</v>
      </c>
      <c r="F332" s="306">
        <f>SUM(LARGE(G332:BN332,{1,2,3,4,5,6}))</f>
        <v>157</v>
      </c>
      <c r="G332" s="467"/>
      <c r="H332" s="112"/>
      <c r="I332" s="112"/>
      <c r="J332" s="112"/>
      <c r="K332" s="112"/>
      <c r="L332" s="112">
        <v>157</v>
      </c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4"/>
      <c r="BI332" s="132">
        <v>0</v>
      </c>
      <c r="BJ332" s="132">
        <v>0</v>
      </c>
      <c r="BK332" s="132">
        <v>0</v>
      </c>
      <c r="BL332" s="105">
        <v>0</v>
      </c>
      <c r="BM332" s="105">
        <v>0</v>
      </c>
      <c r="BN332" s="105">
        <v>0</v>
      </c>
    </row>
    <row r="333" spans="1:66" ht="15" customHeight="1" thickBot="1" x14ac:dyDescent="0.3">
      <c r="A333" s="201" t="s">
        <v>1436</v>
      </c>
      <c r="B333" s="18" t="s">
        <v>2114</v>
      </c>
      <c r="C333" s="86" t="str">
        <f>VLOOKUP(B333,Foglio1!$A$1:$D$2766,3,FALSE)</f>
        <v>20/08/1971</v>
      </c>
      <c r="D333" s="159" t="str">
        <f>VLOOKUP(B333,Foglio1!$A$1:$D$2766,2,FALSE)</f>
        <v>142084</v>
      </c>
      <c r="E333" s="381" t="str">
        <f>VLOOKUP(B333,Foglio1!$A$1:$D$2766,4,FALSE)</f>
        <v>LUDENS</v>
      </c>
      <c r="F333" s="306">
        <f>SUM(LARGE(G333:BN333,{1,2,3,4,5,6}))</f>
        <v>157</v>
      </c>
      <c r="G333" s="467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>
        <v>157</v>
      </c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4"/>
      <c r="BI333" s="132">
        <v>0</v>
      </c>
      <c r="BJ333" s="132">
        <v>0</v>
      </c>
      <c r="BK333" s="132">
        <v>0</v>
      </c>
      <c r="BL333" s="105">
        <v>0</v>
      </c>
      <c r="BM333" s="105">
        <v>0</v>
      </c>
      <c r="BN333" s="105">
        <v>0</v>
      </c>
    </row>
    <row r="334" spans="1:66" ht="15" customHeight="1" thickBot="1" x14ac:dyDescent="0.3">
      <c r="A334" s="201" t="s">
        <v>1437</v>
      </c>
      <c r="B334" s="18" t="s">
        <v>5514</v>
      </c>
      <c r="C334" s="86" t="str">
        <f>VLOOKUP(B334,Foglio1!$A$1:$D$2766,3,FALSE)</f>
        <v>08/11/2006</v>
      </c>
      <c r="D334" s="159" t="str">
        <f>VLOOKUP(B334,Foglio1!$A$1:$D$2766,2,FALSE)</f>
        <v>184354</v>
      </c>
      <c r="E334" s="381" t="str">
        <f>VLOOKUP(B334,Foglio1!$A$1:$D$2766,4,FALSE)</f>
        <v>SSV BRIXEN</v>
      </c>
      <c r="F334" s="306">
        <f>SUM(LARGE(G334:BN334,{1,2,3,4,5,6}))</f>
        <v>152</v>
      </c>
      <c r="G334" s="467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>
        <v>152</v>
      </c>
      <c r="BA334" s="112"/>
      <c r="BB334" s="112"/>
      <c r="BC334" s="112"/>
      <c r="BD334" s="112"/>
      <c r="BE334" s="112"/>
      <c r="BF334" s="112"/>
      <c r="BG334" s="112"/>
      <c r="BH334" s="114"/>
      <c r="BI334" s="132">
        <v>0</v>
      </c>
      <c r="BJ334" s="132">
        <v>0</v>
      </c>
      <c r="BK334" s="132">
        <v>0</v>
      </c>
      <c r="BL334" s="105">
        <v>0</v>
      </c>
      <c r="BM334" s="105">
        <v>0</v>
      </c>
      <c r="BN334" s="105">
        <v>0</v>
      </c>
    </row>
    <row r="335" spans="1:66" ht="15" customHeight="1" thickBot="1" x14ac:dyDescent="0.3">
      <c r="A335" s="201" t="s">
        <v>1438</v>
      </c>
      <c r="B335" s="18" t="s">
        <v>5534</v>
      </c>
      <c r="C335" s="86" t="str">
        <f>VLOOKUP(B335,Foglio1!$A$1:$D$2766,3,FALSE)</f>
        <v>29/09/2006</v>
      </c>
      <c r="D335" s="159" t="str">
        <f>VLOOKUP(B335,Foglio1!$A$1:$D$2766,2,FALSE)</f>
        <v>187253</v>
      </c>
      <c r="E335" s="381" t="str">
        <f>VLOOKUP(B335,Foglio1!$A$1:$D$2766,4,FALSE)</f>
        <v>SC MERAN</v>
      </c>
      <c r="F335" s="306">
        <f>SUM(LARGE(G335:BN335,{1,2,3,4,5,6}))</f>
        <v>152</v>
      </c>
      <c r="G335" s="467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>
        <v>152</v>
      </c>
      <c r="BA335" s="112"/>
      <c r="BB335" s="112"/>
      <c r="BC335" s="112"/>
      <c r="BD335" s="112"/>
      <c r="BE335" s="112"/>
      <c r="BF335" s="112"/>
      <c r="BG335" s="112"/>
      <c r="BH335" s="114"/>
      <c r="BI335" s="132">
        <v>0</v>
      </c>
      <c r="BJ335" s="132">
        <v>0</v>
      </c>
      <c r="BK335" s="132">
        <v>0</v>
      </c>
      <c r="BL335" s="105">
        <v>0</v>
      </c>
      <c r="BM335" s="105">
        <v>0</v>
      </c>
      <c r="BN335" s="105">
        <v>0</v>
      </c>
    </row>
    <row r="336" spans="1:66" ht="15" customHeight="1" thickBot="1" x14ac:dyDescent="0.3">
      <c r="A336" s="201" t="s">
        <v>1439</v>
      </c>
      <c r="B336" s="18" t="s">
        <v>7043</v>
      </c>
      <c r="C336" s="86" t="str">
        <f>VLOOKUP(B336,Foglio1!$A$1:$D$2766,3,FALSE)</f>
        <v>04/06/2006</v>
      </c>
      <c r="D336" s="159" t="str">
        <f>VLOOKUP(B336,Foglio1!$A$1:$D$2766,2,FALSE)</f>
        <v>187254</v>
      </c>
      <c r="E336" s="381" t="str">
        <f>VLOOKUP(B336,Foglio1!$A$1:$D$2766,4,FALSE)</f>
        <v>SC MERAN</v>
      </c>
      <c r="F336" s="306">
        <f>SUM(LARGE(G336:BN336,{1,2,3,4,5,6}))</f>
        <v>152</v>
      </c>
      <c r="G336" s="467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>
        <v>152</v>
      </c>
      <c r="BA336" s="112"/>
      <c r="BB336" s="112"/>
      <c r="BC336" s="112"/>
      <c r="BD336" s="112"/>
      <c r="BE336" s="112"/>
      <c r="BF336" s="112"/>
      <c r="BG336" s="112"/>
      <c r="BH336" s="114"/>
      <c r="BI336" s="132">
        <v>0</v>
      </c>
      <c r="BJ336" s="132">
        <v>0</v>
      </c>
      <c r="BK336" s="132">
        <v>0</v>
      </c>
      <c r="BL336" s="105">
        <v>0</v>
      </c>
      <c r="BM336" s="105">
        <v>0</v>
      </c>
      <c r="BN336" s="105">
        <v>0</v>
      </c>
    </row>
    <row r="337" spans="1:66" ht="15" customHeight="1" thickBot="1" x14ac:dyDescent="0.3">
      <c r="A337" s="201" t="s">
        <v>1440</v>
      </c>
      <c r="B337" s="18" t="s">
        <v>5533</v>
      </c>
      <c r="C337" s="86" t="str">
        <f>VLOOKUP(B337,Foglio1!$A$1:$D$2766,3,FALSE)</f>
        <v>29/05/2006</v>
      </c>
      <c r="D337" s="159" t="str">
        <f>VLOOKUP(B337,Foglio1!$A$1:$D$2766,2,FALSE)</f>
        <v>33409</v>
      </c>
      <c r="E337" s="381" t="str">
        <f>VLOOKUP(B337,Foglio1!$A$1:$D$2766,4,FALSE)</f>
        <v>ASC BERG</v>
      </c>
      <c r="F337" s="306">
        <f>SUM(LARGE(G337:BN337,{1,2,3,4,5,6}))</f>
        <v>152</v>
      </c>
      <c r="G337" s="467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>
        <v>152</v>
      </c>
      <c r="BA337" s="112"/>
      <c r="BB337" s="112"/>
      <c r="BC337" s="112"/>
      <c r="BD337" s="112"/>
      <c r="BE337" s="112"/>
      <c r="BF337" s="112"/>
      <c r="BG337" s="112"/>
      <c r="BH337" s="114"/>
      <c r="BI337" s="132">
        <v>0</v>
      </c>
      <c r="BJ337" s="132">
        <v>0</v>
      </c>
      <c r="BK337" s="132">
        <v>0</v>
      </c>
      <c r="BL337" s="105">
        <v>0</v>
      </c>
      <c r="BM337" s="105">
        <v>0</v>
      </c>
      <c r="BN337" s="105">
        <v>0</v>
      </c>
    </row>
    <row r="338" spans="1:66" ht="15" customHeight="1" thickBot="1" x14ac:dyDescent="0.3">
      <c r="A338" s="201" t="s">
        <v>1441</v>
      </c>
      <c r="B338" s="18" t="s">
        <v>5987</v>
      </c>
      <c r="C338" s="86" t="str">
        <f>VLOOKUP(B338,Foglio1!$A$1:$D$2766,3,FALSE)</f>
        <v>22/02/2006</v>
      </c>
      <c r="D338" s="159" t="str">
        <f>VLOOKUP(B338,Foglio1!$A$1:$D$2766,2,FALSE)</f>
        <v>187252</v>
      </c>
      <c r="E338" s="381" t="str">
        <f>VLOOKUP(B338,Foglio1!$A$1:$D$2766,4,FALSE)</f>
        <v>SC MERAN</v>
      </c>
      <c r="F338" s="306">
        <f>SUM(LARGE(G338:BN338,{1,2,3,4,5,6}))</f>
        <v>152</v>
      </c>
      <c r="G338" s="467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>
        <v>152</v>
      </c>
      <c r="BA338" s="112"/>
      <c r="BB338" s="112"/>
      <c r="BC338" s="112"/>
      <c r="BD338" s="112"/>
      <c r="BE338" s="112"/>
      <c r="BF338" s="112"/>
      <c r="BG338" s="112"/>
      <c r="BH338" s="114"/>
      <c r="BI338" s="132">
        <v>0</v>
      </c>
      <c r="BJ338" s="132">
        <v>0</v>
      </c>
      <c r="BK338" s="132">
        <v>0</v>
      </c>
      <c r="BL338" s="105">
        <v>0</v>
      </c>
      <c r="BM338" s="105">
        <v>0</v>
      </c>
      <c r="BN338" s="105">
        <v>0</v>
      </c>
    </row>
    <row r="339" spans="1:66" ht="15" customHeight="1" thickBot="1" x14ac:dyDescent="0.3">
      <c r="A339" s="201" t="s">
        <v>1442</v>
      </c>
      <c r="B339" s="18" t="s">
        <v>1051</v>
      </c>
      <c r="C339" s="86" t="str">
        <f>VLOOKUP(B339,Foglio1!$A$1:$D$2766,3,FALSE)</f>
        <v>14/10/2005</v>
      </c>
      <c r="D339" s="159" t="str">
        <f>VLOOKUP(B339,Foglio1!$A$1:$D$2766,2,FALSE)</f>
        <v>80925</v>
      </c>
      <c r="E339" s="381" t="str">
        <f>VLOOKUP(B339,Foglio1!$A$1:$D$2766,4,FALSE)</f>
        <v>GSA CHIARI</v>
      </c>
      <c r="F339" s="306">
        <f>SUM(LARGE(G339:BN339,{1,2,3,4,5,6}))</f>
        <v>137</v>
      </c>
      <c r="G339" s="467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>
        <v>137</v>
      </c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4"/>
      <c r="BI339" s="132">
        <v>0</v>
      </c>
      <c r="BJ339" s="132">
        <v>0</v>
      </c>
      <c r="BK339" s="132">
        <v>0</v>
      </c>
      <c r="BL339" s="105">
        <v>0</v>
      </c>
      <c r="BM339" s="105">
        <v>0</v>
      </c>
      <c r="BN339" s="105">
        <v>0</v>
      </c>
    </row>
    <row r="340" spans="1:66" ht="15" customHeight="1" thickBot="1" x14ac:dyDescent="0.3">
      <c r="A340" s="201" t="s">
        <v>1443</v>
      </c>
      <c r="B340" s="18" t="s">
        <v>5319</v>
      </c>
      <c r="C340" s="86" t="str">
        <f>VLOOKUP(B340,Foglio1!$A$1:$D$2766,3,FALSE)</f>
        <v>03/03/2004</v>
      </c>
      <c r="D340" s="159" t="str">
        <f>VLOOKUP(B340,Foglio1!$A$1:$D$2766,2,FALSE)</f>
        <v>26976</v>
      </c>
      <c r="E340" s="381" t="str">
        <f>VLOOKUP(B340,Foglio1!$A$1:$D$2766,4,FALSE)</f>
        <v>GSA CHIARI</v>
      </c>
      <c r="F340" s="306">
        <f>SUM(LARGE(G340:BN340,{1,2,3,4,5,6}))</f>
        <v>137</v>
      </c>
      <c r="G340" s="467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>
        <v>137</v>
      </c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4"/>
      <c r="BI340" s="132">
        <v>0</v>
      </c>
      <c r="BJ340" s="132">
        <v>0</v>
      </c>
      <c r="BK340" s="132">
        <v>0</v>
      </c>
      <c r="BL340" s="105">
        <v>0</v>
      </c>
      <c r="BM340" s="105">
        <v>0</v>
      </c>
      <c r="BN340" s="105">
        <v>0</v>
      </c>
    </row>
    <row r="341" spans="1:66" ht="15" customHeight="1" thickBot="1" x14ac:dyDescent="0.3">
      <c r="A341" s="201" t="s">
        <v>1444</v>
      </c>
      <c r="B341" s="37" t="s">
        <v>745</v>
      </c>
      <c r="C341" s="86" t="str">
        <f>VLOOKUP(B341,Foglio1!$A$1:$D$2766,3,FALSE)</f>
        <v>21/10/2003</v>
      </c>
      <c r="D341" s="159" t="str">
        <f>VLOOKUP(B341,Foglio1!$A$1:$D$2766,2,FALSE)</f>
        <v>72245</v>
      </c>
      <c r="E341" s="381" t="str">
        <f>VLOOKUP(B341,Foglio1!$A$1:$D$2766,4,FALSE)</f>
        <v>BOCCARDO NOVI</v>
      </c>
      <c r="F341" s="306">
        <f>SUM(LARGE(G341:BN341,{1,2,3,4,5,6}))</f>
        <v>137</v>
      </c>
      <c r="G341" s="467"/>
      <c r="H341" s="112"/>
      <c r="I341" s="112"/>
      <c r="J341" s="112"/>
      <c r="K341" s="112">
        <v>137</v>
      </c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4"/>
      <c r="BI341" s="132">
        <v>0</v>
      </c>
      <c r="BJ341" s="132">
        <v>0</v>
      </c>
      <c r="BK341" s="132">
        <v>0</v>
      </c>
      <c r="BL341" s="105">
        <v>0</v>
      </c>
      <c r="BM341" s="105">
        <v>0</v>
      </c>
      <c r="BN341" s="105">
        <v>0</v>
      </c>
    </row>
    <row r="342" spans="1:66" ht="15" customHeight="1" thickBot="1" x14ac:dyDescent="0.3">
      <c r="A342" s="201" t="s">
        <v>1445</v>
      </c>
      <c r="B342" s="37" t="s">
        <v>746</v>
      </c>
      <c r="C342" s="86" t="str">
        <f>VLOOKUP(B342,Foglio1!$A$1:$D$2766,3,FALSE)</f>
        <v>13/03/2003</v>
      </c>
      <c r="D342" s="159" t="str">
        <f>VLOOKUP(B342,Foglio1!$A$1:$D$2766,2,FALSE)</f>
        <v>66803</v>
      </c>
      <c r="E342" s="381" t="str">
        <f>VLOOKUP(B342,Foglio1!$A$1:$D$2766,4,FALSE)</f>
        <v>BOCCARDO NOVI</v>
      </c>
      <c r="F342" s="306">
        <f>SUM(LARGE(G342:BN342,{1,2,3,4,5,6}))</f>
        <v>137</v>
      </c>
      <c r="G342" s="467"/>
      <c r="H342" s="112"/>
      <c r="I342" s="112"/>
      <c r="J342" s="112"/>
      <c r="K342" s="112">
        <v>137</v>
      </c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4"/>
      <c r="BI342" s="132">
        <v>0</v>
      </c>
      <c r="BJ342" s="132">
        <v>0</v>
      </c>
      <c r="BK342" s="132">
        <v>0</v>
      </c>
      <c r="BL342" s="105">
        <v>0</v>
      </c>
      <c r="BM342" s="105">
        <v>0</v>
      </c>
      <c r="BN342" s="105">
        <v>0</v>
      </c>
    </row>
    <row r="343" spans="1:66" ht="15" customHeight="1" thickBot="1" x14ac:dyDescent="0.3">
      <c r="A343" s="201" t="s">
        <v>1446</v>
      </c>
      <c r="B343" s="37" t="s">
        <v>118</v>
      </c>
      <c r="C343" s="86" t="str">
        <f>VLOOKUP(B343,Foglio1!$A$1:$D$2766,3,FALSE)</f>
        <v>25/01/2002</v>
      </c>
      <c r="D343" s="159" t="str">
        <f>VLOOKUP(B343,Foglio1!$A$1:$D$2766,2,FALSE)</f>
        <v>31979</v>
      </c>
      <c r="E343" s="381" t="str">
        <f>VLOOKUP(B343,Foglio1!$A$1:$D$2766,4,FALSE)</f>
        <v>BOCCARDO NOVI</v>
      </c>
      <c r="F343" s="306">
        <f>SUM(LARGE(G343:BN343,{1,2,3,4,5,6}))</f>
        <v>137</v>
      </c>
      <c r="G343" s="467"/>
      <c r="H343" s="112"/>
      <c r="I343" s="112"/>
      <c r="J343" s="112"/>
      <c r="K343" s="112">
        <v>137</v>
      </c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4"/>
      <c r="BI343" s="132">
        <v>0</v>
      </c>
      <c r="BJ343" s="132">
        <v>0</v>
      </c>
      <c r="BK343" s="132">
        <v>0</v>
      </c>
      <c r="BL343" s="105">
        <v>0</v>
      </c>
      <c r="BM343" s="105">
        <v>0</v>
      </c>
      <c r="BN343" s="105">
        <v>0</v>
      </c>
    </row>
    <row r="344" spans="1:66" ht="15" customHeight="1" thickBot="1" x14ac:dyDescent="0.3">
      <c r="A344" s="201" t="s">
        <v>1447</v>
      </c>
      <c r="B344" s="37" t="s">
        <v>1031</v>
      </c>
      <c r="C344" s="86" t="str">
        <f>VLOOKUP(B344,Foglio1!$A$1:$D$2766,3,FALSE)</f>
        <v>21/03/2005</v>
      </c>
      <c r="D344" s="159" t="str">
        <f>VLOOKUP(B344,Foglio1!$A$1:$D$2766,2,FALSE)</f>
        <v>142121</v>
      </c>
      <c r="E344" s="381" t="str">
        <f>VLOOKUP(B344,Foglio1!$A$1:$D$2766,4,FALSE)</f>
        <v>SC PRIMAVERA</v>
      </c>
      <c r="F344" s="306">
        <f>SUM(LARGE(G344:BN344,{1,2,3,4,5,6}))</f>
        <v>117</v>
      </c>
      <c r="G344" s="467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>
        <v>117</v>
      </c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4"/>
      <c r="BI344" s="132">
        <v>0</v>
      </c>
      <c r="BJ344" s="132">
        <v>0</v>
      </c>
      <c r="BK344" s="132">
        <v>0</v>
      </c>
      <c r="BL344" s="105">
        <v>0</v>
      </c>
      <c r="BM344" s="105">
        <v>0</v>
      </c>
      <c r="BN344" s="105">
        <v>0</v>
      </c>
    </row>
    <row r="345" spans="1:66" ht="15" customHeight="1" thickBot="1" x14ac:dyDescent="0.3">
      <c r="A345" s="201" t="s">
        <v>1448</v>
      </c>
      <c r="B345" s="37" t="s">
        <v>1029</v>
      </c>
      <c r="C345" s="86" t="str">
        <f>VLOOKUP(B345,Foglio1!$A$1:$D$2766,3,FALSE)</f>
        <v>03/09/2003</v>
      </c>
      <c r="D345" s="159" t="str">
        <f>VLOOKUP(B345,Foglio1!$A$1:$D$2766,2,FALSE)</f>
        <v>141953</v>
      </c>
      <c r="E345" s="381" t="str">
        <f>VLOOKUP(B345,Foglio1!$A$1:$D$2766,4,FALSE)</f>
        <v>SC PRIMAVERA</v>
      </c>
      <c r="F345" s="306">
        <f>SUM(LARGE(G345:BN345,{1,2,3,4,5,6}))</f>
        <v>117</v>
      </c>
      <c r="G345" s="467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>
        <v>117</v>
      </c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4"/>
      <c r="BI345" s="132">
        <v>0</v>
      </c>
      <c r="BJ345" s="132">
        <v>0</v>
      </c>
      <c r="BK345" s="132">
        <v>0</v>
      </c>
      <c r="BL345" s="105">
        <v>0</v>
      </c>
      <c r="BM345" s="105">
        <v>0</v>
      </c>
      <c r="BN345" s="105">
        <v>0</v>
      </c>
    </row>
    <row r="346" spans="1:66" ht="15" customHeight="1" thickBot="1" x14ac:dyDescent="0.3">
      <c r="A346" s="202" t="s">
        <v>1449</v>
      </c>
      <c r="B346" s="263" t="s">
        <v>5511</v>
      </c>
      <c r="C346" s="203" t="str">
        <f>VLOOKUP(B346,Foglio1!$A$1:$D$2766,3,FALSE)</f>
        <v>30/01/2003</v>
      </c>
      <c r="D346" s="204" t="str">
        <f>VLOOKUP(B346,Foglio1!$A$1:$D$2766,2,FALSE)</f>
        <v>184345</v>
      </c>
      <c r="E346" s="477" t="str">
        <f>VLOOKUP(B346,Foglio1!$A$1:$D$2766,4,FALSE)</f>
        <v>TERME EUGANEE</v>
      </c>
      <c r="F346" s="306">
        <f>SUM(LARGE(G346:BN346,{1,2,3,4,5,6}))</f>
        <v>102</v>
      </c>
      <c r="G346" s="473"/>
      <c r="H346" s="197"/>
      <c r="I346" s="197"/>
      <c r="J346" s="197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7"/>
      <c r="AK346" s="197"/>
      <c r="AL346" s="197"/>
      <c r="AM346" s="197"/>
      <c r="AN346" s="197"/>
      <c r="AO346" s="197"/>
      <c r="AP346" s="197"/>
      <c r="AQ346" s="197"/>
      <c r="AR346" s="197"/>
      <c r="AS346" s="197"/>
      <c r="AT346" s="197"/>
      <c r="AU346" s="197"/>
      <c r="AV346" s="197"/>
      <c r="AW346" s="197">
        <v>102</v>
      </c>
      <c r="AX346" s="197"/>
      <c r="AY346" s="197"/>
      <c r="AZ346" s="197"/>
      <c r="BA346" s="197"/>
      <c r="BB346" s="197"/>
      <c r="BC346" s="197"/>
      <c r="BD346" s="197"/>
      <c r="BE346" s="197"/>
      <c r="BF346" s="197"/>
      <c r="BG346" s="197"/>
      <c r="BH346" s="198"/>
      <c r="BI346" s="132">
        <v>0</v>
      </c>
      <c r="BJ346" s="132">
        <v>0</v>
      </c>
      <c r="BK346" s="132">
        <v>0</v>
      </c>
      <c r="BL346" s="105">
        <v>0</v>
      </c>
      <c r="BM346" s="105">
        <v>0</v>
      </c>
      <c r="BN346" s="105">
        <v>0</v>
      </c>
    </row>
    <row r="347" spans="1:66" ht="14.25" hidden="1" customHeight="1" thickBot="1" x14ac:dyDescent="0.3">
      <c r="A347" s="245" t="s">
        <v>1426</v>
      </c>
      <c r="B347" s="475" t="s">
        <v>5280</v>
      </c>
      <c r="C347" s="237" t="str">
        <f>VLOOKUP(B347,Foglio1!$A$1:$D$2766,3,FALSE)</f>
        <v>29/04/2007</v>
      </c>
      <c r="D347" s="248" t="str">
        <f>VLOOKUP(B347,Foglio1!$A$1:$D$2766,2,FALSE)</f>
        <v>43332</v>
      </c>
      <c r="E347" s="476" t="str">
        <f>VLOOKUP(B347,Foglio1!$A$1:$D$2766,4,FALSE)</f>
        <v>ASV MALLES</v>
      </c>
      <c r="F347" s="306">
        <f>SUM(LARGE(G347:BN347,{1,2,3,4,5,6}))</f>
        <v>0</v>
      </c>
      <c r="G347" s="240"/>
      <c r="H347" s="240"/>
      <c r="I347" s="240"/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240"/>
      <c r="AM347" s="240"/>
      <c r="AN347" s="240"/>
      <c r="AO347" s="240"/>
      <c r="AP347" s="240"/>
      <c r="AQ347" s="240"/>
      <c r="AR347" s="240"/>
      <c r="AS347" s="240"/>
      <c r="AT347" s="240"/>
      <c r="AU347" s="240"/>
      <c r="AV347" s="240"/>
      <c r="AW347" s="240"/>
      <c r="AX347" s="240"/>
      <c r="AY347" s="240"/>
      <c r="AZ347" s="240"/>
      <c r="BA347" s="240"/>
      <c r="BB347" s="240"/>
      <c r="BC347" s="240"/>
      <c r="BD347" s="240"/>
      <c r="BE347" s="241"/>
      <c r="BF347" s="218"/>
      <c r="BG347" s="218"/>
      <c r="BH347" s="218"/>
      <c r="BI347" s="132">
        <v>0</v>
      </c>
      <c r="BJ347" s="132">
        <v>0</v>
      </c>
      <c r="BK347" s="132">
        <v>0</v>
      </c>
      <c r="BL347" s="105">
        <v>0</v>
      </c>
      <c r="BM347" s="105">
        <v>0</v>
      </c>
      <c r="BN347" s="105">
        <v>0</v>
      </c>
    </row>
    <row r="348" spans="1:66" ht="14.25" hidden="1" customHeight="1" thickBot="1" x14ac:dyDescent="0.3">
      <c r="A348" s="201" t="s">
        <v>1465</v>
      </c>
      <c r="B348" s="37" t="s">
        <v>860</v>
      </c>
      <c r="C348" s="86">
        <v>39168</v>
      </c>
      <c r="D348" s="159" t="str">
        <f>VLOOKUP(B348,Foglio1!$A$1:$B$2766,2,FALSE)</f>
        <v>66684</v>
      </c>
      <c r="E348" s="134" t="s">
        <v>337</v>
      </c>
      <c r="F348" s="172">
        <f>SUM(LARGE(G348:BN348,{1,2,3,4,5,6}))</f>
        <v>0</v>
      </c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4"/>
      <c r="BF348" s="218"/>
      <c r="BG348" s="218"/>
      <c r="BH348" s="218"/>
      <c r="BI348" s="132">
        <v>0</v>
      </c>
      <c r="BJ348" s="132">
        <v>0</v>
      </c>
      <c r="BK348" s="132">
        <v>0</v>
      </c>
      <c r="BL348" s="105">
        <v>0</v>
      </c>
      <c r="BM348" s="105">
        <v>0</v>
      </c>
      <c r="BN348" s="105">
        <v>0</v>
      </c>
    </row>
    <row r="349" spans="1:66" ht="14.25" hidden="1" customHeight="1" thickBot="1" x14ac:dyDescent="0.3">
      <c r="A349" s="201" t="s">
        <v>1454</v>
      </c>
      <c r="B349" s="37" t="s">
        <v>993</v>
      </c>
      <c r="C349" s="86" t="str">
        <f>VLOOKUP(B349,Foglio1!$A$1:$D$2766,3,FALSE)</f>
        <v>20/02/2007</v>
      </c>
      <c r="D349" s="159" t="str">
        <f>VLOOKUP(B349,Foglio1!$A$1:$D$2766,2,FALSE)</f>
        <v>105252</v>
      </c>
      <c r="E349" s="381" t="str">
        <f>VLOOKUP(B349,Foglio1!$A$1:$D$2766,4,FALSE)</f>
        <v>BAD MILAZZO</v>
      </c>
      <c r="F349" s="306">
        <f>SUM(LARGE(G349:BN349,{1,2,3,4,5,6}))</f>
        <v>0</v>
      </c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4"/>
      <c r="BF349" s="218"/>
      <c r="BG349" s="218"/>
      <c r="BH349" s="218"/>
      <c r="BI349" s="132">
        <v>0</v>
      </c>
      <c r="BJ349" s="132">
        <v>0</v>
      </c>
      <c r="BK349" s="132">
        <v>0</v>
      </c>
      <c r="BL349" s="105">
        <v>0</v>
      </c>
      <c r="BM349" s="105">
        <v>0</v>
      </c>
      <c r="BN349" s="105">
        <v>0</v>
      </c>
    </row>
    <row r="350" spans="1:66" ht="15" hidden="1" customHeight="1" thickBot="1" x14ac:dyDescent="0.3">
      <c r="A350" s="201" t="s">
        <v>1374</v>
      </c>
      <c r="B350" s="37" t="s">
        <v>756</v>
      </c>
      <c r="C350" s="86" t="str">
        <f>VLOOKUP(B350,Foglio1!$A$1:$D$2766,3,FALSE)</f>
        <v>09/02/2007</v>
      </c>
      <c r="D350" s="159" t="str">
        <f>VLOOKUP(B350,Foglio1!$A$1:$D$2766,2,FALSE)</f>
        <v>66506</v>
      </c>
      <c r="E350" s="381" t="str">
        <f>VLOOKUP(B350,Foglio1!$A$1:$D$2766,4,FALSE)</f>
        <v>BC FILIPPELLI</v>
      </c>
      <c r="F350" s="306">
        <f>SUM(LARGE(G350:BN350,{1,2,3,4,5,6}))</f>
        <v>0</v>
      </c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4"/>
      <c r="BF350" s="218"/>
      <c r="BG350" s="218"/>
      <c r="BH350" s="218"/>
      <c r="BI350" s="132">
        <v>0</v>
      </c>
      <c r="BJ350" s="132">
        <v>0</v>
      </c>
      <c r="BK350" s="132">
        <v>0</v>
      </c>
      <c r="BL350" s="105">
        <v>0</v>
      </c>
      <c r="BM350" s="105">
        <v>0</v>
      </c>
      <c r="BN350" s="105">
        <v>0</v>
      </c>
    </row>
    <row r="351" spans="1:66" ht="15" hidden="1" customHeight="1" thickBot="1" x14ac:dyDescent="0.3">
      <c r="A351" s="201" t="s">
        <v>1417</v>
      </c>
      <c r="B351" s="18" t="s">
        <v>2551</v>
      </c>
      <c r="C351" s="86" t="str">
        <f>VLOOKUP(B351,Foglio1!$A$1:$D$2766,3,FALSE)</f>
        <v>12/12/2006</v>
      </c>
      <c r="D351" s="159" t="str">
        <f>VLOOKUP(B351,Foglio1!$A$1:$D$2766,2,FALSE)</f>
        <v>76607</v>
      </c>
      <c r="E351" s="381" t="str">
        <f>VLOOKUP(B351,Foglio1!$A$1:$D$2766,4,FALSE)</f>
        <v>SPORT ACADEMY</v>
      </c>
      <c r="F351" s="306">
        <f>SUM(LARGE(G351:BN351,{1,2,3,4,5,6}))</f>
        <v>0</v>
      </c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4"/>
      <c r="BF351" s="218"/>
      <c r="BG351" s="218"/>
      <c r="BH351" s="218"/>
      <c r="BI351" s="132">
        <v>0</v>
      </c>
      <c r="BJ351" s="132">
        <v>0</v>
      </c>
      <c r="BK351" s="132">
        <v>0</v>
      </c>
      <c r="BL351" s="105">
        <v>0</v>
      </c>
      <c r="BM351" s="105">
        <v>0</v>
      </c>
      <c r="BN351" s="105">
        <v>0</v>
      </c>
    </row>
    <row r="352" spans="1:66" ht="15" hidden="1" customHeight="1" thickBot="1" x14ac:dyDescent="0.3">
      <c r="A352" s="201" t="s">
        <v>1474</v>
      </c>
      <c r="B352" s="37" t="s">
        <v>734</v>
      </c>
      <c r="C352" s="86">
        <v>39034</v>
      </c>
      <c r="D352" s="159" t="str">
        <f>VLOOKUP(B352,Foglio1!$A$1:$B$2766,2,FALSE)</f>
        <v>44567</v>
      </c>
      <c r="E352" s="122" t="s">
        <v>180</v>
      </c>
      <c r="F352" s="306">
        <f>SUM(LARGE(G352:BN352,{1,2,3,4,5,6}))</f>
        <v>0</v>
      </c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4"/>
      <c r="BF352" s="218"/>
      <c r="BG352" s="218"/>
      <c r="BH352" s="218"/>
      <c r="BI352" s="132">
        <v>0</v>
      </c>
      <c r="BJ352" s="132">
        <v>0</v>
      </c>
      <c r="BK352" s="132">
        <v>0</v>
      </c>
      <c r="BL352" s="105">
        <v>0</v>
      </c>
      <c r="BM352" s="105">
        <v>0</v>
      </c>
      <c r="BN352" s="105">
        <v>0</v>
      </c>
    </row>
    <row r="353" spans="1:66" ht="15" hidden="1" customHeight="1" thickBot="1" x14ac:dyDescent="0.3">
      <c r="A353" s="201" t="s">
        <v>1428</v>
      </c>
      <c r="B353" s="37" t="s">
        <v>4728</v>
      </c>
      <c r="C353" s="86" t="str">
        <f>VLOOKUP(B353,Foglio1!$A$1:$D$2766,3,FALSE)</f>
        <v>20/09/2006</v>
      </c>
      <c r="D353" s="159" t="str">
        <f>VLOOKUP(B353,Foglio1!$A$1:$D$2766,2,FALSE)</f>
        <v>33131</v>
      </c>
      <c r="E353" s="381" t="str">
        <f>VLOOKUP(B353,Foglio1!$A$1:$D$2766,4,FALSE)</f>
        <v>ASV MALLES</v>
      </c>
      <c r="F353" s="306">
        <f>SUM(LARGE(G353:BN353,{1,2,3,4,5,6}))</f>
        <v>0</v>
      </c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4"/>
      <c r="BF353" s="218"/>
      <c r="BG353" s="218"/>
      <c r="BH353" s="218"/>
      <c r="BI353" s="132">
        <v>0</v>
      </c>
      <c r="BJ353" s="132">
        <v>0</v>
      </c>
      <c r="BK353" s="132">
        <v>0</v>
      </c>
      <c r="BL353" s="105">
        <v>0</v>
      </c>
      <c r="BM353" s="105">
        <v>0</v>
      </c>
      <c r="BN353" s="105">
        <v>0</v>
      </c>
    </row>
    <row r="354" spans="1:66" ht="15" hidden="1" customHeight="1" thickBot="1" x14ac:dyDescent="0.3">
      <c r="A354" s="201" t="s">
        <v>1405</v>
      </c>
      <c r="B354" s="37" t="s">
        <v>4886</v>
      </c>
      <c r="C354" s="86" t="str">
        <f>VLOOKUP(B354,Foglio1!$A$1:$D$2766,3,FALSE)</f>
        <v>17/08/2006</v>
      </c>
      <c r="D354" s="159" t="str">
        <f>VLOOKUP(B354,Foglio1!$A$1:$D$2766,2,FALSE)</f>
        <v>33140</v>
      </c>
      <c r="E354" s="381" t="str">
        <f>VLOOKUP(B354,Foglio1!$A$1:$D$2766,4,FALSE)</f>
        <v>ASV MALLES</v>
      </c>
      <c r="F354" s="306">
        <f>SUM(LARGE(G354:BN354,{1,2,3,4,5,6}))</f>
        <v>0</v>
      </c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4"/>
      <c r="BF354" s="218"/>
      <c r="BG354" s="218"/>
      <c r="BH354" s="218"/>
      <c r="BI354" s="132">
        <v>0</v>
      </c>
      <c r="BJ354" s="132">
        <v>0</v>
      </c>
      <c r="BK354" s="132">
        <v>0</v>
      </c>
      <c r="BL354" s="105">
        <v>0</v>
      </c>
      <c r="BM354" s="105">
        <v>0</v>
      </c>
      <c r="BN354" s="105">
        <v>0</v>
      </c>
    </row>
    <row r="355" spans="1:66" ht="15" hidden="1" customHeight="1" thickBot="1" x14ac:dyDescent="0.3">
      <c r="A355" s="201" t="s">
        <v>1488</v>
      </c>
      <c r="B355" s="37" t="s">
        <v>982</v>
      </c>
      <c r="C355" s="86">
        <v>38941</v>
      </c>
      <c r="D355" s="159" t="str">
        <f>VLOOKUP(B355,Foglio1!$A$1:$B$2766,2,FALSE)</f>
        <v>45151</v>
      </c>
      <c r="E355" s="134" t="s">
        <v>99</v>
      </c>
      <c r="F355" s="172">
        <f>SUM(LARGE(G355:BN355,{1,2,3,4,5,6}))</f>
        <v>0</v>
      </c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4"/>
      <c r="BF355" s="218"/>
      <c r="BG355" s="218"/>
      <c r="BH355" s="218"/>
      <c r="BI355" s="132">
        <v>0</v>
      </c>
      <c r="BJ355" s="132">
        <v>0</v>
      </c>
      <c r="BK355" s="132">
        <v>0</v>
      </c>
      <c r="BL355" s="105">
        <v>0</v>
      </c>
      <c r="BM355" s="105">
        <v>0</v>
      </c>
      <c r="BN355" s="105">
        <v>0</v>
      </c>
    </row>
    <row r="356" spans="1:66" ht="15" hidden="1" customHeight="1" thickBot="1" x14ac:dyDescent="0.3">
      <c r="A356" s="201" t="s">
        <v>1406</v>
      </c>
      <c r="B356" s="37" t="s">
        <v>4843</v>
      </c>
      <c r="C356" s="86" t="str">
        <f>VLOOKUP(B356,Foglio1!$A$1:$D$2766,3,FALSE)</f>
        <v>31/05/2006</v>
      </c>
      <c r="D356" s="159" t="str">
        <f>VLOOKUP(B356,Foglio1!$A$1:$D$2766,2,FALSE)</f>
        <v>33136</v>
      </c>
      <c r="E356" s="381" t="str">
        <f>VLOOKUP(B356,Foglio1!$A$1:$D$2766,4,FALSE)</f>
        <v>ASV MALLES</v>
      </c>
      <c r="F356" s="306">
        <f>SUM(LARGE(G356:BN356,{1,2,3,4,5,6}))</f>
        <v>0</v>
      </c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4"/>
      <c r="BF356" s="218"/>
      <c r="BG356" s="218"/>
      <c r="BH356" s="218"/>
      <c r="BI356" s="132">
        <v>0</v>
      </c>
      <c r="BJ356" s="132">
        <v>0</v>
      </c>
      <c r="BK356" s="132">
        <v>0</v>
      </c>
      <c r="BL356" s="105">
        <v>0</v>
      </c>
      <c r="BM356" s="105">
        <v>0</v>
      </c>
      <c r="BN356" s="105">
        <v>0</v>
      </c>
    </row>
    <row r="357" spans="1:66" ht="15" hidden="1" customHeight="1" thickBot="1" x14ac:dyDescent="0.3">
      <c r="A357" s="201" t="s">
        <v>1494</v>
      </c>
      <c r="B357" s="37" t="s">
        <v>627</v>
      </c>
      <c r="C357" s="86">
        <v>38819</v>
      </c>
      <c r="D357" s="159" t="e">
        <f>VLOOKUP(B357,Foglio1!$A$1:$B$2766,2,FALSE)</f>
        <v>#N/A</v>
      </c>
      <c r="E357" s="134" t="s">
        <v>208</v>
      </c>
      <c r="F357" s="172">
        <f>SUM(LARGE(G357:BN357,{1,2,3,4,5,6}))</f>
        <v>0</v>
      </c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4"/>
      <c r="BF357" s="218"/>
      <c r="BG357" s="218"/>
      <c r="BH357" s="218"/>
      <c r="BI357" s="132">
        <v>0</v>
      </c>
      <c r="BJ357" s="132">
        <v>0</v>
      </c>
      <c r="BK357" s="132">
        <v>0</v>
      </c>
      <c r="BL357" s="105">
        <v>0</v>
      </c>
      <c r="BM357" s="105">
        <v>0</v>
      </c>
      <c r="BN357" s="105">
        <v>0</v>
      </c>
    </row>
    <row r="358" spans="1:66" ht="15" hidden="1" customHeight="1" thickBot="1" x14ac:dyDescent="0.3">
      <c r="A358" s="201" t="s">
        <v>1458</v>
      </c>
      <c r="B358" s="37" t="s">
        <v>2060</v>
      </c>
      <c r="C358" s="86">
        <v>38772</v>
      </c>
      <c r="D358" s="159" t="str">
        <f>VLOOKUP(B358,Foglio1!$A$1:$B$2766,2,FALSE)</f>
        <v>120595</v>
      </c>
      <c r="E358" s="134" t="s">
        <v>1151</v>
      </c>
      <c r="F358" s="306">
        <f>SUM(LARGE(G358:BN358,{1,2,3,4,5,6}))</f>
        <v>0</v>
      </c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4"/>
      <c r="BF358" s="218"/>
      <c r="BG358" s="218"/>
      <c r="BH358" s="218"/>
      <c r="BI358" s="132">
        <v>0</v>
      </c>
      <c r="BJ358" s="132">
        <v>0</v>
      </c>
      <c r="BK358" s="132">
        <v>0</v>
      </c>
      <c r="BL358" s="105">
        <v>0</v>
      </c>
      <c r="BM358" s="105">
        <v>0</v>
      </c>
      <c r="BN358" s="105">
        <v>0</v>
      </c>
    </row>
    <row r="359" spans="1:66" ht="15" hidden="1" customHeight="1" thickBot="1" x14ac:dyDescent="0.3">
      <c r="A359" s="201" t="s">
        <v>1436</v>
      </c>
      <c r="B359" s="37" t="s">
        <v>893</v>
      </c>
      <c r="C359" s="86">
        <v>38703</v>
      </c>
      <c r="D359" s="159" t="str">
        <f>VLOOKUP(B359,Foglio1!$A$1:$B$2766,2,FALSE)</f>
        <v>141446</v>
      </c>
      <c r="E359" s="122" t="s">
        <v>869</v>
      </c>
      <c r="F359" s="172">
        <f>SUM(LARGE(G359:BN359,{1,2,3,4,5,6}))</f>
        <v>0</v>
      </c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4"/>
      <c r="BF359" s="218"/>
      <c r="BG359" s="218"/>
      <c r="BH359" s="218"/>
      <c r="BI359" s="132">
        <v>0</v>
      </c>
      <c r="BJ359" s="132">
        <v>0</v>
      </c>
      <c r="BK359" s="132">
        <v>0</v>
      </c>
      <c r="BL359" s="105">
        <v>0</v>
      </c>
      <c r="BM359" s="105">
        <v>0</v>
      </c>
      <c r="BN359" s="105">
        <v>0</v>
      </c>
    </row>
    <row r="360" spans="1:66" ht="15" hidden="1" customHeight="1" thickBot="1" x14ac:dyDescent="0.3">
      <c r="A360" s="201" t="s">
        <v>1466</v>
      </c>
      <c r="B360" s="37" t="s">
        <v>1166</v>
      </c>
      <c r="C360" s="86">
        <v>38615</v>
      </c>
      <c r="D360" s="159" t="e">
        <f>VLOOKUP(B360,Foglio1!$A$1:$B$2766,2,FALSE)</f>
        <v>#N/A</v>
      </c>
      <c r="E360" s="134" t="s">
        <v>1151</v>
      </c>
      <c r="F360" s="306">
        <f>SUM(LARGE(G360:BN360,{1,2,3,4,5,6}))</f>
        <v>0</v>
      </c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4"/>
      <c r="BF360" s="218"/>
      <c r="BG360" s="218"/>
      <c r="BH360" s="218"/>
      <c r="BI360" s="132">
        <v>0</v>
      </c>
      <c r="BJ360" s="132">
        <v>0</v>
      </c>
      <c r="BK360" s="132">
        <v>0</v>
      </c>
      <c r="BL360" s="105">
        <v>0</v>
      </c>
      <c r="BM360" s="105">
        <v>0</v>
      </c>
      <c r="BN360" s="105">
        <v>0</v>
      </c>
    </row>
    <row r="361" spans="1:66" ht="15" hidden="1" customHeight="1" thickBot="1" x14ac:dyDescent="0.3">
      <c r="A361" s="201" t="s">
        <v>1437</v>
      </c>
      <c r="B361" s="37" t="s">
        <v>892</v>
      </c>
      <c r="C361" s="86">
        <v>38603</v>
      </c>
      <c r="D361" s="159" t="str">
        <f>VLOOKUP(B361,Foglio1!$A$1:$B$2766,2,FALSE)</f>
        <v>66529</v>
      </c>
      <c r="E361" s="134" t="s">
        <v>680</v>
      </c>
      <c r="F361" s="172">
        <f>SUM(LARGE(G361:BN361,{1,2,3,4,5,6}))</f>
        <v>0</v>
      </c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4"/>
      <c r="BF361" s="218"/>
      <c r="BG361" s="218"/>
      <c r="BH361" s="218"/>
      <c r="BI361" s="132">
        <v>0</v>
      </c>
      <c r="BJ361" s="132">
        <v>0</v>
      </c>
      <c r="BK361" s="132">
        <v>0</v>
      </c>
      <c r="BL361" s="105">
        <v>0</v>
      </c>
      <c r="BM361" s="105">
        <v>0</v>
      </c>
      <c r="BN361" s="105">
        <v>0</v>
      </c>
    </row>
    <row r="362" spans="1:66" ht="15" hidden="1" customHeight="1" thickBot="1" x14ac:dyDescent="0.3">
      <c r="A362" s="202" t="s">
        <v>1408</v>
      </c>
      <c r="B362" s="194" t="s">
        <v>470</v>
      </c>
      <c r="C362" s="203">
        <v>38582</v>
      </c>
      <c r="D362" s="204" t="e">
        <f>VLOOKUP(B362,Foglio1!$A$1:$B$2766,2,FALSE)</f>
        <v>#N/A</v>
      </c>
      <c r="E362" s="205" t="s">
        <v>352</v>
      </c>
      <c r="F362" s="172">
        <f>SUM(LARGE(G362:BN362,{1,2,3,4,5,6}))</f>
        <v>0</v>
      </c>
      <c r="G362" s="197"/>
      <c r="H362" s="197"/>
      <c r="I362" s="197"/>
      <c r="J362" s="197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7"/>
      <c r="AK362" s="197"/>
      <c r="AL362" s="197"/>
      <c r="AM362" s="197"/>
      <c r="AN362" s="197"/>
      <c r="AO362" s="197"/>
      <c r="AP362" s="197"/>
      <c r="AQ362" s="197"/>
      <c r="AR362" s="197"/>
      <c r="AS362" s="197"/>
      <c r="AT362" s="197"/>
      <c r="AU362" s="197"/>
      <c r="AV362" s="197"/>
      <c r="AW362" s="197"/>
      <c r="AX362" s="197"/>
      <c r="AY362" s="197"/>
      <c r="AZ362" s="197"/>
      <c r="BA362" s="197"/>
      <c r="BB362" s="197"/>
      <c r="BC362" s="197"/>
      <c r="BD362" s="197"/>
      <c r="BE362" s="198"/>
      <c r="BF362" s="31"/>
      <c r="BG362" s="31"/>
      <c r="BH362" s="31"/>
      <c r="BI362" s="132">
        <v>0</v>
      </c>
      <c r="BJ362" s="132">
        <v>0</v>
      </c>
      <c r="BK362" s="132">
        <v>0</v>
      </c>
      <c r="BL362" s="105">
        <v>0</v>
      </c>
      <c r="BM362" s="105">
        <v>0</v>
      </c>
      <c r="BN362" s="105">
        <v>0</v>
      </c>
    </row>
    <row r="363" spans="1:66" ht="15" hidden="1" customHeight="1" thickBot="1" x14ac:dyDescent="0.3">
      <c r="A363" s="245" t="s">
        <v>1432</v>
      </c>
      <c r="B363" s="247" t="s">
        <v>594</v>
      </c>
      <c r="C363" s="237" t="str">
        <f>VLOOKUP(B363,Foglio1!$A$1:$D$2766,3,FALSE)</f>
        <v>25/04/2005</v>
      </c>
      <c r="D363" s="248" t="str">
        <f>VLOOKUP(B363,Foglio1!$A$1:$D$2766,2,FALSE)</f>
        <v>50444</v>
      </c>
      <c r="E363" s="248" t="str">
        <f>VLOOKUP(B363,Foglio1!$A$1:$D$2766,4,FALSE)</f>
        <v>PATERNO' BC</v>
      </c>
      <c r="F363" s="306">
        <f>SUM(LARGE(G363:BN363,{1,2,3,4,5,6}))</f>
        <v>0</v>
      </c>
      <c r="G363" s="240"/>
      <c r="H363" s="240"/>
      <c r="I363" s="240"/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40"/>
      <c r="AP363" s="240"/>
      <c r="AQ363" s="240"/>
      <c r="AR363" s="240"/>
      <c r="AS363" s="240"/>
      <c r="AT363" s="240"/>
      <c r="AU363" s="240"/>
      <c r="AV363" s="240"/>
      <c r="AW363" s="240"/>
      <c r="AX363" s="240"/>
      <c r="AY363" s="240"/>
      <c r="AZ363" s="240"/>
      <c r="BA363" s="240"/>
      <c r="BB363" s="240"/>
      <c r="BC363" s="241"/>
      <c r="BD363" s="218"/>
      <c r="BE363" s="218"/>
      <c r="BF363" s="218"/>
      <c r="BG363" s="218"/>
      <c r="BH363" s="218"/>
      <c r="BI363" s="132">
        <v>0</v>
      </c>
      <c r="BJ363" s="132">
        <v>0</v>
      </c>
      <c r="BK363" s="132">
        <v>0</v>
      </c>
      <c r="BL363" s="105">
        <v>0</v>
      </c>
      <c r="BM363" s="105">
        <v>0</v>
      </c>
      <c r="BN363" s="105">
        <v>0</v>
      </c>
    </row>
    <row r="364" spans="1:66" ht="15" hidden="1" customHeight="1" thickBot="1" x14ac:dyDescent="0.3">
      <c r="A364" s="201" t="s">
        <v>1467</v>
      </c>
      <c r="B364" s="37" t="s">
        <v>3092</v>
      </c>
      <c r="C364" s="347">
        <v>38393</v>
      </c>
      <c r="D364" s="180" t="e">
        <f>VLOOKUP(B364,Foglio1!$A$1:$B$2766,2,FALSE)</f>
        <v>#N/A</v>
      </c>
      <c r="E364" s="182" t="s">
        <v>1151</v>
      </c>
      <c r="F364" s="306">
        <f>SUM(LARGE(G364:BN364,{1,2,3,4,5,6}))</f>
        <v>0</v>
      </c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4"/>
      <c r="BD364" s="218"/>
      <c r="BE364" s="218"/>
      <c r="BF364" s="218"/>
      <c r="BG364" s="218"/>
      <c r="BH364" s="218"/>
      <c r="BI364" s="132">
        <v>0</v>
      </c>
      <c r="BJ364" s="132">
        <v>0</v>
      </c>
      <c r="BK364" s="132">
        <v>0</v>
      </c>
      <c r="BL364" s="105">
        <v>0</v>
      </c>
      <c r="BM364" s="105">
        <v>0</v>
      </c>
      <c r="BN364" s="105">
        <v>0</v>
      </c>
    </row>
    <row r="365" spans="1:66" ht="15" hidden="1" customHeight="1" thickBot="1" x14ac:dyDescent="0.3">
      <c r="A365" s="201" t="s">
        <v>1434</v>
      </c>
      <c r="B365" s="37" t="s">
        <v>595</v>
      </c>
      <c r="C365" s="347" t="str">
        <f>VLOOKUP(B365,Foglio1!$A$1:$D$2766,3,FALSE)</f>
        <v>04/02/2005</v>
      </c>
      <c r="D365" s="180" t="str">
        <f>VLOOKUP(B365,Foglio1!$A$1:$D$2766,2,FALSE)</f>
        <v>51732</v>
      </c>
      <c r="E365" s="180" t="str">
        <f>VLOOKUP(B365,Foglio1!$A$1:$D$2766,4,FALSE)</f>
        <v>PATERNO' BC</v>
      </c>
      <c r="F365" s="306">
        <f>SUM(LARGE(G365:BN365,{1,2,3,4,5,6}))</f>
        <v>0</v>
      </c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4"/>
      <c r="BD365" s="218"/>
      <c r="BE365" s="218"/>
      <c r="BF365" s="218"/>
      <c r="BG365" s="218"/>
      <c r="BH365" s="218"/>
      <c r="BI365" s="132">
        <v>0</v>
      </c>
      <c r="BJ365" s="132">
        <v>0</v>
      </c>
      <c r="BK365" s="132">
        <v>0</v>
      </c>
      <c r="BL365" s="105">
        <v>0</v>
      </c>
      <c r="BM365" s="105">
        <v>0</v>
      </c>
      <c r="BN365" s="105">
        <v>0</v>
      </c>
    </row>
    <row r="366" spans="1:66" ht="15" hidden="1" customHeight="1" thickBot="1" x14ac:dyDescent="0.3">
      <c r="A366" s="201" t="s">
        <v>1345</v>
      </c>
      <c r="B366" s="37" t="s">
        <v>2831</v>
      </c>
      <c r="C366" s="347" t="str">
        <f>VLOOKUP(B366,Foglio1!$A$1:$D$2766,3,FALSE)</f>
        <v>22/11/2004</v>
      </c>
      <c r="D366" s="180" t="str">
        <f>VLOOKUP(B366,Foglio1!$A$1:$D$2766,2,FALSE)</f>
        <v>50993</v>
      </c>
      <c r="E366" s="180" t="str">
        <f>VLOOKUP(B366,Foglio1!$A$1:$D$2766,4,FALSE)</f>
        <v>EASY PLAY</v>
      </c>
      <c r="F366" s="306">
        <f>SUM(LARGE(G366:BN366,{1,2,3,4,5,6}))</f>
        <v>0</v>
      </c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4"/>
      <c r="BD366" s="218"/>
      <c r="BE366" s="218"/>
      <c r="BF366" s="218"/>
      <c r="BG366" s="218"/>
      <c r="BH366" s="218"/>
      <c r="BI366" s="132">
        <v>0</v>
      </c>
      <c r="BJ366" s="132">
        <v>0</v>
      </c>
      <c r="BK366" s="132">
        <v>0</v>
      </c>
      <c r="BL366" s="105">
        <v>0</v>
      </c>
      <c r="BM366" s="105">
        <v>0</v>
      </c>
      <c r="BN366" s="105">
        <v>0</v>
      </c>
    </row>
    <row r="367" spans="1:66" ht="15" hidden="1" customHeight="1" thickBot="1" x14ac:dyDescent="0.3">
      <c r="A367" s="201" t="s">
        <v>1460</v>
      </c>
      <c r="B367" s="37" t="s">
        <v>989</v>
      </c>
      <c r="C367" s="347">
        <v>38239</v>
      </c>
      <c r="D367" s="180" t="str">
        <f>VLOOKUP(B367,Foglio1!$A$1:$B$2766,2,FALSE)</f>
        <v>142020</v>
      </c>
      <c r="E367" s="182" t="s">
        <v>443</v>
      </c>
      <c r="F367" s="172">
        <f>SUM(LARGE(G367:BN367,{1,2,3,4,5,6}))</f>
        <v>0</v>
      </c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4"/>
      <c r="BD367" s="218"/>
      <c r="BE367" s="218"/>
      <c r="BF367" s="218"/>
      <c r="BG367" s="218"/>
      <c r="BH367" s="218"/>
      <c r="BI367" s="132">
        <v>0</v>
      </c>
      <c r="BJ367" s="132">
        <v>0</v>
      </c>
      <c r="BK367" s="132">
        <v>0</v>
      </c>
      <c r="BL367" s="105">
        <v>0</v>
      </c>
      <c r="BM367" s="105">
        <v>0</v>
      </c>
      <c r="BN367" s="105">
        <v>0</v>
      </c>
    </row>
    <row r="368" spans="1:66" ht="15" hidden="1" customHeight="1" thickBot="1" x14ac:dyDescent="0.3">
      <c r="A368" s="201" t="s">
        <v>1490</v>
      </c>
      <c r="B368" s="37" t="s">
        <v>843</v>
      </c>
      <c r="C368" s="347">
        <v>38231</v>
      </c>
      <c r="D368" s="180" t="e">
        <f>VLOOKUP(B368,Foglio1!$A$1:$B$2766,2,FALSE)</f>
        <v>#N/A</v>
      </c>
      <c r="E368" s="182" t="s">
        <v>763</v>
      </c>
      <c r="F368" s="172">
        <f>SUM(LARGE(G368:BN368,{1,2,3,4,5,6}))</f>
        <v>0</v>
      </c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4"/>
      <c r="BD368" s="218"/>
      <c r="BE368" s="218"/>
      <c r="BF368" s="218"/>
      <c r="BG368" s="218"/>
      <c r="BH368" s="218"/>
      <c r="BI368" s="132">
        <v>0</v>
      </c>
      <c r="BJ368" s="132">
        <v>0</v>
      </c>
      <c r="BK368" s="132">
        <v>0</v>
      </c>
      <c r="BL368" s="105">
        <v>0</v>
      </c>
      <c r="BM368" s="105">
        <v>0</v>
      </c>
      <c r="BN368" s="105">
        <v>0</v>
      </c>
    </row>
    <row r="369" spans="1:66" ht="15" hidden="1" customHeight="1" thickBot="1" x14ac:dyDescent="0.3">
      <c r="A369" s="201" t="s">
        <v>1456</v>
      </c>
      <c r="B369" s="37" t="s">
        <v>542</v>
      </c>
      <c r="C369" s="347" t="str">
        <f>VLOOKUP(B369,Foglio1!$A$1:$D$2766,3,FALSE)</f>
        <v>03/08/2004</v>
      </c>
      <c r="D369" s="180" t="str">
        <f>VLOOKUP(B369,Foglio1!$A$1:$D$2766,2,FALSE)</f>
        <v>43541</v>
      </c>
      <c r="E369" s="180" t="str">
        <f>VLOOKUP(B369,Foglio1!$A$1:$D$2766,4,FALSE)</f>
        <v>BOCCARDO NOVI</v>
      </c>
      <c r="F369" s="306">
        <f>SUM(LARGE(G369:BN369,{1,2,3,4,5,6}))</f>
        <v>0</v>
      </c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4"/>
      <c r="BD369" s="218"/>
      <c r="BE369" s="218"/>
      <c r="BF369" s="218"/>
      <c r="BG369" s="218"/>
      <c r="BH369" s="218"/>
      <c r="BI369" s="132">
        <v>0</v>
      </c>
      <c r="BJ369" s="132">
        <v>0</v>
      </c>
      <c r="BK369" s="132">
        <v>0</v>
      </c>
      <c r="BL369" s="105">
        <v>0</v>
      </c>
      <c r="BM369" s="105">
        <v>0</v>
      </c>
      <c r="BN369" s="105">
        <v>0</v>
      </c>
    </row>
    <row r="370" spans="1:66" ht="15" hidden="1" customHeight="1" thickBot="1" x14ac:dyDescent="0.3">
      <c r="A370" s="202" t="s">
        <v>1469</v>
      </c>
      <c r="B370" s="194" t="s">
        <v>784</v>
      </c>
      <c r="C370" s="347">
        <v>38195</v>
      </c>
      <c r="D370" s="180" t="e">
        <f>VLOOKUP(B370,Foglio1!$A$1:$B$2766,2,FALSE)</f>
        <v>#N/A</v>
      </c>
      <c r="E370" s="182" t="s">
        <v>102</v>
      </c>
      <c r="F370" s="172">
        <f>SUM(LARGE(G370:BN370,{1,2,3,4,5,6}))</f>
        <v>0</v>
      </c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7"/>
      <c r="AK370" s="197"/>
      <c r="AL370" s="197"/>
      <c r="AM370" s="197"/>
      <c r="AN370" s="197"/>
      <c r="AO370" s="197"/>
      <c r="AP370" s="197"/>
      <c r="AQ370" s="197"/>
      <c r="AR370" s="197"/>
      <c r="AS370" s="197"/>
      <c r="AT370" s="197"/>
      <c r="AU370" s="197"/>
      <c r="AV370" s="197"/>
      <c r="AW370" s="197"/>
      <c r="AX370" s="197"/>
      <c r="AY370" s="197"/>
      <c r="AZ370" s="197"/>
      <c r="BA370" s="197"/>
      <c r="BB370" s="197"/>
      <c r="BC370" s="198"/>
      <c r="BD370" s="31"/>
      <c r="BE370" s="31"/>
      <c r="BF370" s="31"/>
      <c r="BG370" s="31"/>
      <c r="BH370" s="31"/>
      <c r="BI370" s="132">
        <v>0</v>
      </c>
      <c r="BJ370" s="132">
        <v>0</v>
      </c>
      <c r="BK370" s="132">
        <v>0</v>
      </c>
      <c r="BL370" s="105">
        <v>0</v>
      </c>
      <c r="BM370" s="105">
        <v>0</v>
      </c>
      <c r="BN370" s="105">
        <v>0</v>
      </c>
    </row>
    <row r="371" spans="1:66" ht="15" hidden="1" customHeight="1" thickBot="1" x14ac:dyDescent="0.3">
      <c r="A371" s="245" t="s">
        <v>1455</v>
      </c>
      <c r="B371" s="247" t="s">
        <v>3034</v>
      </c>
      <c r="C371" s="237">
        <v>38189</v>
      </c>
      <c r="D371" s="248" t="str">
        <f>VLOOKUP(B371,Foglio1!$A$1:$B$2766,2,FALSE)</f>
        <v>124359</v>
      </c>
      <c r="E371" s="249" t="s">
        <v>1151</v>
      </c>
      <c r="F371" s="306">
        <f>SUM(LARGE(G371:BN371,{1,2,3,4,5,6}))</f>
        <v>0</v>
      </c>
      <c r="G371" s="240"/>
      <c r="H371" s="240"/>
      <c r="I371" s="240"/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0"/>
      <c r="AJ371" s="240"/>
      <c r="AK371" s="240"/>
      <c r="AL371" s="240"/>
      <c r="AM371" s="240"/>
      <c r="AN371" s="240"/>
      <c r="AO371" s="240"/>
      <c r="AP371" s="240"/>
      <c r="AQ371" s="240"/>
      <c r="AR371" s="240"/>
      <c r="AS371" s="240"/>
      <c r="AT371" s="240"/>
      <c r="AU371" s="240"/>
      <c r="AV371" s="240"/>
      <c r="AW371" s="240"/>
      <c r="AX371" s="241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132">
        <v>0</v>
      </c>
      <c r="BJ371" s="132">
        <v>0</v>
      </c>
      <c r="BK371" s="132">
        <v>0</v>
      </c>
      <c r="BL371" s="105">
        <v>0</v>
      </c>
      <c r="BM371" s="105">
        <v>0</v>
      </c>
      <c r="BN371" s="105">
        <v>0</v>
      </c>
    </row>
    <row r="372" spans="1:66" ht="15" hidden="1" customHeight="1" thickBot="1" x14ac:dyDescent="0.3">
      <c r="A372" s="201" t="s">
        <v>1437</v>
      </c>
      <c r="B372" s="37" t="s">
        <v>700</v>
      </c>
      <c r="C372" s="86" t="str">
        <f>VLOOKUP(B372,Foglio1!$A$1:$D$2766,3,FALSE)</f>
        <v>24/06/2004</v>
      </c>
      <c r="D372" s="159" t="str">
        <f>VLOOKUP(B372,Foglio1!$A$1:$D$2766,2,FALSE)</f>
        <v>91804</v>
      </c>
      <c r="E372" s="381" t="str">
        <f>VLOOKUP(B372,Foglio1!$A$1:$D$2766,4,FALSE)</f>
        <v>TERME EUGANEE</v>
      </c>
      <c r="F372" s="306">
        <f>SUM(LARGE(G372:BN372,{1,2,3,4,5,6}))</f>
        <v>0</v>
      </c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4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132">
        <v>0</v>
      </c>
      <c r="BJ372" s="132">
        <v>0</v>
      </c>
      <c r="BK372" s="132">
        <v>0</v>
      </c>
      <c r="BL372" s="105">
        <v>0</v>
      </c>
      <c r="BM372" s="105">
        <v>0</v>
      </c>
      <c r="BN372" s="105">
        <v>0</v>
      </c>
    </row>
    <row r="373" spans="1:66" ht="15" hidden="1" customHeight="1" thickBot="1" x14ac:dyDescent="0.3">
      <c r="A373" s="201" t="s">
        <v>1459</v>
      </c>
      <c r="B373" s="37" t="s">
        <v>1165</v>
      </c>
      <c r="C373" s="86">
        <v>38148</v>
      </c>
      <c r="D373" s="159" t="str">
        <f>VLOOKUP(B373,Foglio1!$A$1:$B$2766,2,FALSE)</f>
        <v>120596</v>
      </c>
      <c r="E373" s="134" t="s">
        <v>1151</v>
      </c>
      <c r="F373" s="306">
        <f>SUM(LARGE(G373:BN373,{1,2,3,4,5,6}))</f>
        <v>0</v>
      </c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4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132">
        <v>0</v>
      </c>
      <c r="BJ373" s="132">
        <v>0</v>
      </c>
      <c r="BK373" s="132">
        <v>0</v>
      </c>
      <c r="BL373" s="105">
        <v>0</v>
      </c>
      <c r="BM373" s="105">
        <v>0</v>
      </c>
      <c r="BN373" s="105">
        <v>0</v>
      </c>
    </row>
    <row r="374" spans="1:66" ht="15" hidden="1" customHeight="1" thickBot="1" x14ac:dyDescent="0.3">
      <c r="A374" s="201" t="s">
        <v>1460</v>
      </c>
      <c r="B374" s="37" t="s">
        <v>1950</v>
      </c>
      <c r="C374" s="86">
        <v>38124</v>
      </c>
      <c r="D374" s="159" t="e">
        <f>VLOOKUP(B374,Foglio1!$A$1:$B$2766,2,FALSE)</f>
        <v>#N/A</v>
      </c>
      <c r="E374" s="134" t="s">
        <v>1151</v>
      </c>
      <c r="F374" s="306">
        <f>SUM(LARGE(G374:BN374,{1,2,3,4,5,6}))</f>
        <v>0</v>
      </c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4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132">
        <v>0</v>
      </c>
      <c r="BJ374" s="132">
        <v>0</v>
      </c>
      <c r="BK374" s="132">
        <v>0</v>
      </c>
      <c r="BL374" s="105">
        <v>0</v>
      </c>
      <c r="BM374" s="105">
        <v>0</v>
      </c>
      <c r="BN374" s="105">
        <v>0</v>
      </c>
    </row>
    <row r="375" spans="1:66" ht="15" hidden="1" customHeight="1" thickBot="1" x14ac:dyDescent="0.3">
      <c r="A375" s="201" t="s">
        <v>1456</v>
      </c>
      <c r="B375" s="37" t="s">
        <v>517</v>
      </c>
      <c r="C375" s="86">
        <v>38070</v>
      </c>
      <c r="D375" s="159" t="str">
        <f>VLOOKUP(B375,Foglio1!$A$1:$B$2766,2,FALSE)</f>
        <v>42690</v>
      </c>
      <c r="E375" s="134" t="s">
        <v>180</v>
      </c>
      <c r="F375" s="306">
        <f>SUM(LARGE(G375:BN375,{1,2,3,4,5,6}))</f>
        <v>0</v>
      </c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4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132">
        <v>0</v>
      </c>
      <c r="BJ375" s="132">
        <v>0</v>
      </c>
      <c r="BK375" s="132">
        <v>0</v>
      </c>
      <c r="BL375" s="105">
        <v>0</v>
      </c>
      <c r="BM375" s="105">
        <v>0</v>
      </c>
      <c r="BN375" s="105">
        <v>0</v>
      </c>
    </row>
    <row r="376" spans="1:66" ht="15" hidden="1" customHeight="1" thickBot="1" x14ac:dyDescent="0.3">
      <c r="A376" s="201" t="s">
        <v>1453</v>
      </c>
      <c r="B376" s="37" t="s">
        <v>808</v>
      </c>
      <c r="C376" s="86" t="str">
        <f>VLOOKUP(B376,Foglio1!$A$1:$D$2766,3,FALSE)</f>
        <v>14/03/2004</v>
      </c>
      <c r="D376" s="159" t="str">
        <f>VLOOKUP(B376,Foglio1!$A$1:$D$2766,2,FALSE)</f>
        <v>104825</v>
      </c>
      <c r="E376" s="381" t="str">
        <f>VLOOKUP(B376,Foglio1!$A$1:$D$2766,4,FALSE)</f>
        <v>LUDENS</v>
      </c>
      <c r="F376" s="306">
        <f>SUM(LARGE(G376:BN376,{1,2,3,4,5,6}))</f>
        <v>0</v>
      </c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4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132">
        <v>0</v>
      </c>
      <c r="BJ376" s="132">
        <v>0</v>
      </c>
      <c r="BK376" s="132">
        <v>0</v>
      </c>
      <c r="BL376" s="105">
        <v>0</v>
      </c>
      <c r="BM376" s="105">
        <v>0</v>
      </c>
      <c r="BN376" s="105">
        <v>0</v>
      </c>
    </row>
    <row r="377" spans="1:66" ht="15" hidden="1" customHeight="1" thickBot="1" x14ac:dyDescent="0.3">
      <c r="A377" s="201" t="s">
        <v>1412</v>
      </c>
      <c r="B377" s="37" t="s">
        <v>728</v>
      </c>
      <c r="C377" s="86">
        <v>38058</v>
      </c>
      <c r="D377" s="159" t="e">
        <f>VLOOKUP(B377,Foglio1!$A$1:$B$2766,2,FALSE)</f>
        <v>#N/A</v>
      </c>
      <c r="E377" s="134" t="s">
        <v>263</v>
      </c>
      <c r="F377" s="172">
        <f>SUM(LARGE(G377:BN377,{1,2,3,4,5,6}))</f>
        <v>0</v>
      </c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4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132">
        <v>0</v>
      </c>
      <c r="BJ377" s="132">
        <v>0</v>
      </c>
      <c r="BK377" s="132">
        <v>0</v>
      </c>
      <c r="BL377" s="105">
        <v>0</v>
      </c>
      <c r="BM377" s="105">
        <v>0</v>
      </c>
      <c r="BN377" s="105">
        <v>0</v>
      </c>
    </row>
    <row r="378" spans="1:66" ht="15" hidden="1" customHeight="1" thickBot="1" x14ac:dyDescent="0.3">
      <c r="A378" s="201" t="s">
        <v>1418</v>
      </c>
      <c r="B378" s="18" t="s">
        <v>903</v>
      </c>
      <c r="C378" s="86" t="str">
        <f>VLOOKUP(B378,Foglio1!$A$1:$D$2766,3,FALSE)</f>
        <v>23/02/2004</v>
      </c>
      <c r="D378" s="159" t="str">
        <f>VLOOKUP(B378,Foglio1!$A$1:$D$2766,2,FALSE)</f>
        <v>60137</v>
      </c>
      <c r="E378" s="381" t="str">
        <f>VLOOKUP(B378,Foglio1!$A$1:$D$2766,4,FALSE)</f>
        <v>SPORT ACADEMY</v>
      </c>
      <c r="F378" s="306">
        <f>SUM(LARGE(G378:BN378,{1,2,3,4,5,6}))</f>
        <v>0</v>
      </c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4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132">
        <v>0</v>
      </c>
      <c r="BJ378" s="132">
        <v>0</v>
      </c>
      <c r="BK378" s="132">
        <v>0</v>
      </c>
      <c r="BL378" s="105">
        <v>0</v>
      </c>
      <c r="BM378" s="105">
        <v>0</v>
      </c>
      <c r="BN378" s="105">
        <v>0</v>
      </c>
    </row>
    <row r="379" spans="1:66" ht="15" hidden="1" customHeight="1" thickBot="1" x14ac:dyDescent="0.3">
      <c r="A379" s="201" t="s">
        <v>1435</v>
      </c>
      <c r="B379" s="37" t="s">
        <v>1865</v>
      </c>
      <c r="C379" s="86" t="str">
        <f>VLOOKUP(B379,Foglio1!$A$1:$D$2766,3,FALSE)</f>
        <v>27/09/2003</v>
      </c>
      <c r="D379" s="159" t="str">
        <f>VLOOKUP(B379,Foglio1!$A$1:$D$2766,2,FALSE)</f>
        <v>103744</v>
      </c>
      <c r="E379" s="381" t="str">
        <f>VLOOKUP(B379,Foglio1!$A$1:$D$2766,4,FALSE)</f>
        <v>LA SCINTILLA</v>
      </c>
      <c r="F379" s="306">
        <f>SUM(LARGE(G379:BN379,{1,2,3,4,5,6}))</f>
        <v>0</v>
      </c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4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132">
        <v>0</v>
      </c>
      <c r="BJ379" s="132">
        <v>0</v>
      </c>
      <c r="BK379" s="132">
        <v>0</v>
      </c>
      <c r="BL379" s="105">
        <v>0</v>
      </c>
      <c r="BM379" s="105">
        <v>0</v>
      </c>
      <c r="BN379" s="105">
        <v>0</v>
      </c>
    </row>
    <row r="380" spans="1:66" ht="15" hidden="1" customHeight="1" thickBot="1" x14ac:dyDescent="0.3">
      <c r="A380" s="201" t="s">
        <v>1463</v>
      </c>
      <c r="B380" s="37" t="s">
        <v>946</v>
      </c>
      <c r="C380" s="86">
        <v>37878</v>
      </c>
      <c r="D380" s="159" t="str">
        <f>VLOOKUP(B380,Foglio1!$A$1:$B$2766,2,FALSE)</f>
        <v>17262</v>
      </c>
      <c r="E380" s="134" t="s">
        <v>336</v>
      </c>
      <c r="F380" s="172">
        <f>SUM(LARGE(G380:BN380,{1,2,3,4,5,6}))</f>
        <v>0</v>
      </c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4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132">
        <v>0</v>
      </c>
      <c r="BJ380" s="132">
        <v>0</v>
      </c>
      <c r="BK380" s="132">
        <v>0</v>
      </c>
      <c r="BL380" s="105">
        <v>0</v>
      </c>
      <c r="BM380" s="105">
        <v>0</v>
      </c>
      <c r="BN380" s="105">
        <v>0</v>
      </c>
    </row>
    <row r="381" spans="1:66" ht="15" hidden="1" customHeight="1" thickBot="1" x14ac:dyDescent="0.3">
      <c r="A381" s="201" t="s">
        <v>1334</v>
      </c>
      <c r="B381" s="37" t="s">
        <v>581</v>
      </c>
      <c r="C381" s="86" t="str">
        <f>VLOOKUP(B381,Foglio1!$A$1:$D$2766,3,FALSE)</f>
        <v>08/07/2003</v>
      </c>
      <c r="D381" s="159" t="str">
        <f>VLOOKUP(B381,Foglio1!$A$1:$D$2766,2,FALSE)</f>
        <v>60135</v>
      </c>
      <c r="E381" s="381" t="str">
        <f>VLOOKUP(B381,Foglio1!$A$1:$D$2766,4,FALSE)</f>
        <v>SPORT ACADEMY</v>
      </c>
      <c r="F381" s="306">
        <f>SUM(LARGE(G381:BN381,{1,2,3,4,5,6}))</f>
        <v>0</v>
      </c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4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132">
        <v>0</v>
      </c>
      <c r="BJ381" s="132">
        <v>0</v>
      </c>
      <c r="BK381" s="132">
        <v>0</v>
      </c>
      <c r="BL381" s="105">
        <v>0</v>
      </c>
      <c r="BM381" s="105">
        <v>0</v>
      </c>
      <c r="BN381" s="105">
        <v>0</v>
      </c>
    </row>
    <row r="382" spans="1:66" ht="15" hidden="1" customHeight="1" thickBot="1" x14ac:dyDescent="0.3">
      <c r="A382" s="201" t="s">
        <v>1383</v>
      </c>
      <c r="B382" s="37" t="s">
        <v>1860</v>
      </c>
      <c r="C382" s="86">
        <v>37805</v>
      </c>
      <c r="D382" s="159" t="str">
        <f>VLOOKUP(B382,Foglio1!$A$1:$B$2766,2,FALSE)</f>
        <v>102553</v>
      </c>
      <c r="E382" s="134" t="s">
        <v>294</v>
      </c>
      <c r="F382" s="306">
        <f>SUM(LARGE(G382:BN382,{1,2,3,4,5,6}))</f>
        <v>0</v>
      </c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4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132">
        <v>0</v>
      </c>
      <c r="BJ382" s="132">
        <v>0</v>
      </c>
      <c r="BK382" s="132">
        <v>0</v>
      </c>
      <c r="BL382" s="105">
        <v>0</v>
      </c>
      <c r="BM382" s="105">
        <v>0</v>
      </c>
      <c r="BN382" s="105">
        <v>0</v>
      </c>
    </row>
    <row r="383" spans="1:66" ht="15" hidden="1" customHeight="1" thickBot="1" x14ac:dyDescent="0.3">
      <c r="A383" s="201" t="s">
        <v>1436</v>
      </c>
      <c r="B383" s="37" t="s">
        <v>1174</v>
      </c>
      <c r="C383" s="86" t="str">
        <f>VLOOKUP(B383,Foglio1!$A$1:$D$2766,3,FALSE)</f>
        <v>05/02/2003</v>
      </c>
      <c r="D383" s="159" t="str">
        <f>VLOOKUP(B383,Foglio1!$A$1:$D$2766,2,FALSE)</f>
        <v>103743</v>
      </c>
      <c r="E383" s="381" t="str">
        <f>VLOOKUP(B383,Foglio1!$A$1:$D$2766,4,FALSE)</f>
        <v>LA SCINTILLA</v>
      </c>
      <c r="F383" s="306">
        <f>SUM(LARGE(G383:BN383,{1,2,3,4,5,6}))</f>
        <v>0</v>
      </c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4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132">
        <v>0</v>
      </c>
      <c r="BJ383" s="132">
        <v>0</v>
      </c>
      <c r="BK383" s="132">
        <v>0</v>
      </c>
      <c r="BL383" s="105">
        <v>0</v>
      </c>
      <c r="BM383" s="105">
        <v>0</v>
      </c>
      <c r="BN383" s="105">
        <v>0</v>
      </c>
    </row>
    <row r="384" spans="1:66" ht="15" hidden="1" customHeight="1" thickBot="1" x14ac:dyDescent="0.3">
      <c r="A384" s="201" t="s">
        <v>1414</v>
      </c>
      <c r="B384" s="37" t="s">
        <v>814</v>
      </c>
      <c r="C384" s="86">
        <v>37646</v>
      </c>
      <c r="D384" s="159" t="str">
        <f>VLOOKUP(B384,Foglio1!$A$1:$B$2766,2,FALSE)</f>
        <v>113499</v>
      </c>
      <c r="E384" s="134" t="s">
        <v>657</v>
      </c>
      <c r="F384" s="172">
        <f>SUM(LARGE(G384:BN384,{1,2,3,4,5,6}))</f>
        <v>0</v>
      </c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4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132">
        <v>0</v>
      </c>
      <c r="BJ384" s="132">
        <v>0</v>
      </c>
      <c r="BK384" s="132">
        <v>0</v>
      </c>
      <c r="BL384" s="105">
        <v>0</v>
      </c>
      <c r="BM384" s="105">
        <v>0</v>
      </c>
      <c r="BN384" s="105">
        <v>0</v>
      </c>
    </row>
    <row r="385" spans="1:66" ht="15" hidden="1" customHeight="1" thickBot="1" x14ac:dyDescent="0.3">
      <c r="A385" s="201" t="s">
        <v>1385</v>
      </c>
      <c r="B385" s="37" t="s">
        <v>731</v>
      </c>
      <c r="C385" s="86">
        <v>37633</v>
      </c>
      <c r="D385" s="159" t="str">
        <f>VLOOKUP(B385,Foglio1!$A$1:$B$2766,2,FALSE)</f>
        <v>101677</v>
      </c>
      <c r="E385" s="134" t="s">
        <v>657</v>
      </c>
      <c r="F385" s="306">
        <f>SUM(LARGE(G385:BN385,{1,2,3,4,5,6}))</f>
        <v>0</v>
      </c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4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132">
        <v>0</v>
      </c>
      <c r="BJ385" s="132">
        <v>0</v>
      </c>
      <c r="BK385" s="132">
        <v>0</v>
      </c>
      <c r="BL385" s="105">
        <v>0</v>
      </c>
      <c r="BM385" s="105">
        <v>0</v>
      </c>
      <c r="BN385" s="105">
        <v>0</v>
      </c>
    </row>
    <row r="386" spans="1:66" ht="15" hidden="1" customHeight="1" thickBot="1" x14ac:dyDescent="0.3">
      <c r="A386" s="201" t="s">
        <v>1464</v>
      </c>
      <c r="B386" s="37" t="s">
        <v>481</v>
      </c>
      <c r="C386" s="86">
        <v>37633</v>
      </c>
      <c r="D386" s="159" t="str">
        <f>VLOOKUP(B386,Foglio1!$A$1:$B$2766,2,FALSE)</f>
        <v>43815</v>
      </c>
      <c r="E386" s="134" t="s">
        <v>336</v>
      </c>
      <c r="F386" s="172">
        <f>SUM(LARGE(G386:BN386,{1,2,3,4,5,6}))</f>
        <v>0</v>
      </c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4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132">
        <v>0</v>
      </c>
      <c r="BJ386" s="132">
        <v>0</v>
      </c>
      <c r="BK386" s="132">
        <v>0</v>
      </c>
      <c r="BL386" s="105">
        <v>0</v>
      </c>
      <c r="BM386" s="105">
        <v>0</v>
      </c>
      <c r="BN386" s="105">
        <v>0</v>
      </c>
    </row>
    <row r="387" spans="1:66" ht="15" hidden="1" customHeight="1" thickBot="1" x14ac:dyDescent="0.3">
      <c r="A387" s="201" t="s">
        <v>1445</v>
      </c>
      <c r="B387" s="37" t="s">
        <v>908</v>
      </c>
      <c r="C387" s="86">
        <v>37610</v>
      </c>
      <c r="D387" s="159" t="e">
        <f>VLOOKUP(B387,Foglio1!$A$1:$B$2766,2,FALSE)</f>
        <v>#N/A</v>
      </c>
      <c r="E387" s="134" t="s">
        <v>532</v>
      </c>
      <c r="F387" s="172">
        <f>SUM(LARGE(G387:BN387,{1,2,3,4,5,6}))</f>
        <v>0</v>
      </c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4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132">
        <v>0</v>
      </c>
      <c r="BJ387" s="132">
        <v>0</v>
      </c>
      <c r="BK387" s="132">
        <v>0</v>
      </c>
      <c r="BL387" s="105">
        <v>0</v>
      </c>
      <c r="BM387" s="105">
        <v>0</v>
      </c>
      <c r="BN387" s="105">
        <v>0</v>
      </c>
    </row>
    <row r="388" spans="1:66" ht="15" hidden="1" customHeight="1" thickBot="1" x14ac:dyDescent="0.3">
      <c r="A388" s="201" t="s">
        <v>1388</v>
      </c>
      <c r="B388" s="37" t="s">
        <v>996</v>
      </c>
      <c r="C388" s="86">
        <v>37600</v>
      </c>
      <c r="D388" s="159" t="e">
        <f>VLOOKUP(B388,Foglio1!$A$1:$B$2766,2,FALSE)</f>
        <v>#N/A</v>
      </c>
      <c r="E388" s="134" t="s">
        <v>657</v>
      </c>
      <c r="F388" s="172">
        <f>SUM(LARGE(G388:BN388,{1,2,3,4,5,6}))</f>
        <v>0</v>
      </c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4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132">
        <v>0</v>
      </c>
      <c r="BJ388" s="132">
        <v>0</v>
      </c>
      <c r="BK388" s="132">
        <v>0</v>
      </c>
      <c r="BL388" s="105">
        <v>0</v>
      </c>
      <c r="BM388" s="105">
        <v>0</v>
      </c>
      <c r="BN388" s="105">
        <v>0</v>
      </c>
    </row>
    <row r="389" spans="1:66" ht="15" hidden="1" customHeight="1" thickBot="1" x14ac:dyDescent="0.3">
      <c r="A389" s="201" t="s">
        <v>1395</v>
      </c>
      <c r="B389" s="37" t="s">
        <v>2051</v>
      </c>
      <c r="C389" s="86">
        <v>37583</v>
      </c>
      <c r="D389" s="159" t="e">
        <f>VLOOKUP(B389,Foglio1!$A$1:$B$2766,2,FALSE)</f>
        <v>#N/A</v>
      </c>
      <c r="E389" s="134" t="s">
        <v>431</v>
      </c>
      <c r="F389" s="306">
        <f>SUM(LARGE(G389:BN389,{1,2,3,4,5,6}))</f>
        <v>0</v>
      </c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4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132">
        <v>0</v>
      </c>
      <c r="BJ389" s="132">
        <v>0</v>
      </c>
      <c r="BK389" s="132">
        <v>0</v>
      </c>
      <c r="BL389" s="105">
        <v>0</v>
      </c>
      <c r="BM389" s="105">
        <v>0</v>
      </c>
      <c r="BN389" s="105">
        <v>0</v>
      </c>
    </row>
    <row r="390" spans="1:66" ht="15" hidden="1" customHeight="1" thickBot="1" x14ac:dyDescent="0.3">
      <c r="A390" s="201" t="s">
        <v>1389</v>
      </c>
      <c r="B390" s="37" t="s">
        <v>997</v>
      </c>
      <c r="C390" s="86">
        <v>37580</v>
      </c>
      <c r="D390" s="159" t="e">
        <f>VLOOKUP(B390,Foglio1!$A$1:$B$2766,2,FALSE)</f>
        <v>#N/A</v>
      </c>
      <c r="E390" s="134" t="s">
        <v>657</v>
      </c>
      <c r="F390" s="172">
        <f>SUM(LARGE(G390:BN390,{1,2,3,4,5,6}))</f>
        <v>0</v>
      </c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4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132">
        <v>0</v>
      </c>
      <c r="BJ390" s="132">
        <v>0</v>
      </c>
      <c r="BK390" s="132">
        <v>0</v>
      </c>
      <c r="BL390" s="105">
        <v>0</v>
      </c>
      <c r="BM390" s="105">
        <v>0</v>
      </c>
      <c r="BN390" s="105">
        <v>0</v>
      </c>
    </row>
    <row r="391" spans="1:66" ht="15" hidden="1" customHeight="1" thickBot="1" x14ac:dyDescent="0.3">
      <c r="A391" s="201" t="s">
        <v>1461</v>
      </c>
      <c r="B391" s="37" t="s">
        <v>4688</v>
      </c>
      <c r="C391" s="86">
        <v>37574</v>
      </c>
      <c r="D391" s="159" t="str">
        <f>VLOOKUP(B391,Foglio1!$A$1:$B$2766,2,FALSE)</f>
        <v>49039</v>
      </c>
      <c r="E391" s="134" t="s">
        <v>383</v>
      </c>
      <c r="F391" s="306">
        <f>SUM(LARGE(G391:BN391,{1,2,3,4,5,6}))</f>
        <v>0</v>
      </c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4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132">
        <v>0</v>
      </c>
      <c r="BJ391" s="132">
        <v>0</v>
      </c>
      <c r="BK391" s="132">
        <v>0</v>
      </c>
      <c r="BL391" s="105">
        <v>0</v>
      </c>
      <c r="BM391" s="105">
        <v>0</v>
      </c>
      <c r="BN391" s="105">
        <v>0</v>
      </c>
    </row>
    <row r="392" spans="1:66" ht="15" hidden="1" customHeight="1" thickBot="1" x14ac:dyDescent="0.3">
      <c r="A392" s="201" t="s">
        <v>1396</v>
      </c>
      <c r="B392" s="37" t="s">
        <v>154</v>
      </c>
      <c r="C392" s="86">
        <v>37487</v>
      </c>
      <c r="D392" s="159" t="str">
        <f>VLOOKUP(B392,Foglio1!$A$1:$B$2766,2,FALSE)</f>
        <v>26445</v>
      </c>
      <c r="E392" s="134" t="s">
        <v>156</v>
      </c>
      <c r="F392" s="306">
        <f>SUM(LARGE(G392:BN392,{1,2,3,4,5,6}))</f>
        <v>0</v>
      </c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4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132">
        <v>0</v>
      </c>
      <c r="BJ392" s="132">
        <v>0</v>
      </c>
      <c r="BK392" s="132">
        <v>0</v>
      </c>
      <c r="BL392" s="105">
        <v>0</v>
      </c>
      <c r="BM392" s="105">
        <v>0</v>
      </c>
      <c r="BN392" s="105">
        <v>0</v>
      </c>
    </row>
    <row r="393" spans="1:66" ht="15" hidden="1" customHeight="1" thickBot="1" x14ac:dyDescent="0.3">
      <c r="A393" s="201" t="s">
        <v>1462</v>
      </c>
      <c r="B393" s="37" t="s">
        <v>1164</v>
      </c>
      <c r="C393" s="86">
        <v>37485</v>
      </c>
      <c r="D393" s="159" t="str">
        <f>VLOOKUP(B393,Foglio1!$A$1:$B$2766,2,FALSE)</f>
        <v>124634</v>
      </c>
      <c r="E393" s="134" t="s">
        <v>1151</v>
      </c>
      <c r="F393" s="306">
        <f>SUM(LARGE(G393:BN393,{1,2,3,4,5,6}))</f>
        <v>0</v>
      </c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4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132">
        <v>0</v>
      </c>
      <c r="BJ393" s="132">
        <v>0</v>
      </c>
      <c r="BK393" s="132">
        <v>0</v>
      </c>
      <c r="BL393" s="105">
        <v>0</v>
      </c>
      <c r="BM393" s="105">
        <v>0</v>
      </c>
      <c r="BN393" s="105">
        <v>0</v>
      </c>
    </row>
    <row r="394" spans="1:66" ht="15" hidden="1" customHeight="1" thickBot="1" x14ac:dyDescent="0.3">
      <c r="A394" s="201" t="s">
        <v>1390</v>
      </c>
      <c r="B394" s="37" t="s">
        <v>994</v>
      </c>
      <c r="C394" s="86">
        <v>37418</v>
      </c>
      <c r="D394" s="159" t="e">
        <f>VLOOKUP(B394,Foglio1!$A$1:$B$2766,2,FALSE)</f>
        <v>#N/A</v>
      </c>
      <c r="E394" s="134" t="s">
        <v>657</v>
      </c>
      <c r="F394" s="172">
        <f>SUM(LARGE(G394:BN394,{1,2,3,4,5,6}))</f>
        <v>0</v>
      </c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4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132">
        <v>0</v>
      </c>
      <c r="BJ394" s="132">
        <v>0</v>
      </c>
      <c r="BK394" s="132">
        <v>0</v>
      </c>
      <c r="BL394" s="105">
        <v>0</v>
      </c>
      <c r="BM394" s="105">
        <v>0</v>
      </c>
      <c r="BN394" s="105">
        <v>0</v>
      </c>
    </row>
    <row r="395" spans="1:66" ht="15" hidden="1" customHeight="1" thickBot="1" x14ac:dyDescent="0.3">
      <c r="A395" s="201" t="s">
        <v>1485</v>
      </c>
      <c r="B395" s="37" t="s">
        <v>844</v>
      </c>
      <c r="C395" s="86">
        <v>37395</v>
      </c>
      <c r="D395" s="159" t="str">
        <f>VLOOKUP(B395,Foglio1!$A$1:$B$2766,2,FALSE)</f>
        <v>124670</v>
      </c>
      <c r="E395" s="134" t="s">
        <v>637</v>
      </c>
      <c r="F395" s="172">
        <f>SUM(LARGE(G395:BN395,{1,2,3,4,5,6}))</f>
        <v>0</v>
      </c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4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132">
        <v>0</v>
      </c>
      <c r="BJ395" s="132">
        <v>0</v>
      </c>
      <c r="BK395" s="132">
        <v>0</v>
      </c>
      <c r="BL395" s="105">
        <v>0</v>
      </c>
      <c r="BM395" s="105">
        <v>0</v>
      </c>
      <c r="BN395" s="105">
        <v>0</v>
      </c>
    </row>
    <row r="396" spans="1:66" ht="15" hidden="1" customHeight="1" thickBot="1" x14ac:dyDescent="0.3">
      <c r="A396" s="201" t="s">
        <v>1391</v>
      </c>
      <c r="B396" s="37" t="s">
        <v>995</v>
      </c>
      <c r="C396" s="86">
        <v>37390</v>
      </c>
      <c r="D396" s="159" t="e">
        <f>VLOOKUP(B396,Foglio1!$A$1:$B$2766,2,FALSE)</f>
        <v>#N/A</v>
      </c>
      <c r="E396" s="134" t="s">
        <v>657</v>
      </c>
      <c r="F396" s="172">
        <f>SUM(LARGE(G396:BN396,{1,2,3,4,5,6}))</f>
        <v>0</v>
      </c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4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132">
        <v>0</v>
      </c>
      <c r="BJ396" s="132">
        <v>0</v>
      </c>
      <c r="BK396" s="132">
        <v>0</v>
      </c>
      <c r="BL396" s="105">
        <v>0</v>
      </c>
      <c r="BM396" s="105">
        <v>0</v>
      </c>
      <c r="BN396" s="105">
        <v>0</v>
      </c>
    </row>
    <row r="397" spans="1:66" ht="15" hidden="1" customHeight="1" thickBot="1" x14ac:dyDescent="0.3">
      <c r="A397" s="201" t="s">
        <v>1458</v>
      </c>
      <c r="B397" s="37" t="s">
        <v>3613</v>
      </c>
      <c r="C397" s="86" t="str">
        <f>VLOOKUP(B397,Foglio1!$A$1:$D$2766,3,FALSE)</f>
        <v>30/03/2002</v>
      </c>
      <c r="D397" s="159" t="str">
        <f>VLOOKUP(B397,Foglio1!$A$1:$D$2766,2,FALSE)</f>
        <v>142071</v>
      </c>
      <c r="E397" s="381" t="str">
        <f>VLOOKUP(B397,Foglio1!$A$1:$D$2766,4,FALSE)</f>
        <v>BOCCARDO NOVI</v>
      </c>
      <c r="F397" s="306">
        <f>SUM(LARGE(G397:BN397,{1,2,3,4,5,6}))</f>
        <v>0</v>
      </c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4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132">
        <v>0</v>
      </c>
      <c r="BJ397" s="132">
        <v>0</v>
      </c>
      <c r="BK397" s="132">
        <v>0</v>
      </c>
      <c r="BL397" s="105">
        <v>0</v>
      </c>
      <c r="BM397" s="105">
        <v>0</v>
      </c>
      <c r="BN397" s="105">
        <v>0</v>
      </c>
    </row>
    <row r="398" spans="1:66" ht="15" hidden="1" customHeight="1" thickBot="1" x14ac:dyDescent="0.3">
      <c r="A398" s="201" t="s">
        <v>1475</v>
      </c>
      <c r="B398" s="37" t="s">
        <v>605</v>
      </c>
      <c r="C398" s="86">
        <v>37339</v>
      </c>
      <c r="D398" s="159" t="str">
        <f>VLOOKUP(B398,Foglio1!$A$1:$B$2766,2,FALSE)</f>
        <v>64070</v>
      </c>
      <c r="E398" s="134" t="s">
        <v>180</v>
      </c>
      <c r="F398" s="306">
        <f>SUM(LARGE(G398:BN398,{1,2,3,4,5,6}))</f>
        <v>0</v>
      </c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4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132">
        <v>0</v>
      </c>
      <c r="BJ398" s="132">
        <v>0</v>
      </c>
      <c r="BK398" s="132">
        <v>0</v>
      </c>
      <c r="BL398" s="105">
        <v>0</v>
      </c>
      <c r="BM398" s="105">
        <v>0</v>
      </c>
      <c r="BN398" s="105">
        <v>0</v>
      </c>
    </row>
    <row r="399" spans="1:66" ht="15" hidden="1" customHeight="1" thickBot="1" x14ac:dyDescent="0.3">
      <c r="A399" s="201" t="s">
        <v>1487</v>
      </c>
      <c r="B399" s="37" t="s">
        <v>547</v>
      </c>
      <c r="C399" s="86">
        <v>37336</v>
      </c>
      <c r="D399" s="159" t="str">
        <f>VLOOKUP(B399,Foglio1!$A$1:$B$2766,2,FALSE)</f>
        <v>66784</v>
      </c>
      <c r="E399" s="134" t="s">
        <v>637</v>
      </c>
      <c r="F399" s="172">
        <f>SUM(LARGE(G399:BN399,{1,2,3,4,5,6}))</f>
        <v>0</v>
      </c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4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132">
        <v>0</v>
      </c>
      <c r="BJ399" s="132">
        <v>0</v>
      </c>
      <c r="BK399" s="132">
        <v>0</v>
      </c>
      <c r="BL399" s="105">
        <v>0</v>
      </c>
      <c r="BM399" s="105">
        <v>0</v>
      </c>
      <c r="BN399" s="105">
        <v>0</v>
      </c>
    </row>
    <row r="400" spans="1:66" ht="15" hidden="1" customHeight="1" thickBot="1" x14ac:dyDescent="0.3">
      <c r="A400" s="201" t="s">
        <v>1459</v>
      </c>
      <c r="B400" s="37" t="s">
        <v>235</v>
      </c>
      <c r="C400" s="86" t="str">
        <f>VLOOKUP(B400,Foglio1!$A$1:$D$2766,3,FALSE)</f>
        <v>10/02/2002</v>
      </c>
      <c r="D400" s="159" t="str">
        <f>VLOOKUP(B400,Foglio1!$A$1:$D$2766,2,FALSE)</f>
        <v>27420</v>
      </c>
      <c r="E400" s="381" t="str">
        <f>VLOOKUP(B400,Foglio1!$A$1:$D$2766,4,FALSE)</f>
        <v>BAD MILAZZO</v>
      </c>
      <c r="F400" s="306">
        <f>SUM(LARGE(G400:BN400,{1,2,3,4,5,6}))</f>
        <v>0</v>
      </c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4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132">
        <v>0</v>
      </c>
      <c r="BJ400" s="132">
        <v>0</v>
      </c>
      <c r="BK400" s="132">
        <v>0</v>
      </c>
      <c r="BL400" s="105">
        <v>0</v>
      </c>
      <c r="BM400" s="105">
        <v>0</v>
      </c>
      <c r="BN400" s="105">
        <v>0</v>
      </c>
    </row>
    <row r="401" spans="1:66" ht="15" hidden="1" customHeight="1" thickBot="1" x14ac:dyDescent="0.3">
      <c r="A401" s="201" t="s">
        <v>1409</v>
      </c>
      <c r="B401" s="37" t="s">
        <v>905</v>
      </c>
      <c r="C401" s="86">
        <v>37159</v>
      </c>
      <c r="D401" s="159" t="e">
        <f>VLOOKUP(B401,Foglio1!$A$1:$B$2766,2,FALSE)</f>
        <v>#N/A</v>
      </c>
      <c r="E401" s="134" t="s">
        <v>532</v>
      </c>
      <c r="F401" s="172">
        <f>SUM(LARGE(G401:BN401,{1,2,3,4,5,6}))</f>
        <v>0</v>
      </c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4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132">
        <v>0</v>
      </c>
      <c r="BJ401" s="132">
        <v>0</v>
      </c>
      <c r="BK401" s="132">
        <v>0</v>
      </c>
      <c r="BL401" s="105">
        <v>0</v>
      </c>
      <c r="BM401" s="105">
        <v>0</v>
      </c>
      <c r="BN401" s="105">
        <v>0</v>
      </c>
    </row>
    <row r="402" spans="1:66" ht="15" hidden="1" customHeight="1" thickBot="1" x14ac:dyDescent="0.3">
      <c r="A402" s="201" t="s">
        <v>1412</v>
      </c>
      <c r="B402" s="37" t="s">
        <v>1867</v>
      </c>
      <c r="C402" s="86">
        <v>37112</v>
      </c>
      <c r="D402" s="159" t="str">
        <f>VLOOKUP(B402,Foglio1!$A$1:$B$2766,2,FALSE)</f>
        <v>143425</v>
      </c>
      <c r="E402" s="134" t="s">
        <v>1864</v>
      </c>
      <c r="F402" s="306">
        <f>SUM(LARGE(G402:BN402,{1,2,3,4,5,6}))</f>
        <v>0</v>
      </c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4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132">
        <v>0</v>
      </c>
      <c r="BJ402" s="132">
        <v>0</v>
      </c>
      <c r="BK402" s="132">
        <v>0</v>
      </c>
      <c r="BL402" s="105">
        <v>0</v>
      </c>
      <c r="BM402" s="105">
        <v>0</v>
      </c>
      <c r="BN402" s="105">
        <v>0</v>
      </c>
    </row>
    <row r="403" spans="1:66" ht="15" hidden="1" customHeight="1" thickBot="1" x14ac:dyDescent="0.3">
      <c r="A403" s="202" t="s">
        <v>1372</v>
      </c>
      <c r="B403" s="194" t="s">
        <v>1163</v>
      </c>
      <c r="C403" s="203">
        <v>37083</v>
      </c>
      <c r="D403" s="204" t="str">
        <f>VLOOKUP(B403,Foglio1!$A$1:$B$2766,2,FALSE)</f>
        <v>142095</v>
      </c>
      <c r="E403" s="205" t="s">
        <v>0</v>
      </c>
      <c r="F403" s="306">
        <f>SUM(LARGE(G403:BN403,{1,2,3,4,5,6}))</f>
        <v>0</v>
      </c>
      <c r="G403" s="197"/>
      <c r="H403" s="197"/>
      <c r="I403" s="197"/>
      <c r="J403" s="197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  <c r="AM403" s="197"/>
      <c r="AN403" s="197"/>
      <c r="AO403" s="197"/>
      <c r="AP403" s="197"/>
      <c r="AQ403" s="197"/>
      <c r="AR403" s="197"/>
      <c r="AS403" s="197"/>
      <c r="AT403" s="197"/>
      <c r="AU403" s="197"/>
      <c r="AV403" s="197"/>
      <c r="AW403" s="197"/>
      <c r="AX403" s="198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132">
        <v>0</v>
      </c>
      <c r="BJ403" s="132">
        <v>0</v>
      </c>
      <c r="BK403" s="132">
        <v>0</v>
      </c>
      <c r="BL403" s="105">
        <v>0</v>
      </c>
      <c r="BM403" s="105">
        <v>0</v>
      </c>
      <c r="BN403" s="105">
        <v>0</v>
      </c>
    </row>
    <row r="404" spans="1:66" ht="15" hidden="1" customHeight="1" thickBot="1" x14ac:dyDescent="0.3">
      <c r="A404" s="245" t="s">
        <v>1446</v>
      </c>
      <c r="B404" s="247" t="s">
        <v>906</v>
      </c>
      <c r="C404" s="237">
        <v>37083</v>
      </c>
      <c r="D404" s="248" t="e">
        <f>VLOOKUP(B404,Foglio1!$A$1:$B$2766,2,FALSE)</f>
        <v>#N/A</v>
      </c>
      <c r="E404" s="249" t="s">
        <v>532</v>
      </c>
      <c r="F404" s="172">
        <f>SUM(LARGE(G404:BN404,{1,2,3,4,5,6}))</f>
        <v>0</v>
      </c>
      <c r="G404" s="240"/>
      <c r="H404" s="240"/>
      <c r="I404" s="240"/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240"/>
      <c r="AM404" s="240"/>
      <c r="AN404" s="240"/>
      <c r="AO404" s="240"/>
      <c r="AP404" s="240"/>
      <c r="AQ404" s="240"/>
      <c r="AR404" s="240"/>
      <c r="AS404" s="240"/>
      <c r="AT404" s="241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132">
        <v>0</v>
      </c>
      <c r="BJ404" s="132">
        <v>0</v>
      </c>
      <c r="BK404" s="132">
        <v>0</v>
      </c>
      <c r="BL404" s="105">
        <v>0</v>
      </c>
      <c r="BM404" s="105">
        <v>0</v>
      </c>
      <c r="BN404" s="105">
        <v>0</v>
      </c>
    </row>
    <row r="405" spans="1:66" ht="15" hidden="1" customHeight="1" thickBot="1" x14ac:dyDescent="0.3">
      <c r="A405" s="201" t="s">
        <v>1432</v>
      </c>
      <c r="B405" s="37" t="s">
        <v>583</v>
      </c>
      <c r="C405" s="86" t="str">
        <f>VLOOKUP(B405,Foglio1!$A$1:$D$2766,3,FALSE)</f>
        <v>16/06/2001</v>
      </c>
      <c r="D405" s="159" t="str">
        <f>VLOOKUP(B405,Foglio1!$A$1:$D$2766,2,FALSE)</f>
        <v>29633</v>
      </c>
      <c r="E405" s="381" t="str">
        <f>VLOOKUP(B405,Foglio1!$A$1:$D$2766,4,FALSE)</f>
        <v>POL 2B</v>
      </c>
      <c r="F405" s="306">
        <f>SUM(LARGE(G405:BN405,{1,2,3,4,5,6}))</f>
        <v>0</v>
      </c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4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132">
        <v>0</v>
      </c>
      <c r="BJ405" s="132">
        <v>0</v>
      </c>
      <c r="BK405" s="132">
        <v>0</v>
      </c>
      <c r="BL405" s="105">
        <v>0</v>
      </c>
      <c r="BM405" s="105">
        <v>0</v>
      </c>
      <c r="BN405" s="105">
        <v>0</v>
      </c>
    </row>
    <row r="406" spans="1:66" ht="15" hidden="1" customHeight="1" thickBot="1" x14ac:dyDescent="0.3">
      <c r="A406" s="201" t="s">
        <v>1411</v>
      </c>
      <c r="B406" s="37" t="s">
        <v>907</v>
      </c>
      <c r="C406" s="86">
        <v>37052</v>
      </c>
      <c r="D406" s="159" t="e">
        <f>VLOOKUP(B406,Foglio1!$A$1:$B$2766,2,FALSE)</f>
        <v>#N/A</v>
      </c>
      <c r="E406" s="134" t="s">
        <v>532</v>
      </c>
      <c r="F406" s="172">
        <f>SUM(LARGE(G406:BN406,{1,2,3,4,5,6}))</f>
        <v>0</v>
      </c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4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132">
        <v>0</v>
      </c>
      <c r="BJ406" s="132">
        <v>0</v>
      </c>
      <c r="BK406" s="132">
        <v>0</v>
      </c>
      <c r="BL406" s="105">
        <v>0</v>
      </c>
      <c r="BM406" s="105">
        <v>0</v>
      </c>
      <c r="BN406" s="105">
        <v>0</v>
      </c>
    </row>
    <row r="407" spans="1:66" ht="15" hidden="1" customHeight="1" thickBot="1" x14ac:dyDescent="0.3">
      <c r="A407" s="201" t="s">
        <v>1363</v>
      </c>
      <c r="B407" s="37" t="s">
        <v>945</v>
      </c>
      <c r="C407" s="86" t="str">
        <f>VLOOKUP(B407,Foglio1!$A$1:$D$2766,3,FALSE)</f>
        <v>21/05/2001</v>
      </c>
      <c r="D407" s="159" t="str">
        <f>VLOOKUP(B407,Foglio1!$A$1:$D$2766,2,FALSE)</f>
        <v>16826</v>
      </c>
      <c r="E407" s="381" t="str">
        <f>VLOOKUP(B407,Foglio1!$A$1:$D$2766,4,FALSE)</f>
        <v>GSA CHIARI</v>
      </c>
      <c r="F407" s="306">
        <f>SUM(LARGE(G407:BN407,{1,2,3,4,5,6}))</f>
        <v>0</v>
      </c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4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132">
        <v>0</v>
      </c>
      <c r="BJ407" s="132">
        <v>0</v>
      </c>
      <c r="BK407" s="132">
        <v>0</v>
      </c>
      <c r="BL407" s="105">
        <v>0</v>
      </c>
      <c r="BM407" s="105">
        <v>0</v>
      </c>
      <c r="BN407" s="105">
        <v>0</v>
      </c>
    </row>
    <row r="408" spans="1:66" ht="15" hidden="1" customHeight="1" thickBot="1" x14ac:dyDescent="0.3">
      <c r="A408" s="201" t="s">
        <v>1413</v>
      </c>
      <c r="B408" s="37" t="s">
        <v>1866</v>
      </c>
      <c r="C408" s="86">
        <v>37019</v>
      </c>
      <c r="D408" s="159" t="str">
        <f>VLOOKUP(B408,Foglio1!$A$1:$B$2766,2,FALSE)</f>
        <v>103219</v>
      </c>
      <c r="E408" s="134" t="s">
        <v>1864</v>
      </c>
      <c r="F408" s="306">
        <f>SUM(LARGE(G408:BN408,{1,2,3,4,5,6}))</f>
        <v>0</v>
      </c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4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132">
        <v>0</v>
      </c>
      <c r="BJ408" s="132">
        <v>0</v>
      </c>
      <c r="BK408" s="132">
        <v>0</v>
      </c>
      <c r="BL408" s="105">
        <v>0</v>
      </c>
      <c r="BM408" s="105">
        <v>0</v>
      </c>
      <c r="BN408" s="105">
        <v>0</v>
      </c>
    </row>
    <row r="409" spans="1:66" ht="15" hidden="1" customHeight="1" thickBot="1" x14ac:dyDescent="0.3">
      <c r="A409" s="201" t="s">
        <v>1457</v>
      </c>
      <c r="B409" s="37" t="s">
        <v>531</v>
      </c>
      <c r="C409" s="86">
        <v>36964</v>
      </c>
      <c r="D409" s="159" t="str">
        <f>VLOOKUP(B409,Foglio1!$A$1:$B$2766,2,FALSE)</f>
        <v>50692</v>
      </c>
      <c r="E409" s="134" t="s">
        <v>180</v>
      </c>
      <c r="F409" s="306">
        <f>SUM(LARGE(G409:BN409,{1,2,3,4,5,6}))</f>
        <v>0</v>
      </c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4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132">
        <v>0</v>
      </c>
      <c r="BJ409" s="132">
        <v>0</v>
      </c>
      <c r="BK409" s="132">
        <v>0</v>
      </c>
      <c r="BL409" s="105">
        <v>0</v>
      </c>
      <c r="BM409" s="105">
        <v>0</v>
      </c>
      <c r="BN409" s="105">
        <v>0</v>
      </c>
    </row>
    <row r="410" spans="1:66" ht="15" hidden="1" customHeight="1" thickBot="1" x14ac:dyDescent="0.3">
      <c r="A410" s="201" t="s">
        <v>1445</v>
      </c>
      <c r="B410" s="37" t="s">
        <v>1167</v>
      </c>
      <c r="C410" s="86">
        <v>36904</v>
      </c>
      <c r="D410" s="159" t="str">
        <f>VLOOKUP(B410,Foglio1!$A$1:$B$2766,2,FALSE)</f>
        <v>36136</v>
      </c>
      <c r="E410" s="134" t="s">
        <v>294</v>
      </c>
      <c r="F410" s="306">
        <f>SUM(LARGE(G410:BN410,{1,2,3,4,5,6}))</f>
        <v>0</v>
      </c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4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132">
        <v>0</v>
      </c>
      <c r="BJ410" s="132">
        <v>0</v>
      </c>
      <c r="BK410" s="132">
        <v>0</v>
      </c>
      <c r="BL410" s="105">
        <v>0</v>
      </c>
      <c r="BM410" s="105">
        <v>0</v>
      </c>
      <c r="BN410" s="105">
        <v>0</v>
      </c>
    </row>
    <row r="411" spans="1:66" ht="15" hidden="1" customHeight="1" thickBot="1" x14ac:dyDescent="0.3">
      <c r="A411" s="201" t="s">
        <v>1380</v>
      </c>
      <c r="B411" s="37" t="s">
        <v>699</v>
      </c>
      <c r="C411" s="86">
        <v>36886</v>
      </c>
      <c r="D411" s="159" t="e">
        <f>VLOOKUP(B411,Foglio1!$A$1:$B$2766,2,FALSE)</f>
        <v>#N/A</v>
      </c>
      <c r="E411" s="134" t="s">
        <v>5394</v>
      </c>
      <c r="F411" s="172">
        <f>SUM(LARGE(G411:BN411,{1,2,3,4,5,6}))</f>
        <v>0</v>
      </c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4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132">
        <v>0</v>
      </c>
      <c r="BJ411" s="132">
        <v>0</v>
      </c>
      <c r="BK411" s="132">
        <v>0</v>
      </c>
      <c r="BL411" s="105">
        <v>0</v>
      </c>
      <c r="BM411" s="105">
        <v>0</v>
      </c>
      <c r="BN411" s="105">
        <v>0</v>
      </c>
    </row>
    <row r="412" spans="1:66" ht="15" hidden="1" customHeight="1" thickBot="1" x14ac:dyDescent="0.3">
      <c r="A412" s="201" t="s">
        <v>1452</v>
      </c>
      <c r="B412" s="37" t="s">
        <v>2504</v>
      </c>
      <c r="C412" s="86" t="str">
        <f>VLOOKUP(B412,Foglio1!$A$1:$D$2766,3,FALSE)</f>
        <v>18/12/2000</v>
      </c>
      <c r="D412" s="159" t="str">
        <f>VLOOKUP(B412,Foglio1!$A$1:$D$2766,2,FALSE)</f>
        <v>96684</v>
      </c>
      <c r="E412" s="381" t="str">
        <f>VLOOKUP(B412,Foglio1!$A$1:$D$2766,4,FALSE)</f>
        <v>PADOVA BAD</v>
      </c>
      <c r="F412" s="306">
        <f>SUM(LARGE(G412:BN412,{1,2,3,4,5,6}))</f>
        <v>0</v>
      </c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4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132">
        <v>0</v>
      </c>
      <c r="BJ412" s="132">
        <v>0</v>
      </c>
      <c r="BK412" s="132">
        <v>0</v>
      </c>
      <c r="BL412" s="105">
        <v>0</v>
      </c>
      <c r="BM412" s="105">
        <v>0</v>
      </c>
      <c r="BN412" s="105">
        <v>0</v>
      </c>
    </row>
    <row r="413" spans="1:66" ht="15" hidden="1" customHeight="1" thickBot="1" x14ac:dyDescent="0.3">
      <c r="A413" s="201" t="s">
        <v>1377</v>
      </c>
      <c r="B413" s="37" t="s">
        <v>735</v>
      </c>
      <c r="C413" s="86" t="str">
        <f>VLOOKUP(B413,Foglio1!$A$1:$D$2766,3,FALSE)</f>
        <v>12/12/2000</v>
      </c>
      <c r="D413" s="159" t="str">
        <f>VLOOKUP(B413,Foglio1!$A$1:$D$2766,2,FALSE)</f>
        <v>26717</v>
      </c>
      <c r="E413" s="381" t="str">
        <f>VLOOKUP(B413,Foglio1!$A$1:$D$2766,4,FALSE)</f>
        <v>SOPRANESE</v>
      </c>
      <c r="F413" s="306">
        <f>SUM(LARGE(G413:BN413,{1,2,3,4,5,6}))</f>
        <v>0</v>
      </c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4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132">
        <v>0</v>
      </c>
      <c r="BJ413" s="132">
        <v>0</v>
      </c>
      <c r="BK413" s="132">
        <v>0</v>
      </c>
      <c r="BL413" s="105">
        <v>0</v>
      </c>
      <c r="BM413" s="105">
        <v>0</v>
      </c>
      <c r="BN413" s="105">
        <v>0</v>
      </c>
    </row>
    <row r="414" spans="1:66" ht="15" hidden="1" customHeight="1" thickBot="1" x14ac:dyDescent="0.3">
      <c r="A414" s="201" t="s">
        <v>1463</v>
      </c>
      <c r="B414" s="37" t="s">
        <v>1159</v>
      </c>
      <c r="C414" s="86">
        <v>36848</v>
      </c>
      <c r="D414" s="159" t="str">
        <f>VLOOKUP(B414,Foglio1!$A$1:$B$2766,2,FALSE)</f>
        <v>38597</v>
      </c>
      <c r="E414" s="134" t="s">
        <v>383</v>
      </c>
      <c r="F414" s="306">
        <f>SUM(LARGE(G414:BN414,{1,2,3,4,5,6}))</f>
        <v>0</v>
      </c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4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132">
        <v>0</v>
      </c>
      <c r="BJ414" s="132">
        <v>0</v>
      </c>
      <c r="BK414" s="132">
        <v>0</v>
      </c>
      <c r="BL414" s="105">
        <v>0</v>
      </c>
      <c r="BM414" s="105">
        <v>0</v>
      </c>
      <c r="BN414" s="105">
        <v>0</v>
      </c>
    </row>
    <row r="415" spans="1:66" ht="15" hidden="1" customHeight="1" thickBot="1" x14ac:dyDescent="0.3">
      <c r="A415" s="201" t="s">
        <v>1418</v>
      </c>
      <c r="B415" s="37" t="s">
        <v>626</v>
      </c>
      <c r="C415" s="86">
        <v>36848</v>
      </c>
      <c r="D415" s="159" t="e">
        <f>VLOOKUP(B415,Foglio1!$A$1:$B$2766,2,FALSE)</f>
        <v>#N/A</v>
      </c>
      <c r="E415" s="134" t="s">
        <v>1149</v>
      </c>
      <c r="F415" s="172">
        <f>SUM(LARGE(G415:BN415,{1,2,3,4,5,6}))</f>
        <v>0</v>
      </c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4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132">
        <v>0</v>
      </c>
      <c r="BJ415" s="132">
        <v>0</v>
      </c>
      <c r="BK415" s="132">
        <v>0</v>
      </c>
      <c r="BL415" s="105">
        <v>0</v>
      </c>
      <c r="BM415" s="105">
        <v>0</v>
      </c>
      <c r="BN415" s="105">
        <v>0</v>
      </c>
    </row>
    <row r="416" spans="1:66" ht="15" hidden="1" customHeight="1" thickBot="1" x14ac:dyDescent="0.3">
      <c r="A416" s="201" t="s">
        <v>1446</v>
      </c>
      <c r="B416" s="37" t="s">
        <v>773</v>
      </c>
      <c r="C416" s="86">
        <v>36805</v>
      </c>
      <c r="D416" s="159" t="str">
        <f>VLOOKUP(B416,Foglio1!$A$1:$B$2766,2,FALSE)</f>
        <v>36140</v>
      </c>
      <c r="E416" s="134" t="s">
        <v>294</v>
      </c>
      <c r="F416" s="306">
        <f>SUM(LARGE(G416:BN416,{1,2,3,4,5,6}))</f>
        <v>0</v>
      </c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4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132">
        <v>0</v>
      </c>
      <c r="BJ416" s="132">
        <v>0</v>
      </c>
      <c r="BK416" s="132">
        <v>0</v>
      </c>
      <c r="BL416" s="105">
        <v>0</v>
      </c>
      <c r="BM416" s="105">
        <v>0</v>
      </c>
      <c r="BN416" s="105">
        <v>0</v>
      </c>
    </row>
    <row r="417" spans="1:67" ht="15" hidden="1" customHeight="1" thickBot="1" x14ac:dyDescent="0.3">
      <c r="A417" s="201" t="s">
        <v>1447</v>
      </c>
      <c r="B417" s="37" t="s">
        <v>938</v>
      </c>
      <c r="C417" s="86">
        <v>36711</v>
      </c>
      <c r="D417" s="159" t="str">
        <f>VLOOKUP(B417,Foglio1!$A$1:$B$2766,2,FALSE)</f>
        <v>22274</v>
      </c>
      <c r="E417" s="134" t="s">
        <v>383</v>
      </c>
      <c r="F417" s="306">
        <f>SUM(LARGE(G417:BN417,{1,2,3,4,5,6}))</f>
        <v>0</v>
      </c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4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132">
        <v>0</v>
      </c>
      <c r="BJ417" s="132">
        <v>0</v>
      </c>
      <c r="BK417" s="132">
        <v>0</v>
      </c>
      <c r="BL417" s="105">
        <v>0</v>
      </c>
      <c r="BM417" s="105">
        <v>0</v>
      </c>
      <c r="BN417" s="105">
        <v>0</v>
      </c>
    </row>
    <row r="418" spans="1:67" ht="15" hidden="1" customHeight="1" thickBot="1" x14ac:dyDescent="0.3">
      <c r="A418" s="201" t="s">
        <v>1453</v>
      </c>
      <c r="B418" s="37" t="s">
        <v>855</v>
      </c>
      <c r="C418" s="86">
        <v>36667</v>
      </c>
      <c r="D418" s="159" t="str">
        <f>VLOOKUP(B418,Foglio1!$A$1:$B$2766,2,FALSE)</f>
        <v>26077</v>
      </c>
      <c r="E418" s="134" t="s">
        <v>236</v>
      </c>
      <c r="F418" s="172">
        <f>SUM(LARGE(G418:BN418,{1,2,3,4,5,6}))</f>
        <v>0</v>
      </c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4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132">
        <v>0</v>
      </c>
      <c r="BJ418" s="132">
        <v>0</v>
      </c>
      <c r="BK418" s="132">
        <v>0</v>
      </c>
      <c r="BL418" s="105">
        <v>0</v>
      </c>
      <c r="BM418" s="105">
        <v>0</v>
      </c>
      <c r="BN418" s="105">
        <v>0</v>
      </c>
    </row>
    <row r="419" spans="1:67" ht="15" hidden="1" customHeight="1" thickBot="1" x14ac:dyDescent="0.3">
      <c r="A419" s="201" t="s">
        <v>1363</v>
      </c>
      <c r="B419" s="37" t="s">
        <v>16</v>
      </c>
      <c r="C419" s="86">
        <v>36150</v>
      </c>
      <c r="D419" s="159" t="str">
        <f>VLOOKUP(B419,Foglio1!$A$1:$B$2766,2,FALSE)</f>
        <v>11648</v>
      </c>
      <c r="E419" s="134" t="s">
        <v>52</v>
      </c>
      <c r="F419" s="306">
        <f>SUM(LARGE(G419:BN419,{1,2,3,4,5,6}))</f>
        <v>0</v>
      </c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4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132">
        <v>0</v>
      </c>
      <c r="BJ419" s="132">
        <v>0</v>
      </c>
      <c r="BK419" s="132">
        <v>0</v>
      </c>
      <c r="BL419" s="105">
        <v>0</v>
      </c>
      <c r="BM419" s="105">
        <v>0</v>
      </c>
      <c r="BN419" s="105">
        <v>0</v>
      </c>
    </row>
    <row r="420" spans="1:67" ht="15" hidden="1" customHeight="1" thickBot="1" x14ac:dyDescent="0.3">
      <c r="A420" s="202" t="s">
        <v>1447</v>
      </c>
      <c r="B420" s="194" t="s">
        <v>901</v>
      </c>
      <c r="C420" s="203">
        <v>36119</v>
      </c>
      <c r="D420" s="204" t="e">
        <f>VLOOKUP(B420,Foglio1!$A$1:$B$2766,2,FALSE)</f>
        <v>#N/A</v>
      </c>
      <c r="E420" s="205" t="s">
        <v>148</v>
      </c>
      <c r="F420" s="172">
        <f>SUM(LARGE(G420:BN420,{1,2,3,4,5,6}))</f>
        <v>0</v>
      </c>
      <c r="G420" s="197"/>
      <c r="H420" s="197"/>
      <c r="I420" s="197"/>
      <c r="J420" s="197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7"/>
      <c r="AK420" s="197"/>
      <c r="AL420" s="197"/>
      <c r="AM420" s="197"/>
      <c r="AN420" s="197"/>
      <c r="AO420" s="197"/>
      <c r="AP420" s="197"/>
      <c r="AQ420" s="197"/>
      <c r="AR420" s="197"/>
      <c r="AS420" s="197"/>
      <c r="AT420" s="198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132">
        <v>0</v>
      </c>
      <c r="BJ420" s="132">
        <v>0</v>
      </c>
      <c r="BK420" s="132">
        <v>0</v>
      </c>
      <c r="BL420" s="105">
        <v>0</v>
      </c>
      <c r="BM420" s="105">
        <v>0</v>
      </c>
      <c r="BN420" s="105">
        <v>0</v>
      </c>
    </row>
    <row r="421" spans="1:67" ht="15" hidden="1" customHeight="1" thickBot="1" x14ac:dyDescent="0.3">
      <c r="A421" s="245" t="s">
        <v>1418</v>
      </c>
      <c r="B421" s="247" t="s">
        <v>77</v>
      </c>
      <c r="C421" s="237">
        <v>35745</v>
      </c>
      <c r="D421" s="248" t="str">
        <f>VLOOKUP(B421,Foglio1!$A$1:$B$2766,2,FALSE)</f>
        <v>43278</v>
      </c>
      <c r="E421" s="391" t="s">
        <v>393</v>
      </c>
      <c r="F421" s="306">
        <f>SUM(LARGE(G421:BN421,{1,2,3,4,5,6}))</f>
        <v>0</v>
      </c>
      <c r="G421" s="240"/>
      <c r="H421" s="240"/>
      <c r="I421" s="240"/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1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132">
        <v>0</v>
      </c>
      <c r="BJ421" s="132">
        <v>0</v>
      </c>
      <c r="BK421" s="132">
        <v>0</v>
      </c>
      <c r="BL421" s="105">
        <v>0</v>
      </c>
      <c r="BM421" s="105">
        <v>0</v>
      </c>
      <c r="BN421" s="105">
        <v>0</v>
      </c>
    </row>
    <row r="422" spans="1:67" ht="15" hidden="1" customHeight="1" thickBot="1" x14ac:dyDescent="0.3">
      <c r="A422" s="201" t="s">
        <v>1355</v>
      </c>
      <c r="B422" s="37" t="s">
        <v>421</v>
      </c>
      <c r="C422" s="86">
        <v>35657</v>
      </c>
      <c r="D422" s="159" t="str">
        <f>VLOOKUP(B422,Foglio1!$A$1:$B$2766,2,FALSE)</f>
        <v>14595</v>
      </c>
      <c r="E422" s="134" t="s">
        <v>268</v>
      </c>
      <c r="F422" s="306">
        <f>SUM(LARGE(G422:BN422,{1,2,3,4,5,6}))</f>
        <v>0</v>
      </c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4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132">
        <v>0</v>
      </c>
      <c r="BJ422" s="132">
        <v>0</v>
      </c>
      <c r="BK422" s="132">
        <v>0</v>
      </c>
      <c r="BL422" s="105">
        <v>0</v>
      </c>
      <c r="BM422" s="105">
        <v>0</v>
      </c>
      <c r="BN422" s="105">
        <v>0</v>
      </c>
    </row>
    <row r="423" spans="1:67" ht="15" hidden="1" customHeight="1" thickBot="1" x14ac:dyDescent="0.3">
      <c r="A423" s="201" t="s">
        <v>1464</v>
      </c>
      <c r="B423" s="37" t="s">
        <v>1169</v>
      </c>
      <c r="C423" s="86">
        <v>35531</v>
      </c>
      <c r="D423" s="159" t="str">
        <f>VLOOKUP(B423,Foglio1!$A$1:$B$2766,2,FALSE)</f>
        <v>33291</v>
      </c>
      <c r="E423" s="134" t="s">
        <v>758</v>
      </c>
      <c r="F423" s="306">
        <f>SUM(LARGE(G423:BN423,{1,2,3,4,5,6}))</f>
        <v>0</v>
      </c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4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132">
        <v>0</v>
      </c>
      <c r="BJ423" s="132">
        <v>0</v>
      </c>
      <c r="BK423" s="132">
        <v>0</v>
      </c>
      <c r="BL423" s="105">
        <v>0</v>
      </c>
      <c r="BM423" s="105">
        <v>0</v>
      </c>
      <c r="BN423" s="105">
        <v>0</v>
      </c>
    </row>
    <row r="424" spans="1:67" ht="15" hidden="1" customHeight="1" thickBot="1" x14ac:dyDescent="0.3">
      <c r="A424" s="201" t="s">
        <v>1386</v>
      </c>
      <c r="B424" s="37" t="s">
        <v>571</v>
      </c>
      <c r="C424" s="86">
        <v>35003</v>
      </c>
      <c r="D424" s="159" t="e">
        <f>VLOOKUP(B424,Foglio1!$A$1:$B$2766,2,FALSE)</f>
        <v>#N/A</v>
      </c>
      <c r="E424" s="134" t="s">
        <v>52</v>
      </c>
      <c r="F424" s="172">
        <f>SUM(LARGE(G424:BN424,{1,2,3,4,5,6}))</f>
        <v>0</v>
      </c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4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132">
        <v>0</v>
      </c>
      <c r="BJ424" s="132">
        <v>0</v>
      </c>
      <c r="BK424" s="132">
        <v>0</v>
      </c>
      <c r="BL424" s="105">
        <v>0</v>
      </c>
      <c r="BM424" s="105">
        <v>0</v>
      </c>
      <c r="BN424" s="105">
        <v>0</v>
      </c>
    </row>
    <row r="425" spans="1:67" ht="15" hidden="1" customHeight="1" thickBot="1" x14ac:dyDescent="0.3">
      <c r="A425" s="201" t="s">
        <v>1345</v>
      </c>
      <c r="B425" s="37" t="s">
        <v>737</v>
      </c>
      <c r="C425" s="86">
        <v>34221</v>
      </c>
      <c r="D425" s="159" t="e">
        <f>VLOOKUP(B425,Foglio1!$A$1:$B$2766,2,FALSE)</f>
        <v>#N/A</v>
      </c>
      <c r="E425" s="134" t="s">
        <v>337</v>
      </c>
      <c r="F425" s="172">
        <f>SUM(LARGE(G425:BN425,{1,2,3,4,5,6}))</f>
        <v>0</v>
      </c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4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132">
        <v>0</v>
      </c>
      <c r="BJ425" s="132">
        <v>0</v>
      </c>
      <c r="BK425" s="132">
        <v>0</v>
      </c>
      <c r="BL425" s="105">
        <v>0</v>
      </c>
      <c r="BM425" s="105">
        <v>0</v>
      </c>
      <c r="BN425" s="105">
        <v>0</v>
      </c>
    </row>
    <row r="426" spans="1:67" ht="15" hidden="1" customHeight="1" thickBot="1" x14ac:dyDescent="0.3">
      <c r="A426" s="201" t="s">
        <v>1399</v>
      </c>
      <c r="B426" s="37" t="s">
        <v>161</v>
      </c>
      <c r="C426" s="86" t="str">
        <f>VLOOKUP(B426,Foglio1!$A$1:$D$2766,3,FALSE)</f>
        <v>17/06/1993</v>
      </c>
      <c r="D426" s="159" t="str">
        <f>VLOOKUP(B426,Foglio1!$A$1:$D$2766,2,FALSE)</f>
        <v>11530</v>
      </c>
      <c r="E426" s="381" t="str">
        <f>VLOOKUP(B426,Foglio1!$A$1:$D$2766,4,FALSE)</f>
        <v>ACQUI BAD</v>
      </c>
      <c r="F426" s="306">
        <f>SUM(LARGE(G426:BN426,{1,2,3,4,5,6}))</f>
        <v>0</v>
      </c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4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132">
        <v>0</v>
      </c>
      <c r="BJ426" s="132">
        <v>0</v>
      </c>
      <c r="BK426" s="132">
        <v>0</v>
      </c>
      <c r="BL426" s="105">
        <v>0</v>
      </c>
      <c r="BM426" s="105">
        <v>0</v>
      </c>
      <c r="BN426" s="105">
        <v>0</v>
      </c>
    </row>
    <row r="427" spans="1:67" ht="15" hidden="1" customHeight="1" thickBot="1" x14ac:dyDescent="0.3">
      <c r="A427" s="201" t="s">
        <v>1364</v>
      </c>
      <c r="B427" s="37" t="s">
        <v>750</v>
      </c>
      <c r="C427" s="86">
        <v>33943</v>
      </c>
      <c r="D427" s="159" t="str">
        <f>VLOOKUP(B427,Foglio1!$A$1:$B$2766,2,FALSE)</f>
        <v>95392</v>
      </c>
      <c r="E427" s="134" t="s">
        <v>1904</v>
      </c>
      <c r="F427" s="172">
        <f>SUM(LARGE(G427:BN427,{1,2,3,4,5,6}))</f>
        <v>0</v>
      </c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4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132">
        <v>0</v>
      </c>
      <c r="BJ427" s="132">
        <v>0</v>
      </c>
      <c r="BK427" s="132">
        <v>0</v>
      </c>
      <c r="BL427" s="105">
        <v>0</v>
      </c>
      <c r="BM427" s="105">
        <v>0</v>
      </c>
      <c r="BN427" s="105">
        <v>0</v>
      </c>
    </row>
    <row r="428" spans="1:67" ht="15" hidden="1" customHeight="1" thickBot="1" x14ac:dyDescent="0.3">
      <c r="A428" s="201" t="s">
        <v>1465</v>
      </c>
      <c r="B428" s="37" t="s">
        <v>2571</v>
      </c>
      <c r="C428" s="86">
        <v>33398</v>
      </c>
      <c r="D428" s="159" t="str">
        <f>VLOOKUP(B428,Foglio1!$A$1:$B$2766,2,FALSE)</f>
        <v>124669</v>
      </c>
      <c r="E428" s="134" t="s">
        <v>922</v>
      </c>
      <c r="F428" s="172">
        <f>SUM(LARGE(G428:BN428,{1,2,3,4,5,6}))</f>
        <v>0</v>
      </c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4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132">
        <v>0</v>
      </c>
      <c r="BJ428" s="132">
        <v>0</v>
      </c>
      <c r="BK428" s="132">
        <v>0</v>
      </c>
      <c r="BL428" s="105">
        <v>0</v>
      </c>
      <c r="BM428" s="105">
        <v>0</v>
      </c>
      <c r="BN428" s="105">
        <v>0</v>
      </c>
    </row>
    <row r="429" spans="1:67" ht="15" hidden="1" customHeight="1" thickBot="1" x14ac:dyDescent="0.3">
      <c r="A429" s="201" t="s">
        <v>1466</v>
      </c>
      <c r="B429" s="69" t="s">
        <v>837</v>
      </c>
      <c r="C429" s="86">
        <v>33176</v>
      </c>
      <c r="D429" s="159" t="str">
        <f>VLOOKUP(B429,Foglio1!$A$1:$B$2766,2,FALSE)</f>
        <v>124624</v>
      </c>
      <c r="E429" s="134" t="s">
        <v>835</v>
      </c>
      <c r="F429" s="172">
        <f>SUM(LARGE(G429:BN429,{1,2,3,4,5,6}))</f>
        <v>0</v>
      </c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4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132">
        <v>0</v>
      </c>
      <c r="BJ429" s="132">
        <v>0</v>
      </c>
      <c r="BK429" s="132">
        <v>0</v>
      </c>
      <c r="BL429" s="105">
        <v>0</v>
      </c>
      <c r="BM429" s="105">
        <v>0</v>
      </c>
      <c r="BN429" s="105">
        <v>0</v>
      </c>
    </row>
    <row r="430" spans="1:67" ht="15" hidden="1" customHeight="1" thickBot="1" x14ac:dyDescent="0.3">
      <c r="A430" s="201" t="s">
        <v>1419</v>
      </c>
      <c r="B430" s="37" t="s">
        <v>1862</v>
      </c>
      <c r="C430" s="86">
        <v>31265</v>
      </c>
      <c r="D430" s="159" t="e">
        <f>VLOOKUP(B430,Foglio1!$A$1:$B$2766,2,FALSE)</f>
        <v>#N/A</v>
      </c>
      <c r="E430" s="134" t="s">
        <v>1853</v>
      </c>
      <c r="F430" s="306">
        <f>SUM(LARGE(G430:BN430,{1,2,3,4,5,6}))</f>
        <v>0</v>
      </c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4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132">
        <v>0</v>
      </c>
      <c r="BJ430" s="132">
        <v>0</v>
      </c>
      <c r="BK430" s="132">
        <v>0</v>
      </c>
      <c r="BL430" s="105">
        <v>0</v>
      </c>
      <c r="BM430" s="105">
        <v>0</v>
      </c>
      <c r="BN430" s="105">
        <v>0</v>
      </c>
    </row>
    <row r="431" spans="1:67" ht="15" hidden="1" customHeight="1" thickBot="1" x14ac:dyDescent="0.3">
      <c r="A431" s="201" t="s">
        <v>1468</v>
      </c>
      <c r="B431" s="37" t="s">
        <v>3148</v>
      </c>
      <c r="C431" s="86">
        <v>28901</v>
      </c>
      <c r="D431" s="159" t="str">
        <f>VLOOKUP(B431,Foglio1!$A$1:$B$2766,2,FALSE)</f>
        <v>14871</v>
      </c>
      <c r="E431" s="134" t="s">
        <v>186</v>
      </c>
      <c r="F431" s="306">
        <f>SUM(LARGE(G431:BN431,{1,2,3,4,5,6}))</f>
        <v>0</v>
      </c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4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132">
        <v>0</v>
      </c>
      <c r="BJ431" s="132">
        <v>0</v>
      </c>
      <c r="BK431" s="132">
        <v>0</v>
      </c>
      <c r="BL431" s="105">
        <v>0</v>
      </c>
      <c r="BM431" s="105">
        <v>0</v>
      </c>
      <c r="BN431" s="105">
        <v>0</v>
      </c>
    </row>
    <row r="432" spans="1:67" ht="15" hidden="1" customHeight="1" thickBot="1" x14ac:dyDescent="0.3">
      <c r="A432" s="201" t="s">
        <v>1386</v>
      </c>
      <c r="B432" s="37" t="s">
        <v>406</v>
      </c>
      <c r="C432" s="86">
        <v>28652</v>
      </c>
      <c r="D432" s="159" t="str">
        <f>VLOOKUP(B432,Foglio1!$A$1:$B$2766,2,FALSE)</f>
        <v>66387</v>
      </c>
      <c r="E432" s="134" t="s">
        <v>636</v>
      </c>
      <c r="F432" s="306">
        <f>SUM(LARGE(G432:BN432,{1,2,3,4,5,6}))</f>
        <v>0</v>
      </c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4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132">
        <v>0</v>
      </c>
      <c r="BJ432" s="132">
        <v>0</v>
      </c>
      <c r="BK432" s="132">
        <v>0</v>
      </c>
      <c r="BL432" s="105">
        <v>0</v>
      </c>
      <c r="BM432" s="105">
        <v>0</v>
      </c>
      <c r="BN432" s="105">
        <v>0</v>
      </c>
      <c r="BO432" s="7"/>
    </row>
    <row r="433" spans="1:66" ht="15" hidden="1" customHeight="1" thickBot="1" x14ac:dyDescent="0.3">
      <c r="A433" s="201" t="s">
        <v>1452</v>
      </c>
      <c r="B433" s="37" t="s">
        <v>1171</v>
      </c>
      <c r="C433" s="86">
        <v>28647</v>
      </c>
      <c r="D433" s="159" t="str">
        <f>VLOOKUP(B433,Foglio1!$A$1:$B$2766,2,FALSE)</f>
        <v>66216</v>
      </c>
      <c r="E433" s="134" t="s">
        <v>186</v>
      </c>
      <c r="F433" s="172">
        <f>SUM(LARGE(G433:BN433,{1,2,3,4,5,6}))</f>
        <v>0</v>
      </c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4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132">
        <v>0</v>
      </c>
      <c r="BJ433" s="132">
        <v>0</v>
      </c>
      <c r="BK433" s="132">
        <v>0</v>
      </c>
      <c r="BL433" s="105">
        <v>0</v>
      </c>
      <c r="BM433" s="105">
        <v>0</v>
      </c>
      <c r="BN433" s="105">
        <v>0</v>
      </c>
    </row>
    <row r="434" spans="1:66" ht="15" hidden="1" customHeight="1" thickBot="1" x14ac:dyDescent="0.3">
      <c r="A434" s="201" t="s">
        <v>1448</v>
      </c>
      <c r="B434" s="37" t="s">
        <v>1162</v>
      </c>
      <c r="C434" s="86">
        <v>28040</v>
      </c>
      <c r="D434" s="159" t="str">
        <f>VLOOKUP(B434,Foglio1!$A$1:$B$2766,2,FALSE)</f>
        <v>35780</v>
      </c>
      <c r="E434" s="134" t="s">
        <v>187</v>
      </c>
      <c r="F434" s="306">
        <f>SUM(LARGE(G434:BN434,{1,2,3,4,5,6}))</f>
        <v>0</v>
      </c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4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132">
        <v>0</v>
      </c>
      <c r="BJ434" s="132">
        <v>0</v>
      </c>
      <c r="BK434" s="132">
        <v>0</v>
      </c>
      <c r="BL434" s="105">
        <v>0</v>
      </c>
      <c r="BM434" s="105">
        <v>0</v>
      </c>
      <c r="BN434" s="105">
        <v>0</v>
      </c>
    </row>
    <row r="435" spans="1:66" ht="15" hidden="1" customHeight="1" thickBot="1" x14ac:dyDescent="0.3">
      <c r="A435" s="201" t="s">
        <v>1413</v>
      </c>
      <c r="B435" s="37" t="s">
        <v>533</v>
      </c>
      <c r="C435" s="86">
        <v>26888</v>
      </c>
      <c r="D435" s="159" t="e">
        <f>VLOOKUP(B435,Foglio1!$A$1:$B$2766,2,FALSE)</f>
        <v>#N/A</v>
      </c>
      <c r="E435" s="134" t="s">
        <v>902</v>
      </c>
      <c r="F435" s="172">
        <f>SUM(LARGE(G435:BN435,{1,2,3,4,5,6}))</f>
        <v>0</v>
      </c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4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132">
        <v>0</v>
      </c>
      <c r="BJ435" s="132">
        <v>0</v>
      </c>
      <c r="BK435" s="132">
        <v>0</v>
      </c>
      <c r="BL435" s="105">
        <v>0</v>
      </c>
      <c r="BM435" s="105">
        <v>0</v>
      </c>
      <c r="BN435" s="105">
        <v>0</v>
      </c>
    </row>
    <row r="436" spans="1:66" ht="15" hidden="1" customHeight="1" thickBot="1" x14ac:dyDescent="0.3">
      <c r="A436" s="202" t="s">
        <v>1449</v>
      </c>
      <c r="B436" s="194" t="s">
        <v>4834</v>
      </c>
      <c r="C436" s="203">
        <v>26658</v>
      </c>
      <c r="D436" s="204" t="e">
        <f>VLOOKUP(B436,Foglio1!$A$1:$B$2766,2,FALSE)</f>
        <v>#N/A</v>
      </c>
      <c r="E436" s="205" t="s">
        <v>148</v>
      </c>
      <c r="F436" s="172">
        <f>SUM(LARGE(G436:BN436,{1,2,3,4,5,6}))</f>
        <v>0</v>
      </c>
      <c r="G436" s="197"/>
      <c r="H436" s="197"/>
      <c r="I436" s="197"/>
      <c r="J436" s="197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7"/>
      <c r="AK436" s="198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132">
        <v>0</v>
      </c>
      <c r="BJ436" s="132">
        <v>0</v>
      </c>
      <c r="BK436" s="132">
        <v>0</v>
      </c>
      <c r="BL436" s="105">
        <v>0</v>
      </c>
      <c r="BM436" s="105">
        <v>0</v>
      </c>
      <c r="BN436" s="105">
        <v>0</v>
      </c>
    </row>
    <row r="437" spans="1:66" ht="15" hidden="1" customHeight="1" thickBot="1" x14ac:dyDescent="0.3">
      <c r="A437" s="245" t="s">
        <v>1469</v>
      </c>
      <c r="B437" s="247" t="s">
        <v>2027</v>
      </c>
      <c r="C437" s="237">
        <v>26519</v>
      </c>
      <c r="D437" s="248" t="str">
        <f>VLOOKUP(B437,Foglio1!$A$1:$B$2766,2,FALSE)</f>
        <v>17264</v>
      </c>
      <c r="E437" s="249" t="s">
        <v>99</v>
      </c>
      <c r="F437" s="306">
        <f>SUM(LARGE(G437:BN437,{1,2,3,4,5,6}))</f>
        <v>0</v>
      </c>
      <c r="G437" s="240"/>
      <c r="H437" s="240"/>
      <c r="I437" s="240"/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  <c r="AA437" s="240"/>
      <c r="AB437" s="240"/>
      <c r="AC437" s="240"/>
      <c r="AD437" s="240"/>
      <c r="AE437" s="241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132">
        <v>0</v>
      </c>
      <c r="BJ437" s="132">
        <v>0</v>
      </c>
      <c r="BK437" s="132">
        <v>0</v>
      </c>
      <c r="BL437" s="105">
        <v>0</v>
      </c>
      <c r="BM437" s="105">
        <v>0</v>
      </c>
      <c r="BN437" s="105">
        <v>0</v>
      </c>
    </row>
    <row r="438" spans="1:66" ht="15" hidden="1" customHeight="1" thickBot="1" x14ac:dyDescent="0.3">
      <c r="A438" s="201" t="s">
        <v>1470</v>
      </c>
      <c r="B438" s="39" t="s">
        <v>1172</v>
      </c>
      <c r="C438" s="86">
        <v>26032</v>
      </c>
      <c r="D438" s="159">
        <v>28922</v>
      </c>
      <c r="E438" s="134" t="s">
        <v>186</v>
      </c>
      <c r="F438" s="306">
        <f>SUM(LARGE(G438:BN438,{1,2,3,4,5,6}))</f>
        <v>0</v>
      </c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4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132">
        <v>0</v>
      </c>
      <c r="BJ438" s="132">
        <v>0</v>
      </c>
      <c r="BK438" s="132">
        <v>0</v>
      </c>
      <c r="BL438" s="105">
        <v>0</v>
      </c>
      <c r="BM438" s="105">
        <v>0</v>
      </c>
      <c r="BN438" s="105">
        <v>0</v>
      </c>
    </row>
    <row r="439" spans="1:66" ht="15" hidden="1" customHeight="1" thickBot="1" x14ac:dyDescent="0.3">
      <c r="A439" s="201" t="s">
        <v>1471</v>
      </c>
      <c r="B439" s="37" t="s">
        <v>755</v>
      </c>
      <c r="C439" s="86">
        <v>25890</v>
      </c>
      <c r="D439" s="159" t="str">
        <f>VLOOKUP(B439,Foglio1!$A$1:$B$2766,2,FALSE)</f>
        <v>103922</v>
      </c>
      <c r="E439" s="134" t="s">
        <v>1151</v>
      </c>
      <c r="F439" s="306">
        <f>SUM(LARGE(G439:BN439,{1,2,3,4,5,6}))</f>
        <v>0</v>
      </c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4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132">
        <v>0</v>
      </c>
      <c r="BJ439" s="132">
        <v>0</v>
      </c>
      <c r="BK439" s="132">
        <v>0</v>
      </c>
      <c r="BL439" s="105">
        <v>0</v>
      </c>
      <c r="BM439" s="105">
        <v>0</v>
      </c>
      <c r="BN439" s="105">
        <v>0</v>
      </c>
    </row>
    <row r="440" spans="1:66" ht="15" hidden="1" customHeight="1" thickBot="1" x14ac:dyDescent="0.3">
      <c r="A440" s="201" t="s">
        <v>1478</v>
      </c>
      <c r="B440" s="37" t="s">
        <v>787</v>
      </c>
      <c r="C440" s="86">
        <v>25080</v>
      </c>
      <c r="D440" s="159" t="str">
        <f>VLOOKUP(B440,Foglio1!$A$1:$B$2766,2,FALSE)</f>
        <v>10246</v>
      </c>
      <c r="E440" s="134" t="s">
        <v>789</v>
      </c>
      <c r="F440" s="172">
        <f>SUM(LARGE(G440:BN440,{1,2,3,4,5,6}))</f>
        <v>0</v>
      </c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4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132">
        <v>0</v>
      </c>
      <c r="BJ440" s="132">
        <v>0</v>
      </c>
      <c r="BK440" s="132">
        <v>0</v>
      </c>
      <c r="BL440" s="105">
        <v>0</v>
      </c>
      <c r="BM440" s="105">
        <v>0</v>
      </c>
      <c r="BN440" s="105">
        <v>0</v>
      </c>
    </row>
    <row r="441" spans="1:66" ht="15" hidden="1" customHeight="1" thickBot="1" x14ac:dyDescent="0.3">
      <c r="A441" s="201" t="s">
        <v>1479</v>
      </c>
      <c r="B441" s="69" t="s">
        <v>788</v>
      </c>
      <c r="C441" s="86">
        <v>24922</v>
      </c>
      <c r="D441" s="159" t="e">
        <f>VLOOKUP(B441,Foglio1!$A$1:$B$2766,2,FALSE)</f>
        <v>#N/A</v>
      </c>
      <c r="E441" s="134" t="s">
        <v>789</v>
      </c>
      <c r="F441" s="172">
        <f>SUM(LARGE(G441:BN441,{1,2,3,4,5,6}))</f>
        <v>0</v>
      </c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4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132">
        <v>0</v>
      </c>
      <c r="BJ441" s="132">
        <v>0</v>
      </c>
      <c r="BK441" s="132">
        <v>0</v>
      </c>
      <c r="BL441" s="105">
        <v>0</v>
      </c>
      <c r="BM441" s="105">
        <v>0</v>
      </c>
      <c r="BN441" s="105">
        <v>0</v>
      </c>
    </row>
    <row r="442" spans="1:66" ht="15" hidden="1" customHeight="1" thickBot="1" x14ac:dyDescent="0.3">
      <c r="A442" s="202" t="s">
        <v>1469</v>
      </c>
      <c r="B442" s="194" t="s">
        <v>2558</v>
      </c>
      <c r="C442" s="203">
        <v>24689</v>
      </c>
      <c r="D442" s="204" t="str">
        <f>VLOOKUP(B442,Foglio1!$A$1:$B$2766,2,FALSE)</f>
        <v>124648</v>
      </c>
      <c r="E442" s="205" t="s">
        <v>835</v>
      </c>
      <c r="F442" s="172">
        <f>SUM(LARGE(G442:BN442,{1,2,3,4,5,6}))</f>
        <v>0</v>
      </c>
      <c r="G442" s="197"/>
      <c r="H442" s="197"/>
      <c r="I442" s="197"/>
      <c r="J442" s="197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7"/>
      <c r="AD442" s="197"/>
      <c r="AE442" s="198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132">
        <v>0</v>
      </c>
      <c r="BJ442" s="132">
        <v>0</v>
      </c>
      <c r="BK442" s="132">
        <v>0</v>
      </c>
      <c r="BL442" s="105">
        <v>0</v>
      </c>
      <c r="BM442" s="105">
        <v>0</v>
      </c>
      <c r="BN442" s="105">
        <v>0</v>
      </c>
    </row>
    <row r="443" spans="1:66" ht="15" hidden="1" customHeight="1" thickBot="1" x14ac:dyDescent="0.3">
      <c r="A443" s="311" t="s">
        <v>1401</v>
      </c>
      <c r="B443" s="37" t="s">
        <v>930</v>
      </c>
      <c r="C443" s="86">
        <v>24437</v>
      </c>
      <c r="D443" s="159" t="str">
        <f>VLOOKUP(B443,Foglio1!$A$1:$B$2766,2,FALSE)</f>
        <v>11038</v>
      </c>
      <c r="E443" s="134" t="s">
        <v>186</v>
      </c>
      <c r="F443" s="306">
        <f>SUM(LARGE(G443:BN443,{1,2,3,4,5,6}))</f>
        <v>0</v>
      </c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3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132">
        <v>0</v>
      </c>
      <c r="BJ443" s="132">
        <v>0</v>
      </c>
      <c r="BK443" s="132">
        <v>0</v>
      </c>
      <c r="BL443" s="105">
        <v>0</v>
      </c>
      <c r="BM443" s="105">
        <v>0</v>
      </c>
      <c r="BN443" s="105">
        <v>0</v>
      </c>
    </row>
    <row r="444" spans="1:66" ht="15" hidden="1" customHeight="1" thickBot="1" x14ac:dyDescent="0.3">
      <c r="A444" s="245" t="s">
        <v>1414</v>
      </c>
      <c r="B444" s="247" t="s">
        <v>749</v>
      </c>
      <c r="C444" s="237">
        <v>23890</v>
      </c>
      <c r="D444" s="248" t="e">
        <f>VLOOKUP(B444,Foglio1!$A$1:$B$2766,2,FALSE)</f>
        <v>#N/A</v>
      </c>
      <c r="E444" s="249" t="s">
        <v>286</v>
      </c>
      <c r="F444" s="172">
        <f>SUM(LARGE(G444:BN444,{1,2,3,4,5,6}))</f>
        <v>0</v>
      </c>
      <c r="G444" s="240"/>
      <c r="H444" s="240"/>
      <c r="I444" s="240"/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1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132">
        <v>0</v>
      </c>
      <c r="BJ444" s="132">
        <v>0</v>
      </c>
      <c r="BK444" s="132">
        <v>0</v>
      </c>
      <c r="BL444" s="105">
        <v>0</v>
      </c>
      <c r="BM444" s="105">
        <v>0</v>
      </c>
      <c r="BN444" s="105">
        <v>0</v>
      </c>
    </row>
    <row r="445" spans="1:66" ht="15" hidden="1" customHeight="1" thickBot="1" x14ac:dyDescent="0.3">
      <c r="A445" s="201" t="s">
        <v>1472</v>
      </c>
      <c r="B445" s="37" t="s">
        <v>2810</v>
      </c>
      <c r="C445" s="86">
        <v>23670</v>
      </c>
      <c r="D445" s="159" t="str">
        <f>VLOOKUP(B445,Foglio1!$A$1:$B$2766,2,FALSE)</f>
        <v>12500</v>
      </c>
      <c r="E445" s="134" t="s">
        <v>99</v>
      </c>
      <c r="F445" s="306">
        <f>SUM(LARGE(G445:BN445,{1,2,3,4,5,6}))</f>
        <v>0</v>
      </c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4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132">
        <v>0</v>
      </c>
      <c r="BJ445" s="132">
        <v>0</v>
      </c>
      <c r="BK445" s="132">
        <v>0</v>
      </c>
      <c r="BL445" s="105">
        <v>0</v>
      </c>
      <c r="BM445" s="105">
        <v>0</v>
      </c>
      <c r="BN445" s="105">
        <v>0</v>
      </c>
    </row>
    <row r="446" spans="1:66" ht="15" hidden="1" customHeight="1" thickBot="1" x14ac:dyDescent="0.3">
      <c r="A446" s="201" t="s">
        <v>1438</v>
      </c>
      <c r="B446" s="37" t="s">
        <v>353</v>
      </c>
      <c r="C446" s="86">
        <v>23662</v>
      </c>
      <c r="D446" s="159" t="str">
        <f>VLOOKUP(B446,Foglio1!$A$1:$B$2766,2,FALSE)</f>
        <v>24686</v>
      </c>
      <c r="E446" s="134" t="s">
        <v>79</v>
      </c>
      <c r="F446" s="306">
        <f>SUM(LARGE(G446:BN446,{1,2,3,4,5,6}))</f>
        <v>0</v>
      </c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4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132">
        <v>0</v>
      </c>
      <c r="BJ446" s="132">
        <v>0</v>
      </c>
      <c r="BK446" s="132">
        <v>0</v>
      </c>
      <c r="BL446" s="105">
        <v>0</v>
      </c>
      <c r="BM446" s="105">
        <v>0</v>
      </c>
      <c r="BN446" s="105">
        <v>0</v>
      </c>
    </row>
    <row r="447" spans="1:66" ht="15" hidden="1" customHeight="1" thickBot="1" x14ac:dyDescent="0.3">
      <c r="A447" s="201" t="s">
        <v>1402</v>
      </c>
      <c r="B447" s="37" t="s">
        <v>2333</v>
      </c>
      <c r="C447" s="86">
        <v>23365</v>
      </c>
      <c r="D447" s="159" t="str">
        <f>VLOOKUP(B447,Foglio1!$A$1:$B$2766,2,FALSE)</f>
        <v>16192</v>
      </c>
      <c r="E447" s="134" t="s">
        <v>79</v>
      </c>
      <c r="F447" s="306">
        <f>SUM(LARGE(G447:BN447,{1,2,3,4,5,6}))</f>
        <v>0</v>
      </c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4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132">
        <v>0</v>
      </c>
      <c r="BJ447" s="132">
        <v>0</v>
      </c>
      <c r="BK447" s="132">
        <v>0</v>
      </c>
      <c r="BL447" s="105">
        <v>0</v>
      </c>
      <c r="BM447" s="105">
        <v>0</v>
      </c>
      <c r="BN447" s="105">
        <v>0</v>
      </c>
    </row>
    <row r="448" spans="1:66" ht="15" hidden="1" customHeight="1" thickBot="1" x14ac:dyDescent="0.3">
      <c r="A448" s="201" t="s">
        <v>1450</v>
      </c>
      <c r="B448" s="39" t="s">
        <v>5111</v>
      </c>
      <c r="C448" s="86">
        <v>22999</v>
      </c>
      <c r="D448" s="159" t="e">
        <f>VLOOKUP(B448,Foglio1!$A$1:$B$2766,2,FALSE)</f>
        <v>#N/A</v>
      </c>
      <c r="E448" s="134" t="s">
        <v>352</v>
      </c>
      <c r="F448" s="172">
        <f>SUM(LARGE(G448:BN448,{1,2,3,4,5,6}))</f>
        <v>0</v>
      </c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4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132">
        <v>0</v>
      </c>
      <c r="BJ448" s="132">
        <v>0</v>
      </c>
      <c r="BK448" s="132">
        <v>0</v>
      </c>
      <c r="BL448" s="105">
        <v>0</v>
      </c>
      <c r="BM448" s="105">
        <v>0</v>
      </c>
      <c r="BN448" s="105">
        <v>0</v>
      </c>
    </row>
    <row r="449" spans="1:66" ht="15" hidden="1" customHeight="1" thickBot="1" x14ac:dyDescent="0.3">
      <c r="A449" s="201" t="s">
        <v>1466</v>
      </c>
      <c r="B449" s="37" t="s">
        <v>586</v>
      </c>
      <c r="C449" s="86">
        <v>22399</v>
      </c>
      <c r="D449" s="159" t="str">
        <f>VLOOKUP(B449,Foglio1!$A$1:$B$2766,2,FALSE)</f>
        <v>38567</v>
      </c>
      <c r="E449" s="134" t="s">
        <v>785</v>
      </c>
      <c r="F449" s="172">
        <f>SUM(LARGE(G449:BN449,{1,2,3,4,5,6}))</f>
        <v>0</v>
      </c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4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132">
        <v>0</v>
      </c>
      <c r="BJ449" s="132">
        <v>0</v>
      </c>
      <c r="BK449" s="132">
        <v>0</v>
      </c>
      <c r="BL449" s="105">
        <v>0</v>
      </c>
      <c r="BM449" s="105">
        <v>0</v>
      </c>
      <c r="BN449" s="105">
        <v>0</v>
      </c>
    </row>
    <row r="450" spans="1:66" ht="15" hidden="1" customHeight="1" thickBot="1" x14ac:dyDescent="0.3">
      <c r="A450" s="201" t="s">
        <v>1467</v>
      </c>
      <c r="B450" s="37" t="s">
        <v>4192</v>
      </c>
      <c r="C450" s="86">
        <v>21584</v>
      </c>
      <c r="D450" s="159" t="str">
        <f>VLOOKUP(B450,Foglio1!$A$1:$B$2766,2,FALSE)</f>
        <v>38595</v>
      </c>
      <c r="E450" s="134" t="s">
        <v>785</v>
      </c>
      <c r="F450" s="172">
        <f>SUM(LARGE(G450:BN450,{1,2,3,4,5,6}))</f>
        <v>0</v>
      </c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4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132">
        <v>0</v>
      </c>
      <c r="BJ450" s="132">
        <v>0</v>
      </c>
      <c r="BK450" s="132">
        <v>0</v>
      </c>
      <c r="BL450" s="105">
        <v>0</v>
      </c>
      <c r="BM450" s="105">
        <v>0</v>
      </c>
      <c r="BN450" s="105">
        <v>0</v>
      </c>
    </row>
    <row r="451" spans="1:66" ht="15" hidden="1" customHeight="1" thickBot="1" x14ac:dyDescent="0.3">
      <c r="A451" s="202" t="s">
        <v>1473</v>
      </c>
      <c r="B451" s="194" t="s">
        <v>2719</v>
      </c>
      <c r="C451" s="203">
        <v>21278</v>
      </c>
      <c r="D451" s="204" t="str">
        <f>VLOOKUP(B451,Foglio1!$A$1:$B$2766,2,FALSE)</f>
        <v>40825</v>
      </c>
      <c r="E451" s="205" t="s">
        <v>1151</v>
      </c>
      <c r="F451" s="306">
        <f>SUM(LARGE(G451:BN451,{1,2,3,4,5,6}))</f>
        <v>0</v>
      </c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8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132">
        <v>0</v>
      </c>
      <c r="BJ451" s="132">
        <v>0</v>
      </c>
      <c r="BK451" s="132">
        <v>0</v>
      </c>
      <c r="BL451" s="105">
        <v>0</v>
      </c>
      <c r="BM451" s="105">
        <v>0</v>
      </c>
      <c r="BN451" s="105">
        <v>0</v>
      </c>
    </row>
  </sheetData>
  <sheetProtection algorithmName="SHA-512" hashValue="efDFP19/Ruq8ZXoMdisxnyLirBj5Gt1orJ123cV+LMxWvgbV13WR74LKzFU4lGw31rt/GlqL60N078MDRaFbzA==" saltValue="ov+I5MTzSWYxiXaRpdSIAA==" spinCount="100000" sheet="1" objects="1" scenarios="1"/>
  <sortState ref="A9:CW346">
    <sortCondition descending="1" ref="F9:F447"/>
    <sortCondition descending="1" ref="C9:C447"/>
  </sortState>
  <mergeCells count="26">
    <mergeCell ref="A1:F1"/>
    <mergeCell ref="A3:F3"/>
    <mergeCell ref="U5:V5"/>
    <mergeCell ref="O5:S5"/>
    <mergeCell ref="G5:I5"/>
    <mergeCell ref="J5:M5"/>
    <mergeCell ref="AO5:AP5"/>
    <mergeCell ref="AL5:AN5"/>
    <mergeCell ref="D6:D8"/>
    <mergeCell ref="A6:A8"/>
    <mergeCell ref="B6:B8"/>
    <mergeCell ref="C6:C8"/>
    <mergeCell ref="E6:E8"/>
    <mergeCell ref="X6:X7"/>
    <mergeCell ref="W6:W7"/>
    <mergeCell ref="AI5:AK5"/>
    <mergeCell ref="AA5:AB5"/>
    <mergeCell ref="Y5:Z5"/>
    <mergeCell ref="AF5:AH5"/>
    <mergeCell ref="AC5:AD5"/>
    <mergeCell ref="BG5:BH5"/>
    <mergeCell ref="BB5:BC5"/>
    <mergeCell ref="AY5:BA5"/>
    <mergeCell ref="AU5:AV5"/>
    <mergeCell ref="AQ6:AQ7"/>
    <mergeCell ref="AR5:AS5"/>
  </mergeCells>
  <conditionalFormatting sqref="F9:F451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I1:BN8 G4:AX8 A4:F8 G1:AX3 B3:F3 A1:F2 AY1:BE2 AY3:BE3 AY4:BE8 A9:B452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868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34" bestFit="1" customWidth="1"/>
    <col min="2" max="2" width="56.28515625" style="42" bestFit="1" customWidth="1"/>
    <col min="3" max="3" width="11.42578125" style="344" bestFit="1" customWidth="1"/>
    <col min="4" max="4" width="9.28515625" style="43" bestFit="1" customWidth="1"/>
    <col min="5" max="5" width="17.28515625" style="43" bestFit="1" customWidth="1"/>
    <col min="6" max="6" width="5.42578125" style="31" customWidth="1"/>
    <col min="7" max="9" width="7.42578125" style="31" customWidth="1"/>
    <col min="10" max="10" width="8.28515625" style="31" customWidth="1"/>
    <col min="11" max="13" width="7.42578125" style="31" customWidth="1"/>
    <col min="14" max="14" width="7.7109375" style="31" customWidth="1"/>
    <col min="15" max="18" width="7.42578125" style="31" customWidth="1"/>
    <col min="19" max="19" width="11.42578125" style="31" customWidth="1"/>
    <col min="20" max="21" width="7.42578125" style="31" customWidth="1"/>
    <col min="22" max="22" width="8" style="31" customWidth="1"/>
    <col min="23" max="23" width="7.42578125" style="31" customWidth="1"/>
    <col min="24" max="24" width="7.7109375" style="31" customWidth="1"/>
    <col min="25" max="25" width="8.28515625" style="31" customWidth="1"/>
    <col min="26" max="27" width="7.42578125" style="31" customWidth="1"/>
    <col min="28" max="28" width="9.42578125" style="31" customWidth="1"/>
    <col min="29" max="29" width="7.42578125" style="31" customWidth="1"/>
    <col min="30" max="30" width="8.140625" style="31" customWidth="1"/>
    <col min="31" max="34" width="7.42578125" style="31" customWidth="1"/>
    <col min="35" max="35" width="8.28515625" style="31" customWidth="1"/>
    <col min="36" max="42" width="7.42578125" style="31" customWidth="1"/>
    <col min="43" max="43" width="8.85546875" style="31" customWidth="1"/>
    <col min="44" max="45" width="7.42578125" style="31" customWidth="1"/>
    <col min="46" max="46" width="8.140625" style="31" customWidth="1"/>
    <col min="47" max="47" width="8" style="31" customWidth="1"/>
    <col min="48" max="48" width="8.140625" style="31" customWidth="1"/>
    <col min="49" max="51" width="7.42578125" style="31" customWidth="1"/>
    <col min="52" max="52" width="9.28515625" style="31" customWidth="1"/>
    <col min="53" max="54" width="7.42578125" style="31" customWidth="1"/>
    <col min="55" max="55" width="9.42578125" style="31" customWidth="1"/>
    <col min="56" max="73" width="7.42578125" style="31" customWidth="1"/>
    <col min="74" max="79" width="1.85546875" style="32" hidden="1" customWidth="1"/>
    <col min="80" max="16384" width="9.140625" style="4"/>
  </cols>
  <sheetData>
    <row r="1" spans="1:83" ht="69" customHeight="1" x14ac:dyDescent="0.25">
      <c r="A1" s="441"/>
      <c r="B1" s="441"/>
      <c r="C1" s="441"/>
      <c r="D1" s="441"/>
      <c r="E1" s="441"/>
      <c r="F1" s="441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27"/>
      <c r="BW1" s="27"/>
      <c r="BX1" s="27"/>
      <c r="BY1" s="27"/>
      <c r="BZ1" s="27"/>
      <c r="CA1" s="27"/>
    </row>
    <row r="2" spans="1:83" ht="9.9499999999999993" customHeight="1" thickBot="1" x14ac:dyDescent="0.3">
      <c r="A2" s="101"/>
      <c r="B2" s="101"/>
      <c r="C2" s="342"/>
      <c r="D2" s="60"/>
      <c r="E2" s="101"/>
      <c r="F2" s="101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27"/>
      <c r="BW2" s="27"/>
      <c r="BX2" s="27"/>
      <c r="BY2" s="27"/>
      <c r="BZ2" s="27"/>
      <c r="CA2" s="27"/>
    </row>
    <row r="3" spans="1:83" s="82" customFormat="1" ht="15" customHeight="1" thickBot="1" x14ac:dyDescent="0.3">
      <c r="A3" s="424" t="s">
        <v>8765</v>
      </c>
      <c r="B3" s="425"/>
      <c r="C3" s="425"/>
      <c r="D3" s="425"/>
      <c r="E3" s="425"/>
      <c r="F3" s="426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28"/>
      <c r="BW3" s="28"/>
      <c r="BX3" s="28"/>
      <c r="BY3" s="28"/>
      <c r="BZ3" s="28"/>
      <c r="CA3" s="28"/>
    </row>
    <row r="4" spans="1:83" s="82" customFormat="1" ht="9.9499999999999993" customHeight="1" thickBot="1" x14ac:dyDescent="0.3">
      <c r="A4" s="3"/>
      <c r="B4" s="47"/>
      <c r="C4" s="91"/>
      <c r="D4" s="175"/>
      <c r="E4" s="20"/>
      <c r="F4" s="22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29"/>
      <c r="BW4" s="29"/>
      <c r="BX4" s="29"/>
      <c r="BY4" s="29"/>
      <c r="BZ4" s="29"/>
      <c r="CA4" s="29"/>
    </row>
    <row r="5" spans="1:83" s="139" customFormat="1" ht="15" customHeight="1" thickBot="1" x14ac:dyDescent="0.3">
      <c r="A5" s="137"/>
      <c r="B5" s="138"/>
      <c r="C5" s="343"/>
      <c r="D5" s="176"/>
      <c r="E5" s="119"/>
      <c r="F5" s="119"/>
      <c r="G5" s="419" t="s">
        <v>1906</v>
      </c>
      <c r="H5" s="420"/>
      <c r="I5" s="421"/>
      <c r="J5" s="419" t="s">
        <v>5287</v>
      </c>
      <c r="K5" s="420"/>
      <c r="L5" s="420"/>
      <c r="M5" s="420"/>
      <c r="N5" s="421"/>
      <c r="O5" s="167" t="s">
        <v>5393</v>
      </c>
      <c r="P5" s="419" t="s">
        <v>1901</v>
      </c>
      <c r="Q5" s="420"/>
      <c r="R5" s="420"/>
      <c r="S5" s="420"/>
      <c r="T5" s="420"/>
      <c r="U5" s="421"/>
      <c r="V5" s="190" t="s">
        <v>5407</v>
      </c>
      <c r="W5" s="419" t="s">
        <v>5410</v>
      </c>
      <c r="X5" s="421"/>
      <c r="Y5" s="217" t="s">
        <v>1902</v>
      </c>
      <c r="Z5" s="217" t="s">
        <v>1903</v>
      </c>
      <c r="AA5" s="419" t="s">
        <v>5422</v>
      </c>
      <c r="AB5" s="420"/>
      <c r="AC5" s="421"/>
      <c r="AD5" s="419" t="s">
        <v>5433</v>
      </c>
      <c r="AE5" s="421"/>
      <c r="AF5" s="419" t="s">
        <v>5439</v>
      </c>
      <c r="AG5" s="421"/>
      <c r="AH5" s="255" t="s">
        <v>5449</v>
      </c>
      <c r="AI5" s="419" t="s">
        <v>5454</v>
      </c>
      <c r="AJ5" s="420"/>
      <c r="AK5" s="421"/>
      <c r="AL5" s="419" t="s">
        <v>5457</v>
      </c>
      <c r="AM5" s="420"/>
      <c r="AN5" s="421"/>
      <c r="AO5" s="419" t="s">
        <v>5462</v>
      </c>
      <c r="AP5" s="420"/>
      <c r="AQ5" s="421"/>
      <c r="AR5" s="419" t="s">
        <v>5471</v>
      </c>
      <c r="AS5" s="420"/>
      <c r="AT5" s="421"/>
      <c r="AU5" s="419" t="s">
        <v>5491</v>
      </c>
      <c r="AV5" s="421"/>
      <c r="AW5" s="419" t="s">
        <v>5492</v>
      </c>
      <c r="AX5" s="420"/>
      <c r="AY5" s="421"/>
      <c r="AZ5" s="419" t="s">
        <v>5496</v>
      </c>
      <c r="BA5" s="421"/>
      <c r="BB5" s="419" t="s">
        <v>5502</v>
      </c>
      <c r="BC5" s="420"/>
      <c r="BD5" s="421"/>
      <c r="BE5" s="419" t="s">
        <v>5503</v>
      </c>
      <c r="BF5" s="420"/>
      <c r="BG5" s="420"/>
      <c r="BH5" s="421"/>
      <c r="BI5" s="286" t="s">
        <v>5516</v>
      </c>
      <c r="BJ5" s="419" t="s">
        <v>5518</v>
      </c>
      <c r="BK5" s="420"/>
      <c r="BL5" s="420"/>
      <c r="BM5" s="419" t="s">
        <v>5536</v>
      </c>
      <c r="BN5" s="421"/>
      <c r="BO5" s="286" t="s">
        <v>8707</v>
      </c>
      <c r="BP5" s="419" t="s">
        <v>8718</v>
      </c>
      <c r="BQ5" s="420"/>
      <c r="BR5" s="421"/>
      <c r="BS5" s="286" t="s">
        <v>1900</v>
      </c>
      <c r="BT5" s="419" t="s">
        <v>8766</v>
      </c>
      <c r="BU5" s="421"/>
      <c r="BV5" s="57"/>
      <c r="BW5" s="57"/>
      <c r="BX5" s="57"/>
      <c r="BY5" s="57"/>
      <c r="BZ5" s="57"/>
      <c r="CA5" s="57"/>
    </row>
    <row r="6" spans="1:83" ht="15" customHeight="1" thickBot="1" x14ac:dyDescent="0.3">
      <c r="A6" s="450" t="s">
        <v>356</v>
      </c>
      <c r="B6" s="452" t="s">
        <v>224</v>
      </c>
      <c r="C6" s="454" t="s">
        <v>1907</v>
      </c>
      <c r="D6" s="458" t="s">
        <v>5278</v>
      </c>
      <c r="E6" s="456" t="s">
        <v>198</v>
      </c>
      <c r="F6" s="292"/>
      <c r="G6" s="120" t="s">
        <v>1899</v>
      </c>
      <c r="H6" s="120" t="s">
        <v>1898</v>
      </c>
      <c r="I6" s="120" t="s">
        <v>1898</v>
      </c>
      <c r="J6" s="120" t="s">
        <v>1897</v>
      </c>
      <c r="K6" s="120" t="s">
        <v>1899</v>
      </c>
      <c r="L6" s="120" t="s">
        <v>1899</v>
      </c>
      <c r="M6" s="120" t="s">
        <v>1899</v>
      </c>
      <c r="N6" s="120" t="s">
        <v>1898</v>
      </c>
      <c r="O6" s="120" t="s">
        <v>1908</v>
      </c>
      <c r="P6" s="153" t="s">
        <v>1897</v>
      </c>
      <c r="Q6" s="153" t="s">
        <v>1899</v>
      </c>
      <c r="R6" s="153" t="s">
        <v>1899</v>
      </c>
      <c r="S6" s="153" t="s">
        <v>1899</v>
      </c>
      <c r="T6" s="153" t="s">
        <v>1898</v>
      </c>
      <c r="U6" s="120" t="s">
        <v>1898</v>
      </c>
      <c r="V6" s="120" t="s">
        <v>5408</v>
      </c>
      <c r="W6" s="153" t="s">
        <v>1899</v>
      </c>
      <c r="X6" s="153" t="s">
        <v>1899</v>
      </c>
      <c r="Y6" s="435" t="s">
        <v>5421</v>
      </c>
      <c r="Z6" s="437" t="s">
        <v>5501</v>
      </c>
      <c r="AA6" s="120" t="s">
        <v>1897</v>
      </c>
      <c r="AB6" s="120" t="s">
        <v>1899</v>
      </c>
      <c r="AC6" s="120" t="s">
        <v>1898</v>
      </c>
      <c r="AD6" s="120" t="s">
        <v>1897</v>
      </c>
      <c r="AE6" s="120" t="s">
        <v>1898</v>
      </c>
      <c r="AF6" s="120" t="s">
        <v>1897</v>
      </c>
      <c r="AG6" s="120" t="s">
        <v>1899</v>
      </c>
      <c r="AH6" s="120" t="s">
        <v>1897</v>
      </c>
      <c r="AI6" s="120" t="s">
        <v>1897</v>
      </c>
      <c r="AJ6" s="120" t="s">
        <v>1898</v>
      </c>
      <c r="AK6" s="120" t="s">
        <v>1898</v>
      </c>
      <c r="AL6" s="120" t="s">
        <v>1908</v>
      </c>
      <c r="AM6" s="120" t="s">
        <v>1898</v>
      </c>
      <c r="AN6" s="120" t="s">
        <v>1898</v>
      </c>
      <c r="AO6" s="120" t="s">
        <v>1899</v>
      </c>
      <c r="AP6" s="120" t="s">
        <v>1897</v>
      </c>
      <c r="AQ6" s="120" t="s">
        <v>1898</v>
      </c>
      <c r="AR6" s="271" t="s">
        <v>1899</v>
      </c>
      <c r="AS6" s="271" t="s">
        <v>1897</v>
      </c>
      <c r="AT6" s="120" t="s">
        <v>1898</v>
      </c>
      <c r="AU6" s="437" t="s">
        <v>5499</v>
      </c>
      <c r="AV6" s="120" t="s">
        <v>1898</v>
      </c>
      <c r="AW6" s="120" t="s">
        <v>1898</v>
      </c>
      <c r="AX6" s="120" t="s">
        <v>1898</v>
      </c>
      <c r="AY6" s="120" t="s">
        <v>1899</v>
      </c>
      <c r="AZ6" s="120" t="s">
        <v>1898</v>
      </c>
      <c r="BA6" s="120" t="s">
        <v>1908</v>
      </c>
      <c r="BB6" s="120" t="s">
        <v>1898</v>
      </c>
      <c r="BC6" s="120" t="s">
        <v>1899</v>
      </c>
      <c r="BD6" s="120" t="s">
        <v>1897</v>
      </c>
      <c r="BE6" s="120" t="s">
        <v>1898</v>
      </c>
      <c r="BF6" s="20" t="s">
        <v>1898</v>
      </c>
      <c r="BG6" s="120" t="s">
        <v>1899</v>
      </c>
      <c r="BH6" s="282" t="s">
        <v>1899</v>
      </c>
      <c r="BI6" s="120" t="s">
        <v>5517</v>
      </c>
      <c r="BJ6" s="120" t="s">
        <v>1898</v>
      </c>
      <c r="BK6" s="120" t="s">
        <v>1897</v>
      </c>
      <c r="BL6" s="120" t="s">
        <v>1899</v>
      </c>
      <c r="BM6" s="120" t="s">
        <v>1898</v>
      </c>
      <c r="BN6" s="120" t="s">
        <v>1897</v>
      </c>
      <c r="BO6" s="120" t="s">
        <v>1897</v>
      </c>
      <c r="BP6" s="120" t="s">
        <v>1897</v>
      </c>
      <c r="BQ6" s="120" t="s">
        <v>1899</v>
      </c>
      <c r="BR6" s="120" t="s">
        <v>1899</v>
      </c>
      <c r="BS6" s="120" t="s">
        <v>1908</v>
      </c>
      <c r="BT6" s="120" t="s">
        <v>1897</v>
      </c>
      <c r="BU6" s="120" t="s">
        <v>1899</v>
      </c>
      <c r="BV6" s="58"/>
      <c r="BW6" s="58"/>
      <c r="BX6" s="58"/>
      <c r="BY6" s="58"/>
      <c r="BZ6" s="58"/>
      <c r="CA6" s="58"/>
    </row>
    <row r="7" spans="1:83" ht="15" customHeight="1" thickBot="1" x14ac:dyDescent="0.3">
      <c r="A7" s="451"/>
      <c r="B7" s="453"/>
      <c r="C7" s="455"/>
      <c r="D7" s="459"/>
      <c r="E7" s="457"/>
      <c r="F7" s="293" t="s">
        <v>415</v>
      </c>
      <c r="G7" s="121" t="s">
        <v>5281</v>
      </c>
      <c r="H7" s="121" t="s">
        <v>827</v>
      </c>
      <c r="I7" s="121" t="s">
        <v>5283</v>
      </c>
      <c r="J7" s="121" t="s">
        <v>5285</v>
      </c>
      <c r="K7" s="121" t="s">
        <v>207</v>
      </c>
      <c r="L7" s="121" t="s">
        <v>5286</v>
      </c>
      <c r="M7" s="121" t="s">
        <v>338</v>
      </c>
      <c r="N7" s="121" t="s">
        <v>5284</v>
      </c>
      <c r="O7" s="121" t="s">
        <v>5204</v>
      </c>
      <c r="P7" s="121" t="s">
        <v>573</v>
      </c>
      <c r="Q7" s="121" t="s">
        <v>5203</v>
      </c>
      <c r="R7" s="121" t="s">
        <v>948</v>
      </c>
      <c r="S7" s="121" t="s">
        <v>1848</v>
      </c>
      <c r="T7" s="121" t="s">
        <v>5274</v>
      </c>
      <c r="U7" s="174" t="s">
        <v>644</v>
      </c>
      <c r="V7" s="121" t="s">
        <v>5409</v>
      </c>
      <c r="W7" s="121" t="s">
        <v>948</v>
      </c>
      <c r="X7" s="121" t="s">
        <v>862</v>
      </c>
      <c r="Y7" s="436"/>
      <c r="Z7" s="438"/>
      <c r="AA7" s="121" t="s">
        <v>5423</v>
      </c>
      <c r="AB7" s="121" t="s">
        <v>771</v>
      </c>
      <c r="AC7" s="121" t="s">
        <v>5432</v>
      </c>
      <c r="AD7" s="121" t="s">
        <v>810</v>
      </c>
      <c r="AE7" s="121" t="s">
        <v>5274</v>
      </c>
      <c r="AF7" s="121" t="s">
        <v>338</v>
      </c>
      <c r="AG7" s="121" t="s">
        <v>5440</v>
      </c>
      <c r="AH7" s="121" t="s">
        <v>348</v>
      </c>
      <c r="AI7" s="120" t="s">
        <v>5456</v>
      </c>
      <c r="AJ7" s="120" t="s">
        <v>5274</v>
      </c>
      <c r="AK7" s="120" t="s">
        <v>5455</v>
      </c>
      <c r="AL7" s="20" t="s">
        <v>348</v>
      </c>
      <c r="AM7" s="120" t="s">
        <v>5458</v>
      </c>
      <c r="AN7" s="120" t="s">
        <v>5459</v>
      </c>
      <c r="AO7" s="120" t="s">
        <v>526</v>
      </c>
      <c r="AP7" s="120" t="s">
        <v>207</v>
      </c>
      <c r="AQ7" s="120" t="s">
        <v>5463</v>
      </c>
      <c r="AR7" s="120" t="s">
        <v>947</v>
      </c>
      <c r="AS7" s="120" t="s">
        <v>5472</v>
      </c>
      <c r="AT7" s="120" t="s">
        <v>5480</v>
      </c>
      <c r="AU7" s="438"/>
      <c r="AV7" s="120" t="s">
        <v>5480</v>
      </c>
      <c r="AW7" s="120" t="s">
        <v>5493</v>
      </c>
      <c r="AX7" s="120" t="s">
        <v>5494</v>
      </c>
      <c r="AY7" s="120" t="s">
        <v>207</v>
      </c>
      <c r="AZ7" s="120" t="s">
        <v>5497</v>
      </c>
      <c r="BA7" s="120" t="s">
        <v>573</v>
      </c>
      <c r="BB7" s="120" t="s">
        <v>826</v>
      </c>
      <c r="BC7" s="120" t="s">
        <v>771</v>
      </c>
      <c r="BD7" s="120" t="s">
        <v>948</v>
      </c>
      <c r="BE7" s="120" t="s">
        <v>5504</v>
      </c>
      <c r="BF7" s="120" t="s">
        <v>5505</v>
      </c>
      <c r="BG7" s="120" t="s">
        <v>573</v>
      </c>
      <c r="BH7" s="120" t="s">
        <v>5286</v>
      </c>
      <c r="BI7" s="120" t="s">
        <v>5409</v>
      </c>
      <c r="BJ7" s="120" t="s">
        <v>5519</v>
      </c>
      <c r="BK7" s="120" t="s">
        <v>267</v>
      </c>
      <c r="BL7" s="120" t="s">
        <v>810</v>
      </c>
      <c r="BM7" s="120" t="s">
        <v>827</v>
      </c>
      <c r="BN7" s="120" t="s">
        <v>5537</v>
      </c>
      <c r="BO7" s="120" t="s">
        <v>348</v>
      </c>
      <c r="BP7" s="120" t="s">
        <v>8719</v>
      </c>
      <c r="BQ7" s="120" t="s">
        <v>573</v>
      </c>
      <c r="BR7" s="120" t="s">
        <v>5423</v>
      </c>
      <c r="BS7" s="120" t="s">
        <v>267</v>
      </c>
      <c r="BT7" s="120" t="s">
        <v>8841</v>
      </c>
      <c r="BU7" s="120" t="s">
        <v>207</v>
      </c>
      <c r="BV7" s="57"/>
      <c r="BW7" s="57"/>
      <c r="BX7" s="57"/>
      <c r="BY7" s="57"/>
      <c r="BZ7" s="57"/>
      <c r="CA7" s="57"/>
    </row>
    <row r="8" spans="1:83" ht="15" customHeight="1" thickBot="1" x14ac:dyDescent="0.3">
      <c r="A8" s="451"/>
      <c r="B8" s="453"/>
      <c r="C8" s="455"/>
      <c r="D8" s="459"/>
      <c r="E8" s="457"/>
      <c r="F8" s="301"/>
      <c r="G8" s="125">
        <v>43156</v>
      </c>
      <c r="H8" s="155">
        <v>43156</v>
      </c>
      <c r="I8" s="155">
        <v>43156</v>
      </c>
      <c r="J8" s="125">
        <v>43170</v>
      </c>
      <c r="K8" s="125">
        <v>43170</v>
      </c>
      <c r="L8" s="125">
        <v>43170</v>
      </c>
      <c r="M8" s="125">
        <v>43170</v>
      </c>
      <c r="N8" s="125">
        <v>43170</v>
      </c>
      <c r="O8" s="125">
        <v>43184</v>
      </c>
      <c r="P8" s="125">
        <v>43219</v>
      </c>
      <c r="Q8" s="125">
        <v>43219</v>
      </c>
      <c r="R8" s="125">
        <v>43219</v>
      </c>
      <c r="S8" s="125">
        <v>43219</v>
      </c>
      <c r="T8" s="125">
        <v>43219</v>
      </c>
      <c r="U8" s="125">
        <v>43219</v>
      </c>
      <c r="V8" s="125">
        <v>43233</v>
      </c>
      <c r="W8" s="125">
        <v>43240</v>
      </c>
      <c r="X8" s="125">
        <v>43240</v>
      </c>
      <c r="Y8" s="235">
        <v>43247</v>
      </c>
      <c r="Z8" s="235">
        <v>43261</v>
      </c>
      <c r="AA8" s="125">
        <v>43268</v>
      </c>
      <c r="AB8" s="125">
        <v>43268</v>
      </c>
      <c r="AC8" s="125">
        <v>43268</v>
      </c>
      <c r="AD8" s="125">
        <v>43275</v>
      </c>
      <c r="AE8" s="125">
        <v>43275</v>
      </c>
      <c r="AF8" s="125">
        <v>43282</v>
      </c>
      <c r="AG8" s="125">
        <v>43282</v>
      </c>
      <c r="AH8" s="235">
        <v>43289</v>
      </c>
      <c r="AI8" s="125">
        <v>43345</v>
      </c>
      <c r="AJ8" s="125">
        <v>43345</v>
      </c>
      <c r="AK8" s="125">
        <v>43345</v>
      </c>
      <c r="AL8" s="125">
        <v>43359</v>
      </c>
      <c r="AM8" s="262">
        <v>43359</v>
      </c>
      <c r="AN8" s="125">
        <v>43359</v>
      </c>
      <c r="AO8" s="125">
        <v>43373</v>
      </c>
      <c r="AP8" s="125">
        <v>43373</v>
      </c>
      <c r="AQ8" s="155">
        <v>43373</v>
      </c>
      <c r="AR8" s="125">
        <v>43380</v>
      </c>
      <c r="AS8" s="125">
        <v>43380</v>
      </c>
      <c r="AT8" s="125">
        <v>43380</v>
      </c>
      <c r="AU8" s="125">
        <v>43387</v>
      </c>
      <c r="AV8" s="125">
        <v>43387</v>
      </c>
      <c r="AW8" s="125">
        <v>43029</v>
      </c>
      <c r="AX8" s="125">
        <v>43029</v>
      </c>
      <c r="AY8" s="125">
        <v>43029</v>
      </c>
      <c r="AZ8" s="125">
        <v>43401</v>
      </c>
      <c r="BA8" s="125">
        <v>43401</v>
      </c>
      <c r="BB8" s="125">
        <v>43408</v>
      </c>
      <c r="BC8" s="125">
        <v>43408</v>
      </c>
      <c r="BD8" s="125">
        <v>43408</v>
      </c>
      <c r="BE8" s="156">
        <v>43422</v>
      </c>
      <c r="BF8" s="125">
        <v>43422</v>
      </c>
      <c r="BG8" s="262">
        <v>43422</v>
      </c>
      <c r="BH8" s="125">
        <v>43422</v>
      </c>
      <c r="BI8" s="125">
        <v>43429</v>
      </c>
      <c r="BJ8" s="125">
        <v>43436</v>
      </c>
      <c r="BK8" s="125">
        <v>43436</v>
      </c>
      <c r="BL8" s="125">
        <v>43436</v>
      </c>
      <c r="BM8" s="156">
        <v>43450</v>
      </c>
      <c r="BN8" s="125">
        <v>43450</v>
      </c>
      <c r="BO8" s="125">
        <v>43471</v>
      </c>
      <c r="BP8" s="262">
        <v>43485</v>
      </c>
      <c r="BQ8" s="125">
        <v>43485</v>
      </c>
      <c r="BR8" s="125">
        <v>43485</v>
      </c>
      <c r="BS8" s="125">
        <v>43492</v>
      </c>
      <c r="BT8" s="125">
        <v>43513</v>
      </c>
      <c r="BU8" s="125">
        <v>43513</v>
      </c>
      <c r="BV8" s="57"/>
      <c r="BW8" s="57"/>
      <c r="BX8" s="57"/>
      <c r="BY8" s="57"/>
      <c r="BZ8" s="57"/>
      <c r="CA8" s="57"/>
    </row>
    <row r="9" spans="1:83" s="66" customFormat="1" ht="15" customHeight="1" thickBot="1" x14ac:dyDescent="0.3">
      <c r="A9" s="19" t="s">
        <v>323</v>
      </c>
      <c r="B9" s="389" t="s">
        <v>3387</v>
      </c>
      <c r="C9" s="327" t="str">
        <f>VLOOKUP(B9,Foglio1!$A$1:$D$2766,3,FALSE)</f>
        <v>21/06/1997</v>
      </c>
      <c r="D9" s="177" t="str">
        <f>VLOOKUP(B9,Foglio1!$A$1:$D$2766,2,FALSE)</f>
        <v>97739</v>
      </c>
      <c r="E9" s="384" t="str">
        <f>VLOOKUP(B9,Foglio1!$A$1:$D$2766,4,FALSE)</f>
        <v>CS AERONAUTICA</v>
      </c>
      <c r="F9" s="302">
        <f>SUM(LARGE(G9:CA9,{1,2,3,4,5,6}))</f>
        <v>5800</v>
      </c>
      <c r="G9" s="474"/>
      <c r="H9" s="105"/>
      <c r="I9" s="105">
        <v>253</v>
      </c>
      <c r="J9" s="105"/>
      <c r="K9" s="105"/>
      <c r="L9" s="105"/>
      <c r="M9" s="105"/>
      <c r="N9" s="105"/>
      <c r="O9" s="105">
        <v>960</v>
      </c>
      <c r="P9" s="105"/>
      <c r="Q9" s="105"/>
      <c r="R9" s="105"/>
      <c r="S9" s="105"/>
      <c r="T9" s="105">
        <v>780</v>
      </c>
      <c r="U9" s="105"/>
      <c r="V9" s="105">
        <v>1020</v>
      </c>
      <c r="W9" s="105"/>
      <c r="X9" s="105"/>
      <c r="Y9" s="105"/>
      <c r="Z9" s="105"/>
      <c r="AA9" s="105"/>
      <c r="AB9" s="105"/>
      <c r="AC9" s="105">
        <v>780</v>
      </c>
      <c r="AD9" s="105"/>
      <c r="AE9" s="105">
        <v>780</v>
      </c>
      <c r="AF9" s="105"/>
      <c r="AG9" s="105"/>
      <c r="AH9" s="105"/>
      <c r="AI9" s="105"/>
      <c r="AJ9" s="105">
        <v>780</v>
      </c>
      <c r="AK9" s="105"/>
      <c r="AL9" s="105">
        <v>1130</v>
      </c>
      <c r="AM9" s="105"/>
      <c r="AN9" s="105"/>
      <c r="AO9" s="105"/>
      <c r="AP9" s="105"/>
      <c r="AQ9" s="105">
        <v>780</v>
      </c>
      <c r="AR9" s="105"/>
      <c r="AS9" s="105"/>
      <c r="AT9" s="105"/>
      <c r="AU9" s="105"/>
      <c r="AV9" s="105"/>
      <c r="AW9" s="105">
        <v>253</v>
      </c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>
        <v>780</v>
      </c>
      <c r="BN9" s="105"/>
      <c r="BO9" s="105"/>
      <c r="BP9" s="105"/>
      <c r="BQ9" s="105"/>
      <c r="BR9" s="105"/>
      <c r="BS9" s="105">
        <v>1130</v>
      </c>
      <c r="BT9" s="105"/>
      <c r="BU9" s="106"/>
      <c r="BV9" s="108">
        <v>0</v>
      </c>
      <c r="BW9" s="108">
        <v>0</v>
      </c>
      <c r="BX9" s="108">
        <v>0</v>
      </c>
      <c r="BY9" s="109">
        <v>0</v>
      </c>
      <c r="BZ9" s="109">
        <v>0</v>
      </c>
      <c r="CA9" s="109">
        <v>0</v>
      </c>
      <c r="CB9" s="4"/>
      <c r="CC9" s="4"/>
      <c r="CD9" s="4"/>
      <c r="CE9" s="4"/>
    </row>
    <row r="10" spans="1:83" s="66" customFormat="1" ht="15" customHeight="1" thickBot="1" x14ac:dyDescent="0.3">
      <c r="A10" s="192" t="s">
        <v>325</v>
      </c>
      <c r="B10" s="67" t="s">
        <v>46</v>
      </c>
      <c r="C10" s="93" t="str">
        <f>VLOOKUP(B10,Foglio1!$A$1:$D$2766,3,FALSE)</f>
        <v>30/01/2002</v>
      </c>
      <c r="D10" s="41" t="str">
        <f>VLOOKUP(B10,Foglio1!$A$1:$D$2766,2,FALSE)</f>
        <v>13422</v>
      </c>
      <c r="E10" s="136" t="str">
        <f>VLOOKUP(B10,Foglio1!$A$1:$D$2766,4,FALSE)</f>
        <v>BC MILANO</v>
      </c>
      <c r="F10" s="302">
        <f>SUM(LARGE(G10:CA10,{1,2,3,4,5,6}))</f>
        <v>5470</v>
      </c>
      <c r="G10" s="467"/>
      <c r="H10" s="112">
        <v>233</v>
      </c>
      <c r="I10" s="112"/>
      <c r="J10" s="112"/>
      <c r="K10" s="112"/>
      <c r="L10" s="112"/>
      <c r="M10" s="112"/>
      <c r="N10" s="112"/>
      <c r="O10" s="112">
        <v>1130</v>
      </c>
      <c r="P10" s="112"/>
      <c r="Q10" s="112"/>
      <c r="R10" s="112"/>
      <c r="S10" s="112"/>
      <c r="T10" s="112"/>
      <c r="U10" s="112"/>
      <c r="V10" s="112">
        <v>840</v>
      </c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>
        <v>687</v>
      </c>
      <c r="AL10" s="112"/>
      <c r="AM10" s="112">
        <v>790</v>
      </c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>
        <v>233</v>
      </c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>
        <v>970</v>
      </c>
      <c r="BJ10" s="112">
        <v>687</v>
      </c>
      <c r="BK10" s="112"/>
      <c r="BL10" s="112"/>
      <c r="BM10" s="112">
        <v>780</v>
      </c>
      <c r="BN10" s="112"/>
      <c r="BO10" s="112"/>
      <c r="BP10" s="112"/>
      <c r="BQ10" s="112"/>
      <c r="BR10" s="112"/>
      <c r="BS10" s="112">
        <v>960</v>
      </c>
      <c r="BT10" s="112"/>
      <c r="BU10" s="114"/>
      <c r="BV10" s="108">
        <v>0</v>
      </c>
      <c r="BW10" s="108">
        <v>0</v>
      </c>
      <c r="BX10" s="108">
        <v>0</v>
      </c>
      <c r="BY10" s="109">
        <v>0</v>
      </c>
      <c r="BZ10" s="109">
        <v>0</v>
      </c>
      <c r="CA10" s="109">
        <v>0</v>
      </c>
      <c r="CB10" s="4"/>
      <c r="CC10" s="4"/>
      <c r="CD10" s="4"/>
    </row>
    <row r="11" spans="1:83" s="66" customFormat="1" ht="15" customHeight="1" thickBot="1" x14ac:dyDescent="0.3">
      <c r="A11" s="192" t="s">
        <v>54</v>
      </c>
      <c r="B11" s="37" t="s">
        <v>407</v>
      </c>
      <c r="C11" s="93" t="str">
        <f>VLOOKUP(B11,Foglio1!$A$1:$D$2766,3,FALSE)</f>
        <v>30/09/1997</v>
      </c>
      <c r="D11" s="41" t="str">
        <f>VLOOKUP(B11,Foglio1!$A$1:$D$2766,2,FALSE)</f>
        <v>11644</v>
      </c>
      <c r="E11" s="136" t="str">
        <f>VLOOKUP(B11,Foglio1!$A$1:$D$2766,4,FALSE)</f>
        <v>ASV MALLES</v>
      </c>
      <c r="F11" s="302">
        <f>SUM(LARGE(G11:CA11,{1,2,3,4,5,6}))</f>
        <v>5460</v>
      </c>
      <c r="G11" s="467"/>
      <c r="H11" s="112"/>
      <c r="I11" s="112"/>
      <c r="J11" s="112"/>
      <c r="K11" s="112"/>
      <c r="L11" s="112"/>
      <c r="M11" s="112"/>
      <c r="N11" s="112"/>
      <c r="O11" s="112">
        <v>960</v>
      </c>
      <c r="P11" s="112"/>
      <c r="Q11" s="112"/>
      <c r="R11" s="112"/>
      <c r="S11" s="112"/>
      <c r="T11" s="112">
        <v>780</v>
      </c>
      <c r="U11" s="112"/>
      <c r="V11" s="112">
        <v>1020</v>
      </c>
      <c r="W11" s="112"/>
      <c r="X11" s="112"/>
      <c r="Y11" s="112"/>
      <c r="Z11" s="112">
        <v>700</v>
      </c>
      <c r="AA11" s="112"/>
      <c r="AB11" s="112"/>
      <c r="AC11" s="112"/>
      <c r="AD11" s="112"/>
      <c r="AE11" s="112">
        <v>780</v>
      </c>
      <c r="AF11" s="112"/>
      <c r="AG11" s="112"/>
      <c r="AH11" s="112"/>
      <c r="AI11" s="112"/>
      <c r="AJ11" s="112"/>
      <c r="AK11" s="112"/>
      <c r="AL11" s="112">
        <v>1130</v>
      </c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>
        <v>620</v>
      </c>
      <c r="BB11" s="112"/>
      <c r="BC11" s="112"/>
      <c r="BD11" s="112"/>
      <c r="BE11" s="112"/>
      <c r="BF11" s="112"/>
      <c r="BG11" s="112"/>
      <c r="BH11" s="112"/>
      <c r="BI11" s="112"/>
      <c r="BJ11" s="112"/>
      <c r="BK11" s="112">
        <v>780</v>
      </c>
      <c r="BL11" s="112"/>
      <c r="BM11" s="112"/>
      <c r="BN11" s="112"/>
      <c r="BO11" s="112">
        <v>222</v>
      </c>
      <c r="BP11" s="112"/>
      <c r="BQ11" s="112"/>
      <c r="BR11" s="112"/>
      <c r="BS11" s="112">
        <v>790</v>
      </c>
      <c r="BT11" s="112"/>
      <c r="BU11" s="114"/>
      <c r="BV11" s="108">
        <v>0</v>
      </c>
      <c r="BW11" s="108">
        <v>0</v>
      </c>
      <c r="BX11" s="108">
        <v>0</v>
      </c>
      <c r="BY11" s="109">
        <v>0</v>
      </c>
      <c r="BZ11" s="109">
        <v>0</v>
      </c>
      <c r="CA11" s="109">
        <v>0</v>
      </c>
      <c r="CB11" s="4"/>
      <c r="CC11" s="4"/>
      <c r="CD11" s="4"/>
      <c r="CE11" s="4"/>
    </row>
    <row r="12" spans="1:83" s="66" customFormat="1" ht="15" customHeight="1" thickBot="1" x14ac:dyDescent="0.3">
      <c r="A12" s="192" t="s">
        <v>56</v>
      </c>
      <c r="B12" s="37" t="s">
        <v>493</v>
      </c>
      <c r="C12" s="93" t="str">
        <f>VLOOKUP(B12,Foglio1!$A$1:$D$2766,3,FALSE)</f>
        <v>26/03/1999</v>
      </c>
      <c r="D12" s="41" t="str">
        <f>VLOOKUP(B12,Foglio1!$A$1:$D$2766,2,FALSE)</f>
        <v>10290</v>
      </c>
      <c r="E12" s="136" t="str">
        <f>VLOOKUP(B12,Foglio1!$A$1:$D$2766,4,FALSE)</f>
        <v>CS AERONAUTICA</v>
      </c>
      <c r="F12" s="302">
        <f>SUM(LARGE(G12:CA12,{1,2,3,4,5,6}))</f>
        <v>5390</v>
      </c>
      <c r="G12" s="467"/>
      <c r="H12" s="112"/>
      <c r="I12" s="112"/>
      <c r="J12" s="112"/>
      <c r="K12" s="112"/>
      <c r="L12" s="112"/>
      <c r="M12" s="112"/>
      <c r="N12" s="112">
        <v>780</v>
      </c>
      <c r="O12" s="112">
        <v>1130</v>
      </c>
      <c r="P12" s="112"/>
      <c r="Q12" s="112"/>
      <c r="R12" s="112"/>
      <c r="S12" s="112"/>
      <c r="T12" s="112"/>
      <c r="U12" s="112"/>
      <c r="V12" s="112">
        <v>660</v>
      </c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>
        <v>780</v>
      </c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>
        <v>960</v>
      </c>
      <c r="BA12" s="112"/>
      <c r="BB12" s="112">
        <v>780</v>
      </c>
      <c r="BC12" s="112"/>
      <c r="BD12" s="112"/>
      <c r="BE12" s="112"/>
      <c r="BF12" s="112">
        <v>253</v>
      </c>
      <c r="BG12" s="112"/>
      <c r="BH12" s="112"/>
      <c r="BI12" s="112"/>
      <c r="BJ12" s="112"/>
      <c r="BK12" s="112"/>
      <c r="BL12" s="112"/>
      <c r="BM12" s="112">
        <v>780</v>
      </c>
      <c r="BN12" s="112"/>
      <c r="BO12" s="112"/>
      <c r="BP12" s="112"/>
      <c r="BQ12" s="112"/>
      <c r="BR12" s="112"/>
      <c r="BS12" s="112">
        <v>960</v>
      </c>
      <c r="BT12" s="112"/>
      <c r="BU12" s="114"/>
      <c r="BV12" s="108">
        <v>0</v>
      </c>
      <c r="BW12" s="108">
        <v>0</v>
      </c>
      <c r="BX12" s="108">
        <v>0</v>
      </c>
      <c r="BY12" s="109">
        <v>0</v>
      </c>
      <c r="BZ12" s="109">
        <v>0</v>
      </c>
      <c r="CA12" s="109">
        <v>0</v>
      </c>
      <c r="CB12" s="4"/>
      <c r="CC12" s="4"/>
      <c r="CD12" s="4"/>
      <c r="CE12" s="4"/>
    </row>
    <row r="13" spans="1:83" s="66" customFormat="1" ht="15" customHeight="1" thickBot="1" x14ac:dyDescent="0.3">
      <c r="A13" s="192" t="s">
        <v>384</v>
      </c>
      <c r="B13" s="37" t="s">
        <v>387</v>
      </c>
      <c r="C13" s="93" t="str">
        <f>VLOOKUP(B13,Foglio1!$A$1:$D$2766,3,FALSE)</f>
        <v>02/08/1988</v>
      </c>
      <c r="D13" s="41" t="str">
        <f>VLOOKUP(B13,Foglio1!$A$1:$D$2766,2,FALSE)</f>
        <v>33283</v>
      </c>
      <c r="E13" s="136" t="str">
        <f>VLOOKUP(B13,Foglio1!$A$1:$D$2766,4,FALSE)</f>
        <v>GS FIAMME ORO</v>
      </c>
      <c r="F13" s="302">
        <f>SUM(LARGE(G13:CA13,{1,2,3,4,5,6}))</f>
        <v>5280</v>
      </c>
      <c r="G13" s="467"/>
      <c r="H13" s="112"/>
      <c r="I13" s="112"/>
      <c r="J13" s="112"/>
      <c r="K13" s="112"/>
      <c r="L13" s="112"/>
      <c r="M13" s="112"/>
      <c r="N13" s="112">
        <v>780</v>
      </c>
      <c r="O13" s="112"/>
      <c r="P13" s="112"/>
      <c r="Q13" s="112"/>
      <c r="R13" s="112"/>
      <c r="S13" s="112"/>
      <c r="T13" s="112">
        <v>780</v>
      </c>
      <c r="U13" s="112"/>
      <c r="V13" s="112">
        <v>1200</v>
      </c>
      <c r="W13" s="112"/>
      <c r="X13" s="112"/>
      <c r="Y13" s="112"/>
      <c r="Z13" s="112"/>
      <c r="AA13" s="112"/>
      <c r="AB13" s="112"/>
      <c r="AC13" s="112">
        <v>780</v>
      </c>
      <c r="AD13" s="112"/>
      <c r="AE13" s="112">
        <v>780</v>
      </c>
      <c r="AF13" s="112"/>
      <c r="AG13" s="112"/>
      <c r="AH13" s="112"/>
      <c r="AI13" s="112"/>
      <c r="AJ13" s="112">
        <v>780</v>
      </c>
      <c r="AK13" s="112"/>
      <c r="AL13" s="112"/>
      <c r="AM13" s="112"/>
      <c r="AN13" s="112"/>
      <c r="AO13" s="112"/>
      <c r="AP13" s="112"/>
      <c r="AQ13" s="112">
        <v>780</v>
      </c>
      <c r="AR13" s="112"/>
      <c r="AS13" s="112"/>
      <c r="AT13" s="112"/>
      <c r="AU13" s="112"/>
      <c r="AV13" s="112"/>
      <c r="AW13" s="112"/>
      <c r="AX13" s="112"/>
      <c r="AY13" s="112"/>
      <c r="AZ13" s="112">
        <v>960</v>
      </c>
      <c r="BA13" s="112"/>
      <c r="BB13" s="112">
        <v>780</v>
      </c>
      <c r="BC13" s="112"/>
      <c r="BD13" s="112"/>
      <c r="BE13" s="112"/>
      <c r="BF13" s="112">
        <v>253</v>
      </c>
      <c r="BG13" s="112"/>
      <c r="BH13" s="112"/>
      <c r="BI13" s="112"/>
      <c r="BJ13" s="112"/>
      <c r="BK13" s="112"/>
      <c r="BL13" s="112"/>
      <c r="BM13" s="112">
        <v>780</v>
      </c>
      <c r="BN13" s="112"/>
      <c r="BO13" s="112"/>
      <c r="BP13" s="112"/>
      <c r="BQ13" s="112"/>
      <c r="BR13" s="112"/>
      <c r="BS13" s="112"/>
      <c r="BT13" s="112"/>
      <c r="BU13" s="114"/>
      <c r="BV13" s="108">
        <v>0</v>
      </c>
      <c r="BW13" s="108">
        <v>0</v>
      </c>
      <c r="BX13" s="108">
        <v>0</v>
      </c>
      <c r="BY13" s="109">
        <v>0</v>
      </c>
      <c r="BZ13" s="109">
        <v>0</v>
      </c>
      <c r="CA13" s="109">
        <v>0</v>
      </c>
      <c r="CB13" s="4"/>
      <c r="CC13" s="4"/>
      <c r="CD13" s="4"/>
      <c r="CE13" s="4"/>
    </row>
    <row r="14" spans="1:83" s="66" customFormat="1" ht="15" customHeight="1" thickBot="1" x14ac:dyDescent="0.3">
      <c r="A14" s="192" t="s">
        <v>386</v>
      </c>
      <c r="B14" s="37" t="s">
        <v>5</v>
      </c>
      <c r="C14" s="93" t="str">
        <f>VLOOKUP(B14,Foglio1!$A$1:$D$2766,3,FALSE)</f>
        <v>28/12/2000</v>
      </c>
      <c r="D14" s="41" t="str">
        <f>VLOOKUP(B14,Foglio1!$A$1:$D$2766,2,FALSE)</f>
        <v>20132</v>
      </c>
      <c r="E14" s="136" t="str">
        <f>VLOOKUP(B14,Foglio1!$A$1:$D$2766,4,FALSE)</f>
        <v>GSA CHIARI</v>
      </c>
      <c r="F14" s="302">
        <f>SUM(LARGE(G14:CA14,{1,2,3,4,5,6}))</f>
        <v>5080</v>
      </c>
      <c r="G14" s="467"/>
      <c r="H14" s="112">
        <v>233</v>
      </c>
      <c r="I14" s="112"/>
      <c r="J14" s="112"/>
      <c r="K14" s="112"/>
      <c r="L14" s="112"/>
      <c r="M14" s="112"/>
      <c r="N14" s="112">
        <v>780</v>
      </c>
      <c r="O14" s="112"/>
      <c r="P14" s="112"/>
      <c r="Q14" s="112"/>
      <c r="R14" s="112"/>
      <c r="S14" s="112"/>
      <c r="T14" s="112"/>
      <c r="U14" s="112">
        <v>687</v>
      </c>
      <c r="V14" s="112">
        <v>840</v>
      </c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>
        <v>687</v>
      </c>
      <c r="AL14" s="112"/>
      <c r="AM14" s="112">
        <v>790</v>
      </c>
      <c r="AN14" s="112"/>
      <c r="AO14" s="112"/>
      <c r="AP14" s="112"/>
      <c r="AQ14" s="112"/>
      <c r="AR14" s="112"/>
      <c r="AS14" s="112"/>
      <c r="AT14" s="112">
        <v>687</v>
      </c>
      <c r="AU14" s="112"/>
      <c r="AV14" s="112">
        <v>510</v>
      </c>
      <c r="AW14" s="112"/>
      <c r="AX14" s="112"/>
      <c r="AY14" s="112"/>
      <c r="AZ14" s="112"/>
      <c r="BA14" s="112"/>
      <c r="BB14" s="112"/>
      <c r="BC14" s="112"/>
      <c r="BD14" s="112"/>
      <c r="BE14" s="112">
        <v>233</v>
      </c>
      <c r="BF14" s="112"/>
      <c r="BG14" s="112"/>
      <c r="BH14" s="112"/>
      <c r="BI14" s="112">
        <v>970</v>
      </c>
      <c r="BJ14" s="112"/>
      <c r="BK14" s="112"/>
      <c r="BL14" s="112"/>
      <c r="BM14" s="112">
        <v>780</v>
      </c>
      <c r="BN14" s="112"/>
      <c r="BO14" s="112"/>
      <c r="BP14" s="112"/>
      <c r="BQ14" s="112"/>
      <c r="BR14" s="112"/>
      <c r="BS14" s="112"/>
      <c r="BT14" s="112">
        <v>920</v>
      </c>
      <c r="BU14" s="114"/>
      <c r="BV14" s="108">
        <v>0</v>
      </c>
      <c r="BW14" s="108">
        <v>0</v>
      </c>
      <c r="BX14" s="108">
        <v>0</v>
      </c>
      <c r="BY14" s="109">
        <v>0</v>
      </c>
      <c r="BZ14" s="109">
        <v>0</v>
      </c>
      <c r="CA14" s="109">
        <v>0</v>
      </c>
      <c r="CB14" s="4"/>
      <c r="CC14" s="4"/>
      <c r="CD14" s="4"/>
      <c r="CE14" s="4"/>
    </row>
    <row r="15" spans="1:83" s="66" customFormat="1" ht="15" customHeight="1" thickBot="1" x14ac:dyDescent="0.3">
      <c r="A15" s="192" t="s">
        <v>388</v>
      </c>
      <c r="B15" s="67" t="s">
        <v>181</v>
      </c>
      <c r="C15" s="93" t="str">
        <f>VLOOKUP(B15,Foglio1!$A$1:$D$2766,3,FALSE)</f>
        <v>13/09/2002</v>
      </c>
      <c r="D15" s="41" t="str">
        <f>VLOOKUP(B15,Foglio1!$A$1:$D$2766,2,FALSE)</f>
        <v>11674</v>
      </c>
      <c r="E15" s="136" t="str">
        <f>VLOOKUP(B15,Foglio1!$A$1:$D$2766,4,FALSE)</f>
        <v>ASV MALLES</v>
      </c>
      <c r="F15" s="302">
        <f>SUM(LARGE(G15:CA15,{1,2,3,4,5,6}))</f>
        <v>5060</v>
      </c>
      <c r="G15" s="467"/>
      <c r="H15" s="112">
        <v>233</v>
      </c>
      <c r="I15" s="112"/>
      <c r="J15" s="112"/>
      <c r="K15" s="112"/>
      <c r="L15" s="112"/>
      <c r="M15" s="112"/>
      <c r="N15" s="112"/>
      <c r="O15" s="112">
        <v>930</v>
      </c>
      <c r="P15" s="112"/>
      <c r="Q15" s="112"/>
      <c r="R15" s="112"/>
      <c r="S15" s="112"/>
      <c r="T15" s="112"/>
      <c r="U15" s="112"/>
      <c r="V15" s="112">
        <v>480</v>
      </c>
      <c r="W15" s="112"/>
      <c r="X15" s="112"/>
      <c r="Y15" s="112"/>
      <c r="Z15" s="112">
        <v>700</v>
      </c>
      <c r="AA15" s="112"/>
      <c r="AB15" s="112"/>
      <c r="AC15" s="112"/>
      <c r="AD15" s="112"/>
      <c r="AE15" s="112">
        <v>780</v>
      </c>
      <c r="AF15" s="112"/>
      <c r="AG15" s="112"/>
      <c r="AH15" s="112"/>
      <c r="AI15" s="112"/>
      <c r="AJ15" s="112"/>
      <c r="AK15" s="112">
        <v>687</v>
      </c>
      <c r="AL15" s="112"/>
      <c r="AM15" s="112">
        <v>790</v>
      </c>
      <c r="AN15" s="112"/>
      <c r="AO15" s="112"/>
      <c r="AP15" s="112"/>
      <c r="AQ15" s="112"/>
      <c r="AR15" s="112"/>
      <c r="AS15" s="112"/>
      <c r="AT15" s="112"/>
      <c r="AU15" s="112">
        <v>500</v>
      </c>
      <c r="AV15" s="112"/>
      <c r="AW15" s="112"/>
      <c r="AX15" s="112"/>
      <c r="AY15" s="112"/>
      <c r="AZ15" s="112"/>
      <c r="BA15" s="112">
        <v>930</v>
      </c>
      <c r="BB15" s="112"/>
      <c r="BC15" s="112"/>
      <c r="BD15" s="112"/>
      <c r="BE15" s="112"/>
      <c r="BF15" s="112"/>
      <c r="BG15" s="112"/>
      <c r="BH15" s="112"/>
      <c r="BI15" s="112">
        <v>850</v>
      </c>
      <c r="BJ15" s="112"/>
      <c r="BK15" s="112"/>
      <c r="BL15" s="112"/>
      <c r="BM15" s="112">
        <v>780</v>
      </c>
      <c r="BN15" s="112"/>
      <c r="BO15" s="112">
        <v>360</v>
      </c>
      <c r="BP15" s="112"/>
      <c r="BQ15" s="112"/>
      <c r="BR15" s="112"/>
      <c r="BS15" s="112">
        <v>450</v>
      </c>
      <c r="BT15" s="112"/>
      <c r="BU15" s="114"/>
      <c r="BV15" s="108">
        <v>0</v>
      </c>
      <c r="BW15" s="108">
        <v>0</v>
      </c>
      <c r="BX15" s="108">
        <v>0</v>
      </c>
      <c r="BY15" s="109">
        <v>0</v>
      </c>
      <c r="BZ15" s="109">
        <v>0</v>
      </c>
      <c r="CA15" s="109">
        <v>0</v>
      </c>
      <c r="CB15" s="4"/>
      <c r="CC15" s="4"/>
      <c r="CD15" s="4"/>
      <c r="CE15" s="4"/>
    </row>
    <row r="16" spans="1:83" s="66" customFormat="1" ht="15" customHeight="1" thickBot="1" x14ac:dyDescent="0.3">
      <c r="A16" s="192" t="s">
        <v>389</v>
      </c>
      <c r="B16" s="67" t="s">
        <v>138</v>
      </c>
      <c r="C16" s="93" t="str">
        <f>VLOOKUP(B16,Foglio1!$A$1:$D$2766,3,FALSE)</f>
        <v>19/11/1997</v>
      </c>
      <c r="D16" s="41" t="str">
        <f>VLOOKUP(B16,Foglio1!$A$1:$D$2766,2,FALSE)</f>
        <v>22135</v>
      </c>
      <c r="E16" s="136" t="str">
        <f>VLOOKUP(B16,Foglio1!$A$1:$D$2766,4,FALSE)</f>
        <v>GSA CHIARI</v>
      </c>
      <c r="F16" s="302">
        <f>SUM(LARGE(G16:CA16,{1,2,3,4,5,6}))</f>
        <v>5052</v>
      </c>
      <c r="G16" s="467"/>
      <c r="H16" s="112"/>
      <c r="I16" s="112"/>
      <c r="J16" s="112"/>
      <c r="K16" s="112"/>
      <c r="L16" s="112"/>
      <c r="M16" s="112"/>
      <c r="N16" s="112"/>
      <c r="O16" s="112">
        <v>450</v>
      </c>
      <c r="P16" s="112">
        <v>642</v>
      </c>
      <c r="Q16" s="112"/>
      <c r="R16" s="112"/>
      <c r="S16" s="112"/>
      <c r="T16" s="112"/>
      <c r="U16" s="112"/>
      <c r="V16" s="112">
        <v>300</v>
      </c>
      <c r="W16" s="112"/>
      <c r="X16" s="112"/>
      <c r="Y16" s="112"/>
      <c r="Z16" s="112">
        <v>490</v>
      </c>
      <c r="AA16" s="112"/>
      <c r="AB16" s="112"/>
      <c r="AC16" s="112"/>
      <c r="AD16" s="112"/>
      <c r="AE16" s="112"/>
      <c r="AF16" s="112"/>
      <c r="AG16" s="112"/>
      <c r="AH16" s="112">
        <v>205</v>
      </c>
      <c r="AI16" s="112">
        <v>780</v>
      </c>
      <c r="AJ16" s="112"/>
      <c r="AK16" s="112"/>
      <c r="AL16" s="112">
        <v>960</v>
      </c>
      <c r="AM16" s="112"/>
      <c r="AN16" s="112"/>
      <c r="AO16" s="112"/>
      <c r="AP16" s="112">
        <v>504</v>
      </c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>
        <v>1130</v>
      </c>
      <c r="BB16" s="112"/>
      <c r="BC16" s="112"/>
      <c r="BD16" s="112"/>
      <c r="BE16" s="112"/>
      <c r="BF16" s="112"/>
      <c r="BG16" s="112"/>
      <c r="BH16" s="112"/>
      <c r="BI16" s="112"/>
      <c r="BJ16" s="112"/>
      <c r="BK16" s="112">
        <v>360</v>
      </c>
      <c r="BL16" s="112"/>
      <c r="BM16" s="112"/>
      <c r="BN16" s="112"/>
      <c r="BO16" s="112">
        <v>504</v>
      </c>
      <c r="BP16" s="112"/>
      <c r="BQ16" s="112"/>
      <c r="BR16" s="112"/>
      <c r="BS16" s="112">
        <v>620</v>
      </c>
      <c r="BT16" s="112">
        <v>920</v>
      </c>
      <c r="BU16" s="114"/>
      <c r="BV16" s="108">
        <v>0</v>
      </c>
      <c r="BW16" s="108">
        <v>0</v>
      </c>
      <c r="BX16" s="108">
        <v>0</v>
      </c>
      <c r="BY16" s="109">
        <v>0</v>
      </c>
      <c r="BZ16" s="109">
        <v>0</v>
      </c>
      <c r="CA16" s="109">
        <v>0</v>
      </c>
      <c r="CB16" s="4"/>
      <c r="CC16" s="4"/>
      <c r="CD16" s="4"/>
      <c r="CE16" s="4"/>
    </row>
    <row r="17" spans="1:83" s="66" customFormat="1" ht="15" customHeight="1" thickBot="1" x14ac:dyDescent="0.3">
      <c r="A17" s="192" t="s">
        <v>391</v>
      </c>
      <c r="B17" s="69" t="s">
        <v>4682</v>
      </c>
      <c r="C17" s="93" t="str">
        <f>VLOOKUP(B17,Foglio1!$A$1:$D$2766,3,FALSE)</f>
        <v>20/10/2001</v>
      </c>
      <c r="D17" s="41" t="str">
        <f>VLOOKUP(B17,Foglio1!$A$1:$D$2766,2,FALSE)</f>
        <v>20258</v>
      </c>
      <c r="E17" s="136" t="str">
        <f>VLOOKUP(B17,Foglio1!$A$1:$D$2766,4,FALSE)</f>
        <v>JUNIOR BCM</v>
      </c>
      <c r="F17" s="302">
        <f>SUM(LARGE(G17:CA17,{1,2,3,4,5,6}))</f>
        <v>4966</v>
      </c>
      <c r="G17" s="467"/>
      <c r="H17" s="112"/>
      <c r="I17" s="112"/>
      <c r="J17" s="112"/>
      <c r="K17" s="112"/>
      <c r="L17" s="112"/>
      <c r="M17" s="112"/>
      <c r="N17" s="112"/>
      <c r="O17" s="112">
        <v>513</v>
      </c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>
        <v>810</v>
      </c>
      <c r="AE17" s="112"/>
      <c r="AF17" s="112"/>
      <c r="AG17" s="112"/>
      <c r="AH17" s="112"/>
      <c r="AI17" s="112"/>
      <c r="AJ17" s="112"/>
      <c r="AK17" s="112"/>
      <c r="AL17" s="112">
        <v>930</v>
      </c>
      <c r="AM17" s="112"/>
      <c r="AN17" s="112"/>
      <c r="AO17" s="112"/>
      <c r="AP17" s="112">
        <v>687</v>
      </c>
      <c r="AQ17" s="112"/>
      <c r="AR17" s="112"/>
      <c r="AS17" s="112"/>
      <c r="AT17" s="112"/>
      <c r="AU17" s="112">
        <v>510</v>
      </c>
      <c r="AV17" s="112"/>
      <c r="AW17" s="112"/>
      <c r="AX17" s="112"/>
      <c r="AY17" s="112"/>
      <c r="AZ17" s="112"/>
      <c r="BA17" s="112">
        <v>790</v>
      </c>
      <c r="BB17" s="112"/>
      <c r="BC17" s="112"/>
      <c r="BD17" s="112"/>
      <c r="BE17" s="112"/>
      <c r="BF17" s="112"/>
      <c r="BG17" s="112"/>
      <c r="BH17" s="112"/>
      <c r="BI17" s="112">
        <v>680</v>
      </c>
      <c r="BJ17" s="112"/>
      <c r="BK17" s="112">
        <v>819</v>
      </c>
      <c r="BL17" s="112"/>
      <c r="BM17" s="112"/>
      <c r="BN17" s="112"/>
      <c r="BO17" s="112">
        <v>642</v>
      </c>
      <c r="BP17" s="112"/>
      <c r="BQ17" s="112"/>
      <c r="BR17" s="112"/>
      <c r="BS17" s="112">
        <v>930</v>
      </c>
      <c r="BT17" s="112"/>
      <c r="BU17" s="114"/>
      <c r="BV17" s="108">
        <v>0</v>
      </c>
      <c r="BW17" s="108">
        <v>0</v>
      </c>
      <c r="BX17" s="108">
        <v>0</v>
      </c>
      <c r="BY17" s="109">
        <v>0</v>
      </c>
      <c r="BZ17" s="109">
        <v>0</v>
      </c>
      <c r="CA17" s="109">
        <v>0</v>
      </c>
      <c r="CB17" s="4"/>
      <c r="CC17" s="4"/>
      <c r="CD17" s="4"/>
      <c r="CE17" s="4"/>
    </row>
    <row r="18" spans="1:83" s="66" customFormat="1" ht="15" customHeight="1" thickBot="1" x14ac:dyDescent="0.3">
      <c r="A18" s="192" t="s">
        <v>367</v>
      </c>
      <c r="B18" s="37" t="s">
        <v>362</v>
      </c>
      <c r="C18" s="93" t="str">
        <f>VLOOKUP(B18,Foglio1!$A$1:$D$2766,3,FALSE)</f>
        <v>24/06/1998</v>
      </c>
      <c r="D18" s="41" t="str">
        <f>VLOOKUP(B18,Foglio1!$A$1:$D$2766,2,FALSE)</f>
        <v>42915</v>
      </c>
      <c r="E18" s="136" t="str">
        <f>VLOOKUP(B18,Foglio1!$A$1:$D$2766,4,FALSE)</f>
        <v>ASV MALLES</v>
      </c>
      <c r="F18" s="302">
        <f>SUM(LARGE(G18:CA18,{1,2,3,4,5,6}))</f>
        <v>4880</v>
      </c>
      <c r="G18" s="467"/>
      <c r="H18" s="112"/>
      <c r="I18" s="112">
        <v>253</v>
      </c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>
        <v>780</v>
      </c>
      <c r="U18" s="112"/>
      <c r="V18" s="112">
        <v>660</v>
      </c>
      <c r="W18" s="112"/>
      <c r="X18" s="112"/>
      <c r="Y18" s="112"/>
      <c r="Z18" s="112"/>
      <c r="AA18" s="112"/>
      <c r="AB18" s="112"/>
      <c r="AC18" s="112">
        <v>780</v>
      </c>
      <c r="AD18" s="112"/>
      <c r="AE18" s="112">
        <v>780</v>
      </c>
      <c r="AF18" s="112"/>
      <c r="AG18" s="112"/>
      <c r="AH18" s="112"/>
      <c r="AI18" s="112"/>
      <c r="AJ18" s="112">
        <v>780</v>
      </c>
      <c r="AK18" s="112"/>
      <c r="AL18" s="112">
        <v>790</v>
      </c>
      <c r="AM18" s="112"/>
      <c r="AN18" s="112"/>
      <c r="AO18" s="112"/>
      <c r="AP18" s="112"/>
      <c r="AQ18" s="112">
        <v>780</v>
      </c>
      <c r="AR18" s="112"/>
      <c r="AS18" s="112"/>
      <c r="AT18" s="112"/>
      <c r="AU18" s="112"/>
      <c r="AV18" s="112"/>
      <c r="AW18" s="112">
        <v>253</v>
      </c>
      <c r="AX18" s="112"/>
      <c r="AY18" s="112"/>
      <c r="AZ18" s="112"/>
      <c r="BA18" s="112">
        <v>960</v>
      </c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>
        <v>780</v>
      </c>
      <c r="BN18" s="112"/>
      <c r="BO18" s="112"/>
      <c r="BP18" s="112"/>
      <c r="BQ18" s="112"/>
      <c r="BR18" s="112"/>
      <c r="BS18" s="112">
        <v>790</v>
      </c>
      <c r="BT18" s="112"/>
      <c r="BU18" s="114"/>
      <c r="BV18" s="108">
        <v>0</v>
      </c>
      <c r="BW18" s="108">
        <v>0</v>
      </c>
      <c r="BX18" s="108">
        <v>0</v>
      </c>
      <c r="BY18" s="109">
        <v>0</v>
      </c>
      <c r="BZ18" s="109">
        <v>0</v>
      </c>
      <c r="CA18" s="109">
        <v>0</v>
      </c>
      <c r="CB18" s="4"/>
      <c r="CC18" s="4"/>
      <c r="CD18" s="4"/>
      <c r="CE18" s="4"/>
    </row>
    <row r="19" spans="1:83" s="66" customFormat="1" ht="15" customHeight="1" thickBot="1" x14ac:dyDescent="0.3">
      <c r="A19" s="192" t="s">
        <v>368</v>
      </c>
      <c r="B19" s="37" t="s">
        <v>409</v>
      </c>
      <c r="C19" s="93" t="str">
        <f>VLOOKUP(B19,Foglio1!$A$1:$D$2766,3,FALSE)</f>
        <v>26/08/1997</v>
      </c>
      <c r="D19" s="41" t="str">
        <f>VLOOKUP(B19,Foglio1!$A$1:$D$2766,2,FALSE)</f>
        <v>97740</v>
      </c>
      <c r="E19" s="136" t="str">
        <f>VLOOKUP(B19,Foglio1!$A$1:$D$2766,4,FALSE)</f>
        <v>CS AERONAUTICA</v>
      </c>
      <c r="F19" s="302">
        <f>SUM(LARGE(G19:CA19,{1,2,3,4,5,6}))</f>
        <v>4880</v>
      </c>
      <c r="G19" s="467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>
        <v>780</v>
      </c>
      <c r="U19" s="112"/>
      <c r="V19" s="112">
        <v>660</v>
      </c>
      <c r="W19" s="112"/>
      <c r="X19" s="112"/>
      <c r="Y19" s="112"/>
      <c r="Z19" s="112"/>
      <c r="AA19" s="112"/>
      <c r="AB19" s="112"/>
      <c r="AC19" s="112"/>
      <c r="AD19" s="112"/>
      <c r="AE19" s="112">
        <v>780</v>
      </c>
      <c r="AF19" s="112"/>
      <c r="AG19" s="112"/>
      <c r="AH19" s="112"/>
      <c r="AI19" s="112"/>
      <c r="AJ19" s="112"/>
      <c r="AK19" s="112"/>
      <c r="AL19" s="112">
        <v>790</v>
      </c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>
        <v>253</v>
      </c>
      <c r="AX19" s="112"/>
      <c r="AY19" s="112"/>
      <c r="AZ19" s="112"/>
      <c r="BA19" s="112">
        <v>960</v>
      </c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>
        <v>780</v>
      </c>
      <c r="BN19" s="112"/>
      <c r="BO19" s="112">
        <v>504</v>
      </c>
      <c r="BP19" s="112"/>
      <c r="BQ19" s="112"/>
      <c r="BR19" s="112"/>
      <c r="BS19" s="112">
        <v>790</v>
      </c>
      <c r="BT19" s="112"/>
      <c r="BU19" s="114"/>
      <c r="BV19" s="108">
        <v>0</v>
      </c>
      <c r="BW19" s="108">
        <v>0</v>
      </c>
      <c r="BX19" s="108">
        <v>0</v>
      </c>
      <c r="BY19" s="109">
        <v>0</v>
      </c>
      <c r="BZ19" s="109">
        <v>0</v>
      </c>
      <c r="CA19" s="109">
        <v>0</v>
      </c>
      <c r="CB19" s="4"/>
      <c r="CC19" s="4"/>
      <c r="CD19" s="4"/>
      <c r="CE19" s="4"/>
    </row>
    <row r="20" spans="1:83" s="66" customFormat="1" ht="15" customHeight="1" thickBot="1" x14ac:dyDescent="0.3">
      <c r="A20" s="192" t="s">
        <v>369</v>
      </c>
      <c r="B20" s="37" t="s">
        <v>155</v>
      </c>
      <c r="C20" s="93" t="str">
        <f>VLOOKUP(B20,Foglio1!$A$1:$D$2766,3,FALSE)</f>
        <v>16/09/2003</v>
      </c>
      <c r="D20" s="41" t="str">
        <f>VLOOKUP(B20,Foglio1!$A$1:$D$2766,2,FALSE)</f>
        <v>24637</v>
      </c>
      <c r="E20" s="136" t="str">
        <f>VLOOKUP(B20,Foglio1!$A$1:$D$2766,4,FALSE)</f>
        <v>SSV BOZEN</v>
      </c>
      <c r="F20" s="302">
        <f>SUM(LARGE(G20:CA20,{1,2,3,4,5,6}))</f>
        <v>4852</v>
      </c>
      <c r="G20" s="467"/>
      <c r="H20" s="112">
        <v>233</v>
      </c>
      <c r="I20" s="112"/>
      <c r="J20" s="112"/>
      <c r="K20" s="112"/>
      <c r="L20" s="112"/>
      <c r="M20" s="112"/>
      <c r="N20" s="112"/>
      <c r="O20" s="112">
        <v>441</v>
      </c>
      <c r="P20" s="112"/>
      <c r="Q20" s="112"/>
      <c r="R20" s="112"/>
      <c r="S20" s="112"/>
      <c r="T20" s="112"/>
      <c r="U20" s="112"/>
      <c r="V20" s="112">
        <v>300</v>
      </c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>
        <v>687</v>
      </c>
      <c r="AL20" s="112">
        <v>815</v>
      </c>
      <c r="AM20" s="112"/>
      <c r="AN20" s="112"/>
      <c r="AO20" s="112"/>
      <c r="AP20" s="112"/>
      <c r="AQ20" s="112"/>
      <c r="AR20" s="112"/>
      <c r="AS20" s="112"/>
      <c r="AT20" s="112"/>
      <c r="AU20" s="112">
        <v>425</v>
      </c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>
        <v>585</v>
      </c>
      <c r="BJ20" s="112"/>
      <c r="BK20" s="112">
        <v>700</v>
      </c>
      <c r="BL20" s="112"/>
      <c r="BM20" s="112"/>
      <c r="BN20" s="112">
        <v>920</v>
      </c>
      <c r="BO20" s="112">
        <v>490</v>
      </c>
      <c r="BP20" s="112">
        <v>920</v>
      </c>
      <c r="BQ20" s="112"/>
      <c r="BR20" s="112"/>
      <c r="BS20" s="112">
        <v>561</v>
      </c>
      <c r="BT20" s="112">
        <v>810</v>
      </c>
      <c r="BU20" s="114"/>
      <c r="BV20" s="108">
        <v>0</v>
      </c>
      <c r="BW20" s="108">
        <v>0</v>
      </c>
      <c r="BX20" s="108">
        <v>0</v>
      </c>
      <c r="BY20" s="109">
        <v>0</v>
      </c>
      <c r="BZ20" s="109">
        <v>0</v>
      </c>
      <c r="CA20" s="109">
        <v>0</v>
      </c>
      <c r="CB20" s="4"/>
      <c r="CC20" s="4"/>
      <c r="CD20" s="4"/>
      <c r="CE20" s="4"/>
    </row>
    <row r="21" spans="1:83" s="66" customFormat="1" ht="15" customHeight="1" thickBot="1" x14ac:dyDescent="0.3">
      <c r="A21" s="192" t="s">
        <v>69</v>
      </c>
      <c r="B21" s="37" t="s">
        <v>177</v>
      </c>
      <c r="C21" s="93" t="str">
        <f>VLOOKUP(B21,Foglio1!$A$1:$D$2766,3,FALSE)</f>
        <v>03/07/2002</v>
      </c>
      <c r="D21" s="41" t="str">
        <f>VLOOKUP(B21,Foglio1!$A$1:$D$2766,2,FALSE)</f>
        <v>13917</v>
      </c>
      <c r="E21" s="136" t="str">
        <f>VLOOKUP(B21,Foglio1!$A$1:$D$2766,4,FALSE)</f>
        <v>GSA CHIARI</v>
      </c>
      <c r="F21" s="302">
        <f>SUM(LARGE(G21:CA21,{1,2,3,4,5,6}))</f>
        <v>4829</v>
      </c>
      <c r="G21" s="467"/>
      <c r="H21" s="112">
        <v>233</v>
      </c>
      <c r="I21" s="112"/>
      <c r="J21" s="112"/>
      <c r="K21" s="112"/>
      <c r="L21" s="112"/>
      <c r="M21" s="112"/>
      <c r="N21" s="112"/>
      <c r="O21" s="112">
        <v>930</v>
      </c>
      <c r="P21" s="112">
        <v>642</v>
      </c>
      <c r="Q21" s="112"/>
      <c r="R21" s="112"/>
      <c r="S21" s="112"/>
      <c r="T21" s="112"/>
      <c r="U21" s="112"/>
      <c r="V21" s="112">
        <v>480</v>
      </c>
      <c r="W21" s="112"/>
      <c r="X21" s="112"/>
      <c r="Y21" s="112"/>
      <c r="Z21" s="112">
        <v>490</v>
      </c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>
        <v>687</v>
      </c>
      <c r="AL21" s="112"/>
      <c r="AM21" s="112">
        <v>790</v>
      </c>
      <c r="AN21" s="112"/>
      <c r="AO21" s="112"/>
      <c r="AP21" s="112"/>
      <c r="AQ21" s="112"/>
      <c r="AR21" s="112"/>
      <c r="AS21" s="112"/>
      <c r="AT21" s="112"/>
      <c r="AU21" s="112">
        <v>425</v>
      </c>
      <c r="AV21" s="112"/>
      <c r="AW21" s="112"/>
      <c r="AX21" s="112"/>
      <c r="AY21" s="112"/>
      <c r="AZ21" s="112"/>
      <c r="BA21" s="112">
        <v>930</v>
      </c>
      <c r="BB21" s="112"/>
      <c r="BC21" s="112"/>
      <c r="BD21" s="112"/>
      <c r="BE21" s="112"/>
      <c r="BF21" s="112"/>
      <c r="BG21" s="112"/>
      <c r="BH21" s="112"/>
      <c r="BI21" s="112">
        <v>850</v>
      </c>
      <c r="BJ21" s="112"/>
      <c r="BK21" s="112"/>
      <c r="BL21" s="112"/>
      <c r="BM21" s="112"/>
      <c r="BN21" s="112"/>
      <c r="BO21" s="112">
        <v>360</v>
      </c>
      <c r="BP21" s="112"/>
      <c r="BQ21" s="112"/>
      <c r="BR21" s="112"/>
      <c r="BS21" s="112">
        <v>450</v>
      </c>
      <c r="BT21" s="112"/>
      <c r="BU21" s="114"/>
      <c r="BV21" s="108">
        <v>0</v>
      </c>
      <c r="BW21" s="108">
        <v>0</v>
      </c>
      <c r="BX21" s="108">
        <v>0</v>
      </c>
      <c r="BY21" s="109">
        <v>0</v>
      </c>
      <c r="BZ21" s="109">
        <v>0</v>
      </c>
      <c r="CA21" s="109">
        <v>0</v>
      </c>
      <c r="CB21" s="4"/>
      <c r="CC21" s="4"/>
      <c r="CD21" s="4"/>
      <c r="CE21" s="4"/>
    </row>
    <row r="22" spans="1:83" s="66" customFormat="1" ht="15" customHeight="1" thickBot="1" x14ac:dyDescent="0.3">
      <c r="A22" s="192" t="s">
        <v>141</v>
      </c>
      <c r="B22" s="67" t="s">
        <v>24</v>
      </c>
      <c r="C22" s="93" t="str">
        <f>VLOOKUP(B22,Foglio1!$A$1:$D$2766,3,FALSE)</f>
        <v>27/04/2001</v>
      </c>
      <c r="D22" s="41" t="str">
        <f>VLOOKUP(B22,Foglio1!$A$1:$D$2766,2,FALSE)</f>
        <v>16337</v>
      </c>
      <c r="E22" s="136" t="str">
        <f>VLOOKUP(B22,Foglio1!$A$1:$D$2766,4,FALSE)</f>
        <v>GSA CHIARI</v>
      </c>
      <c r="F22" s="302">
        <f>SUM(LARGE(G22:CA22,{1,2,3,4,5,6}))</f>
        <v>4654</v>
      </c>
      <c r="G22" s="467"/>
      <c r="H22" s="112">
        <v>233</v>
      </c>
      <c r="I22" s="112"/>
      <c r="J22" s="112"/>
      <c r="K22" s="112"/>
      <c r="L22" s="112"/>
      <c r="M22" s="112"/>
      <c r="N22" s="112"/>
      <c r="O22" s="112">
        <v>450</v>
      </c>
      <c r="P22" s="112"/>
      <c r="Q22" s="112"/>
      <c r="R22" s="112"/>
      <c r="S22" s="112"/>
      <c r="T22" s="112"/>
      <c r="U22" s="112"/>
      <c r="V22" s="112">
        <v>480</v>
      </c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>
        <v>687</v>
      </c>
      <c r="AL22" s="112"/>
      <c r="AM22" s="112">
        <v>790</v>
      </c>
      <c r="AN22" s="112"/>
      <c r="AO22" s="112"/>
      <c r="AP22" s="112">
        <v>920</v>
      </c>
      <c r="AQ22" s="112"/>
      <c r="AR22" s="112"/>
      <c r="AS22" s="112"/>
      <c r="AT22" s="112"/>
      <c r="AU22" s="112">
        <v>600</v>
      </c>
      <c r="AV22" s="112"/>
      <c r="AW22" s="112">
        <v>233</v>
      </c>
      <c r="AX22" s="112"/>
      <c r="AY22" s="112"/>
      <c r="AZ22" s="112"/>
      <c r="BA22" s="112">
        <v>790</v>
      </c>
      <c r="BB22" s="112"/>
      <c r="BC22" s="112"/>
      <c r="BD22" s="112"/>
      <c r="BE22" s="112"/>
      <c r="BF22" s="112"/>
      <c r="BG22" s="112"/>
      <c r="BH22" s="112"/>
      <c r="BI22" s="112">
        <v>680</v>
      </c>
      <c r="BJ22" s="112">
        <v>687</v>
      </c>
      <c r="BK22" s="112"/>
      <c r="BL22" s="112"/>
      <c r="BM22" s="112">
        <v>780</v>
      </c>
      <c r="BN22" s="112"/>
      <c r="BO22" s="112">
        <v>642</v>
      </c>
      <c r="BP22" s="112"/>
      <c r="BQ22" s="112"/>
      <c r="BR22" s="112"/>
      <c r="BS22" s="112">
        <v>620</v>
      </c>
      <c r="BT22" s="112"/>
      <c r="BU22" s="114"/>
      <c r="BV22" s="108">
        <v>0</v>
      </c>
      <c r="BW22" s="108">
        <v>0</v>
      </c>
      <c r="BX22" s="108">
        <v>0</v>
      </c>
      <c r="BY22" s="109">
        <v>0</v>
      </c>
      <c r="BZ22" s="109">
        <v>0</v>
      </c>
      <c r="CA22" s="109">
        <v>0</v>
      </c>
      <c r="CB22" s="4"/>
      <c r="CC22" s="4"/>
      <c r="CD22" s="4"/>
      <c r="CE22" s="4"/>
    </row>
    <row r="23" spans="1:83" s="66" customFormat="1" ht="15" customHeight="1" thickBot="1" x14ac:dyDescent="0.3">
      <c r="A23" s="192" t="s">
        <v>142</v>
      </c>
      <c r="B23" s="37" t="s">
        <v>94</v>
      </c>
      <c r="C23" s="93" t="str">
        <f>VLOOKUP(B23,Foglio1!$A$1:$D$2766,3,FALSE)</f>
        <v>09/09/2001</v>
      </c>
      <c r="D23" s="41" t="str">
        <f>VLOOKUP(B23,Foglio1!$A$1:$D$2766,2,FALSE)</f>
        <v>16320</v>
      </c>
      <c r="E23" s="136" t="str">
        <f>VLOOKUP(B23,Foglio1!$A$1:$D$2766,4,FALSE)</f>
        <v>SSV BOZEN</v>
      </c>
      <c r="F23" s="302">
        <f>SUM(LARGE(G23:CA23,{1,2,3,4,5,6}))</f>
        <v>4539</v>
      </c>
      <c r="G23" s="467"/>
      <c r="H23" s="112"/>
      <c r="I23" s="112"/>
      <c r="J23" s="112"/>
      <c r="K23" s="112"/>
      <c r="L23" s="112"/>
      <c r="M23" s="112"/>
      <c r="N23" s="112"/>
      <c r="O23" s="112">
        <v>513</v>
      </c>
      <c r="P23" s="112"/>
      <c r="Q23" s="112"/>
      <c r="R23" s="112"/>
      <c r="S23" s="112"/>
      <c r="T23" s="112"/>
      <c r="U23" s="112"/>
      <c r="V23" s="112">
        <v>480</v>
      </c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>
        <v>930</v>
      </c>
      <c r="AM23" s="112"/>
      <c r="AN23" s="112"/>
      <c r="AO23" s="112"/>
      <c r="AP23" s="112">
        <v>687</v>
      </c>
      <c r="AQ23" s="112"/>
      <c r="AR23" s="112"/>
      <c r="AS23" s="112"/>
      <c r="AT23" s="112"/>
      <c r="AU23" s="112">
        <v>330</v>
      </c>
      <c r="AV23" s="112"/>
      <c r="AW23" s="112"/>
      <c r="AX23" s="112"/>
      <c r="AY23" s="112"/>
      <c r="AZ23" s="112"/>
      <c r="BA23" s="112">
        <v>790</v>
      </c>
      <c r="BB23" s="112"/>
      <c r="BC23" s="112"/>
      <c r="BD23" s="112"/>
      <c r="BE23" s="112"/>
      <c r="BF23" s="112"/>
      <c r="BG23" s="112"/>
      <c r="BH23" s="112"/>
      <c r="BI23" s="112">
        <v>680</v>
      </c>
      <c r="BJ23" s="112"/>
      <c r="BK23" s="112">
        <v>810</v>
      </c>
      <c r="BL23" s="112"/>
      <c r="BM23" s="112"/>
      <c r="BN23" s="112"/>
      <c r="BO23" s="112">
        <v>504</v>
      </c>
      <c r="BP23" s="112">
        <v>642</v>
      </c>
      <c r="BQ23" s="112"/>
      <c r="BR23" s="112"/>
      <c r="BS23" s="112">
        <v>450</v>
      </c>
      <c r="BT23" s="112"/>
      <c r="BU23" s="114"/>
      <c r="BV23" s="108">
        <v>0</v>
      </c>
      <c r="BW23" s="108">
        <v>0</v>
      </c>
      <c r="BX23" s="108">
        <v>0</v>
      </c>
      <c r="BY23" s="109">
        <v>0</v>
      </c>
      <c r="BZ23" s="109">
        <v>0</v>
      </c>
      <c r="CA23" s="109">
        <v>0</v>
      </c>
      <c r="CB23" s="4"/>
      <c r="CC23" s="4"/>
      <c r="CD23" s="4"/>
      <c r="CE23" s="4"/>
    </row>
    <row r="24" spans="1:83" s="66" customFormat="1" ht="15" customHeight="1" thickBot="1" x14ac:dyDescent="0.3">
      <c r="A24" s="192" t="s">
        <v>143</v>
      </c>
      <c r="B24" s="37" t="s">
        <v>502</v>
      </c>
      <c r="C24" s="93" t="str">
        <f>VLOOKUP(B24,Foglio1!$A$1:$D$2766,3,FALSE)</f>
        <v>27/02/2000</v>
      </c>
      <c r="D24" s="41" t="str">
        <f>VLOOKUP(B24,Foglio1!$A$1:$D$2766,2,FALSE)</f>
        <v>11698</v>
      </c>
      <c r="E24" s="136" t="str">
        <f>VLOOKUP(B24,Foglio1!$A$1:$D$2766,4,FALSE)</f>
        <v>ASV MALLES</v>
      </c>
      <c r="F24" s="302">
        <f>SUM(LARGE(G24:CA24,{1,2,3,4,5,6}))</f>
        <v>4524</v>
      </c>
      <c r="G24" s="467"/>
      <c r="H24" s="112">
        <v>233</v>
      </c>
      <c r="I24" s="112"/>
      <c r="J24" s="112"/>
      <c r="K24" s="112"/>
      <c r="L24" s="112"/>
      <c r="M24" s="112"/>
      <c r="N24" s="112"/>
      <c r="O24" s="112">
        <v>790</v>
      </c>
      <c r="P24" s="112"/>
      <c r="Q24" s="112"/>
      <c r="R24" s="112"/>
      <c r="S24" s="112"/>
      <c r="T24" s="112"/>
      <c r="U24" s="112"/>
      <c r="V24" s="112">
        <v>480</v>
      </c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>
        <v>687</v>
      </c>
      <c r="AL24" s="112"/>
      <c r="AM24" s="112">
        <v>790</v>
      </c>
      <c r="AN24" s="112"/>
      <c r="AO24" s="112"/>
      <c r="AP24" s="112"/>
      <c r="AQ24" s="112"/>
      <c r="AR24" s="112"/>
      <c r="AS24" s="112"/>
      <c r="AT24" s="112"/>
      <c r="AU24" s="112">
        <v>600</v>
      </c>
      <c r="AV24" s="112"/>
      <c r="AW24" s="112"/>
      <c r="AX24" s="112"/>
      <c r="AY24" s="112"/>
      <c r="AZ24" s="112"/>
      <c r="BA24" s="112">
        <v>790</v>
      </c>
      <c r="BB24" s="112"/>
      <c r="BC24" s="112"/>
      <c r="BD24" s="112"/>
      <c r="BE24" s="112"/>
      <c r="BF24" s="112"/>
      <c r="BG24" s="112"/>
      <c r="BH24" s="112"/>
      <c r="BI24" s="112">
        <v>825</v>
      </c>
      <c r="BJ24" s="112"/>
      <c r="BK24" s="112"/>
      <c r="BL24" s="112"/>
      <c r="BM24" s="112"/>
      <c r="BN24" s="112"/>
      <c r="BO24" s="112">
        <v>642</v>
      </c>
      <c r="BP24" s="112"/>
      <c r="BQ24" s="112"/>
      <c r="BR24" s="112"/>
      <c r="BS24" s="112">
        <v>620</v>
      </c>
      <c r="BT24" s="112"/>
      <c r="BU24" s="114"/>
      <c r="BV24" s="108">
        <v>0</v>
      </c>
      <c r="BW24" s="108">
        <v>0</v>
      </c>
      <c r="BX24" s="108">
        <v>0</v>
      </c>
      <c r="BY24" s="109">
        <v>0</v>
      </c>
      <c r="BZ24" s="109">
        <v>0</v>
      </c>
      <c r="CA24" s="109">
        <v>0</v>
      </c>
      <c r="CB24" s="4"/>
      <c r="CC24" s="4"/>
      <c r="CD24" s="4"/>
      <c r="CE24" s="4"/>
    </row>
    <row r="25" spans="1:83" s="66" customFormat="1" ht="15" customHeight="1" thickBot="1" x14ac:dyDescent="0.3">
      <c r="A25" s="192" t="s">
        <v>244</v>
      </c>
      <c r="B25" s="37" t="s">
        <v>416</v>
      </c>
      <c r="C25" s="93" t="str">
        <f>VLOOKUP(B25,Foglio1!$A$1:$D$2766,3,FALSE)</f>
        <v>20/05/2001</v>
      </c>
      <c r="D25" s="41" t="str">
        <f>VLOOKUP(B25,Foglio1!$A$1:$D$2766,2,FALSE)</f>
        <v>12668</v>
      </c>
      <c r="E25" s="136" t="str">
        <f>VLOOKUP(B25,Foglio1!$A$1:$D$2766,4,FALSE)</f>
        <v>GSA CHIARI</v>
      </c>
      <c r="F25" s="302">
        <f>SUM(LARGE(G25:CA25,{1,2,3,4,5,6}))</f>
        <v>4514</v>
      </c>
      <c r="G25" s="467"/>
      <c r="H25" s="112">
        <v>233</v>
      </c>
      <c r="I25" s="112"/>
      <c r="J25" s="112"/>
      <c r="K25" s="112"/>
      <c r="L25" s="112"/>
      <c r="M25" s="112"/>
      <c r="N25" s="112">
        <v>780</v>
      </c>
      <c r="O25" s="112"/>
      <c r="P25" s="112"/>
      <c r="Q25" s="112"/>
      <c r="R25" s="112"/>
      <c r="S25" s="112"/>
      <c r="T25" s="112"/>
      <c r="U25" s="112">
        <v>687</v>
      </c>
      <c r="V25" s="112">
        <v>480</v>
      </c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>
        <v>687</v>
      </c>
      <c r="AL25" s="112"/>
      <c r="AM25" s="112">
        <v>790</v>
      </c>
      <c r="AN25" s="112"/>
      <c r="AO25" s="112"/>
      <c r="AP25" s="112"/>
      <c r="AQ25" s="112"/>
      <c r="AR25" s="112"/>
      <c r="AS25" s="112"/>
      <c r="AT25" s="112"/>
      <c r="AU25" s="112">
        <v>600</v>
      </c>
      <c r="AV25" s="112"/>
      <c r="AW25" s="112">
        <v>233</v>
      </c>
      <c r="AX25" s="112"/>
      <c r="AY25" s="112"/>
      <c r="AZ25" s="112"/>
      <c r="BA25" s="112">
        <v>790</v>
      </c>
      <c r="BB25" s="112"/>
      <c r="BC25" s="112"/>
      <c r="BD25" s="112"/>
      <c r="BE25" s="112">
        <v>233</v>
      </c>
      <c r="BF25" s="112"/>
      <c r="BG25" s="112"/>
      <c r="BH25" s="112"/>
      <c r="BI25" s="112">
        <v>680</v>
      </c>
      <c r="BJ25" s="112">
        <v>687</v>
      </c>
      <c r="BK25" s="112"/>
      <c r="BL25" s="112"/>
      <c r="BM25" s="112">
        <v>780</v>
      </c>
      <c r="BN25" s="112"/>
      <c r="BO25" s="112"/>
      <c r="BP25" s="112"/>
      <c r="BQ25" s="112"/>
      <c r="BR25" s="112"/>
      <c r="BS25" s="112">
        <v>620</v>
      </c>
      <c r="BT25" s="112"/>
      <c r="BU25" s="114"/>
      <c r="BV25" s="108">
        <v>0</v>
      </c>
      <c r="BW25" s="108">
        <v>0</v>
      </c>
      <c r="BX25" s="108">
        <v>0</v>
      </c>
      <c r="BY25" s="109">
        <v>0</v>
      </c>
      <c r="BZ25" s="109">
        <v>0</v>
      </c>
      <c r="CA25" s="109">
        <v>0</v>
      </c>
      <c r="CB25" s="4"/>
      <c r="CC25" s="4"/>
      <c r="CD25" s="4"/>
      <c r="CE25" s="4"/>
    </row>
    <row r="26" spans="1:83" s="66" customFormat="1" ht="15" customHeight="1" thickBot="1" x14ac:dyDescent="0.3">
      <c r="A26" s="192" t="s">
        <v>245</v>
      </c>
      <c r="B26" s="67" t="s">
        <v>355</v>
      </c>
      <c r="C26" s="93" t="str">
        <f>VLOOKUP(B26,Foglio1!$A$1:$D$2766,3,FALSE)</f>
        <v>14/11/2002</v>
      </c>
      <c r="D26" s="41" t="str">
        <f>VLOOKUP(B26,Foglio1!$A$1:$D$2766,2,FALSE)</f>
        <v>24095</v>
      </c>
      <c r="E26" s="136" t="str">
        <f>VLOOKUP(B26,Foglio1!$A$1:$D$2766,4,FALSE)</f>
        <v>SSV BOZEN</v>
      </c>
      <c r="F26" s="302">
        <f>SUM(LARGE(G26:CA26,{1,2,3,4,5,6}))</f>
        <v>4389</v>
      </c>
      <c r="G26" s="467"/>
      <c r="H26" s="112">
        <v>233</v>
      </c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>
        <v>780</v>
      </c>
      <c r="AF26" s="112"/>
      <c r="AG26" s="112"/>
      <c r="AH26" s="112"/>
      <c r="AI26" s="112"/>
      <c r="AJ26" s="112"/>
      <c r="AK26" s="112">
        <v>687</v>
      </c>
      <c r="AL26" s="112"/>
      <c r="AM26" s="112">
        <v>790</v>
      </c>
      <c r="AN26" s="112"/>
      <c r="AO26" s="112"/>
      <c r="AP26" s="112"/>
      <c r="AQ26" s="112"/>
      <c r="AR26" s="112"/>
      <c r="AS26" s="112"/>
      <c r="AT26" s="112"/>
      <c r="AU26" s="112">
        <v>350</v>
      </c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>
        <v>710</v>
      </c>
      <c r="BJ26" s="112"/>
      <c r="BK26" s="112">
        <v>595</v>
      </c>
      <c r="BL26" s="112"/>
      <c r="BM26" s="112">
        <v>780</v>
      </c>
      <c r="BN26" s="112"/>
      <c r="BO26" s="112"/>
      <c r="BP26" s="112"/>
      <c r="BQ26" s="112"/>
      <c r="BR26" s="112"/>
      <c r="BS26" s="112"/>
      <c r="BT26" s="112">
        <v>642</v>
      </c>
      <c r="BU26" s="114"/>
      <c r="BV26" s="108">
        <v>0</v>
      </c>
      <c r="BW26" s="108">
        <v>0</v>
      </c>
      <c r="BX26" s="108">
        <v>0</v>
      </c>
      <c r="BY26" s="109">
        <v>0</v>
      </c>
      <c r="BZ26" s="109">
        <v>0</v>
      </c>
      <c r="CA26" s="109">
        <v>0</v>
      </c>
      <c r="CB26" s="4"/>
      <c r="CC26" s="4"/>
      <c r="CD26" s="4"/>
      <c r="CE26" s="4"/>
    </row>
    <row r="27" spans="1:83" s="66" customFormat="1" ht="15" customHeight="1" thickBot="1" x14ac:dyDescent="0.3">
      <c r="A27" s="192" t="s">
        <v>246</v>
      </c>
      <c r="B27" s="37" t="s">
        <v>276</v>
      </c>
      <c r="C27" s="93" t="str">
        <f>VLOOKUP(B27,Foglio1!$A$1:$D$2766,3,FALSE)</f>
        <v>09/03/2004</v>
      </c>
      <c r="D27" s="41" t="str">
        <f>VLOOKUP(B27,Foglio1!$A$1:$D$2766,2,FALSE)</f>
        <v>14745</v>
      </c>
      <c r="E27" s="136" t="str">
        <f>VLOOKUP(B27,Foglio1!$A$1:$D$2766,4,FALSE)</f>
        <v>GSA CHIARI</v>
      </c>
      <c r="F27" s="302">
        <f>SUM(LARGE(G27:CA27,{1,2,3,4,5,6}))</f>
        <v>4375</v>
      </c>
      <c r="G27" s="467"/>
      <c r="H27" s="112"/>
      <c r="I27" s="112"/>
      <c r="J27" s="112"/>
      <c r="K27" s="112"/>
      <c r="L27" s="112"/>
      <c r="M27" s="112"/>
      <c r="N27" s="112"/>
      <c r="O27" s="112">
        <v>455</v>
      </c>
      <c r="P27" s="112">
        <v>500</v>
      </c>
      <c r="Q27" s="112"/>
      <c r="R27" s="112"/>
      <c r="S27" s="112"/>
      <c r="T27" s="112"/>
      <c r="U27" s="112"/>
      <c r="V27" s="112">
        <v>300</v>
      </c>
      <c r="W27" s="112"/>
      <c r="X27" s="112"/>
      <c r="Y27" s="112"/>
      <c r="Z27" s="112">
        <v>272</v>
      </c>
      <c r="AA27" s="112"/>
      <c r="AB27" s="112"/>
      <c r="AC27" s="112"/>
      <c r="AD27" s="112"/>
      <c r="AE27" s="112"/>
      <c r="AF27" s="112"/>
      <c r="AG27" s="112"/>
      <c r="AH27" s="112">
        <v>157</v>
      </c>
      <c r="AI27" s="112">
        <v>700</v>
      </c>
      <c r="AJ27" s="112"/>
      <c r="AK27" s="112"/>
      <c r="AL27" s="112">
        <v>650</v>
      </c>
      <c r="AM27" s="112"/>
      <c r="AN27" s="112"/>
      <c r="AO27" s="112"/>
      <c r="AP27" s="112">
        <v>275</v>
      </c>
      <c r="AQ27" s="112"/>
      <c r="AR27" s="112"/>
      <c r="AS27" s="112"/>
      <c r="AT27" s="112"/>
      <c r="AU27" s="112">
        <v>340</v>
      </c>
      <c r="AV27" s="112"/>
      <c r="AW27" s="112"/>
      <c r="AX27" s="112"/>
      <c r="AY27" s="112"/>
      <c r="AZ27" s="112"/>
      <c r="BA27" s="112">
        <v>552</v>
      </c>
      <c r="BB27" s="112"/>
      <c r="BC27" s="112"/>
      <c r="BD27" s="112"/>
      <c r="BE27" s="112"/>
      <c r="BF27" s="112"/>
      <c r="BG27" s="112"/>
      <c r="BH27" s="112"/>
      <c r="BI27" s="112">
        <v>700</v>
      </c>
      <c r="BJ27" s="112"/>
      <c r="BK27" s="112"/>
      <c r="BL27" s="112"/>
      <c r="BM27" s="112"/>
      <c r="BN27" s="112"/>
      <c r="BO27" s="112">
        <v>700</v>
      </c>
      <c r="BP27" s="112"/>
      <c r="BQ27" s="112"/>
      <c r="BR27" s="112"/>
      <c r="BS27" s="112">
        <v>815</v>
      </c>
      <c r="BT27" s="112">
        <v>810</v>
      </c>
      <c r="BU27" s="114"/>
      <c r="BV27" s="108">
        <v>0</v>
      </c>
      <c r="BW27" s="108">
        <v>0</v>
      </c>
      <c r="BX27" s="108">
        <v>0</v>
      </c>
      <c r="BY27" s="109">
        <v>0</v>
      </c>
      <c r="BZ27" s="109">
        <v>0</v>
      </c>
      <c r="CA27" s="109">
        <v>0</v>
      </c>
      <c r="CB27" s="4"/>
      <c r="CC27" s="4"/>
      <c r="CD27" s="4"/>
      <c r="CE27" s="4"/>
    </row>
    <row r="28" spans="1:83" s="66" customFormat="1" ht="15" customHeight="1" thickBot="1" x14ac:dyDescent="0.3">
      <c r="A28" s="192" t="s">
        <v>108</v>
      </c>
      <c r="B28" s="37" t="s">
        <v>277</v>
      </c>
      <c r="C28" s="93" t="str">
        <f>VLOOKUP(B28,Foglio1!$A$1:$D$2766,3,FALSE)</f>
        <v>31/07/2002</v>
      </c>
      <c r="D28" s="41" t="str">
        <f>VLOOKUP(B28,Foglio1!$A$1:$D$2766,2,FALSE)</f>
        <v>33416</v>
      </c>
      <c r="E28" s="136" t="str">
        <f>VLOOKUP(B28,Foglio1!$A$1:$D$2766,4,FALSE)</f>
        <v>GSA CHIARI</v>
      </c>
      <c r="F28" s="302">
        <f>SUM(LARGE(G28:CA28,{1,2,3,4,5,6}))</f>
        <v>4349</v>
      </c>
      <c r="G28" s="467"/>
      <c r="H28" s="112"/>
      <c r="I28" s="112"/>
      <c r="J28" s="112"/>
      <c r="K28" s="112"/>
      <c r="L28" s="112"/>
      <c r="M28" s="112"/>
      <c r="N28" s="112"/>
      <c r="O28" s="112">
        <v>815</v>
      </c>
      <c r="P28" s="112">
        <v>700</v>
      </c>
      <c r="Q28" s="112"/>
      <c r="R28" s="112"/>
      <c r="S28" s="112"/>
      <c r="T28" s="112"/>
      <c r="U28" s="112"/>
      <c r="V28" s="112"/>
      <c r="W28" s="112"/>
      <c r="X28" s="112"/>
      <c r="Y28" s="112"/>
      <c r="Z28" s="112">
        <v>490</v>
      </c>
      <c r="AA28" s="112"/>
      <c r="AB28" s="112"/>
      <c r="AC28" s="112"/>
      <c r="AD28" s="112"/>
      <c r="AE28" s="112"/>
      <c r="AF28" s="112"/>
      <c r="AG28" s="112"/>
      <c r="AH28" s="112">
        <v>205</v>
      </c>
      <c r="AI28" s="112"/>
      <c r="AJ28" s="112"/>
      <c r="AK28" s="112"/>
      <c r="AL28" s="112">
        <v>681</v>
      </c>
      <c r="AM28" s="112"/>
      <c r="AN28" s="112"/>
      <c r="AO28" s="112"/>
      <c r="AP28" s="112"/>
      <c r="AQ28" s="112"/>
      <c r="AR28" s="112"/>
      <c r="AS28" s="112"/>
      <c r="AT28" s="112"/>
      <c r="AU28" s="112">
        <v>500</v>
      </c>
      <c r="AV28" s="112"/>
      <c r="AW28" s="112"/>
      <c r="AX28" s="112"/>
      <c r="AY28" s="112"/>
      <c r="AZ28" s="112"/>
      <c r="BA28" s="112">
        <v>815</v>
      </c>
      <c r="BB28" s="112"/>
      <c r="BC28" s="112"/>
      <c r="BD28" s="112"/>
      <c r="BE28" s="112"/>
      <c r="BF28" s="112"/>
      <c r="BG28" s="112"/>
      <c r="BH28" s="112"/>
      <c r="BI28" s="112">
        <v>585</v>
      </c>
      <c r="BJ28" s="112"/>
      <c r="BK28" s="112"/>
      <c r="BL28" s="112"/>
      <c r="BM28" s="112"/>
      <c r="BN28" s="112"/>
      <c r="BO28" s="112">
        <v>566</v>
      </c>
      <c r="BP28" s="112"/>
      <c r="BQ28" s="112"/>
      <c r="BR28" s="112"/>
      <c r="BS28" s="112">
        <v>651</v>
      </c>
      <c r="BT28" s="112">
        <v>687</v>
      </c>
      <c r="BU28" s="114"/>
      <c r="BV28" s="108">
        <v>0</v>
      </c>
      <c r="BW28" s="108">
        <v>0</v>
      </c>
      <c r="BX28" s="108">
        <v>0</v>
      </c>
      <c r="BY28" s="109">
        <v>0</v>
      </c>
      <c r="BZ28" s="109">
        <v>0</v>
      </c>
      <c r="CA28" s="109">
        <v>0</v>
      </c>
      <c r="CB28" s="4"/>
      <c r="CC28" s="4"/>
      <c r="CD28" s="4"/>
      <c r="CE28" s="4"/>
    </row>
    <row r="29" spans="1:83" s="66" customFormat="1" ht="15" customHeight="1" thickBot="1" x14ac:dyDescent="0.3">
      <c r="A29" s="192" t="s">
        <v>109</v>
      </c>
      <c r="B29" s="37" t="s">
        <v>305</v>
      </c>
      <c r="C29" s="93" t="str">
        <f>VLOOKUP(B29,Foglio1!$A$1:$D$2766,3,FALSE)</f>
        <v>18/01/1998</v>
      </c>
      <c r="D29" s="41" t="str">
        <f>VLOOKUP(B29,Foglio1!$A$1:$D$2766,2,FALSE)</f>
        <v>12636</v>
      </c>
      <c r="E29" s="136" t="str">
        <f>VLOOKUP(B29,Foglio1!$A$1:$D$2766,4,FALSE)</f>
        <v>GSA CHIARI</v>
      </c>
      <c r="F29" s="302">
        <f>SUM(LARGE(G29:CA29,{1,2,3,4,5,6}))</f>
        <v>4326</v>
      </c>
      <c r="G29" s="467"/>
      <c r="H29" s="112"/>
      <c r="I29" s="112"/>
      <c r="J29" s="112"/>
      <c r="K29" s="112"/>
      <c r="L29" s="112"/>
      <c r="M29" s="112"/>
      <c r="N29" s="112"/>
      <c r="O29" s="112">
        <v>450</v>
      </c>
      <c r="P29" s="112">
        <v>780</v>
      </c>
      <c r="Q29" s="112"/>
      <c r="R29" s="112"/>
      <c r="S29" s="112"/>
      <c r="T29" s="112"/>
      <c r="U29" s="112"/>
      <c r="V29" s="112"/>
      <c r="W29" s="112"/>
      <c r="X29" s="112"/>
      <c r="Y29" s="112"/>
      <c r="Z29" s="112">
        <v>700</v>
      </c>
      <c r="AA29" s="112"/>
      <c r="AB29" s="112"/>
      <c r="AC29" s="112"/>
      <c r="AD29" s="112"/>
      <c r="AE29" s="112"/>
      <c r="AF29" s="112"/>
      <c r="AG29" s="112"/>
      <c r="AH29" s="112">
        <v>300</v>
      </c>
      <c r="AI29" s="112">
        <v>920</v>
      </c>
      <c r="AJ29" s="112"/>
      <c r="AK29" s="112"/>
      <c r="AL29" s="112">
        <v>450</v>
      </c>
      <c r="AM29" s="112"/>
      <c r="AN29" s="112"/>
      <c r="AO29" s="112"/>
      <c r="AP29" s="112">
        <v>504</v>
      </c>
      <c r="AQ29" s="112"/>
      <c r="AR29" s="112">
        <v>300</v>
      </c>
      <c r="AS29" s="112"/>
      <c r="AT29" s="112"/>
      <c r="AU29" s="112"/>
      <c r="AV29" s="112"/>
      <c r="AW29" s="112"/>
      <c r="AX29" s="112"/>
      <c r="AY29" s="112"/>
      <c r="AZ29" s="112"/>
      <c r="BA29" s="112">
        <v>450</v>
      </c>
      <c r="BB29" s="112"/>
      <c r="BC29" s="112"/>
      <c r="BD29" s="112"/>
      <c r="BE29" s="112"/>
      <c r="BF29" s="112"/>
      <c r="BG29" s="112"/>
      <c r="BH29" s="112">
        <v>300</v>
      </c>
      <c r="BI29" s="112"/>
      <c r="BJ29" s="112"/>
      <c r="BK29" s="112">
        <v>642</v>
      </c>
      <c r="BL29" s="112"/>
      <c r="BM29" s="112"/>
      <c r="BN29" s="112"/>
      <c r="BO29" s="112">
        <v>222</v>
      </c>
      <c r="BP29" s="112"/>
      <c r="BQ29" s="112"/>
      <c r="BR29" s="112"/>
      <c r="BS29" s="112">
        <v>450</v>
      </c>
      <c r="BT29" s="112">
        <v>780</v>
      </c>
      <c r="BU29" s="114"/>
      <c r="BV29" s="108">
        <v>0</v>
      </c>
      <c r="BW29" s="108">
        <v>0</v>
      </c>
      <c r="BX29" s="108">
        <v>0</v>
      </c>
      <c r="BY29" s="109">
        <v>0</v>
      </c>
      <c r="BZ29" s="109">
        <v>0</v>
      </c>
      <c r="CA29" s="109">
        <v>0</v>
      </c>
      <c r="CB29" s="4"/>
      <c r="CC29" s="4"/>
      <c r="CD29" s="4"/>
      <c r="CE29" s="4"/>
    </row>
    <row r="30" spans="1:83" s="66" customFormat="1" ht="15" customHeight="1" thickBot="1" x14ac:dyDescent="0.3">
      <c r="A30" s="192" t="s">
        <v>110</v>
      </c>
      <c r="B30" s="67" t="s">
        <v>418</v>
      </c>
      <c r="C30" s="93" t="str">
        <f>VLOOKUP(B30,Foglio1!$A$1:$D$2766,3,FALSE)</f>
        <v>08/08/1996</v>
      </c>
      <c r="D30" s="41" t="str">
        <f>VLOOKUP(B30,Foglio1!$A$1:$D$2766,2,FALSE)</f>
        <v>10921</v>
      </c>
      <c r="E30" s="136" t="str">
        <f>VLOOKUP(B30,Foglio1!$A$1:$D$2766,4,FALSE)</f>
        <v>GSA CHIARI</v>
      </c>
      <c r="F30" s="302">
        <f>SUM(LARGE(G30:CA30,{1,2,3,4,5,6}))</f>
        <v>4326</v>
      </c>
      <c r="G30" s="467">
        <v>300</v>
      </c>
      <c r="H30" s="112"/>
      <c r="I30" s="112"/>
      <c r="J30" s="112"/>
      <c r="K30" s="112"/>
      <c r="L30" s="112"/>
      <c r="M30" s="112"/>
      <c r="N30" s="112"/>
      <c r="O30" s="112"/>
      <c r="P30" s="112">
        <v>780</v>
      </c>
      <c r="Q30" s="112"/>
      <c r="R30" s="112"/>
      <c r="S30" s="112"/>
      <c r="T30" s="112"/>
      <c r="U30" s="112"/>
      <c r="V30" s="112"/>
      <c r="W30" s="112"/>
      <c r="X30" s="112"/>
      <c r="Y30" s="112"/>
      <c r="Z30" s="112">
        <v>700</v>
      </c>
      <c r="AA30" s="112"/>
      <c r="AB30" s="112"/>
      <c r="AC30" s="112"/>
      <c r="AD30" s="112"/>
      <c r="AE30" s="112"/>
      <c r="AF30" s="112"/>
      <c r="AG30" s="112"/>
      <c r="AH30" s="112">
        <v>300</v>
      </c>
      <c r="AI30" s="112">
        <v>920</v>
      </c>
      <c r="AJ30" s="112"/>
      <c r="AK30" s="112"/>
      <c r="AL30" s="112">
        <v>450</v>
      </c>
      <c r="AM30" s="112"/>
      <c r="AN30" s="112"/>
      <c r="AO30" s="112"/>
      <c r="AP30" s="112">
        <v>504</v>
      </c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>
        <v>450</v>
      </c>
      <c r="BB30" s="112"/>
      <c r="BC30" s="112"/>
      <c r="BD30" s="112"/>
      <c r="BE30" s="112"/>
      <c r="BF30" s="112"/>
      <c r="BG30" s="112"/>
      <c r="BH30" s="112"/>
      <c r="BI30" s="112"/>
      <c r="BJ30" s="112"/>
      <c r="BK30" s="112">
        <v>642</v>
      </c>
      <c r="BL30" s="112"/>
      <c r="BM30" s="112"/>
      <c r="BN30" s="112"/>
      <c r="BO30" s="112">
        <v>222</v>
      </c>
      <c r="BP30" s="112"/>
      <c r="BQ30" s="112"/>
      <c r="BR30" s="112"/>
      <c r="BS30" s="112">
        <v>450</v>
      </c>
      <c r="BT30" s="112">
        <v>780</v>
      </c>
      <c r="BU30" s="114"/>
      <c r="BV30" s="108">
        <v>0</v>
      </c>
      <c r="BW30" s="108">
        <v>0</v>
      </c>
      <c r="BX30" s="108">
        <v>0</v>
      </c>
      <c r="BY30" s="109">
        <v>0</v>
      </c>
      <c r="BZ30" s="109">
        <v>0</v>
      </c>
      <c r="CA30" s="109">
        <v>0</v>
      </c>
      <c r="CB30" s="4"/>
      <c r="CC30" s="4"/>
      <c r="CD30" s="4"/>
      <c r="CE30" s="4"/>
    </row>
    <row r="31" spans="1:83" s="66" customFormat="1" ht="15" customHeight="1" thickBot="1" x14ac:dyDescent="0.3">
      <c r="A31" s="192" t="s">
        <v>111</v>
      </c>
      <c r="B31" s="38" t="s">
        <v>28</v>
      </c>
      <c r="C31" s="93" t="str">
        <f>VLOOKUP(B31,Foglio1!$A$1:$D$2766,3,FALSE)</f>
        <v>26/09/2000</v>
      </c>
      <c r="D31" s="41" t="str">
        <f>VLOOKUP(B31,Foglio1!$A$1:$D$2766,2,FALSE)</f>
        <v>11664</v>
      </c>
      <c r="E31" s="136" t="str">
        <f>VLOOKUP(B31,Foglio1!$A$1:$D$2766,4,FALSE)</f>
        <v>ASV MALLES</v>
      </c>
      <c r="F31" s="302">
        <f>SUM(LARGE(G31:CA31,{1,2,3,4,5,6}))</f>
        <v>4319</v>
      </c>
      <c r="G31" s="467"/>
      <c r="H31" s="112">
        <v>233</v>
      </c>
      <c r="I31" s="112"/>
      <c r="J31" s="112"/>
      <c r="K31" s="112"/>
      <c r="L31" s="112"/>
      <c r="M31" s="112"/>
      <c r="N31" s="112"/>
      <c r="O31" s="112">
        <v>790</v>
      </c>
      <c r="P31" s="112"/>
      <c r="Q31" s="112"/>
      <c r="R31" s="112"/>
      <c r="S31" s="112"/>
      <c r="T31" s="112"/>
      <c r="U31" s="112"/>
      <c r="V31" s="112">
        <v>480</v>
      </c>
      <c r="W31" s="112"/>
      <c r="X31" s="112"/>
      <c r="Y31" s="112"/>
      <c r="Z31" s="112">
        <v>385</v>
      </c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>
        <v>687</v>
      </c>
      <c r="AL31" s="112"/>
      <c r="AM31" s="112">
        <v>790</v>
      </c>
      <c r="AN31" s="112"/>
      <c r="AO31" s="112"/>
      <c r="AP31" s="112"/>
      <c r="AQ31" s="112"/>
      <c r="AR31" s="112"/>
      <c r="AS31" s="112"/>
      <c r="AT31" s="112"/>
      <c r="AU31" s="112">
        <v>600</v>
      </c>
      <c r="AV31" s="112"/>
      <c r="AW31" s="112"/>
      <c r="AX31" s="112"/>
      <c r="AY31" s="112"/>
      <c r="AZ31" s="112"/>
      <c r="BA31" s="112">
        <v>790</v>
      </c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>
        <v>642</v>
      </c>
      <c r="BP31" s="112"/>
      <c r="BQ31" s="112"/>
      <c r="BR31" s="112"/>
      <c r="BS31" s="112">
        <v>620</v>
      </c>
      <c r="BT31" s="112"/>
      <c r="BU31" s="114"/>
      <c r="BV31" s="108">
        <v>0</v>
      </c>
      <c r="BW31" s="108">
        <v>0</v>
      </c>
      <c r="BX31" s="108">
        <v>0</v>
      </c>
      <c r="BY31" s="109">
        <v>0</v>
      </c>
      <c r="BZ31" s="109">
        <v>0</v>
      </c>
      <c r="CA31" s="109">
        <v>0</v>
      </c>
      <c r="CB31" s="4"/>
      <c r="CC31" s="4"/>
      <c r="CD31" s="4"/>
      <c r="CE31" s="4"/>
    </row>
    <row r="32" spans="1:83" s="66" customFormat="1" ht="15" customHeight="1" thickBot="1" x14ac:dyDescent="0.3">
      <c r="A32" s="192" t="s">
        <v>112</v>
      </c>
      <c r="B32" s="37" t="s">
        <v>512</v>
      </c>
      <c r="C32" s="93" t="str">
        <f>VLOOKUP(B32,Foglio1!$A$1:$D$2766,3,FALSE)</f>
        <v>31/01/2003</v>
      </c>
      <c r="D32" s="41" t="str">
        <f>VLOOKUP(B32,Foglio1!$A$1:$D$2766,2,FALSE)</f>
        <v>48064</v>
      </c>
      <c r="E32" s="136" t="str">
        <f>VLOOKUP(B32,Foglio1!$A$1:$D$2766,4,FALSE)</f>
        <v>BOCCARDO NOVI</v>
      </c>
      <c r="F32" s="302">
        <f>SUM(LARGE(G32:CA32,{1,2,3,4,5,6}))</f>
        <v>4277</v>
      </c>
      <c r="G32" s="467"/>
      <c r="H32" s="112"/>
      <c r="I32" s="112"/>
      <c r="J32" s="112">
        <v>810</v>
      </c>
      <c r="K32" s="112"/>
      <c r="L32" s="112"/>
      <c r="M32" s="112"/>
      <c r="N32" s="112"/>
      <c r="O32" s="112">
        <v>681</v>
      </c>
      <c r="P32" s="112">
        <v>810</v>
      </c>
      <c r="Q32" s="112"/>
      <c r="R32" s="112"/>
      <c r="S32" s="112"/>
      <c r="T32" s="112"/>
      <c r="U32" s="112"/>
      <c r="V32" s="112">
        <v>300</v>
      </c>
      <c r="W32" s="112"/>
      <c r="X32" s="112"/>
      <c r="Y32" s="112"/>
      <c r="Z32" s="112">
        <v>385</v>
      </c>
      <c r="AA32" s="112"/>
      <c r="AB32" s="112"/>
      <c r="AC32" s="112"/>
      <c r="AD32" s="112"/>
      <c r="AE32" s="112"/>
      <c r="AF32" s="112"/>
      <c r="AG32" s="112"/>
      <c r="AH32" s="112"/>
      <c r="AI32" s="112">
        <v>810</v>
      </c>
      <c r="AJ32" s="112"/>
      <c r="AK32" s="112"/>
      <c r="AL32" s="112">
        <v>561</v>
      </c>
      <c r="AM32" s="112"/>
      <c r="AN32" s="112"/>
      <c r="AO32" s="112"/>
      <c r="AP32" s="112">
        <v>566</v>
      </c>
      <c r="AQ32" s="112"/>
      <c r="AR32" s="112"/>
      <c r="AS32" s="112"/>
      <c r="AT32" s="112"/>
      <c r="AU32" s="112">
        <v>600</v>
      </c>
      <c r="AV32" s="112"/>
      <c r="AW32" s="112"/>
      <c r="AX32" s="112"/>
      <c r="AY32" s="112"/>
      <c r="AZ32" s="112"/>
      <c r="BA32" s="112">
        <v>513</v>
      </c>
      <c r="BB32" s="112"/>
      <c r="BC32" s="112">
        <v>157</v>
      </c>
      <c r="BD32" s="112"/>
      <c r="BE32" s="112"/>
      <c r="BF32" s="112"/>
      <c r="BG32" s="112"/>
      <c r="BH32" s="112"/>
      <c r="BI32" s="112">
        <v>460</v>
      </c>
      <c r="BJ32" s="112"/>
      <c r="BK32" s="112"/>
      <c r="BL32" s="112"/>
      <c r="BM32" s="112"/>
      <c r="BN32" s="112"/>
      <c r="BO32" s="112"/>
      <c r="BP32" s="112"/>
      <c r="BQ32" s="112">
        <v>205</v>
      </c>
      <c r="BR32" s="112"/>
      <c r="BS32" s="112">
        <v>441</v>
      </c>
      <c r="BT32" s="112"/>
      <c r="BU32" s="114">
        <v>157</v>
      </c>
      <c r="BV32" s="108">
        <v>0</v>
      </c>
      <c r="BW32" s="108">
        <v>0</v>
      </c>
      <c r="BX32" s="108">
        <v>0</v>
      </c>
      <c r="BY32" s="109">
        <v>0</v>
      </c>
      <c r="BZ32" s="109">
        <v>0</v>
      </c>
      <c r="CA32" s="109">
        <v>0</v>
      </c>
      <c r="CB32" s="4"/>
      <c r="CC32" s="4"/>
      <c r="CD32" s="4"/>
      <c r="CE32" s="4"/>
    </row>
    <row r="33" spans="1:79" ht="15" customHeight="1" thickBot="1" x14ac:dyDescent="0.3">
      <c r="A33" s="192" t="s">
        <v>47</v>
      </c>
      <c r="B33" s="67" t="s">
        <v>243</v>
      </c>
      <c r="C33" s="93" t="str">
        <f>VLOOKUP(B33,Foglio1!$A$1:$D$2766,3,FALSE)</f>
        <v>03/05/2002</v>
      </c>
      <c r="D33" s="41" t="str">
        <f>VLOOKUP(B33,Foglio1!$A$1:$D$2766,2,FALSE)</f>
        <v>13421</v>
      </c>
      <c r="E33" s="136" t="str">
        <f>VLOOKUP(B33,Foglio1!$A$1:$D$2766,4,FALSE)</f>
        <v>JUNIOR BCM</v>
      </c>
      <c r="F33" s="302">
        <f>SUM(LARGE(G33:CA33,{1,2,3,4,5,6}))</f>
        <v>4242</v>
      </c>
      <c r="G33" s="467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>
        <v>490</v>
      </c>
      <c r="AA33" s="112"/>
      <c r="AB33" s="112"/>
      <c r="AC33" s="112"/>
      <c r="AD33" s="112">
        <v>810</v>
      </c>
      <c r="AE33" s="112"/>
      <c r="AF33" s="112"/>
      <c r="AG33" s="112"/>
      <c r="AH33" s="112"/>
      <c r="AI33" s="112"/>
      <c r="AJ33" s="112"/>
      <c r="AK33" s="112"/>
      <c r="AL33" s="112">
        <v>681</v>
      </c>
      <c r="AM33" s="112"/>
      <c r="AN33" s="112"/>
      <c r="AO33" s="112"/>
      <c r="AP33" s="112">
        <v>700</v>
      </c>
      <c r="AQ33" s="112"/>
      <c r="AR33" s="112"/>
      <c r="AS33" s="112"/>
      <c r="AT33" s="112"/>
      <c r="AU33" s="112">
        <v>500</v>
      </c>
      <c r="AV33" s="112"/>
      <c r="AW33" s="112"/>
      <c r="AX33" s="112"/>
      <c r="AY33" s="112"/>
      <c r="AZ33" s="112"/>
      <c r="BA33" s="112">
        <v>815</v>
      </c>
      <c r="BB33" s="112"/>
      <c r="BC33" s="112"/>
      <c r="BD33" s="112"/>
      <c r="BE33" s="112"/>
      <c r="BF33" s="112"/>
      <c r="BG33" s="112"/>
      <c r="BH33" s="112"/>
      <c r="BI33" s="112">
        <v>585</v>
      </c>
      <c r="BJ33" s="112"/>
      <c r="BK33" s="112"/>
      <c r="BL33" s="112"/>
      <c r="BM33" s="112"/>
      <c r="BN33" s="112"/>
      <c r="BO33" s="112"/>
      <c r="BP33" s="112"/>
      <c r="BQ33" s="112"/>
      <c r="BR33" s="112"/>
      <c r="BS33" s="112">
        <v>651</v>
      </c>
      <c r="BT33" s="112"/>
      <c r="BU33" s="114"/>
      <c r="BV33" s="108">
        <v>0</v>
      </c>
      <c r="BW33" s="108">
        <v>0</v>
      </c>
      <c r="BX33" s="108">
        <v>0</v>
      </c>
      <c r="BY33" s="109">
        <v>0</v>
      </c>
      <c r="BZ33" s="109">
        <v>0</v>
      </c>
      <c r="CA33" s="109">
        <v>0</v>
      </c>
    </row>
    <row r="34" spans="1:79" ht="15" customHeight="1" thickBot="1" x14ac:dyDescent="0.3">
      <c r="A34" s="192" t="s">
        <v>1</v>
      </c>
      <c r="B34" s="37" t="s">
        <v>126</v>
      </c>
      <c r="C34" s="93" t="str">
        <f>VLOOKUP(B34,Foglio1!$A$1:$D$2766,3,FALSE)</f>
        <v>22/09/1993</v>
      </c>
      <c r="D34" s="41" t="str">
        <f>VLOOKUP(B34,Foglio1!$A$1:$D$2766,2,FALSE)</f>
        <v>10673</v>
      </c>
      <c r="E34" s="136" t="str">
        <f>VLOOKUP(B34,Foglio1!$A$1:$D$2766,4,FALSE)</f>
        <v>BRACCIANO BAD</v>
      </c>
      <c r="F34" s="302">
        <f>SUM(LARGE(G34:CA34,{1,2,3,4,5,6}))</f>
        <v>4216</v>
      </c>
      <c r="G34" s="467"/>
      <c r="H34" s="112"/>
      <c r="I34" s="112"/>
      <c r="J34" s="112"/>
      <c r="K34" s="112"/>
      <c r="L34" s="112"/>
      <c r="M34" s="112"/>
      <c r="N34" s="112"/>
      <c r="O34" s="112"/>
      <c r="P34" s="112">
        <v>504</v>
      </c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>
        <v>920</v>
      </c>
      <c r="AB34" s="112"/>
      <c r="AC34" s="112"/>
      <c r="AD34" s="112">
        <v>920</v>
      </c>
      <c r="AE34" s="112"/>
      <c r="AF34" s="112"/>
      <c r="AG34" s="112"/>
      <c r="AH34" s="112"/>
      <c r="AI34" s="112"/>
      <c r="AJ34" s="112"/>
      <c r="AK34" s="112"/>
      <c r="AL34" s="112">
        <v>450</v>
      </c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>
        <v>450</v>
      </c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>
        <v>300</v>
      </c>
      <c r="BM34" s="112"/>
      <c r="BN34" s="112">
        <v>780</v>
      </c>
      <c r="BO34" s="112"/>
      <c r="BP34" s="112"/>
      <c r="BQ34" s="112"/>
      <c r="BR34" s="112"/>
      <c r="BS34" s="112"/>
      <c r="BT34" s="112">
        <v>642</v>
      </c>
      <c r="BU34" s="114"/>
      <c r="BV34" s="108">
        <v>0</v>
      </c>
      <c r="BW34" s="108">
        <v>0</v>
      </c>
      <c r="BX34" s="108">
        <v>0</v>
      </c>
      <c r="BY34" s="109">
        <v>0</v>
      </c>
      <c r="BZ34" s="109">
        <v>0</v>
      </c>
      <c r="CA34" s="109">
        <v>0</v>
      </c>
    </row>
    <row r="35" spans="1:79" ht="15" customHeight="1" thickBot="1" x14ac:dyDescent="0.3">
      <c r="A35" s="192" t="s">
        <v>119</v>
      </c>
      <c r="B35" s="37" t="s">
        <v>97</v>
      </c>
      <c r="C35" s="93" t="str">
        <f>VLOOKUP(B35,Foglio1!$A$1:$D$2766,3,FALSE)</f>
        <v>26/08/2003</v>
      </c>
      <c r="D35" s="41" t="str">
        <f>VLOOKUP(B35,Foglio1!$A$1:$D$2766,2,FALSE)</f>
        <v>20572</v>
      </c>
      <c r="E35" s="136" t="str">
        <f>VLOOKUP(B35,Foglio1!$A$1:$D$2766,4,FALSE)</f>
        <v>LE RACCHETTE</v>
      </c>
      <c r="F35" s="302">
        <f>SUM(LARGE(G35:CA35,{1,2,3,4,5,6}))</f>
        <v>4071</v>
      </c>
      <c r="G35" s="467"/>
      <c r="H35" s="112"/>
      <c r="I35" s="112"/>
      <c r="J35" s="112"/>
      <c r="K35" s="112"/>
      <c r="L35" s="112"/>
      <c r="M35" s="112">
        <v>175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>
        <v>170</v>
      </c>
      <c r="Z35" s="112"/>
      <c r="AA35" s="112"/>
      <c r="AB35" s="112"/>
      <c r="AC35" s="112"/>
      <c r="AD35" s="112"/>
      <c r="AE35" s="112"/>
      <c r="AF35" s="112">
        <v>700</v>
      </c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>
        <v>700</v>
      </c>
      <c r="AT35" s="112"/>
      <c r="AU35" s="112">
        <v>500</v>
      </c>
      <c r="AV35" s="112"/>
      <c r="AW35" s="112"/>
      <c r="AX35" s="112"/>
      <c r="AY35" s="112"/>
      <c r="AZ35" s="112"/>
      <c r="BA35" s="112">
        <v>561</v>
      </c>
      <c r="BB35" s="112"/>
      <c r="BC35" s="112"/>
      <c r="BD35" s="112">
        <v>700</v>
      </c>
      <c r="BE35" s="112"/>
      <c r="BF35" s="112"/>
      <c r="BG35" s="112"/>
      <c r="BH35" s="112"/>
      <c r="BI35" s="112">
        <v>710</v>
      </c>
      <c r="BJ35" s="112"/>
      <c r="BK35" s="112"/>
      <c r="BL35" s="112"/>
      <c r="BM35" s="112"/>
      <c r="BN35" s="112"/>
      <c r="BO35" s="112"/>
      <c r="BP35" s="112">
        <v>700</v>
      </c>
      <c r="BQ35" s="112"/>
      <c r="BR35" s="112"/>
      <c r="BS35" s="112"/>
      <c r="BT35" s="112"/>
      <c r="BU35" s="114"/>
      <c r="BV35" s="108">
        <v>0</v>
      </c>
      <c r="BW35" s="108">
        <v>0</v>
      </c>
      <c r="BX35" s="108">
        <v>0</v>
      </c>
      <c r="BY35" s="109">
        <v>0</v>
      </c>
      <c r="BZ35" s="109">
        <v>0</v>
      </c>
      <c r="CA35" s="109">
        <v>0</v>
      </c>
    </row>
    <row r="36" spans="1:79" ht="15" customHeight="1" thickBot="1" x14ac:dyDescent="0.3">
      <c r="A36" s="192" t="s">
        <v>120</v>
      </c>
      <c r="B36" s="37" t="s">
        <v>272</v>
      </c>
      <c r="C36" s="93" t="str">
        <f>VLOOKUP(B36,Foglio1!$A$1:$D$2766,3,FALSE)</f>
        <v>19/06/2003</v>
      </c>
      <c r="D36" s="41" t="str">
        <f>VLOOKUP(B36,Foglio1!$A$1:$D$2766,2,FALSE)</f>
        <v>16427</v>
      </c>
      <c r="E36" s="136" t="str">
        <f>VLOOKUP(B36,Foglio1!$A$1:$D$2766,4,FALSE)</f>
        <v>BOCCARDO NOVI</v>
      </c>
      <c r="F36" s="302">
        <f>SUM(LARGE(G36:CA36,{1,2,3,4,5,6}))</f>
        <v>4028</v>
      </c>
      <c r="G36" s="467"/>
      <c r="H36" s="112"/>
      <c r="I36" s="112"/>
      <c r="J36" s="112"/>
      <c r="K36" s="112"/>
      <c r="L36" s="112"/>
      <c r="M36" s="112"/>
      <c r="N36" s="112"/>
      <c r="O36" s="112">
        <v>681</v>
      </c>
      <c r="P36" s="112">
        <v>810</v>
      </c>
      <c r="Q36" s="112"/>
      <c r="R36" s="112"/>
      <c r="S36" s="112"/>
      <c r="T36" s="112"/>
      <c r="U36" s="112"/>
      <c r="V36" s="112">
        <v>300</v>
      </c>
      <c r="W36" s="112"/>
      <c r="X36" s="112"/>
      <c r="Y36" s="112"/>
      <c r="Z36" s="112">
        <v>385</v>
      </c>
      <c r="AA36" s="112"/>
      <c r="AB36" s="112"/>
      <c r="AC36" s="112"/>
      <c r="AD36" s="112"/>
      <c r="AE36" s="112"/>
      <c r="AF36" s="112"/>
      <c r="AG36" s="112"/>
      <c r="AH36" s="112"/>
      <c r="AI36" s="112">
        <v>810</v>
      </c>
      <c r="AJ36" s="112"/>
      <c r="AK36" s="112"/>
      <c r="AL36" s="112">
        <v>561</v>
      </c>
      <c r="AM36" s="112"/>
      <c r="AN36" s="112"/>
      <c r="AO36" s="112"/>
      <c r="AP36" s="112">
        <v>566</v>
      </c>
      <c r="AQ36" s="112"/>
      <c r="AR36" s="112"/>
      <c r="AS36" s="112"/>
      <c r="AT36" s="112"/>
      <c r="AU36" s="112">
        <v>600</v>
      </c>
      <c r="AV36" s="112"/>
      <c r="AW36" s="112"/>
      <c r="AX36" s="112"/>
      <c r="AY36" s="112"/>
      <c r="AZ36" s="112"/>
      <c r="BA36" s="112">
        <v>513</v>
      </c>
      <c r="BB36" s="112"/>
      <c r="BC36" s="112"/>
      <c r="BD36" s="112"/>
      <c r="BE36" s="112"/>
      <c r="BF36" s="112"/>
      <c r="BG36" s="112"/>
      <c r="BH36" s="112"/>
      <c r="BI36" s="112">
        <v>460</v>
      </c>
      <c r="BJ36" s="112"/>
      <c r="BK36" s="112"/>
      <c r="BL36" s="112"/>
      <c r="BM36" s="112"/>
      <c r="BN36" s="112"/>
      <c r="BO36" s="112">
        <v>385</v>
      </c>
      <c r="BP36" s="112"/>
      <c r="BQ36" s="112">
        <v>205</v>
      </c>
      <c r="BR36" s="112"/>
      <c r="BS36" s="112">
        <v>441</v>
      </c>
      <c r="BT36" s="112"/>
      <c r="BU36" s="114">
        <v>157</v>
      </c>
      <c r="BV36" s="108">
        <v>0</v>
      </c>
      <c r="BW36" s="108">
        <v>0</v>
      </c>
      <c r="BX36" s="108">
        <v>0</v>
      </c>
      <c r="BY36" s="109">
        <v>0</v>
      </c>
      <c r="BZ36" s="109">
        <v>0</v>
      </c>
      <c r="CA36" s="109">
        <v>0</v>
      </c>
    </row>
    <row r="37" spans="1:79" ht="15" customHeight="1" thickBot="1" x14ac:dyDescent="0.3">
      <c r="A37" s="192" t="s">
        <v>1181</v>
      </c>
      <c r="B37" s="67" t="s">
        <v>373</v>
      </c>
      <c r="C37" s="93" t="str">
        <f>VLOOKUP(B37,Foglio1!$A$1:$D$2766,3,FALSE)</f>
        <v>22/07/2000</v>
      </c>
      <c r="D37" s="41" t="str">
        <f>VLOOKUP(B37,Foglio1!$A$1:$D$2766,2,FALSE)</f>
        <v>10180</v>
      </c>
      <c r="E37" s="136" t="str">
        <f>VLOOKUP(B37,Foglio1!$A$1:$D$2766,4,FALSE)</f>
        <v>SC MERAN</v>
      </c>
      <c r="F37" s="302">
        <f>SUM(LARGE(G37:CA37,{1,2,3,4,5,6}))</f>
        <v>3969</v>
      </c>
      <c r="G37" s="467"/>
      <c r="H37" s="112">
        <v>233</v>
      </c>
      <c r="I37" s="112"/>
      <c r="J37" s="112"/>
      <c r="K37" s="112"/>
      <c r="L37" s="112"/>
      <c r="M37" s="112"/>
      <c r="N37" s="112"/>
      <c r="O37" s="112">
        <v>620</v>
      </c>
      <c r="P37" s="112"/>
      <c r="Q37" s="112"/>
      <c r="R37" s="112"/>
      <c r="S37" s="112"/>
      <c r="T37" s="112"/>
      <c r="U37" s="112"/>
      <c r="V37" s="112">
        <v>480</v>
      </c>
      <c r="W37" s="112"/>
      <c r="X37" s="112"/>
      <c r="Y37" s="112"/>
      <c r="Z37" s="112">
        <v>490</v>
      </c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>
        <v>620</v>
      </c>
      <c r="AM37" s="112"/>
      <c r="AN37" s="112"/>
      <c r="AO37" s="112"/>
      <c r="AP37" s="112">
        <v>780</v>
      </c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>
        <v>620</v>
      </c>
      <c r="BB37" s="112"/>
      <c r="BC37" s="112"/>
      <c r="BD37" s="112"/>
      <c r="BE37" s="112"/>
      <c r="BF37" s="112"/>
      <c r="BG37" s="112"/>
      <c r="BH37" s="112"/>
      <c r="BI37" s="112">
        <v>825</v>
      </c>
      <c r="BJ37" s="112"/>
      <c r="BK37" s="112">
        <v>504</v>
      </c>
      <c r="BL37" s="112"/>
      <c r="BM37" s="112"/>
      <c r="BN37" s="112"/>
      <c r="BO37" s="112">
        <v>504</v>
      </c>
      <c r="BP37" s="112"/>
      <c r="BQ37" s="112"/>
      <c r="BR37" s="112"/>
      <c r="BS37" s="112">
        <v>450</v>
      </c>
      <c r="BT37" s="112"/>
      <c r="BU37" s="114"/>
      <c r="BV37" s="108">
        <v>0</v>
      </c>
      <c r="BW37" s="108">
        <v>0</v>
      </c>
      <c r="BX37" s="108">
        <v>0</v>
      </c>
      <c r="BY37" s="109">
        <v>0</v>
      </c>
      <c r="BZ37" s="109">
        <v>0</v>
      </c>
      <c r="CA37" s="109">
        <v>0</v>
      </c>
    </row>
    <row r="38" spans="1:79" ht="15" customHeight="1" thickBot="1" x14ac:dyDescent="0.3">
      <c r="A38" s="192" t="s">
        <v>121</v>
      </c>
      <c r="B38" s="37" t="s">
        <v>75</v>
      </c>
      <c r="C38" s="93" t="str">
        <f>VLOOKUP(B38,Foglio1!$A$1:$D$2766,3,FALSE)</f>
        <v>24/05/1999</v>
      </c>
      <c r="D38" s="41" t="str">
        <f>VLOOKUP(B38,Foglio1!$A$1:$D$2766,2,FALSE)</f>
        <v>38570</v>
      </c>
      <c r="E38" s="136" t="str">
        <f>VLOOKUP(B38,Foglio1!$A$1:$D$2766,4,FALSE)</f>
        <v>BRESCIA SPORT PIU'</v>
      </c>
      <c r="F38" s="302">
        <f>SUM(LARGE(G38:CA38,{1,2,3,4,5,6}))</f>
        <v>3942</v>
      </c>
      <c r="G38" s="467">
        <v>157</v>
      </c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>
        <v>480</v>
      </c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>
        <v>920</v>
      </c>
      <c r="BO38" s="112">
        <v>360</v>
      </c>
      <c r="BP38" s="112">
        <v>920</v>
      </c>
      <c r="BQ38" s="112"/>
      <c r="BR38" s="112"/>
      <c r="BS38" s="112">
        <v>620</v>
      </c>
      <c r="BT38" s="112">
        <v>642</v>
      </c>
      <c r="BU38" s="114"/>
      <c r="BV38" s="108">
        <v>0</v>
      </c>
      <c r="BW38" s="108">
        <v>0</v>
      </c>
      <c r="BX38" s="108">
        <v>0</v>
      </c>
      <c r="BY38" s="109">
        <v>0</v>
      </c>
      <c r="BZ38" s="109">
        <v>0</v>
      </c>
      <c r="CA38" s="109">
        <v>0</v>
      </c>
    </row>
    <row r="39" spans="1:79" ht="15" customHeight="1" thickBot="1" x14ac:dyDescent="0.3">
      <c r="A39" s="192" t="s">
        <v>93</v>
      </c>
      <c r="B39" s="67" t="s">
        <v>4144</v>
      </c>
      <c r="C39" s="93" t="str">
        <f>VLOOKUP(B39,Foglio1!$A$1:$D$2766,3,FALSE)</f>
        <v>02/10/2001</v>
      </c>
      <c r="D39" s="41" t="str">
        <f>VLOOKUP(B39,Foglio1!$A$1:$D$2766,2,FALSE)</f>
        <v>12505</v>
      </c>
      <c r="E39" s="136" t="str">
        <f>VLOOKUP(B39,Foglio1!$A$1:$D$2766,4,FALSE)</f>
        <v>LARIO BC</v>
      </c>
      <c r="F39" s="302">
        <f>SUM(LARGE(G39:CA39,{1,2,3,4,5,6}))</f>
        <v>3916</v>
      </c>
      <c r="G39" s="467"/>
      <c r="H39" s="112"/>
      <c r="I39" s="112"/>
      <c r="J39" s="112"/>
      <c r="K39" s="112"/>
      <c r="L39" s="112"/>
      <c r="M39" s="112"/>
      <c r="N39" s="112"/>
      <c r="O39" s="112"/>
      <c r="P39" s="112">
        <v>687</v>
      </c>
      <c r="Q39" s="112"/>
      <c r="R39" s="112"/>
      <c r="S39" s="112"/>
      <c r="T39" s="112"/>
      <c r="U39" s="112"/>
      <c r="V39" s="112">
        <v>300</v>
      </c>
      <c r="W39" s="112"/>
      <c r="X39" s="112"/>
      <c r="Y39" s="112"/>
      <c r="Z39" s="112">
        <v>385</v>
      </c>
      <c r="AA39" s="112"/>
      <c r="AB39" s="112"/>
      <c r="AC39" s="112"/>
      <c r="AD39" s="112">
        <v>687</v>
      </c>
      <c r="AE39" s="112"/>
      <c r="AF39" s="112"/>
      <c r="AG39" s="112"/>
      <c r="AH39" s="112"/>
      <c r="AI39" s="112">
        <v>566</v>
      </c>
      <c r="AJ39" s="112"/>
      <c r="AK39" s="112"/>
      <c r="AL39" s="112"/>
      <c r="AM39" s="112"/>
      <c r="AN39" s="112"/>
      <c r="AO39" s="112"/>
      <c r="AP39" s="112">
        <v>444</v>
      </c>
      <c r="AQ39" s="112"/>
      <c r="AR39" s="112"/>
      <c r="AS39" s="112"/>
      <c r="AT39" s="112"/>
      <c r="AU39" s="112">
        <v>420</v>
      </c>
      <c r="AV39" s="112"/>
      <c r="AW39" s="112"/>
      <c r="AX39" s="112"/>
      <c r="AY39" s="112"/>
      <c r="AZ39" s="112"/>
      <c r="BA39" s="112">
        <v>651</v>
      </c>
      <c r="BB39" s="112"/>
      <c r="BC39" s="112"/>
      <c r="BD39" s="112"/>
      <c r="BE39" s="112"/>
      <c r="BF39" s="112"/>
      <c r="BG39" s="112"/>
      <c r="BH39" s="112"/>
      <c r="BI39" s="112">
        <v>535</v>
      </c>
      <c r="BJ39" s="112"/>
      <c r="BK39" s="112">
        <v>444</v>
      </c>
      <c r="BL39" s="112"/>
      <c r="BM39" s="112"/>
      <c r="BN39" s="112"/>
      <c r="BO39" s="112">
        <v>444</v>
      </c>
      <c r="BP39" s="112"/>
      <c r="BQ39" s="112"/>
      <c r="BR39" s="112"/>
      <c r="BS39" s="112">
        <v>790</v>
      </c>
      <c r="BT39" s="112"/>
      <c r="BU39" s="114"/>
      <c r="BV39" s="108">
        <v>0</v>
      </c>
      <c r="BW39" s="108">
        <v>0</v>
      </c>
      <c r="BX39" s="108">
        <v>0</v>
      </c>
      <c r="BY39" s="109">
        <v>0</v>
      </c>
      <c r="BZ39" s="109">
        <v>0</v>
      </c>
      <c r="CA39" s="109">
        <v>0</v>
      </c>
    </row>
    <row r="40" spans="1:79" ht="15" customHeight="1" thickBot="1" x14ac:dyDescent="0.3">
      <c r="A40" s="192" t="s">
        <v>122</v>
      </c>
      <c r="B40" s="37" t="s">
        <v>4146</v>
      </c>
      <c r="C40" s="93" t="str">
        <f>VLOOKUP(B40,Foglio1!$A$1:$D$2766,3,FALSE)</f>
        <v>02/10/2001</v>
      </c>
      <c r="D40" s="41" t="str">
        <f>VLOOKUP(B40,Foglio1!$A$1:$D$2766,2,FALSE)</f>
        <v>12508</v>
      </c>
      <c r="E40" s="136" t="str">
        <f>VLOOKUP(B40,Foglio1!$A$1:$D$2766,4,FALSE)</f>
        <v>LARIO BC</v>
      </c>
      <c r="F40" s="302">
        <f>SUM(LARGE(G40:CA40,{1,2,3,4,5,6}))</f>
        <v>3916</v>
      </c>
      <c r="G40" s="467"/>
      <c r="H40" s="112"/>
      <c r="I40" s="112"/>
      <c r="J40" s="112"/>
      <c r="K40" s="112"/>
      <c r="L40" s="112"/>
      <c r="M40" s="112"/>
      <c r="N40" s="112"/>
      <c r="O40" s="112"/>
      <c r="P40" s="112">
        <v>687</v>
      </c>
      <c r="Q40" s="112"/>
      <c r="R40" s="112"/>
      <c r="S40" s="112"/>
      <c r="T40" s="112"/>
      <c r="U40" s="112"/>
      <c r="V40" s="112">
        <v>300</v>
      </c>
      <c r="W40" s="112"/>
      <c r="X40" s="112"/>
      <c r="Y40" s="112"/>
      <c r="Z40" s="112">
        <v>385</v>
      </c>
      <c r="AA40" s="112"/>
      <c r="AB40" s="112"/>
      <c r="AC40" s="112"/>
      <c r="AD40" s="112">
        <v>687</v>
      </c>
      <c r="AE40" s="112"/>
      <c r="AF40" s="112"/>
      <c r="AG40" s="112"/>
      <c r="AH40" s="112"/>
      <c r="AI40" s="112">
        <v>566</v>
      </c>
      <c r="AJ40" s="112"/>
      <c r="AK40" s="112"/>
      <c r="AL40" s="112"/>
      <c r="AM40" s="112"/>
      <c r="AN40" s="112"/>
      <c r="AO40" s="112"/>
      <c r="AP40" s="112">
        <v>444</v>
      </c>
      <c r="AQ40" s="112"/>
      <c r="AR40" s="112"/>
      <c r="AS40" s="112"/>
      <c r="AT40" s="112"/>
      <c r="AU40" s="112">
        <v>420</v>
      </c>
      <c r="AV40" s="112"/>
      <c r="AW40" s="112"/>
      <c r="AX40" s="112"/>
      <c r="AY40" s="112"/>
      <c r="AZ40" s="112"/>
      <c r="BA40" s="112">
        <v>651</v>
      </c>
      <c r="BB40" s="112"/>
      <c r="BC40" s="112"/>
      <c r="BD40" s="112"/>
      <c r="BE40" s="112"/>
      <c r="BF40" s="112"/>
      <c r="BG40" s="112"/>
      <c r="BH40" s="112"/>
      <c r="BI40" s="112">
        <v>535</v>
      </c>
      <c r="BJ40" s="112"/>
      <c r="BK40" s="112">
        <v>444</v>
      </c>
      <c r="BL40" s="112"/>
      <c r="BM40" s="112"/>
      <c r="BN40" s="112"/>
      <c r="BO40" s="112">
        <v>444</v>
      </c>
      <c r="BP40" s="112"/>
      <c r="BQ40" s="112"/>
      <c r="BR40" s="112"/>
      <c r="BS40" s="112">
        <v>790</v>
      </c>
      <c r="BT40" s="112"/>
      <c r="BU40" s="114"/>
      <c r="BV40" s="108">
        <v>0</v>
      </c>
      <c r="BW40" s="108">
        <v>0</v>
      </c>
      <c r="BX40" s="108">
        <v>0</v>
      </c>
      <c r="BY40" s="109">
        <v>0</v>
      </c>
      <c r="BZ40" s="109">
        <v>0</v>
      </c>
      <c r="CA40" s="109">
        <v>0</v>
      </c>
    </row>
    <row r="41" spans="1:79" ht="15" customHeight="1" thickBot="1" x14ac:dyDescent="0.3">
      <c r="A41" s="192" t="s">
        <v>254</v>
      </c>
      <c r="B41" s="37" t="s">
        <v>225</v>
      </c>
      <c r="C41" s="93" t="str">
        <f>VLOOKUP(B41,Foglio1!$A$1:$D$2766,3,FALSE)</f>
        <v>05/07/1996</v>
      </c>
      <c r="D41" s="41" t="str">
        <f>VLOOKUP(B41,Foglio1!$A$1:$D$2766,2,FALSE)</f>
        <v>9023</v>
      </c>
      <c r="E41" s="136" t="str">
        <f>VLOOKUP(B41,Foglio1!$A$1:$D$2766,4,FALSE)</f>
        <v>BOCCARDO NOVI</v>
      </c>
      <c r="F41" s="302">
        <f>SUM(LARGE(G41:CA41,{1,2,3,4,5,6}))</f>
        <v>3898</v>
      </c>
      <c r="G41" s="467"/>
      <c r="H41" s="112"/>
      <c r="I41" s="112"/>
      <c r="J41" s="112"/>
      <c r="K41" s="112">
        <v>253</v>
      </c>
      <c r="L41" s="112"/>
      <c r="M41" s="112"/>
      <c r="N41" s="112"/>
      <c r="O41" s="112"/>
      <c r="P41" s="112">
        <v>642</v>
      </c>
      <c r="Q41" s="112"/>
      <c r="R41" s="112"/>
      <c r="S41" s="112"/>
      <c r="T41" s="112"/>
      <c r="U41" s="112"/>
      <c r="V41" s="112"/>
      <c r="W41" s="112"/>
      <c r="X41" s="112"/>
      <c r="Y41" s="112"/>
      <c r="Z41" s="112">
        <v>700</v>
      </c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>
        <v>960</v>
      </c>
      <c r="AM41" s="112"/>
      <c r="AN41" s="112"/>
      <c r="AO41" s="112"/>
      <c r="AP41" s="112">
        <v>642</v>
      </c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>
        <v>504</v>
      </c>
      <c r="BP41" s="112"/>
      <c r="BQ41" s="112"/>
      <c r="BR41" s="112"/>
      <c r="BS41" s="112">
        <v>450</v>
      </c>
      <c r="BT41" s="112"/>
      <c r="BU41" s="114"/>
      <c r="BV41" s="108">
        <v>0</v>
      </c>
      <c r="BW41" s="108">
        <v>0</v>
      </c>
      <c r="BX41" s="108">
        <v>0</v>
      </c>
      <c r="BY41" s="109">
        <v>0</v>
      </c>
      <c r="BZ41" s="109">
        <v>0</v>
      </c>
      <c r="CA41" s="109">
        <v>0</v>
      </c>
    </row>
    <row r="42" spans="1:79" ht="15" customHeight="1" thickBot="1" x14ac:dyDescent="0.3">
      <c r="A42" s="192" t="s">
        <v>255</v>
      </c>
      <c r="B42" s="37" t="s">
        <v>168</v>
      </c>
      <c r="C42" s="93" t="str">
        <f>VLOOKUP(B42,Foglio1!$A$1:$D$2766,3,FALSE)</f>
        <v>28/06/2001</v>
      </c>
      <c r="D42" s="41" t="str">
        <f>VLOOKUP(B42,Foglio1!$A$1:$D$2766,2,FALSE)</f>
        <v>13973</v>
      </c>
      <c r="E42" s="136" t="str">
        <f>VLOOKUP(B42,Foglio1!$A$1:$D$2766,4,FALSE)</f>
        <v>ASC BERG</v>
      </c>
      <c r="F42" s="302">
        <f>SUM(LARGE(G42:CA42,{1,2,3,4,5,6}))</f>
        <v>3880</v>
      </c>
      <c r="G42" s="467"/>
      <c r="H42" s="112"/>
      <c r="I42" s="112"/>
      <c r="J42" s="112"/>
      <c r="K42" s="112"/>
      <c r="L42" s="112"/>
      <c r="M42" s="112"/>
      <c r="N42" s="112"/>
      <c r="O42" s="112">
        <v>790</v>
      </c>
      <c r="P42" s="112"/>
      <c r="Q42" s="112"/>
      <c r="R42" s="112"/>
      <c r="S42" s="112"/>
      <c r="T42" s="112"/>
      <c r="U42" s="112"/>
      <c r="V42" s="112">
        <v>300</v>
      </c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>
        <v>566</v>
      </c>
      <c r="AQ42" s="112"/>
      <c r="AR42" s="112"/>
      <c r="AS42" s="112"/>
      <c r="AT42" s="112"/>
      <c r="AU42" s="112">
        <v>420</v>
      </c>
      <c r="AV42" s="112"/>
      <c r="AW42" s="112"/>
      <c r="AX42" s="112"/>
      <c r="AY42" s="112"/>
      <c r="AZ42" s="112"/>
      <c r="BA42" s="112">
        <v>651</v>
      </c>
      <c r="BB42" s="112"/>
      <c r="BC42" s="112"/>
      <c r="BD42" s="112"/>
      <c r="BE42" s="112"/>
      <c r="BF42" s="112"/>
      <c r="BG42" s="112"/>
      <c r="BH42" s="112"/>
      <c r="BI42" s="112">
        <v>390</v>
      </c>
      <c r="BJ42" s="112"/>
      <c r="BK42" s="112">
        <v>566</v>
      </c>
      <c r="BL42" s="112"/>
      <c r="BM42" s="112"/>
      <c r="BN42" s="112"/>
      <c r="BO42" s="112">
        <v>687</v>
      </c>
      <c r="BP42" s="112"/>
      <c r="BQ42" s="112"/>
      <c r="BR42" s="112"/>
      <c r="BS42" s="112">
        <v>620</v>
      </c>
      <c r="BT42" s="112"/>
      <c r="BU42" s="114"/>
      <c r="BV42" s="108">
        <v>0</v>
      </c>
      <c r="BW42" s="108">
        <v>0</v>
      </c>
      <c r="BX42" s="108">
        <v>0</v>
      </c>
      <c r="BY42" s="109">
        <v>0</v>
      </c>
      <c r="BZ42" s="109">
        <v>0</v>
      </c>
      <c r="CA42" s="109">
        <v>0</v>
      </c>
    </row>
    <row r="43" spans="1:79" ht="15" customHeight="1" thickBot="1" x14ac:dyDescent="0.3">
      <c r="A43" s="192" t="s">
        <v>1182</v>
      </c>
      <c r="B43" s="37" t="s">
        <v>566</v>
      </c>
      <c r="C43" s="93" t="str">
        <f>VLOOKUP(B43,Foglio1!$A$1:$D$2766,3,FALSE)</f>
        <v>22/04/2006</v>
      </c>
      <c r="D43" s="41" t="str">
        <f>VLOOKUP(B43,Foglio1!$A$1:$D$2766,2,FALSE)</f>
        <v>31976</v>
      </c>
      <c r="E43" s="136" t="str">
        <f>VLOOKUP(B43,Foglio1!$A$1:$D$2766,4,FALSE)</f>
        <v>LE RACCHETTE</v>
      </c>
      <c r="F43" s="302">
        <f>SUM(LARGE(G43:CA43,{1,2,3,4,5,6}))</f>
        <v>3861</v>
      </c>
      <c r="G43" s="467"/>
      <c r="H43" s="112"/>
      <c r="I43" s="112"/>
      <c r="J43" s="112"/>
      <c r="K43" s="112"/>
      <c r="L43" s="112"/>
      <c r="M43" s="112">
        <v>175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>
        <v>250</v>
      </c>
      <c r="X43" s="112"/>
      <c r="Y43" s="112">
        <v>170</v>
      </c>
      <c r="Z43" s="112"/>
      <c r="AA43" s="112"/>
      <c r="AB43" s="112"/>
      <c r="AC43" s="112"/>
      <c r="AD43" s="112"/>
      <c r="AE43" s="112"/>
      <c r="AF43" s="112">
        <v>700</v>
      </c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>
        <v>700</v>
      </c>
      <c r="AT43" s="112"/>
      <c r="AU43" s="112">
        <v>500</v>
      </c>
      <c r="AV43" s="112"/>
      <c r="AW43" s="112"/>
      <c r="AX43" s="112"/>
      <c r="AY43" s="112"/>
      <c r="AZ43" s="112"/>
      <c r="BA43" s="112">
        <v>561</v>
      </c>
      <c r="BB43" s="112"/>
      <c r="BC43" s="112"/>
      <c r="BD43" s="112">
        <v>700</v>
      </c>
      <c r="BE43" s="112"/>
      <c r="BF43" s="112"/>
      <c r="BG43" s="112"/>
      <c r="BH43" s="112"/>
      <c r="BI43" s="112">
        <v>350</v>
      </c>
      <c r="BJ43" s="112"/>
      <c r="BK43" s="112"/>
      <c r="BL43" s="112"/>
      <c r="BM43" s="112"/>
      <c r="BN43" s="112"/>
      <c r="BO43" s="112"/>
      <c r="BP43" s="112">
        <v>700</v>
      </c>
      <c r="BQ43" s="112"/>
      <c r="BR43" s="112"/>
      <c r="BS43" s="112"/>
      <c r="BT43" s="112"/>
      <c r="BU43" s="114"/>
      <c r="BV43" s="108">
        <v>0</v>
      </c>
      <c r="BW43" s="108">
        <v>0</v>
      </c>
      <c r="BX43" s="108">
        <v>0</v>
      </c>
      <c r="BY43" s="109">
        <v>0</v>
      </c>
      <c r="BZ43" s="109">
        <v>0</v>
      </c>
      <c r="CA43" s="109">
        <v>0</v>
      </c>
    </row>
    <row r="44" spans="1:79" ht="15" customHeight="1" thickBot="1" x14ac:dyDescent="0.3">
      <c r="A44" s="192" t="s">
        <v>256</v>
      </c>
      <c r="B44" s="37" t="s">
        <v>70</v>
      </c>
      <c r="C44" s="93" t="str">
        <f>VLOOKUP(B44,Foglio1!$A$1:$D$2766,3,FALSE)</f>
        <v>30/09/2001</v>
      </c>
      <c r="D44" s="41" t="str">
        <f>VLOOKUP(B44,Foglio1!$A$1:$D$2766,2,FALSE)</f>
        <v>22278</v>
      </c>
      <c r="E44" s="136" t="str">
        <f>VLOOKUP(B44,Foglio1!$A$1:$D$2766,4,FALSE)</f>
        <v>PIUME D'ARGENTO</v>
      </c>
      <c r="F44" s="302">
        <f>SUM(LARGE(G44:CA44,{1,2,3,4,5,6}))</f>
        <v>3748</v>
      </c>
      <c r="G44" s="467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>
        <v>385</v>
      </c>
      <c r="AA44" s="112"/>
      <c r="AB44" s="112"/>
      <c r="AC44" s="112"/>
      <c r="AD44" s="112"/>
      <c r="AE44" s="112"/>
      <c r="AF44" s="112">
        <v>780</v>
      </c>
      <c r="AG44" s="112"/>
      <c r="AH44" s="112"/>
      <c r="AI44" s="112">
        <v>687</v>
      </c>
      <c r="AJ44" s="112"/>
      <c r="AK44" s="112"/>
      <c r="AL44" s="112"/>
      <c r="AM44" s="112"/>
      <c r="AN44" s="112"/>
      <c r="AO44" s="112"/>
      <c r="AP44" s="112"/>
      <c r="AQ44" s="112"/>
      <c r="AR44" s="112"/>
      <c r="AS44" s="112">
        <v>504</v>
      </c>
      <c r="AT44" s="112"/>
      <c r="AU44" s="112">
        <v>600</v>
      </c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>
        <v>535</v>
      </c>
      <c r="BJ44" s="112"/>
      <c r="BK44" s="112"/>
      <c r="BL44" s="112"/>
      <c r="BM44" s="112"/>
      <c r="BN44" s="112"/>
      <c r="BO44" s="112"/>
      <c r="BP44" s="112">
        <v>642</v>
      </c>
      <c r="BQ44" s="112"/>
      <c r="BR44" s="112"/>
      <c r="BS44" s="112"/>
      <c r="BT44" s="112"/>
      <c r="BU44" s="114"/>
      <c r="BV44" s="108">
        <v>0</v>
      </c>
      <c r="BW44" s="108">
        <v>0</v>
      </c>
      <c r="BX44" s="108">
        <v>0</v>
      </c>
      <c r="BY44" s="109">
        <v>0</v>
      </c>
      <c r="BZ44" s="109">
        <v>0</v>
      </c>
      <c r="CA44" s="109">
        <v>0</v>
      </c>
    </row>
    <row r="45" spans="1:79" ht="15" customHeight="1" thickBot="1" x14ac:dyDescent="0.3">
      <c r="A45" s="192" t="s">
        <v>257</v>
      </c>
      <c r="B45" s="67" t="s">
        <v>17</v>
      </c>
      <c r="C45" s="93" t="str">
        <f>VLOOKUP(B45,Foglio1!$A$1:$D$2766,3,FALSE)</f>
        <v>27/05/1993</v>
      </c>
      <c r="D45" s="41" t="str">
        <f>VLOOKUP(B45,Foglio1!$A$1:$D$2766,2,FALSE)</f>
        <v>11531</v>
      </c>
      <c r="E45" s="136" t="str">
        <f>VLOOKUP(B45,Foglio1!$A$1:$D$2766,4,FALSE)</f>
        <v>ACQUI BAD</v>
      </c>
      <c r="F45" s="302">
        <f>SUM(LARGE(G45:CA45,{1,2,3,4,5,6}))</f>
        <v>3731</v>
      </c>
      <c r="G45" s="467"/>
      <c r="H45" s="112"/>
      <c r="I45" s="112"/>
      <c r="J45" s="112">
        <v>920</v>
      </c>
      <c r="K45" s="112"/>
      <c r="L45" s="112"/>
      <c r="M45" s="112"/>
      <c r="N45" s="112"/>
      <c r="O45" s="112">
        <v>450</v>
      </c>
      <c r="P45" s="112">
        <v>360</v>
      </c>
      <c r="Q45" s="112"/>
      <c r="R45" s="112"/>
      <c r="S45" s="112"/>
      <c r="T45" s="112"/>
      <c r="U45" s="112"/>
      <c r="V45" s="112">
        <v>300</v>
      </c>
      <c r="W45" s="112"/>
      <c r="X45" s="112"/>
      <c r="Y45" s="112"/>
      <c r="Z45" s="112">
        <v>595</v>
      </c>
      <c r="AA45" s="112"/>
      <c r="AB45" s="112"/>
      <c r="AC45" s="112"/>
      <c r="AD45" s="112"/>
      <c r="AE45" s="112"/>
      <c r="AF45" s="112"/>
      <c r="AG45" s="112"/>
      <c r="AH45" s="112"/>
      <c r="AI45" s="112">
        <v>642</v>
      </c>
      <c r="AJ45" s="112"/>
      <c r="AK45" s="112"/>
      <c r="AL45" s="112">
        <v>620</v>
      </c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>
        <v>450</v>
      </c>
      <c r="BB45" s="112"/>
      <c r="BC45" s="112"/>
      <c r="BD45" s="112"/>
      <c r="BE45" s="112"/>
      <c r="BF45" s="112"/>
      <c r="BG45" s="112"/>
      <c r="BH45" s="112"/>
      <c r="BI45" s="112"/>
      <c r="BJ45" s="112"/>
      <c r="BK45" s="112">
        <v>504</v>
      </c>
      <c r="BL45" s="112"/>
      <c r="BM45" s="112"/>
      <c r="BN45" s="112"/>
      <c r="BO45" s="112">
        <v>222</v>
      </c>
      <c r="BP45" s="112"/>
      <c r="BQ45" s="112"/>
      <c r="BR45" s="112"/>
      <c r="BS45" s="112">
        <v>450</v>
      </c>
      <c r="BT45" s="112"/>
      <c r="BU45" s="114"/>
      <c r="BV45" s="108">
        <v>0</v>
      </c>
      <c r="BW45" s="108">
        <v>0</v>
      </c>
      <c r="BX45" s="108">
        <v>0</v>
      </c>
      <c r="BY45" s="109">
        <v>0</v>
      </c>
      <c r="BZ45" s="109">
        <v>0</v>
      </c>
      <c r="CA45" s="109">
        <v>0</v>
      </c>
    </row>
    <row r="46" spans="1:79" ht="15" customHeight="1" thickBot="1" x14ac:dyDescent="0.3">
      <c r="A46" s="192" t="s">
        <v>258</v>
      </c>
      <c r="B46" s="37" t="s">
        <v>92</v>
      </c>
      <c r="C46" s="93" t="str">
        <f>VLOOKUP(B46,Foglio1!$A$1:$D$2766,3,FALSE)</f>
        <v>09/11/1992</v>
      </c>
      <c r="D46" s="41" t="str">
        <f>VLOOKUP(B46,Foglio1!$A$1:$D$2766,2,FALSE)</f>
        <v>34274</v>
      </c>
      <c r="E46" s="136" t="str">
        <f>VLOOKUP(B46,Foglio1!$A$1:$D$2766,4,FALSE)</f>
        <v>ACQUI BAD</v>
      </c>
      <c r="F46" s="302">
        <f>SUM(LARGE(G46:CA46,{1,2,3,4,5,6}))</f>
        <v>3731</v>
      </c>
      <c r="G46" s="467"/>
      <c r="H46" s="112"/>
      <c r="I46" s="112"/>
      <c r="J46" s="112">
        <v>920</v>
      </c>
      <c r="K46" s="112"/>
      <c r="L46" s="112"/>
      <c r="M46" s="112"/>
      <c r="N46" s="112"/>
      <c r="O46" s="112">
        <v>450</v>
      </c>
      <c r="P46" s="112">
        <v>360</v>
      </c>
      <c r="Q46" s="112"/>
      <c r="R46" s="112"/>
      <c r="S46" s="112"/>
      <c r="T46" s="112"/>
      <c r="U46" s="112"/>
      <c r="V46" s="112">
        <v>300</v>
      </c>
      <c r="W46" s="112"/>
      <c r="X46" s="112"/>
      <c r="Y46" s="112"/>
      <c r="Z46" s="112">
        <v>595</v>
      </c>
      <c r="AA46" s="112"/>
      <c r="AB46" s="112"/>
      <c r="AC46" s="112"/>
      <c r="AD46" s="112"/>
      <c r="AE46" s="112"/>
      <c r="AF46" s="112"/>
      <c r="AG46" s="112"/>
      <c r="AH46" s="112"/>
      <c r="AI46" s="112">
        <v>642</v>
      </c>
      <c r="AJ46" s="112"/>
      <c r="AK46" s="112"/>
      <c r="AL46" s="112">
        <v>620</v>
      </c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>
        <v>450</v>
      </c>
      <c r="BB46" s="112"/>
      <c r="BC46" s="112"/>
      <c r="BD46" s="112"/>
      <c r="BE46" s="112"/>
      <c r="BF46" s="112"/>
      <c r="BG46" s="112"/>
      <c r="BH46" s="112"/>
      <c r="BI46" s="112"/>
      <c r="BJ46" s="112"/>
      <c r="BK46" s="112">
        <v>504</v>
      </c>
      <c r="BL46" s="112"/>
      <c r="BM46" s="112"/>
      <c r="BN46" s="112"/>
      <c r="BO46" s="112">
        <v>222</v>
      </c>
      <c r="BP46" s="112"/>
      <c r="BQ46" s="112"/>
      <c r="BR46" s="112"/>
      <c r="BS46" s="112">
        <v>450</v>
      </c>
      <c r="BT46" s="112"/>
      <c r="BU46" s="114"/>
      <c r="BV46" s="108">
        <v>0</v>
      </c>
      <c r="BW46" s="108">
        <v>0</v>
      </c>
      <c r="BX46" s="108">
        <v>0</v>
      </c>
      <c r="BY46" s="109">
        <v>0</v>
      </c>
      <c r="BZ46" s="109">
        <v>0</v>
      </c>
      <c r="CA46" s="109">
        <v>0</v>
      </c>
    </row>
    <row r="47" spans="1:79" ht="15" customHeight="1" thickBot="1" x14ac:dyDescent="0.3">
      <c r="A47" s="192" t="s">
        <v>259</v>
      </c>
      <c r="B47" s="37" t="s">
        <v>390</v>
      </c>
      <c r="C47" s="93" t="str">
        <f>VLOOKUP(B47,Foglio1!$A$1:$D$2766,3,FALSE)</f>
        <v>16/12/1986</v>
      </c>
      <c r="D47" s="41" t="str">
        <f>VLOOKUP(B47,Foglio1!$A$1:$D$2766,2,FALSE)</f>
        <v>11534</v>
      </c>
      <c r="E47" s="136" t="str">
        <f>VLOOKUP(B47,Foglio1!$A$1:$D$2766,4,FALSE)</f>
        <v>ACQUI BAD</v>
      </c>
      <c r="F47" s="302">
        <f>SUM(LARGE(G47:CA47,{1,2,3,4,5,6}))</f>
        <v>3728</v>
      </c>
      <c r="G47" s="467"/>
      <c r="H47" s="112"/>
      <c r="I47" s="112"/>
      <c r="J47" s="112"/>
      <c r="K47" s="112">
        <v>300</v>
      </c>
      <c r="L47" s="112"/>
      <c r="M47" s="112"/>
      <c r="N47" s="112"/>
      <c r="O47" s="112">
        <v>450</v>
      </c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>
        <v>780</v>
      </c>
      <c r="AJ47" s="112"/>
      <c r="AK47" s="112"/>
      <c r="AL47" s="112"/>
      <c r="AM47" s="112"/>
      <c r="AN47" s="112"/>
      <c r="AO47" s="112"/>
      <c r="AP47" s="112">
        <v>504</v>
      </c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>
        <v>1130</v>
      </c>
      <c r="BB47" s="112"/>
      <c r="BC47" s="112"/>
      <c r="BD47" s="112"/>
      <c r="BE47" s="112"/>
      <c r="BF47" s="112"/>
      <c r="BG47" s="112"/>
      <c r="BH47" s="112"/>
      <c r="BI47" s="112"/>
      <c r="BJ47" s="112"/>
      <c r="BK47" s="112">
        <v>360</v>
      </c>
      <c r="BL47" s="112"/>
      <c r="BM47" s="112"/>
      <c r="BN47" s="112"/>
      <c r="BO47" s="112">
        <v>504</v>
      </c>
      <c r="BP47" s="112"/>
      <c r="BQ47" s="112"/>
      <c r="BR47" s="112"/>
      <c r="BS47" s="112"/>
      <c r="BT47" s="112"/>
      <c r="BU47" s="114">
        <v>300</v>
      </c>
      <c r="BV47" s="108">
        <v>0</v>
      </c>
      <c r="BW47" s="108">
        <v>0</v>
      </c>
      <c r="BX47" s="108">
        <v>0</v>
      </c>
      <c r="BY47" s="109">
        <v>0</v>
      </c>
      <c r="BZ47" s="109">
        <v>0</v>
      </c>
      <c r="CA47" s="109">
        <v>0</v>
      </c>
    </row>
    <row r="48" spans="1:79" ht="15" customHeight="1" thickBot="1" x14ac:dyDescent="0.3">
      <c r="A48" s="192" t="s">
        <v>260</v>
      </c>
      <c r="B48" s="37" t="s">
        <v>89</v>
      </c>
      <c r="C48" s="93" t="str">
        <f>VLOOKUP(B48,Foglio1!$A$1:$D$2766,3,FALSE)</f>
        <v>23/06/1996</v>
      </c>
      <c r="D48" s="41" t="str">
        <f>VLOOKUP(B48,Foglio1!$A$1:$D$2766,2,FALSE)</f>
        <v>10678</v>
      </c>
      <c r="E48" s="136" t="str">
        <f>VLOOKUP(B48,Foglio1!$A$1:$D$2766,4,FALSE)</f>
        <v>BRACCIANO BAD</v>
      </c>
      <c r="F48" s="302">
        <f>SUM(LARGE(G48:CA48,{1,2,3,4,5,6}))</f>
        <v>3690</v>
      </c>
      <c r="G48" s="467"/>
      <c r="H48" s="112"/>
      <c r="I48" s="112"/>
      <c r="J48" s="112">
        <v>504</v>
      </c>
      <c r="K48" s="112"/>
      <c r="L48" s="112"/>
      <c r="M48" s="112"/>
      <c r="N48" s="112"/>
      <c r="O48" s="112"/>
      <c r="P48" s="112">
        <v>504</v>
      </c>
      <c r="Q48" s="112"/>
      <c r="R48" s="112"/>
      <c r="S48" s="112"/>
      <c r="T48" s="112"/>
      <c r="U48" s="112"/>
      <c r="V48" s="112">
        <v>480</v>
      </c>
      <c r="W48" s="112"/>
      <c r="X48" s="112"/>
      <c r="Y48" s="112"/>
      <c r="Z48" s="112"/>
      <c r="AA48" s="112"/>
      <c r="AB48" s="112"/>
      <c r="AC48" s="112"/>
      <c r="AD48" s="112">
        <v>780</v>
      </c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>
        <v>300</v>
      </c>
      <c r="BM48" s="112"/>
      <c r="BN48" s="112">
        <v>780</v>
      </c>
      <c r="BO48" s="112"/>
      <c r="BP48" s="112"/>
      <c r="BQ48" s="112"/>
      <c r="BR48" s="112"/>
      <c r="BS48" s="112"/>
      <c r="BT48" s="112">
        <v>642</v>
      </c>
      <c r="BU48" s="114"/>
      <c r="BV48" s="108">
        <v>0</v>
      </c>
      <c r="BW48" s="108">
        <v>0</v>
      </c>
      <c r="BX48" s="108">
        <v>0</v>
      </c>
      <c r="BY48" s="109">
        <v>0</v>
      </c>
      <c r="BZ48" s="109">
        <v>0</v>
      </c>
      <c r="CA48" s="109">
        <v>0</v>
      </c>
    </row>
    <row r="49" spans="1:83" ht="15" customHeight="1" thickBot="1" x14ac:dyDescent="0.3">
      <c r="A49" s="192" t="s">
        <v>1183</v>
      </c>
      <c r="B49" s="67" t="s">
        <v>280</v>
      </c>
      <c r="C49" s="93" t="str">
        <f>VLOOKUP(B49,Foglio1!$A$1:$D$2766,3,FALSE)</f>
        <v>29/03/2004</v>
      </c>
      <c r="D49" s="41" t="str">
        <f>VLOOKUP(B49,Foglio1!$A$1:$D$2766,2,FALSE)</f>
        <v>23564</v>
      </c>
      <c r="E49" s="136" t="str">
        <f>VLOOKUP(B49,Foglio1!$A$1:$D$2766,4,FALSE)</f>
        <v>GSA CHIARI</v>
      </c>
      <c r="F49" s="302">
        <f>SUM(LARGE(G49:CA49,{1,2,3,4,5,6}))</f>
        <v>3668</v>
      </c>
      <c r="G49" s="467"/>
      <c r="H49" s="112"/>
      <c r="I49" s="112"/>
      <c r="J49" s="112">
        <v>566</v>
      </c>
      <c r="K49" s="112"/>
      <c r="L49" s="112"/>
      <c r="M49" s="112"/>
      <c r="N49" s="112"/>
      <c r="O49" s="112">
        <v>455</v>
      </c>
      <c r="P49" s="112">
        <v>500</v>
      </c>
      <c r="Q49" s="112"/>
      <c r="R49" s="112"/>
      <c r="S49" s="112"/>
      <c r="T49" s="112"/>
      <c r="U49" s="112"/>
      <c r="V49" s="112">
        <v>300</v>
      </c>
      <c r="W49" s="112"/>
      <c r="X49" s="112"/>
      <c r="Y49" s="112"/>
      <c r="Z49" s="112">
        <v>272</v>
      </c>
      <c r="AA49" s="112"/>
      <c r="AB49" s="112"/>
      <c r="AC49" s="112"/>
      <c r="AD49" s="112"/>
      <c r="AE49" s="112"/>
      <c r="AF49" s="112"/>
      <c r="AG49" s="112"/>
      <c r="AH49" s="112">
        <v>157</v>
      </c>
      <c r="AI49" s="112">
        <v>700</v>
      </c>
      <c r="AJ49" s="112"/>
      <c r="AK49" s="112"/>
      <c r="AL49" s="112">
        <v>650</v>
      </c>
      <c r="AM49" s="112"/>
      <c r="AN49" s="112"/>
      <c r="AO49" s="112"/>
      <c r="AP49" s="112">
        <v>275</v>
      </c>
      <c r="AQ49" s="112"/>
      <c r="AR49" s="112"/>
      <c r="AS49" s="112"/>
      <c r="AT49" s="112"/>
      <c r="AU49" s="112">
        <v>340</v>
      </c>
      <c r="AV49" s="112"/>
      <c r="AW49" s="112"/>
      <c r="AX49" s="112"/>
      <c r="AY49" s="112"/>
      <c r="AZ49" s="112"/>
      <c r="BA49" s="112">
        <v>552</v>
      </c>
      <c r="BB49" s="112"/>
      <c r="BC49" s="112"/>
      <c r="BD49" s="112"/>
      <c r="BE49" s="112"/>
      <c r="BF49" s="112"/>
      <c r="BG49" s="112"/>
      <c r="BH49" s="112"/>
      <c r="BI49" s="112">
        <v>700</v>
      </c>
      <c r="BJ49" s="112"/>
      <c r="BK49" s="112"/>
      <c r="BL49" s="112"/>
      <c r="BM49" s="112"/>
      <c r="BN49" s="112"/>
      <c r="BO49" s="112">
        <v>385</v>
      </c>
      <c r="BP49" s="112"/>
      <c r="BQ49" s="112"/>
      <c r="BR49" s="112"/>
      <c r="BS49" s="112"/>
      <c r="BT49" s="112"/>
      <c r="BU49" s="114"/>
      <c r="BV49" s="108">
        <v>0</v>
      </c>
      <c r="BW49" s="108">
        <v>0</v>
      </c>
      <c r="BX49" s="108">
        <v>0</v>
      </c>
      <c r="BY49" s="109">
        <v>0</v>
      </c>
      <c r="BZ49" s="109">
        <v>0</v>
      </c>
      <c r="CA49" s="109">
        <v>0</v>
      </c>
    </row>
    <row r="50" spans="1:83" ht="15" customHeight="1" thickBot="1" x14ac:dyDescent="0.3">
      <c r="A50" s="192" t="s">
        <v>261</v>
      </c>
      <c r="B50" s="37" t="s">
        <v>403</v>
      </c>
      <c r="C50" s="93" t="str">
        <f>VLOOKUP(B50,Foglio1!$A$1:$D$2766,3,FALSE)</f>
        <v>13/08/1998</v>
      </c>
      <c r="D50" s="41" t="str">
        <f>VLOOKUP(B50,Foglio1!$A$1:$D$2766,2,FALSE)</f>
        <v>10131</v>
      </c>
      <c r="E50" s="136" t="str">
        <f>VLOOKUP(B50,Foglio1!$A$1:$D$2766,4,FALSE)</f>
        <v>SC MERAN</v>
      </c>
      <c r="F50" s="302">
        <f>SUM(LARGE(G50:CA50,{1,2,3,4,5,6}))</f>
        <v>3648</v>
      </c>
      <c r="G50" s="467"/>
      <c r="H50" s="112"/>
      <c r="I50" s="112"/>
      <c r="J50" s="112"/>
      <c r="K50" s="112"/>
      <c r="L50" s="112"/>
      <c r="M50" s="112"/>
      <c r="N50" s="112"/>
      <c r="O50" s="112">
        <v>620</v>
      </c>
      <c r="P50" s="112"/>
      <c r="Q50" s="112"/>
      <c r="R50" s="112"/>
      <c r="S50" s="112"/>
      <c r="T50" s="112"/>
      <c r="U50" s="112"/>
      <c r="V50" s="112">
        <v>480</v>
      </c>
      <c r="W50" s="112"/>
      <c r="X50" s="112"/>
      <c r="Y50" s="112"/>
      <c r="Z50" s="112">
        <v>490</v>
      </c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>
        <v>620</v>
      </c>
      <c r="AM50" s="112"/>
      <c r="AN50" s="112"/>
      <c r="AO50" s="112"/>
      <c r="AP50" s="112">
        <v>780</v>
      </c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>
        <v>620</v>
      </c>
      <c r="BB50" s="112"/>
      <c r="BC50" s="112"/>
      <c r="BD50" s="112"/>
      <c r="BE50" s="112"/>
      <c r="BF50" s="112"/>
      <c r="BG50" s="112"/>
      <c r="BH50" s="112"/>
      <c r="BI50" s="112"/>
      <c r="BJ50" s="112"/>
      <c r="BK50" s="112">
        <v>504</v>
      </c>
      <c r="BL50" s="112"/>
      <c r="BM50" s="112"/>
      <c r="BN50" s="112"/>
      <c r="BO50" s="112">
        <v>504</v>
      </c>
      <c r="BP50" s="112"/>
      <c r="BQ50" s="112"/>
      <c r="BR50" s="112"/>
      <c r="BS50" s="112">
        <v>450</v>
      </c>
      <c r="BT50" s="112"/>
      <c r="BU50" s="114"/>
      <c r="BV50" s="108">
        <v>0</v>
      </c>
      <c r="BW50" s="108">
        <v>0</v>
      </c>
      <c r="BX50" s="108">
        <v>0</v>
      </c>
      <c r="BY50" s="109">
        <v>0</v>
      </c>
      <c r="BZ50" s="109">
        <v>0</v>
      </c>
      <c r="CA50" s="109">
        <v>0</v>
      </c>
    </row>
    <row r="51" spans="1:83" ht="15" customHeight="1" thickBot="1" x14ac:dyDescent="0.3">
      <c r="A51" s="192" t="s">
        <v>845</v>
      </c>
      <c r="B51" s="37" t="s">
        <v>264</v>
      </c>
      <c r="C51" s="93" t="str">
        <f>VLOOKUP(B51,Foglio1!$A$1:$D$2766,3,FALSE)</f>
        <v>31/12/1998</v>
      </c>
      <c r="D51" s="41" t="str">
        <f>VLOOKUP(B51,Foglio1!$A$1:$D$2766,2,FALSE)</f>
        <v>10130</v>
      </c>
      <c r="E51" s="136" t="str">
        <f>VLOOKUP(B51,Foglio1!$A$1:$D$2766,4,FALSE)</f>
        <v>SC MERAN</v>
      </c>
      <c r="F51" s="302">
        <f>SUM(LARGE(G51:CA51,{1,2,3,4,5,6}))</f>
        <v>3603</v>
      </c>
      <c r="G51" s="467"/>
      <c r="H51" s="112"/>
      <c r="I51" s="112"/>
      <c r="J51" s="112"/>
      <c r="K51" s="112"/>
      <c r="L51" s="112"/>
      <c r="M51" s="112"/>
      <c r="N51" s="112"/>
      <c r="O51" s="112">
        <v>620</v>
      </c>
      <c r="P51" s="112"/>
      <c r="Q51" s="112"/>
      <c r="R51" s="112"/>
      <c r="S51" s="112"/>
      <c r="T51" s="112"/>
      <c r="U51" s="112"/>
      <c r="V51" s="112">
        <v>840</v>
      </c>
      <c r="W51" s="112"/>
      <c r="X51" s="112"/>
      <c r="Y51" s="112"/>
      <c r="Z51" s="112">
        <v>490</v>
      </c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>
        <v>253</v>
      </c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>
        <v>780</v>
      </c>
      <c r="BN51" s="112"/>
      <c r="BO51" s="112"/>
      <c r="BP51" s="112"/>
      <c r="BQ51" s="112"/>
      <c r="BR51" s="112"/>
      <c r="BS51" s="112">
        <v>620</v>
      </c>
      <c r="BT51" s="112"/>
      <c r="BU51" s="114"/>
      <c r="BV51" s="108">
        <v>0</v>
      </c>
      <c r="BW51" s="108">
        <v>0</v>
      </c>
      <c r="BX51" s="108">
        <v>0</v>
      </c>
      <c r="BY51" s="109">
        <v>0</v>
      </c>
      <c r="BZ51" s="109">
        <v>0</v>
      </c>
      <c r="CA51" s="109">
        <v>0</v>
      </c>
    </row>
    <row r="52" spans="1:83" ht="15" customHeight="1" thickBot="1" x14ac:dyDescent="0.3">
      <c r="A52" s="192" t="s">
        <v>1184</v>
      </c>
      <c r="B52" s="37" t="s">
        <v>281</v>
      </c>
      <c r="C52" s="93" t="str">
        <f>VLOOKUP(B52,Foglio1!$A$1:$D$2766,3,FALSE)</f>
        <v>13/01/2003</v>
      </c>
      <c r="D52" s="41" t="str">
        <f>VLOOKUP(B52,Foglio1!$A$1:$D$2766,2,FALSE)</f>
        <v>24603</v>
      </c>
      <c r="E52" s="136" t="str">
        <f>VLOOKUP(B52,Foglio1!$A$1:$D$2766,4,FALSE)</f>
        <v>SV KALTERN</v>
      </c>
      <c r="F52" s="302">
        <f>SUM(LARGE(G52:CA52,{1,2,3,4,5,6}))</f>
        <v>3592</v>
      </c>
      <c r="G52" s="467"/>
      <c r="H52" s="112"/>
      <c r="I52" s="112"/>
      <c r="J52" s="112"/>
      <c r="K52" s="112"/>
      <c r="L52" s="112"/>
      <c r="M52" s="112"/>
      <c r="N52" s="112"/>
      <c r="O52" s="112">
        <v>441</v>
      </c>
      <c r="P52" s="112"/>
      <c r="Q52" s="112"/>
      <c r="R52" s="112"/>
      <c r="S52" s="112"/>
      <c r="T52" s="112"/>
      <c r="U52" s="112"/>
      <c r="V52" s="112">
        <v>300</v>
      </c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>
        <v>815</v>
      </c>
      <c r="AM52" s="112"/>
      <c r="AN52" s="112"/>
      <c r="AO52" s="112"/>
      <c r="AP52" s="112"/>
      <c r="AQ52" s="112"/>
      <c r="AR52" s="112"/>
      <c r="AS52" s="112"/>
      <c r="AT52" s="112"/>
      <c r="AU52" s="112">
        <v>425</v>
      </c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>
        <v>585</v>
      </c>
      <c r="BJ52" s="112"/>
      <c r="BK52" s="112">
        <v>700</v>
      </c>
      <c r="BL52" s="112"/>
      <c r="BM52" s="112"/>
      <c r="BN52" s="112"/>
      <c r="BO52" s="112">
        <v>490</v>
      </c>
      <c r="BP52" s="112"/>
      <c r="BQ52" s="112"/>
      <c r="BR52" s="112"/>
      <c r="BS52" s="112">
        <v>561</v>
      </c>
      <c r="BT52" s="112"/>
      <c r="BU52" s="114"/>
      <c r="BV52" s="108">
        <v>0</v>
      </c>
      <c r="BW52" s="108">
        <v>0</v>
      </c>
      <c r="BX52" s="108">
        <v>0</v>
      </c>
      <c r="BY52" s="109">
        <v>0</v>
      </c>
      <c r="BZ52" s="109">
        <v>0</v>
      </c>
      <c r="CA52" s="109">
        <v>0</v>
      </c>
    </row>
    <row r="53" spans="1:83" ht="15" customHeight="1" thickBot="1" x14ac:dyDescent="0.3">
      <c r="A53" s="192" t="s">
        <v>262</v>
      </c>
      <c r="B53" s="37" t="s">
        <v>232</v>
      </c>
      <c r="C53" s="93" t="str">
        <f>VLOOKUP(B53,Foglio1!$A$1:$D$2766,3,FALSE)</f>
        <v>12/11/1998</v>
      </c>
      <c r="D53" s="41" t="str">
        <f>VLOOKUP(B53,Foglio1!$A$1:$D$2766,2,FALSE)</f>
        <v>36511</v>
      </c>
      <c r="E53" s="136" t="str">
        <f>VLOOKUP(B53,Foglio1!$A$1:$D$2766,4,FALSE)</f>
        <v>BC MILANO</v>
      </c>
      <c r="F53" s="302">
        <f>SUM(LARGE(G53:CA53,{1,2,3,4,5,6}))</f>
        <v>3587</v>
      </c>
      <c r="G53" s="467"/>
      <c r="H53" s="112"/>
      <c r="I53" s="112"/>
      <c r="J53" s="112"/>
      <c r="K53" s="112"/>
      <c r="L53" s="112"/>
      <c r="M53" s="112"/>
      <c r="N53" s="112"/>
      <c r="O53" s="112">
        <v>620</v>
      </c>
      <c r="P53" s="112"/>
      <c r="Q53" s="112"/>
      <c r="R53" s="112"/>
      <c r="S53" s="112"/>
      <c r="T53" s="112"/>
      <c r="U53" s="112"/>
      <c r="V53" s="112">
        <v>660</v>
      </c>
      <c r="W53" s="112"/>
      <c r="X53" s="112"/>
      <c r="Y53" s="112"/>
      <c r="Z53" s="112">
        <v>595</v>
      </c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>
        <v>620</v>
      </c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>
        <v>642</v>
      </c>
      <c r="BL53" s="112"/>
      <c r="BM53" s="112"/>
      <c r="BN53" s="112"/>
      <c r="BO53" s="112">
        <v>222</v>
      </c>
      <c r="BP53" s="112"/>
      <c r="BQ53" s="112"/>
      <c r="BR53" s="112"/>
      <c r="BS53" s="112">
        <v>450</v>
      </c>
      <c r="BT53" s="112"/>
      <c r="BU53" s="114"/>
      <c r="BV53" s="108">
        <v>0</v>
      </c>
      <c r="BW53" s="108">
        <v>0</v>
      </c>
      <c r="BX53" s="108">
        <v>0</v>
      </c>
      <c r="BY53" s="109">
        <v>0</v>
      </c>
      <c r="BZ53" s="109">
        <v>0</v>
      </c>
      <c r="CA53" s="109">
        <v>0</v>
      </c>
      <c r="CE53" s="66"/>
    </row>
    <row r="54" spans="1:83" ht="15" customHeight="1" thickBot="1" x14ac:dyDescent="0.3">
      <c r="A54" s="192" t="s">
        <v>396</v>
      </c>
      <c r="B54" s="37" t="s">
        <v>22</v>
      </c>
      <c r="C54" s="93" t="str">
        <f>VLOOKUP(B54,Foglio1!$A$1:$D$2766,3,FALSE)</f>
        <v>09/11/2002</v>
      </c>
      <c r="D54" s="41" t="str">
        <f>VLOOKUP(B54,Foglio1!$A$1:$D$2766,2,FALSE)</f>
        <v>23472</v>
      </c>
      <c r="E54" s="136" t="str">
        <f>VLOOKUP(B54,Foglio1!$A$1:$D$2766,4,FALSE)</f>
        <v>PIUME D'ARGENTO</v>
      </c>
      <c r="F54" s="302">
        <f>SUM(LARGE(G54:CA54,{1,2,3,4,5,6}))</f>
        <v>3565</v>
      </c>
      <c r="G54" s="467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>
        <v>157</v>
      </c>
      <c r="S54" s="112"/>
      <c r="T54" s="112"/>
      <c r="U54" s="112"/>
      <c r="V54" s="112"/>
      <c r="W54" s="112"/>
      <c r="X54" s="112"/>
      <c r="Y54" s="112"/>
      <c r="Z54" s="112">
        <v>385</v>
      </c>
      <c r="AA54" s="112"/>
      <c r="AB54" s="112"/>
      <c r="AC54" s="112"/>
      <c r="AD54" s="112"/>
      <c r="AE54" s="112"/>
      <c r="AF54" s="112">
        <v>780</v>
      </c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>
        <v>504</v>
      </c>
      <c r="AT54" s="112"/>
      <c r="AU54" s="112">
        <v>600</v>
      </c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>
        <v>535</v>
      </c>
      <c r="BJ54" s="112"/>
      <c r="BK54" s="112"/>
      <c r="BL54" s="112"/>
      <c r="BM54" s="112"/>
      <c r="BN54" s="112"/>
      <c r="BO54" s="112"/>
      <c r="BP54" s="112">
        <v>642</v>
      </c>
      <c r="BQ54" s="112"/>
      <c r="BR54" s="112"/>
      <c r="BS54" s="112"/>
      <c r="BT54" s="112">
        <v>504</v>
      </c>
      <c r="BU54" s="114"/>
      <c r="BV54" s="108">
        <v>0</v>
      </c>
      <c r="BW54" s="108">
        <v>0</v>
      </c>
      <c r="BX54" s="108">
        <v>0</v>
      </c>
      <c r="BY54" s="109">
        <v>0</v>
      </c>
      <c r="BZ54" s="109">
        <v>0</v>
      </c>
      <c r="CA54" s="109">
        <v>0</v>
      </c>
    </row>
    <row r="55" spans="1:83" ht="15" customHeight="1" thickBot="1" x14ac:dyDescent="0.3">
      <c r="A55" s="192" t="s">
        <v>32</v>
      </c>
      <c r="B55" s="37" t="s">
        <v>48</v>
      </c>
      <c r="C55" s="93" t="str">
        <f>VLOOKUP(B55,Foglio1!$A$1:$D$2766,3,FALSE)</f>
        <v>02/08/2004</v>
      </c>
      <c r="D55" s="41" t="str">
        <f>VLOOKUP(B55,Foglio1!$A$1:$D$2766,2,FALSE)</f>
        <v>13936</v>
      </c>
      <c r="E55" s="136" t="str">
        <f>VLOOKUP(B55,Foglio1!$A$1:$D$2766,4,FALSE)</f>
        <v>ASV MALLES</v>
      </c>
      <c r="F55" s="302">
        <f>SUM(LARGE(G55:CA55,{1,2,3,4,5,6}))</f>
        <v>3535</v>
      </c>
      <c r="G55" s="467"/>
      <c r="H55" s="112"/>
      <c r="I55" s="112"/>
      <c r="J55" s="112"/>
      <c r="K55" s="112"/>
      <c r="L55" s="112"/>
      <c r="M55" s="112"/>
      <c r="N55" s="112"/>
      <c r="O55" s="112">
        <v>650</v>
      </c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>
        <v>272</v>
      </c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>
        <v>513</v>
      </c>
      <c r="AM55" s="112"/>
      <c r="AN55" s="112"/>
      <c r="AO55" s="112"/>
      <c r="AP55" s="112">
        <v>500</v>
      </c>
      <c r="AQ55" s="112"/>
      <c r="AR55" s="112"/>
      <c r="AS55" s="112"/>
      <c r="AT55" s="112"/>
      <c r="AU55" s="112">
        <v>400</v>
      </c>
      <c r="AV55" s="112"/>
      <c r="AW55" s="112"/>
      <c r="AX55" s="112"/>
      <c r="AY55" s="112"/>
      <c r="AZ55" s="112"/>
      <c r="BA55" s="112">
        <v>650</v>
      </c>
      <c r="BB55" s="112"/>
      <c r="BC55" s="112"/>
      <c r="BD55" s="112"/>
      <c r="BE55" s="112"/>
      <c r="BF55" s="112"/>
      <c r="BG55" s="112"/>
      <c r="BH55" s="112"/>
      <c r="BI55" s="112">
        <v>595</v>
      </c>
      <c r="BJ55" s="112"/>
      <c r="BK55" s="112">
        <v>566</v>
      </c>
      <c r="BL55" s="112"/>
      <c r="BM55" s="112"/>
      <c r="BN55" s="112"/>
      <c r="BO55" s="112">
        <v>490</v>
      </c>
      <c r="BP55" s="112"/>
      <c r="BQ55" s="112"/>
      <c r="BR55" s="112"/>
      <c r="BS55" s="112">
        <v>561</v>
      </c>
      <c r="BT55" s="112"/>
      <c r="BU55" s="114"/>
      <c r="BV55" s="108">
        <v>0</v>
      </c>
      <c r="BW55" s="108">
        <v>0</v>
      </c>
      <c r="BX55" s="108">
        <v>0</v>
      </c>
      <c r="BY55" s="109">
        <v>0</v>
      </c>
      <c r="BZ55" s="109">
        <v>0</v>
      </c>
      <c r="CA55" s="109">
        <v>0</v>
      </c>
    </row>
    <row r="56" spans="1:83" ht="15" customHeight="1" thickBot="1" x14ac:dyDescent="0.3">
      <c r="A56" s="192" t="s">
        <v>33</v>
      </c>
      <c r="B56" s="37" t="s">
        <v>562</v>
      </c>
      <c r="C56" s="93" t="str">
        <f>VLOOKUP(B56,Foglio1!$A$1:$D$2766,3,FALSE)</f>
        <v>08/07/2004</v>
      </c>
      <c r="D56" s="41" t="str">
        <f>VLOOKUP(B56,Foglio1!$A$1:$D$2766,2,FALSE)</f>
        <v>33184</v>
      </c>
      <c r="E56" s="136" t="str">
        <f>VLOOKUP(B56,Foglio1!$A$1:$D$2766,4,FALSE)</f>
        <v>ASV MALLES</v>
      </c>
      <c r="F56" s="302">
        <f>SUM(LARGE(G56:CA56,{1,2,3,4,5,6}))</f>
        <v>3513</v>
      </c>
      <c r="G56" s="467"/>
      <c r="H56" s="112"/>
      <c r="I56" s="112"/>
      <c r="J56" s="112"/>
      <c r="K56" s="112"/>
      <c r="L56" s="112"/>
      <c r="M56" s="112"/>
      <c r="N56" s="112"/>
      <c r="O56" s="112">
        <v>650</v>
      </c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>
        <v>552</v>
      </c>
      <c r="AO56" s="112"/>
      <c r="AP56" s="112">
        <v>500</v>
      </c>
      <c r="AQ56" s="112"/>
      <c r="AR56" s="112"/>
      <c r="AS56" s="112"/>
      <c r="AT56" s="112"/>
      <c r="AU56" s="112">
        <v>400</v>
      </c>
      <c r="AV56" s="112"/>
      <c r="AW56" s="112"/>
      <c r="AX56" s="112"/>
      <c r="AY56" s="112"/>
      <c r="AZ56" s="112"/>
      <c r="BA56" s="112">
        <v>650</v>
      </c>
      <c r="BB56" s="112"/>
      <c r="BC56" s="112"/>
      <c r="BD56" s="112"/>
      <c r="BE56" s="112"/>
      <c r="BF56" s="112"/>
      <c r="BG56" s="112"/>
      <c r="BH56" s="112"/>
      <c r="BI56" s="112">
        <v>595</v>
      </c>
      <c r="BJ56" s="112"/>
      <c r="BK56" s="112">
        <v>566</v>
      </c>
      <c r="BL56" s="112"/>
      <c r="BM56" s="112"/>
      <c r="BN56" s="112"/>
      <c r="BO56" s="112"/>
      <c r="BP56" s="112"/>
      <c r="BQ56" s="112"/>
      <c r="BR56" s="112"/>
      <c r="BS56" s="112"/>
      <c r="BT56" s="112"/>
      <c r="BU56" s="114"/>
      <c r="BV56" s="108">
        <v>0</v>
      </c>
      <c r="BW56" s="108">
        <v>0</v>
      </c>
      <c r="BX56" s="108">
        <v>0</v>
      </c>
      <c r="BY56" s="109">
        <v>0</v>
      </c>
      <c r="BZ56" s="109">
        <v>0</v>
      </c>
      <c r="CA56" s="109">
        <v>0</v>
      </c>
    </row>
    <row r="57" spans="1:83" ht="15" customHeight="1" thickBot="1" x14ac:dyDescent="0.3">
      <c r="A57" s="192" t="s">
        <v>1185</v>
      </c>
      <c r="B57" s="37" t="s">
        <v>214</v>
      </c>
      <c r="C57" s="93" t="str">
        <f>VLOOKUP(B57,Foglio1!$A$1:$D$2766,3,FALSE)</f>
        <v>01/07/2002</v>
      </c>
      <c r="D57" s="41" t="str">
        <f>VLOOKUP(B57,Foglio1!$A$1:$D$2766,2,FALSE)</f>
        <v>26535</v>
      </c>
      <c r="E57" s="136" t="str">
        <f>VLOOKUP(B57,Foglio1!$A$1:$D$2766,4,FALSE)</f>
        <v>BOCCARDO NOVI</v>
      </c>
      <c r="F57" s="302">
        <f>SUM(LARGE(G57:CA57,{1,2,3,4,5,6}))</f>
        <v>3508</v>
      </c>
      <c r="G57" s="467"/>
      <c r="H57" s="112"/>
      <c r="I57" s="112"/>
      <c r="J57" s="112">
        <v>810</v>
      </c>
      <c r="K57" s="112"/>
      <c r="L57" s="112"/>
      <c r="M57" s="112"/>
      <c r="N57" s="112"/>
      <c r="O57" s="112"/>
      <c r="P57" s="112">
        <v>566</v>
      </c>
      <c r="Q57" s="112"/>
      <c r="R57" s="112"/>
      <c r="S57" s="112"/>
      <c r="T57" s="112"/>
      <c r="U57" s="112"/>
      <c r="V57" s="112"/>
      <c r="W57" s="112"/>
      <c r="X57" s="112"/>
      <c r="Y57" s="112"/>
      <c r="Z57" s="112">
        <v>385</v>
      </c>
      <c r="AA57" s="112"/>
      <c r="AB57" s="112"/>
      <c r="AC57" s="112"/>
      <c r="AD57" s="112"/>
      <c r="AE57" s="112"/>
      <c r="AF57" s="112"/>
      <c r="AG57" s="112"/>
      <c r="AH57" s="112">
        <v>175</v>
      </c>
      <c r="AI57" s="112"/>
      <c r="AJ57" s="112"/>
      <c r="AK57" s="112"/>
      <c r="AL57" s="112">
        <v>790</v>
      </c>
      <c r="AM57" s="112"/>
      <c r="AN57" s="112"/>
      <c r="AO57" s="112"/>
      <c r="AP57" s="112">
        <v>316</v>
      </c>
      <c r="AQ57" s="112"/>
      <c r="AR57" s="112"/>
      <c r="AS57" s="112"/>
      <c r="AT57" s="112"/>
      <c r="AU57" s="112"/>
      <c r="AV57" s="112"/>
      <c r="AW57" s="112"/>
      <c r="AX57" s="112"/>
      <c r="AY57" s="112">
        <v>157</v>
      </c>
      <c r="AZ57" s="112"/>
      <c r="BA57" s="112">
        <v>513</v>
      </c>
      <c r="BB57" s="112"/>
      <c r="BC57" s="112"/>
      <c r="BD57" s="112"/>
      <c r="BE57" s="112"/>
      <c r="BF57" s="112"/>
      <c r="BG57" s="112"/>
      <c r="BH57" s="112"/>
      <c r="BI57" s="112">
        <v>331</v>
      </c>
      <c r="BJ57" s="112"/>
      <c r="BK57" s="112"/>
      <c r="BL57" s="112"/>
      <c r="BM57" s="112"/>
      <c r="BN57" s="112"/>
      <c r="BO57" s="112">
        <v>444</v>
      </c>
      <c r="BP57" s="112"/>
      <c r="BQ57" s="112">
        <v>205</v>
      </c>
      <c r="BR57" s="112"/>
      <c r="BS57" s="112"/>
      <c r="BT57" s="112"/>
      <c r="BU57" s="114"/>
      <c r="BV57" s="108">
        <v>0</v>
      </c>
      <c r="BW57" s="108">
        <v>0</v>
      </c>
      <c r="BX57" s="108">
        <v>0</v>
      </c>
      <c r="BY57" s="109">
        <v>0</v>
      </c>
      <c r="BZ57" s="109">
        <v>0</v>
      </c>
      <c r="CA57" s="109">
        <v>0</v>
      </c>
    </row>
    <row r="58" spans="1:83" ht="15" customHeight="1" thickBot="1" x14ac:dyDescent="0.3">
      <c r="A58" s="192" t="s">
        <v>34</v>
      </c>
      <c r="B58" s="37" t="s">
        <v>100</v>
      </c>
      <c r="C58" s="93" t="str">
        <f>VLOOKUP(B58,Foglio1!$A$1:$D$2766,3,FALSE)</f>
        <v>16/04/2001</v>
      </c>
      <c r="D58" s="41" t="str">
        <f>VLOOKUP(B58,Foglio1!$A$1:$D$2766,2,FALSE)</f>
        <v>14427</v>
      </c>
      <c r="E58" s="136" t="str">
        <f>VLOOKUP(B58,Foglio1!$A$1:$D$2766,4,FALSE)</f>
        <v>GSA CHIARI</v>
      </c>
      <c r="F58" s="302">
        <f>SUM(LARGE(G58:CA58,{1,2,3,4,5,6}))</f>
        <v>3504</v>
      </c>
      <c r="G58" s="467"/>
      <c r="H58" s="112"/>
      <c r="I58" s="112"/>
      <c r="J58" s="112"/>
      <c r="K58" s="112"/>
      <c r="L58" s="112"/>
      <c r="M58" s="112"/>
      <c r="N58" s="112"/>
      <c r="O58" s="112">
        <v>790</v>
      </c>
      <c r="P58" s="112"/>
      <c r="Q58" s="112"/>
      <c r="R58" s="112"/>
      <c r="S58" s="112"/>
      <c r="T58" s="112"/>
      <c r="U58" s="112"/>
      <c r="V58" s="112">
        <v>300</v>
      </c>
      <c r="W58" s="112"/>
      <c r="X58" s="112"/>
      <c r="Y58" s="112"/>
      <c r="Z58" s="112">
        <v>385</v>
      </c>
      <c r="AA58" s="112"/>
      <c r="AB58" s="112"/>
      <c r="AC58" s="112"/>
      <c r="AD58" s="112"/>
      <c r="AE58" s="112"/>
      <c r="AF58" s="112"/>
      <c r="AG58" s="112"/>
      <c r="AH58" s="112">
        <v>205</v>
      </c>
      <c r="AI58" s="112"/>
      <c r="AJ58" s="112"/>
      <c r="AK58" s="112"/>
      <c r="AL58" s="112"/>
      <c r="AM58" s="112"/>
      <c r="AN58" s="112"/>
      <c r="AO58" s="112"/>
      <c r="AP58" s="112">
        <v>566</v>
      </c>
      <c r="AQ58" s="112"/>
      <c r="AR58" s="112"/>
      <c r="AS58" s="112"/>
      <c r="AT58" s="112"/>
      <c r="AU58" s="112">
        <v>420</v>
      </c>
      <c r="AV58" s="112"/>
      <c r="AW58" s="112"/>
      <c r="AX58" s="112"/>
      <c r="AY58" s="112"/>
      <c r="AZ58" s="112"/>
      <c r="BA58" s="112">
        <v>651</v>
      </c>
      <c r="BB58" s="112"/>
      <c r="BC58" s="112"/>
      <c r="BD58" s="112"/>
      <c r="BE58" s="112"/>
      <c r="BF58" s="112"/>
      <c r="BG58" s="112"/>
      <c r="BH58" s="112"/>
      <c r="BI58" s="112">
        <v>390</v>
      </c>
      <c r="BJ58" s="112"/>
      <c r="BK58" s="112"/>
      <c r="BL58" s="112"/>
      <c r="BM58" s="112"/>
      <c r="BN58" s="112"/>
      <c r="BO58" s="112">
        <v>687</v>
      </c>
      <c r="BP58" s="112"/>
      <c r="BQ58" s="112"/>
      <c r="BR58" s="112"/>
      <c r="BS58" s="112"/>
      <c r="BT58" s="112"/>
      <c r="BU58" s="114"/>
      <c r="BV58" s="108">
        <v>0</v>
      </c>
      <c r="BW58" s="108">
        <v>0</v>
      </c>
      <c r="BX58" s="108">
        <v>0</v>
      </c>
      <c r="BY58" s="109">
        <v>0</v>
      </c>
      <c r="BZ58" s="109">
        <v>0</v>
      </c>
      <c r="CA58" s="109">
        <v>0</v>
      </c>
    </row>
    <row r="59" spans="1:83" ht="15" customHeight="1" thickBot="1" x14ac:dyDescent="0.3">
      <c r="A59" s="192" t="s">
        <v>397</v>
      </c>
      <c r="B59" s="35" t="s">
        <v>169</v>
      </c>
      <c r="C59" s="93" t="str">
        <f>VLOOKUP(B59,Foglio1!$A$1:$D$2766,3,FALSE)</f>
        <v>06/07/2001</v>
      </c>
      <c r="D59" s="41" t="str">
        <f>VLOOKUP(B59,Foglio1!$A$1:$D$2766,2,FALSE)</f>
        <v>11666</v>
      </c>
      <c r="E59" s="136" t="str">
        <f>VLOOKUP(B59,Foglio1!$A$1:$D$2766,4,FALSE)</f>
        <v>ASV MALLES</v>
      </c>
      <c r="F59" s="302">
        <f>SUM(LARGE(G59:CA59,{1,2,3,4,5,6}))</f>
        <v>3463</v>
      </c>
      <c r="G59" s="467"/>
      <c r="H59" s="112"/>
      <c r="I59" s="112"/>
      <c r="J59" s="112"/>
      <c r="K59" s="112"/>
      <c r="L59" s="112"/>
      <c r="M59" s="112"/>
      <c r="N59" s="112"/>
      <c r="O59" s="112">
        <v>513</v>
      </c>
      <c r="P59" s="112"/>
      <c r="Q59" s="112"/>
      <c r="R59" s="112"/>
      <c r="S59" s="112"/>
      <c r="T59" s="112"/>
      <c r="U59" s="112"/>
      <c r="V59" s="112">
        <v>120</v>
      </c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>
        <v>790</v>
      </c>
      <c r="AM59" s="112"/>
      <c r="AN59" s="112"/>
      <c r="AO59" s="112"/>
      <c r="AP59" s="112">
        <v>810</v>
      </c>
      <c r="AQ59" s="112"/>
      <c r="AR59" s="112"/>
      <c r="AS59" s="112"/>
      <c r="AT59" s="112"/>
      <c r="AU59" s="112">
        <v>510</v>
      </c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>
        <v>390</v>
      </c>
      <c r="BJ59" s="112"/>
      <c r="BK59" s="112"/>
      <c r="BL59" s="112"/>
      <c r="BM59" s="112"/>
      <c r="BN59" s="112"/>
      <c r="BO59" s="112">
        <v>222</v>
      </c>
      <c r="BP59" s="112"/>
      <c r="BQ59" s="112"/>
      <c r="BR59" s="112"/>
      <c r="BS59" s="112">
        <v>450</v>
      </c>
      <c r="BT59" s="112"/>
      <c r="BU59" s="114"/>
      <c r="BV59" s="108">
        <v>0</v>
      </c>
      <c r="BW59" s="108">
        <v>0</v>
      </c>
      <c r="BX59" s="108">
        <v>0</v>
      </c>
      <c r="BY59" s="109">
        <v>0</v>
      </c>
      <c r="BZ59" s="109">
        <v>0</v>
      </c>
      <c r="CA59" s="109">
        <v>0</v>
      </c>
    </row>
    <row r="60" spans="1:83" ht="15" customHeight="1" thickBot="1" x14ac:dyDescent="0.3">
      <c r="A60" s="192" t="s">
        <v>314</v>
      </c>
      <c r="B60" s="37" t="s">
        <v>283</v>
      </c>
      <c r="C60" s="93" t="str">
        <f>VLOOKUP(B60,Foglio1!$A$1:$D$2766,3,FALSE)</f>
        <v>10/07/2003</v>
      </c>
      <c r="D60" s="41" t="str">
        <f>VLOOKUP(B60,Foglio1!$A$1:$D$2766,2,FALSE)</f>
        <v>26090</v>
      </c>
      <c r="E60" s="136" t="str">
        <f>VLOOKUP(B60,Foglio1!$A$1:$D$2766,4,FALSE)</f>
        <v>ASC BERG</v>
      </c>
      <c r="F60" s="302">
        <f>SUM(LARGE(G60:CA60,{1,2,3,4,5,6}))</f>
        <v>3412</v>
      </c>
      <c r="G60" s="467"/>
      <c r="H60" s="112"/>
      <c r="I60" s="112"/>
      <c r="J60" s="112"/>
      <c r="K60" s="112"/>
      <c r="L60" s="112"/>
      <c r="M60" s="112"/>
      <c r="N60" s="112"/>
      <c r="O60" s="112">
        <v>441</v>
      </c>
      <c r="P60" s="112">
        <v>595</v>
      </c>
      <c r="Q60" s="112"/>
      <c r="R60" s="112"/>
      <c r="S60" s="112"/>
      <c r="T60" s="112"/>
      <c r="U60" s="112"/>
      <c r="V60" s="112"/>
      <c r="W60" s="112"/>
      <c r="X60" s="112"/>
      <c r="Y60" s="112"/>
      <c r="Z60" s="112">
        <v>385</v>
      </c>
      <c r="AA60" s="112"/>
      <c r="AB60" s="112"/>
      <c r="AC60" s="112"/>
      <c r="AD60" s="112"/>
      <c r="AE60" s="112"/>
      <c r="AF60" s="112"/>
      <c r="AG60" s="112"/>
      <c r="AH60" s="112"/>
      <c r="AI60" s="112">
        <v>490</v>
      </c>
      <c r="AJ60" s="112"/>
      <c r="AK60" s="112"/>
      <c r="AL60" s="112">
        <v>561</v>
      </c>
      <c r="AM60" s="112"/>
      <c r="AN60" s="112"/>
      <c r="AO60" s="112"/>
      <c r="AP60" s="112"/>
      <c r="AQ60" s="112"/>
      <c r="AR60" s="112"/>
      <c r="AS60" s="112"/>
      <c r="AT60" s="112"/>
      <c r="AU60" s="112">
        <v>275</v>
      </c>
      <c r="AV60" s="112"/>
      <c r="AW60" s="112"/>
      <c r="AX60" s="112"/>
      <c r="AY60" s="112"/>
      <c r="AZ60" s="112"/>
      <c r="BA60" s="112">
        <v>681</v>
      </c>
      <c r="BB60" s="112"/>
      <c r="BC60" s="112"/>
      <c r="BD60" s="112"/>
      <c r="BE60" s="112"/>
      <c r="BF60" s="112"/>
      <c r="BG60" s="112"/>
      <c r="BH60" s="112"/>
      <c r="BI60" s="112">
        <v>331</v>
      </c>
      <c r="BJ60" s="112"/>
      <c r="BK60" s="112">
        <v>490</v>
      </c>
      <c r="BL60" s="112"/>
      <c r="BM60" s="112"/>
      <c r="BN60" s="112"/>
      <c r="BO60" s="112">
        <v>595</v>
      </c>
      <c r="BP60" s="112"/>
      <c r="BQ60" s="112"/>
      <c r="BR60" s="112"/>
      <c r="BS60" s="112">
        <v>441</v>
      </c>
      <c r="BT60" s="112"/>
      <c r="BU60" s="114"/>
      <c r="BV60" s="108">
        <v>0</v>
      </c>
      <c r="BW60" s="108">
        <v>0</v>
      </c>
      <c r="BX60" s="108">
        <v>0</v>
      </c>
      <c r="BY60" s="109">
        <v>0</v>
      </c>
      <c r="BZ60" s="109">
        <v>0</v>
      </c>
      <c r="CA60" s="109">
        <v>0</v>
      </c>
    </row>
    <row r="61" spans="1:83" ht="15" customHeight="1" thickBot="1" x14ac:dyDescent="0.3">
      <c r="A61" s="192" t="s">
        <v>398</v>
      </c>
      <c r="B61" s="37" t="s">
        <v>464</v>
      </c>
      <c r="C61" s="93" t="str">
        <f>VLOOKUP(B61,Foglio1!$A$1:$D$2766,3,FALSE)</f>
        <v>16/03/2003</v>
      </c>
      <c r="D61" s="41" t="str">
        <f>VLOOKUP(B61,Foglio1!$A$1:$D$2766,2,FALSE)</f>
        <v>36970</v>
      </c>
      <c r="E61" s="136" t="str">
        <f>VLOOKUP(B61,Foglio1!$A$1:$D$2766,4,FALSE)</f>
        <v>ASC BERG</v>
      </c>
      <c r="F61" s="302">
        <f>SUM(LARGE(G61:CA61,{1,2,3,4,5,6}))</f>
        <v>3412</v>
      </c>
      <c r="G61" s="467"/>
      <c r="H61" s="112"/>
      <c r="I61" s="112"/>
      <c r="J61" s="112"/>
      <c r="K61" s="112"/>
      <c r="L61" s="112"/>
      <c r="M61" s="112"/>
      <c r="N61" s="112"/>
      <c r="O61" s="112">
        <v>441</v>
      </c>
      <c r="P61" s="112">
        <v>595</v>
      </c>
      <c r="Q61" s="112"/>
      <c r="R61" s="112"/>
      <c r="S61" s="112"/>
      <c r="T61" s="112"/>
      <c r="U61" s="112"/>
      <c r="V61" s="112"/>
      <c r="W61" s="112"/>
      <c r="X61" s="112"/>
      <c r="Y61" s="112"/>
      <c r="Z61" s="112">
        <v>385</v>
      </c>
      <c r="AA61" s="112"/>
      <c r="AB61" s="112"/>
      <c r="AC61" s="112"/>
      <c r="AD61" s="112"/>
      <c r="AE61" s="112"/>
      <c r="AF61" s="112"/>
      <c r="AG61" s="112"/>
      <c r="AH61" s="112"/>
      <c r="AI61" s="112">
        <v>490</v>
      </c>
      <c r="AJ61" s="112"/>
      <c r="AK61" s="112"/>
      <c r="AL61" s="112">
        <v>561</v>
      </c>
      <c r="AM61" s="112"/>
      <c r="AN61" s="112"/>
      <c r="AO61" s="112"/>
      <c r="AP61" s="112"/>
      <c r="AQ61" s="112"/>
      <c r="AR61" s="112"/>
      <c r="AS61" s="112"/>
      <c r="AT61" s="112"/>
      <c r="AU61" s="112">
        <v>275</v>
      </c>
      <c r="AV61" s="112"/>
      <c r="AW61" s="112"/>
      <c r="AX61" s="112"/>
      <c r="AY61" s="112"/>
      <c r="AZ61" s="112"/>
      <c r="BA61" s="112">
        <v>681</v>
      </c>
      <c r="BB61" s="112"/>
      <c r="BC61" s="112"/>
      <c r="BD61" s="112"/>
      <c r="BE61" s="112"/>
      <c r="BF61" s="112"/>
      <c r="BG61" s="112"/>
      <c r="BH61" s="112"/>
      <c r="BI61" s="112">
        <v>331</v>
      </c>
      <c r="BJ61" s="112"/>
      <c r="BK61" s="112">
        <v>490</v>
      </c>
      <c r="BL61" s="112"/>
      <c r="BM61" s="112"/>
      <c r="BN61" s="112"/>
      <c r="BO61" s="112">
        <v>595</v>
      </c>
      <c r="BP61" s="112"/>
      <c r="BQ61" s="112"/>
      <c r="BR61" s="112"/>
      <c r="BS61" s="112">
        <v>441</v>
      </c>
      <c r="BT61" s="112"/>
      <c r="BU61" s="114"/>
      <c r="BV61" s="108">
        <v>0</v>
      </c>
      <c r="BW61" s="108">
        <v>0</v>
      </c>
      <c r="BX61" s="108">
        <v>0</v>
      </c>
      <c r="BY61" s="109">
        <v>0</v>
      </c>
      <c r="BZ61" s="109">
        <v>0</v>
      </c>
      <c r="CA61" s="109">
        <v>0</v>
      </c>
    </row>
    <row r="62" spans="1:83" ht="15" customHeight="1" thickBot="1" x14ac:dyDescent="0.3">
      <c r="A62" s="192" t="s">
        <v>1186</v>
      </c>
      <c r="B62" s="37" t="s">
        <v>45</v>
      </c>
      <c r="C62" s="93" t="str">
        <f>VLOOKUP(B62,Foglio1!$A$1:$D$2766,3,FALSE)</f>
        <v>19/09/2004</v>
      </c>
      <c r="D62" s="41" t="str">
        <f>VLOOKUP(B62,Foglio1!$A$1:$D$2766,2,FALSE)</f>
        <v>22350</v>
      </c>
      <c r="E62" s="136" t="str">
        <f>VLOOKUP(B62,Foglio1!$A$1:$D$2766,4,FALSE)</f>
        <v>BC MILANO</v>
      </c>
      <c r="F62" s="302">
        <f>SUM(LARGE(G62:CA62,{1,2,3,4,5,6}))</f>
        <v>3382</v>
      </c>
      <c r="G62" s="467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>
        <v>300</v>
      </c>
      <c r="W62" s="112"/>
      <c r="X62" s="112"/>
      <c r="Y62" s="112"/>
      <c r="Z62" s="112">
        <v>272</v>
      </c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>
        <v>552</v>
      </c>
      <c r="AM62" s="112"/>
      <c r="AN62" s="112"/>
      <c r="AO62" s="112"/>
      <c r="AP62" s="112">
        <v>425</v>
      </c>
      <c r="AQ62" s="112"/>
      <c r="AR62" s="112"/>
      <c r="AS62" s="112"/>
      <c r="AT62" s="112"/>
      <c r="AU62" s="112">
        <v>400</v>
      </c>
      <c r="AV62" s="112"/>
      <c r="AW62" s="112"/>
      <c r="AX62" s="112"/>
      <c r="AY62" s="112"/>
      <c r="AZ62" s="112"/>
      <c r="BA62" s="112">
        <v>357</v>
      </c>
      <c r="BB62" s="112"/>
      <c r="BC62" s="112"/>
      <c r="BD62" s="112"/>
      <c r="BE62" s="112"/>
      <c r="BF62" s="112"/>
      <c r="BG62" s="112"/>
      <c r="BH62" s="112"/>
      <c r="BI62" s="112">
        <v>490</v>
      </c>
      <c r="BJ62" s="112"/>
      <c r="BK62" s="112"/>
      <c r="BL62" s="112"/>
      <c r="BM62" s="112"/>
      <c r="BN62" s="112"/>
      <c r="BO62" s="112">
        <v>700</v>
      </c>
      <c r="BP62" s="112"/>
      <c r="BQ62" s="112"/>
      <c r="BR62" s="112"/>
      <c r="BS62" s="112">
        <v>815</v>
      </c>
      <c r="BT62" s="112"/>
      <c r="BU62" s="114"/>
      <c r="BV62" s="108">
        <v>0</v>
      </c>
      <c r="BW62" s="108">
        <v>0</v>
      </c>
      <c r="BX62" s="108">
        <v>0</v>
      </c>
      <c r="BY62" s="109">
        <v>0</v>
      </c>
      <c r="BZ62" s="109">
        <v>0</v>
      </c>
      <c r="CA62" s="109">
        <v>0</v>
      </c>
    </row>
    <row r="63" spans="1:83" ht="15" customHeight="1" thickBot="1" x14ac:dyDescent="0.3">
      <c r="A63" s="192" t="s">
        <v>203</v>
      </c>
      <c r="B63" s="37" t="s">
        <v>527</v>
      </c>
      <c r="C63" s="93" t="str">
        <f>VLOOKUP(B63,Foglio1!$A$1:$D$2766,3,FALSE)</f>
        <v>12/12/1990</v>
      </c>
      <c r="D63" s="41" t="str">
        <f>VLOOKUP(B63,Foglio1!$A$1:$D$2766,2,FALSE)</f>
        <v>8924</v>
      </c>
      <c r="E63" s="136" t="str">
        <f>VLOOKUP(B63,Foglio1!$A$1:$D$2766,4,FALSE)</f>
        <v>KALO'S</v>
      </c>
      <c r="F63" s="302">
        <f>SUM(LARGE(G63:CA63,{1,2,3,4,5,6}))</f>
        <v>3329</v>
      </c>
      <c r="G63" s="467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>
        <v>205</v>
      </c>
      <c r="S63" s="112"/>
      <c r="T63" s="112"/>
      <c r="U63" s="112"/>
      <c r="V63" s="112"/>
      <c r="W63" s="112"/>
      <c r="X63" s="112"/>
      <c r="Y63" s="112"/>
      <c r="Z63" s="112">
        <v>700</v>
      </c>
      <c r="AA63" s="112"/>
      <c r="AB63" s="112"/>
      <c r="AC63" s="112"/>
      <c r="AD63" s="112"/>
      <c r="AE63" s="112"/>
      <c r="AF63" s="112">
        <v>642</v>
      </c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>
        <v>780</v>
      </c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>
        <v>642</v>
      </c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>
        <v>360</v>
      </c>
      <c r="BQ63" s="112"/>
      <c r="BR63" s="112"/>
      <c r="BS63" s="112"/>
      <c r="BT63" s="112"/>
      <c r="BU63" s="114"/>
      <c r="BV63" s="108">
        <v>0</v>
      </c>
      <c r="BW63" s="108">
        <v>0</v>
      </c>
      <c r="BX63" s="108">
        <v>0</v>
      </c>
      <c r="BY63" s="109">
        <v>0</v>
      </c>
      <c r="BZ63" s="109">
        <v>0</v>
      </c>
      <c r="CA63" s="109">
        <v>0</v>
      </c>
    </row>
    <row r="64" spans="1:83" ht="15" customHeight="1" thickBot="1" x14ac:dyDescent="0.3">
      <c r="A64" s="192" t="s">
        <v>204</v>
      </c>
      <c r="B64" s="67" t="s">
        <v>659</v>
      </c>
      <c r="C64" s="93" t="str">
        <f>VLOOKUP(B64,Foglio1!$A$1:$D$2766,3,FALSE)</f>
        <v>31/05/1999</v>
      </c>
      <c r="D64" s="41" t="str">
        <f>VLOOKUP(B64,Foglio1!$A$1:$D$2766,2,FALSE)</f>
        <v>66788</v>
      </c>
      <c r="E64" s="136" t="str">
        <f>VLOOKUP(B64,Foglio1!$A$1:$D$2766,4,FALSE)</f>
        <v>GSA CHIARI</v>
      </c>
      <c r="F64" s="302">
        <f>SUM(LARGE(G64:CA64,{1,2,3,4,5,6}))</f>
        <v>3304</v>
      </c>
      <c r="G64" s="467"/>
      <c r="H64" s="112"/>
      <c r="I64" s="112"/>
      <c r="J64" s="112"/>
      <c r="K64" s="112"/>
      <c r="L64" s="112">
        <v>102</v>
      </c>
      <c r="M64" s="112"/>
      <c r="N64" s="112"/>
      <c r="O64" s="112"/>
      <c r="P64" s="112"/>
      <c r="Q64" s="112">
        <v>205</v>
      </c>
      <c r="R64" s="112"/>
      <c r="S64" s="112"/>
      <c r="T64" s="112"/>
      <c r="U64" s="112"/>
      <c r="V64" s="112"/>
      <c r="W64" s="112"/>
      <c r="X64" s="112"/>
      <c r="Y64" s="112"/>
      <c r="Z64" s="112">
        <v>700</v>
      </c>
      <c r="AA64" s="112"/>
      <c r="AB64" s="112"/>
      <c r="AC64" s="112"/>
      <c r="AD64" s="112"/>
      <c r="AE64" s="112"/>
      <c r="AF64" s="112"/>
      <c r="AG64" s="112"/>
      <c r="AH64" s="112">
        <v>157</v>
      </c>
      <c r="AI64" s="112">
        <v>642</v>
      </c>
      <c r="AJ64" s="112"/>
      <c r="AK64" s="112"/>
      <c r="AL64" s="112">
        <v>450</v>
      </c>
      <c r="AM64" s="112"/>
      <c r="AN64" s="112"/>
      <c r="AO64" s="112"/>
      <c r="AP64" s="112">
        <v>360</v>
      </c>
      <c r="AQ64" s="112"/>
      <c r="AR64" s="112">
        <v>300</v>
      </c>
      <c r="AS64" s="112"/>
      <c r="AT64" s="112"/>
      <c r="AU64" s="112"/>
      <c r="AV64" s="112"/>
      <c r="AW64" s="112"/>
      <c r="AX64" s="112"/>
      <c r="AY64" s="112"/>
      <c r="AZ64" s="112"/>
      <c r="BA64" s="112">
        <v>450</v>
      </c>
      <c r="BB64" s="112"/>
      <c r="BC64" s="112"/>
      <c r="BD64" s="112"/>
      <c r="BE64" s="112"/>
      <c r="BF64" s="112"/>
      <c r="BG64" s="112"/>
      <c r="BH64" s="112">
        <v>300</v>
      </c>
      <c r="BI64" s="112"/>
      <c r="BJ64" s="112"/>
      <c r="BK64" s="112">
        <v>504</v>
      </c>
      <c r="BL64" s="112"/>
      <c r="BM64" s="112"/>
      <c r="BN64" s="112">
        <v>504</v>
      </c>
      <c r="BO64" s="112">
        <v>360</v>
      </c>
      <c r="BP64" s="112"/>
      <c r="BQ64" s="112"/>
      <c r="BR64" s="112"/>
      <c r="BS64" s="112"/>
      <c r="BT64" s="112">
        <v>504</v>
      </c>
      <c r="BU64" s="114"/>
      <c r="BV64" s="108">
        <v>0</v>
      </c>
      <c r="BW64" s="108">
        <v>0</v>
      </c>
      <c r="BX64" s="108">
        <v>0</v>
      </c>
      <c r="BY64" s="109">
        <v>0</v>
      </c>
      <c r="BZ64" s="109">
        <v>0</v>
      </c>
      <c r="CA64" s="109">
        <v>0</v>
      </c>
    </row>
    <row r="65" spans="1:79" ht="15" customHeight="1" thickBot="1" x14ac:dyDescent="0.3">
      <c r="A65" s="192" t="s">
        <v>328</v>
      </c>
      <c r="B65" s="37" t="s">
        <v>401</v>
      </c>
      <c r="C65" s="93" t="str">
        <f>VLOOKUP(B65,Foglio1!$A$1:$D$2766,3,FALSE)</f>
        <v>14/04/1999</v>
      </c>
      <c r="D65" s="41" t="str">
        <f>VLOOKUP(B65,Foglio1!$A$1:$D$2766,2,FALSE)</f>
        <v>11654</v>
      </c>
      <c r="E65" s="136" t="str">
        <f>VLOOKUP(B65,Foglio1!$A$1:$D$2766,4,FALSE)</f>
        <v>ASV MALLES</v>
      </c>
      <c r="F65" s="302">
        <f>SUM(LARGE(G65:CA65,{1,2,3,4,5,6}))</f>
        <v>3269</v>
      </c>
      <c r="G65" s="467"/>
      <c r="H65" s="112"/>
      <c r="I65" s="112"/>
      <c r="J65" s="112"/>
      <c r="K65" s="112"/>
      <c r="L65" s="112"/>
      <c r="M65" s="112"/>
      <c r="N65" s="112"/>
      <c r="O65" s="112">
        <v>450</v>
      </c>
      <c r="P65" s="112"/>
      <c r="Q65" s="112"/>
      <c r="R65" s="112"/>
      <c r="S65" s="112"/>
      <c r="T65" s="112"/>
      <c r="U65" s="112"/>
      <c r="V65" s="112">
        <v>480</v>
      </c>
      <c r="W65" s="112"/>
      <c r="X65" s="112"/>
      <c r="Y65" s="112"/>
      <c r="Z65" s="112">
        <v>595</v>
      </c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>
        <v>790</v>
      </c>
      <c r="AM65" s="112"/>
      <c r="AN65" s="112"/>
      <c r="AO65" s="112"/>
      <c r="AP65" s="112">
        <v>504</v>
      </c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>
        <v>360</v>
      </c>
      <c r="BP65" s="112"/>
      <c r="BQ65" s="112"/>
      <c r="BR65" s="112"/>
      <c r="BS65" s="112">
        <v>450</v>
      </c>
      <c r="BT65" s="112"/>
      <c r="BU65" s="114"/>
      <c r="BV65" s="108">
        <v>0</v>
      </c>
      <c r="BW65" s="108">
        <v>0</v>
      </c>
      <c r="BX65" s="108">
        <v>0</v>
      </c>
      <c r="BY65" s="109">
        <v>0</v>
      </c>
      <c r="BZ65" s="109">
        <v>0</v>
      </c>
      <c r="CA65" s="109">
        <v>0</v>
      </c>
    </row>
    <row r="66" spans="1:79" ht="15" customHeight="1" thickBot="1" x14ac:dyDescent="0.3">
      <c r="A66" s="192" t="s">
        <v>1187</v>
      </c>
      <c r="B66" s="37" t="s">
        <v>596</v>
      </c>
      <c r="C66" s="93" t="str">
        <f>VLOOKUP(B66,Foglio1!$A$1:$D$2766,3,FALSE)</f>
        <v>20/04/2003</v>
      </c>
      <c r="D66" s="41" t="str">
        <f>VLOOKUP(B66,Foglio1!$A$1:$D$2766,2,FALSE)</f>
        <v>51221</v>
      </c>
      <c r="E66" s="136" t="str">
        <f>VLOOKUP(B66,Foglio1!$A$1:$D$2766,4,FALSE)</f>
        <v>ASV MALLES</v>
      </c>
      <c r="F66" s="302">
        <f>SUM(LARGE(G66:CA66,{1,2,3,4,5,6}))</f>
        <v>3234</v>
      </c>
      <c r="G66" s="467"/>
      <c r="H66" s="112"/>
      <c r="I66" s="112"/>
      <c r="J66" s="112"/>
      <c r="K66" s="112"/>
      <c r="L66" s="112"/>
      <c r="M66" s="112"/>
      <c r="N66" s="112"/>
      <c r="O66" s="112">
        <v>561</v>
      </c>
      <c r="P66" s="112"/>
      <c r="Q66" s="112"/>
      <c r="R66" s="112"/>
      <c r="S66" s="112"/>
      <c r="T66" s="112"/>
      <c r="U66" s="112"/>
      <c r="V66" s="112">
        <v>300</v>
      </c>
      <c r="W66" s="112"/>
      <c r="X66" s="112"/>
      <c r="Y66" s="112"/>
      <c r="Z66" s="112">
        <v>385</v>
      </c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>
        <v>441</v>
      </c>
      <c r="AM66" s="112"/>
      <c r="AN66" s="112"/>
      <c r="AO66" s="112"/>
      <c r="AP66" s="112">
        <v>490</v>
      </c>
      <c r="AQ66" s="112"/>
      <c r="AR66" s="112"/>
      <c r="AS66" s="112"/>
      <c r="AT66" s="112"/>
      <c r="AU66" s="112">
        <v>500</v>
      </c>
      <c r="AV66" s="112"/>
      <c r="AW66" s="112"/>
      <c r="AX66" s="112"/>
      <c r="AY66" s="112"/>
      <c r="AZ66" s="112"/>
      <c r="BA66" s="112">
        <v>561</v>
      </c>
      <c r="BB66" s="112"/>
      <c r="BC66" s="112"/>
      <c r="BD66" s="112"/>
      <c r="BE66" s="112"/>
      <c r="BF66" s="112"/>
      <c r="BG66" s="112"/>
      <c r="BH66" s="112"/>
      <c r="BI66" s="112">
        <v>331</v>
      </c>
      <c r="BJ66" s="112"/>
      <c r="BK66" s="112">
        <v>385</v>
      </c>
      <c r="BL66" s="112"/>
      <c r="BM66" s="112"/>
      <c r="BN66" s="112"/>
      <c r="BO66" s="112">
        <v>385</v>
      </c>
      <c r="BP66" s="112"/>
      <c r="BQ66" s="112"/>
      <c r="BR66" s="112"/>
      <c r="BS66" s="112">
        <v>681</v>
      </c>
      <c r="BT66" s="112"/>
      <c r="BU66" s="114"/>
      <c r="BV66" s="108">
        <v>0</v>
      </c>
      <c r="BW66" s="108">
        <v>0</v>
      </c>
      <c r="BX66" s="108">
        <v>0</v>
      </c>
      <c r="BY66" s="109">
        <v>0</v>
      </c>
      <c r="BZ66" s="109">
        <v>0</v>
      </c>
      <c r="CA66" s="109">
        <v>0</v>
      </c>
    </row>
    <row r="67" spans="1:79" ht="15" customHeight="1" thickBot="1" x14ac:dyDescent="0.3">
      <c r="A67" s="192" t="s">
        <v>1188</v>
      </c>
      <c r="B67" s="37" t="s">
        <v>2879</v>
      </c>
      <c r="C67" s="93" t="str">
        <f>VLOOKUP(B67,Foglio1!$A$1:$D$2766,3,FALSE)</f>
        <v>13/02/2001</v>
      </c>
      <c r="D67" s="41" t="str">
        <f>VLOOKUP(B67,Foglio1!$A$1:$D$2766,2,FALSE)</f>
        <v>13975</v>
      </c>
      <c r="E67" s="136" t="str">
        <f>VLOOKUP(B67,Foglio1!$A$1:$D$2766,4,FALSE)</f>
        <v>ASC BERG</v>
      </c>
      <c r="F67" s="302">
        <f>SUM(LARGE(G67:CA67,{1,2,3,4,5,6}))</f>
        <v>3187</v>
      </c>
      <c r="G67" s="467"/>
      <c r="H67" s="112"/>
      <c r="I67" s="112"/>
      <c r="J67" s="112"/>
      <c r="K67" s="112"/>
      <c r="L67" s="112"/>
      <c r="M67" s="112"/>
      <c r="N67" s="112"/>
      <c r="O67" s="112">
        <v>651</v>
      </c>
      <c r="P67" s="112"/>
      <c r="Q67" s="112"/>
      <c r="R67" s="112"/>
      <c r="S67" s="112"/>
      <c r="T67" s="112"/>
      <c r="U67" s="112"/>
      <c r="V67" s="112">
        <v>300</v>
      </c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>
        <v>444</v>
      </c>
      <c r="AQ67" s="112"/>
      <c r="AR67" s="112"/>
      <c r="AS67" s="112"/>
      <c r="AT67" s="112"/>
      <c r="AU67" s="112">
        <v>420</v>
      </c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>
        <v>535</v>
      </c>
      <c r="BJ67" s="112"/>
      <c r="BK67" s="112">
        <v>687</v>
      </c>
      <c r="BL67" s="112"/>
      <c r="BM67" s="112"/>
      <c r="BN67" s="112"/>
      <c r="BO67" s="112">
        <v>222</v>
      </c>
      <c r="BP67" s="112"/>
      <c r="BQ67" s="112"/>
      <c r="BR67" s="112"/>
      <c r="BS67" s="112">
        <v>450</v>
      </c>
      <c r="BT67" s="112"/>
      <c r="BU67" s="114"/>
      <c r="BV67" s="108">
        <v>0</v>
      </c>
      <c r="BW67" s="108">
        <v>0</v>
      </c>
      <c r="BX67" s="108">
        <v>0</v>
      </c>
      <c r="BY67" s="109">
        <v>0</v>
      </c>
      <c r="BZ67" s="109">
        <v>0</v>
      </c>
      <c r="CA67" s="109">
        <v>0</v>
      </c>
    </row>
    <row r="68" spans="1:79" ht="15" customHeight="1" thickBot="1" x14ac:dyDescent="0.3">
      <c r="A68" s="192" t="s">
        <v>1189</v>
      </c>
      <c r="B68" s="37" t="s">
        <v>354</v>
      </c>
      <c r="C68" s="93" t="str">
        <f>VLOOKUP(B68,Foglio1!$A$1:$D$2766,3,FALSE)</f>
        <v>13/08/2000</v>
      </c>
      <c r="D68" s="41" t="str">
        <f>VLOOKUP(B68,Foglio1!$A$1:$D$2766,2,FALSE)</f>
        <v>23580</v>
      </c>
      <c r="E68" s="136" t="str">
        <f>VLOOKUP(B68,Foglio1!$A$1:$D$2766,4,FALSE)</f>
        <v>SC MERAN</v>
      </c>
      <c r="F68" s="302">
        <f>SUM(LARGE(G68:CA68,{1,2,3,4,5,6}))</f>
        <v>3187</v>
      </c>
      <c r="G68" s="467"/>
      <c r="H68" s="112"/>
      <c r="I68" s="112"/>
      <c r="J68" s="112"/>
      <c r="K68" s="112"/>
      <c r="L68" s="112"/>
      <c r="M68" s="112"/>
      <c r="N68" s="112"/>
      <c r="O68" s="112">
        <v>651</v>
      </c>
      <c r="P68" s="112"/>
      <c r="Q68" s="112"/>
      <c r="R68" s="112"/>
      <c r="S68" s="112"/>
      <c r="T68" s="112"/>
      <c r="U68" s="112"/>
      <c r="V68" s="112">
        <v>300</v>
      </c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>
        <v>444</v>
      </c>
      <c r="AQ68" s="112"/>
      <c r="AR68" s="112"/>
      <c r="AS68" s="112"/>
      <c r="AT68" s="112"/>
      <c r="AU68" s="112">
        <v>420</v>
      </c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>
        <v>535</v>
      </c>
      <c r="BJ68" s="112"/>
      <c r="BK68" s="112">
        <v>687</v>
      </c>
      <c r="BL68" s="112"/>
      <c r="BM68" s="112"/>
      <c r="BN68" s="112"/>
      <c r="BO68" s="112">
        <v>222</v>
      </c>
      <c r="BP68" s="112"/>
      <c r="BQ68" s="112"/>
      <c r="BR68" s="112"/>
      <c r="BS68" s="112">
        <v>450</v>
      </c>
      <c r="BT68" s="112"/>
      <c r="BU68" s="114"/>
      <c r="BV68" s="108">
        <v>0</v>
      </c>
      <c r="BW68" s="108">
        <v>0</v>
      </c>
      <c r="BX68" s="108">
        <v>0</v>
      </c>
      <c r="BY68" s="109">
        <v>0</v>
      </c>
      <c r="BZ68" s="109">
        <v>0</v>
      </c>
      <c r="CA68" s="109">
        <v>0</v>
      </c>
    </row>
    <row r="69" spans="1:79" ht="15" customHeight="1" thickBot="1" x14ac:dyDescent="0.3">
      <c r="A69" s="192" t="s">
        <v>846</v>
      </c>
      <c r="B69" s="67" t="s">
        <v>221</v>
      </c>
      <c r="C69" s="93" t="str">
        <f>VLOOKUP(B69,Foglio1!$A$1:$D$2766,3,FALSE)</f>
        <v>26/07/2001</v>
      </c>
      <c r="D69" s="41" t="str">
        <f>VLOOKUP(B69,Foglio1!$A$1:$D$2766,2,FALSE)</f>
        <v>49919</v>
      </c>
      <c r="E69" s="136" t="str">
        <f>VLOOKUP(B69,Foglio1!$A$1:$D$2766,4,FALSE)</f>
        <v>BAD SENIGALLIA</v>
      </c>
      <c r="F69" s="302">
        <f>SUM(LARGE(G69:CA69,{1,2,3,4,5,6}))</f>
        <v>3185</v>
      </c>
      <c r="G69" s="467"/>
      <c r="H69" s="112"/>
      <c r="I69" s="112"/>
      <c r="J69" s="112"/>
      <c r="K69" s="112"/>
      <c r="L69" s="112"/>
      <c r="M69" s="112"/>
      <c r="N69" s="112"/>
      <c r="O69" s="112"/>
      <c r="P69" s="112">
        <v>566</v>
      </c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>
        <v>920</v>
      </c>
      <c r="AE69" s="112"/>
      <c r="AF69" s="112"/>
      <c r="AG69" s="112"/>
      <c r="AH69" s="112"/>
      <c r="AI69" s="112"/>
      <c r="AJ69" s="112"/>
      <c r="AK69" s="112"/>
      <c r="AL69" s="112">
        <v>651</v>
      </c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>
        <v>513</v>
      </c>
      <c r="BB69" s="112"/>
      <c r="BC69" s="112"/>
      <c r="BD69" s="112"/>
      <c r="BE69" s="112"/>
      <c r="BF69" s="112"/>
      <c r="BG69" s="112"/>
      <c r="BH69" s="112"/>
      <c r="BI69" s="112">
        <v>535</v>
      </c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4"/>
      <c r="BV69" s="108">
        <v>0</v>
      </c>
      <c r="BW69" s="108">
        <v>0</v>
      </c>
      <c r="BX69" s="108">
        <v>0</v>
      </c>
      <c r="BY69" s="109">
        <v>0</v>
      </c>
      <c r="BZ69" s="109">
        <v>0</v>
      </c>
      <c r="CA69" s="109">
        <v>0</v>
      </c>
    </row>
    <row r="70" spans="1:79" ht="15" customHeight="1" thickBot="1" x14ac:dyDescent="0.3">
      <c r="A70" s="192" t="s">
        <v>1190</v>
      </c>
      <c r="B70" s="37" t="s">
        <v>265</v>
      </c>
      <c r="C70" s="93" t="str">
        <f>VLOOKUP(B70,Foglio1!$A$1:$D$2766,3,FALSE)</f>
        <v>21/09/1994</v>
      </c>
      <c r="D70" s="41" t="str">
        <f>VLOOKUP(B70,Foglio1!$A$1:$D$2766,2,FALSE)</f>
        <v>66323</v>
      </c>
      <c r="E70" s="136" t="str">
        <f>VLOOKUP(B70,Foglio1!$A$1:$D$2766,4,FALSE)</f>
        <v>ANNAPOLI</v>
      </c>
      <c r="F70" s="302">
        <f>SUM(LARGE(G70:CA70,{1,2,3,4,5,6}))</f>
        <v>3160</v>
      </c>
      <c r="G70" s="467"/>
      <c r="H70" s="112"/>
      <c r="I70" s="112"/>
      <c r="J70" s="112">
        <v>360</v>
      </c>
      <c r="K70" s="112"/>
      <c r="L70" s="112"/>
      <c r="M70" s="112"/>
      <c r="N70" s="112"/>
      <c r="O70" s="112"/>
      <c r="P70" s="112"/>
      <c r="Q70" s="112"/>
      <c r="R70" s="112"/>
      <c r="S70" s="112">
        <v>300</v>
      </c>
      <c r="T70" s="112"/>
      <c r="U70" s="112"/>
      <c r="V70" s="112">
        <v>300</v>
      </c>
      <c r="W70" s="112"/>
      <c r="X70" s="112"/>
      <c r="Y70" s="112"/>
      <c r="Z70" s="112">
        <v>700</v>
      </c>
      <c r="AA70" s="112"/>
      <c r="AB70" s="112"/>
      <c r="AC70" s="112"/>
      <c r="AD70" s="112">
        <v>642</v>
      </c>
      <c r="AE70" s="112"/>
      <c r="AF70" s="112"/>
      <c r="AG70" s="112"/>
      <c r="AH70" s="112"/>
      <c r="AI70" s="112"/>
      <c r="AJ70" s="112"/>
      <c r="AK70" s="112"/>
      <c r="AL70" s="112">
        <v>450</v>
      </c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>
        <v>504</v>
      </c>
      <c r="BE70" s="112"/>
      <c r="BF70" s="112"/>
      <c r="BG70" s="112"/>
      <c r="BH70" s="112"/>
      <c r="BI70" s="112"/>
      <c r="BJ70" s="112"/>
      <c r="BK70" s="112"/>
      <c r="BL70" s="112">
        <v>205</v>
      </c>
      <c r="BM70" s="112"/>
      <c r="BN70" s="112"/>
      <c r="BO70" s="112"/>
      <c r="BP70" s="112"/>
      <c r="BQ70" s="112"/>
      <c r="BR70" s="112"/>
      <c r="BS70" s="112"/>
      <c r="BT70" s="112">
        <v>504</v>
      </c>
      <c r="BU70" s="114"/>
      <c r="BV70" s="108">
        <v>0</v>
      </c>
      <c r="BW70" s="108">
        <v>0</v>
      </c>
      <c r="BX70" s="108">
        <v>0</v>
      </c>
      <c r="BY70" s="109">
        <v>0</v>
      </c>
      <c r="BZ70" s="109">
        <v>0</v>
      </c>
      <c r="CA70" s="109">
        <v>0</v>
      </c>
    </row>
    <row r="71" spans="1:79" ht="15" customHeight="1" thickBot="1" x14ac:dyDescent="0.3">
      <c r="A71" s="192" t="s">
        <v>59</v>
      </c>
      <c r="B71" s="37" t="s">
        <v>226</v>
      </c>
      <c r="C71" s="93" t="str">
        <f>VLOOKUP(B71,Foglio1!$A$1:$D$2766,3,FALSE)</f>
        <v>18/11/1997</v>
      </c>
      <c r="D71" s="41" t="str">
        <f>VLOOKUP(B71,Foglio1!$A$1:$D$2766,2,FALSE)</f>
        <v>13321</v>
      </c>
      <c r="E71" s="136" t="str">
        <f>VLOOKUP(B71,Foglio1!$A$1:$D$2766,4,FALSE)</f>
        <v>BC VOGHERA</v>
      </c>
      <c r="F71" s="302">
        <f>SUM(LARGE(G71:CA71,{1,2,3,4,5,6}))</f>
        <v>3153</v>
      </c>
      <c r="G71" s="467"/>
      <c r="H71" s="112"/>
      <c r="I71" s="112"/>
      <c r="J71" s="112"/>
      <c r="K71" s="112"/>
      <c r="L71" s="112">
        <v>300</v>
      </c>
      <c r="M71" s="112"/>
      <c r="N71" s="112"/>
      <c r="O71" s="112"/>
      <c r="P71" s="112">
        <v>360</v>
      </c>
      <c r="Q71" s="112"/>
      <c r="R71" s="112"/>
      <c r="S71" s="112"/>
      <c r="T71" s="112"/>
      <c r="U71" s="112"/>
      <c r="V71" s="112">
        <v>300</v>
      </c>
      <c r="W71" s="112"/>
      <c r="X71" s="112"/>
      <c r="Y71" s="112"/>
      <c r="Z71" s="112">
        <v>385</v>
      </c>
      <c r="AA71" s="112"/>
      <c r="AB71" s="112"/>
      <c r="AC71" s="112"/>
      <c r="AD71" s="112"/>
      <c r="AE71" s="112"/>
      <c r="AF71" s="112"/>
      <c r="AG71" s="112"/>
      <c r="AH71" s="112"/>
      <c r="AI71" s="112">
        <v>642</v>
      </c>
      <c r="AJ71" s="112"/>
      <c r="AK71" s="112"/>
      <c r="AL71" s="112">
        <v>620</v>
      </c>
      <c r="AM71" s="112"/>
      <c r="AN71" s="112"/>
      <c r="AO71" s="112"/>
      <c r="AP71" s="112">
        <v>642</v>
      </c>
      <c r="AQ71" s="112"/>
      <c r="AR71" s="112"/>
      <c r="AS71" s="112"/>
      <c r="AT71" s="112"/>
      <c r="AU71" s="112"/>
      <c r="AV71" s="112"/>
      <c r="AW71" s="112"/>
      <c r="AX71" s="112"/>
      <c r="AY71" s="112">
        <v>300</v>
      </c>
      <c r="AZ71" s="112"/>
      <c r="BA71" s="112"/>
      <c r="BB71" s="112"/>
      <c r="BC71" s="112">
        <v>300</v>
      </c>
      <c r="BD71" s="112"/>
      <c r="BE71" s="112"/>
      <c r="BF71" s="112"/>
      <c r="BG71" s="112"/>
      <c r="BH71" s="112"/>
      <c r="BI71" s="112"/>
      <c r="BJ71" s="112"/>
      <c r="BK71" s="112">
        <v>360</v>
      </c>
      <c r="BL71" s="112"/>
      <c r="BM71" s="112"/>
      <c r="BN71" s="112"/>
      <c r="BO71" s="112"/>
      <c r="BP71" s="112"/>
      <c r="BQ71" s="112"/>
      <c r="BR71" s="112"/>
      <c r="BS71" s="112"/>
      <c r="BT71" s="112">
        <v>504</v>
      </c>
      <c r="BU71" s="114"/>
      <c r="BV71" s="108">
        <v>0</v>
      </c>
      <c r="BW71" s="108">
        <v>0</v>
      </c>
      <c r="BX71" s="108">
        <v>0</v>
      </c>
      <c r="BY71" s="109">
        <v>0</v>
      </c>
      <c r="BZ71" s="109">
        <v>0</v>
      </c>
      <c r="CA71" s="109">
        <v>0</v>
      </c>
    </row>
    <row r="72" spans="1:79" ht="15" customHeight="1" thickBot="1" x14ac:dyDescent="0.3">
      <c r="A72" s="192" t="s">
        <v>1191</v>
      </c>
      <c r="B72" s="37" t="s">
        <v>278</v>
      </c>
      <c r="C72" s="93" t="str">
        <f>VLOOKUP(B72,Foglio1!$A$1:$D$2766,3,FALSE)</f>
        <v>16/02/2004</v>
      </c>
      <c r="D72" s="41" t="str">
        <f>VLOOKUP(B72,Foglio1!$A$1:$D$2766,2,FALSE)</f>
        <v>14636</v>
      </c>
      <c r="E72" s="136" t="str">
        <f>VLOOKUP(B72,Foglio1!$A$1:$D$2766,4,FALSE)</f>
        <v>LARIO BC</v>
      </c>
      <c r="F72" s="302">
        <f>SUM(LARGE(G72:CA72,{1,2,3,4,5,6}))</f>
        <v>3152</v>
      </c>
      <c r="G72" s="467"/>
      <c r="H72" s="112"/>
      <c r="I72" s="112"/>
      <c r="J72" s="112"/>
      <c r="K72" s="112"/>
      <c r="L72" s="112"/>
      <c r="M72" s="112"/>
      <c r="N72" s="112"/>
      <c r="O72" s="112">
        <v>357</v>
      </c>
      <c r="P72" s="112">
        <v>425</v>
      </c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>
        <v>700</v>
      </c>
      <c r="AE72" s="112"/>
      <c r="AF72" s="112"/>
      <c r="AG72" s="112"/>
      <c r="AH72" s="112">
        <v>213</v>
      </c>
      <c r="AI72" s="112">
        <v>500</v>
      </c>
      <c r="AJ72" s="112"/>
      <c r="AK72" s="112"/>
      <c r="AL72" s="112">
        <v>357</v>
      </c>
      <c r="AM72" s="112"/>
      <c r="AN72" s="112"/>
      <c r="AO72" s="112"/>
      <c r="AP72" s="112">
        <v>490</v>
      </c>
      <c r="AQ72" s="112"/>
      <c r="AR72" s="112"/>
      <c r="AS72" s="112"/>
      <c r="AT72" s="112"/>
      <c r="AU72" s="112">
        <v>425</v>
      </c>
      <c r="AV72" s="112"/>
      <c r="AW72" s="112"/>
      <c r="AX72" s="112"/>
      <c r="AY72" s="112"/>
      <c r="AZ72" s="112"/>
      <c r="BA72" s="112">
        <v>455</v>
      </c>
      <c r="BB72" s="112"/>
      <c r="BC72" s="112"/>
      <c r="BD72" s="112"/>
      <c r="BE72" s="112"/>
      <c r="BF72" s="112"/>
      <c r="BG72" s="112"/>
      <c r="BH72" s="112"/>
      <c r="BI72" s="112">
        <v>385</v>
      </c>
      <c r="BJ72" s="112"/>
      <c r="BK72" s="112"/>
      <c r="BL72" s="112"/>
      <c r="BM72" s="112"/>
      <c r="BN72" s="112"/>
      <c r="BO72" s="112">
        <v>566</v>
      </c>
      <c r="BP72" s="112"/>
      <c r="BQ72" s="112"/>
      <c r="BR72" s="112"/>
      <c r="BS72" s="112">
        <v>441</v>
      </c>
      <c r="BT72" s="112"/>
      <c r="BU72" s="114"/>
      <c r="BV72" s="108">
        <v>0</v>
      </c>
      <c r="BW72" s="108">
        <v>0</v>
      </c>
      <c r="BX72" s="108">
        <v>0</v>
      </c>
      <c r="BY72" s="109">
        <v>0</v>
      </c>
      <c r="BZ72" s="109">
        <v>0</v>
      </c>
      <c r="CA72" s="109">
        <v>0</v>
      </c>
    </row>
    <row r="73" spans="1:79" ht="15" customHeight="1" thickBot="1" x14ac:dyDescent="0.3">
      <c r="A73" s="192" t="s">
        <v>1192</v>
      </c>
      <c r="B73" s="37" t="s">
        <v>420</v>
      </c>
      <c r="C73" s="93" t="str">
        <f>VLOOKUP(B73,Foglio1!$A$1:$D$2766,3,FALSE)</f>
        <v>24/09/1997</v>
      </c>
      <c r="D73" s="41" t="str">
        <f>VLOOKUP(B73,Foglio1!$A$1:$D$2766,2,FALSE)</f>
        <v>24513</v>
      </c>
      <c r="E73" s="136" t="str">
        <f>VLOOKUP(B73,Foglio1!$A$1:$D$2766,4,FALSE)</f>
        <v>BOCCARDO NOVI</v>
      </c>
      <c r="F73" s="302">
        <f>SUM(LARGE(G73:CA73,{1,2,3,4,5,6}))</f>
        <v>3144</v>
      </c>
      <c r="G73" s="467"/>
      <c r="H73" s="112"/>
      <c r="I73" s="112"/>
      <c r="J73" s="112"/>
      <c r="K73" s="112"/>
      <c r="L73" s="112"/>
      <c r="M73" s="112"/>
      <c r="N73" s="112"/>
      <c r="O73" s="112">
        <v>450</v>
      </c>
      <c r="P73" s="112">
        <v>504</v>
      </c>
      <c r="Q73" s="112"/>
      <c r="R73" s="112"/>
      <c r="S73" s="112"/>
      <c r="T73" s="112"/>
      <c r="U73" s="112"/>
      <c r="V73" s="112"/>
      <c r="W73" s="112"/>
      <c r="X73" s="112"/>
      <c r="Y73" s="112"/>
      <c r="Z73" s="112">
        <v>490</v>
      </c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>
        <v>205</v>
      </c>
      <c r="AZ73" s="112"/>
      <c r="BA73" s="112">
        <v>620</v>
      </c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>
        <v>780</v>
      </c>
      <c r="BP73" s="112"/>
      <c r="BQ73" s="112"/>
      <c r="BR73" s="112"/>
      <c r="BS73" s="112"/>
      <c r="BT73" s="112"/>
      <c r="BU73" s="114">
        <v>300</v>
      </c>
      <c r="BV73" s="108">
        <v>0</v>
      </c>
      <c r="BW73" s="108">
        <v>0</v>
      </c>
      <c r="BX73" s="108">
        <v>0</v>
      </c>
      <c r="BY73" s="109">
        <v>0</v>
      </c>
      <c r="BZ73" s="109">
        <v>0</v>
      </c>
      <c r="CA73" s="109">
        <v>0</v>
      </c>
    </row>
    <row r="74" spans="1:79" ht="15" customHeight="1" thickBot="1" x14ac:dyDescent="0.3">
      <c r="A74" s="192" t="s">
        <v>847</v>
      </c>
      <c r="B74" s="37" t="s">
        <v>165</v>
      </c>
      <c r="C74" s="93" t="str">
        <f>VLOOKUP(B74,Foglio1!$A$1:$D$2766,3,FALSE)</f>
        <v>17/04/2002</v>
      </c>
      <c r="D74" s="41" t="str">
        <f>VLOOKUP(B74,Foglio1!$A$1:$D$2766,2,FALSE)</f>
        <v>22159</v>
      </c>
      <c r="E74" s="136" t="str">
        <f>VLOOKUP(B74,Foglio1!$A$1:$D$2766,4,FALSE)</f>
        <v>JUNIOR BCM</v>
      </c>
      <c r="F74" s="302">
        <f>SUM(LARGE(G74:CA74,{1,2,3,4,5,6}))</f>
        <v>3135</v>
      </c>
      <c r="G74" s="467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>
        <v>920</v>
      </c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>
        <v>510</v>
      </c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>
        <v>331</v>
      </c>
      <c r="BJ74" s="112"/>
      <c r="BK74" s="112"/>
      <c r="BL74" s="112"/>
      <c r="BM74" s="112"/>
      <c r="BN74" s="112"/>
      <c r="BO74" s="112">
        <v>444</v>
      </c>
      <c r="BP74" s="112"/>
      <c r="BQ74" s="112"/>
      <c r="BR74" s="112"/>
      <c r="BS74" s="112">
        <v>930</v>
      </c>
      <c r="BT74" s="112"/>
      <c r="BU74" s="114"/>
      <c r="BV74" s="108">
        <v>0</v>
      </c>
      <c r="BW74" s="108">
        <v>0</v>
      </c>
      <c r="BX74" s="108">
        <v>0</v>
      </c>
      <c r="BY74" s="109">
        <v>0</v>
      </c>
      <c r="BZ74" s="109">
        <v>0</v>
      </c>
      <c r="CA74" s="109">
        <v>0</v>
      </c>
    </row>
    <row r="75" spans="1:79" ht="15" customHeight="1" thickBot="1" x14ac:dyDescent="0.3">
      <c r="A75" s="192" t="s">
        <v>1193</v>
      </c>
      <c r="B75" s="67" t="s">
        <v>312</v>
      </c>
      <c r="C75" s="93" t="str">
        <f>VLOOKUP(B75,Foglio1!$A$1:$D$2766,3,FALSE)</f>
        <v>05/06/2001</v>
      </c>
      <c r="D75" s="41" t="str">
        <f>VLOOKUP(B75,Foglio1!$A$1:$D$2766,2,FALSE)</f>
        <v>16827</v>
      </c>
      <c r="E75" s="136" t="str">
        <f>VLOOKUP(B75,Foglio1!$A$1:$D$2766,4,FALSE)</f>
        <v>GSA CHIARI</v>
      </c>
      <c r="F75" s="302">
        <f>SUM(LARGE(G75:CA75,{1,2,3,4,5,6}))</f>
        <v>3130</v>
      </c>
      <c r="G75" s="467"/>
      <c r="H75" s="112"/>
      <c r="I75" s="112"/>
      <c r="J75" s="112"/>
      <c r="K75" s="112"/>
      <c r="L75" s="112"/>
      <c r="M75" s="112"/>
      <c r="N75" s="112"/>
      <c r="O75" s="112">
        <v>651</v>
      </c>
      <c r="P75" s="112">
        <v>444</v>
      </c>
      <c r="Q75" s="112"/>
      <c r="R75" s="112"/>
      <c r="S75" s="112"/>
      <c r="T75" s="112"/>
      <c r="U75" s="112"/>
      <c r="V75" s="112">
        <v>300</v>
      </c>
      <c r="W75" s="112"/>
      <c r="X75" s="112"/>
      <c r="Y75" s="112"/>
      <c r="Z75" s="112">
        <v>385</v>
      </c>
      <c r="AA75" s="112"/>
      <c r="AB75" s="112"/>
      <c r="AC75" s="112"/>
      <c r="AD75" s="112"/>
      <c r="AE75" s="112"/>
      <c r="AF75" s="112"/>
      <c r="AG75" s="112"/>
      <c r="AH75" s="112">
        <v>205</v>
      </c>
      <c r="AI75" s="112">
        <v>566</v>
      </c>
      <c r="AJ75" s="112"/>
      <c r="AK75" s="112"/>
      <c r="AL75" s="112">
        <v>513</v>
      </c>
      <c r="AM75" s="112"/>
      <c r="AN75" s="112"/>
      <c r="AO75" s="112"/>
      <c r="AP75" s="112"/>
      <c r="AQ75" s="112"/>
      <c r="AR75" s="112"/>
      <c r="AS75" s="112"/>
      <c r="AT75" s="112"/>
      <c r="AU75" s="112">
        <v>330</v>
      </c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>
        <v>390</v>
      </c>
      <c r="BJ75" s="112"/>
      <c r="BK75" s="112"/>
      <c r="BL75" s="112"/>
      <c r="BM75" s="112"/>
      <c r="BN75" s="112"/>
      <c r="BO75" s="112">
        <v>566</v>
      </c>
      <c r="BP75" s="112"/>
      <c r="BQ75" s="112"/>
      <c r="BR75" s="112"/>
      <c r="BS75" s="112"/>
      <c r="BT75" s="112"/>
      <c r="BU75" s="114"/>
      <c r="BV75" s="108">
        <v>0</v>
      </c>
      <c r="BW75" s="108">
        <v>0</v>
      </c>
      <c r="BX75" s="108">
        <v>0</v>
      </c>
      <c r="BY75" s="109">
        <v>0</v>
      </c>
      <c r="BZ75" s="109">
        <v>0</v>
      </c>
      <c r="CA75" s="109">
        <v>0</v>
      </c>
    </row>
    <row r="76" spans="1:79" ht="15" customHeight="1" thickBot="1" x14ac:dyDescent="0.3">
      <c r="A76" s="192" t="s">
        <v>1194</v>
      </c>
      <c r="B76" s="37" t="s">
        <v>558</v>
      </c>
      <c r="C76" s="93" t="str">
        <f>VLOOKUP(B76,Foglio1!$A$1:$D$2766,3,FALSE)</f>
        <v>14/01/2003</v>
      </c>
      <c r="D76" s="41" t="str">
        <f>VLOOKUP(B76,Foglio1!$A$1:$D$2766,2,FALSE)</f>
        <v>66783</v>
      </c>
      <c r="E76" s="136" t="str">
        <f>VLOOKUP(B76,Foglio1!$A$1:$D$2766,4,FALSE)</f>
        <v>LUDENS</v>
      </c>
      <c r="F76" s="302">
        <f>SUM(LARGE(G76:CA76,{1,2,3,4,5,6}))</f>
        <v>3083</v>
      </c>
      <c r="G76" s="467"/>
      <c r="H76" s="112"/>
      <c r="I76" s="112"/>
      <c r="J76" s="112"/>
      <c r="K76" s="112"/>
      <c r="L76" s="112">
        <v>157</v>
      </c>
      <c r="M76" s="112"/>
      <c r="N76" s="112"/>
      <c r="O76" s="112">
        <v>441</v>
      </c>
      <c r="P76" s="112"/>
      <c r="Q76" s="112">
        <v>275</v>
      </c>
      <c r="R76" s="112"/>
      <c r="S76" s="112"/>
      <c r="T76" s="112"/>
      <c r="U76" s="112"/>
      <c r="V76" s="112"/>
      <c r="W76" s="112"/>
      <c r="X76" s="112"/>
      <c r="Y76" s="112"/>
      <c r="Z76" s="112">
        <v>490</v>
      </c>
      <c r="AA76" s="112"/>
      <c r="AB76" s="112"/>
      <c r="AC76" s="112"/>
      <c r="AD76" s="112"/>
      <c r="AE76" s="112"/>
      <c r="AF76" s="112"/>
      <c r="AG76" s="112"/>
      <c r="AH76" s="112">
        <v>175</v>
      </c>
      <c r="AI76" s="112">
        <v>385</v>
      </c>
      <c r="AJ76" s="112"/>
      <c r="AK76" s="112"/>
      <c r="AL76" s="112">
        <v>441</v>
      </c>
      <c r="AM76" s="112"/>
      <c r="AN76" s="112"/>
      <c r="AO76" s="112"/>
      <c r="AP76" s="112"/>
      <c r="AQ76" s="112"/>
      <c r="AR76" s="112"/>
      <c r="AS76" s="112"/>
      <c r="AT76" s="112"/>
      <c r="AU76" s="112">
        <v>600</v>
      </c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>
        <v>102</v>
      </c>
      <c r="BI76" s="112">
        <v>460</v>
      </c>
      <c r="BJ76" s="112"/>
      <c r="BK76" s="112">
        <v>385</v>
      </c>
      <c r="BL76" s="112"/>
      <c r="BM76" s="112"/>
      <c r="BN76" s="112"/>
      <c r="BO76" s="112">
        <v>316</v>
      </c>
      <c r="BP76" s="112"/>
      <c r="BQ76" s="112"/>
      <c r="BR76" s="112"/>
      <c r="BS76" s="112">
        <v>651</v>
      </c>
      <c r="BT76" s="112"/>
      <c r="BU76" s="114"/>
      <c r="BV76" s="108">
        <v>0</v>
      </c>
      <c r="BW76" s="108">
        <v>0</v>
      </c>
      <c r="BX76" s="108">
        <v>0</v>
      </c>
      <c r="BY76" s="109">
        <v>0</v>
      </c>
      <c r="BZ76" s="109">
        <v>0</v>
      </c>
      <c r="CA76" s="109">
        <v>0</v>
      </c>
    </row>
    <row r="77" spans="1:79" ht="15" customHeight="1" thickBot="1" x14ac:dyDescent="0.3">
      <c r="A77" s="192" t="s">
        <v>752</v>
      </c>
      <c r="B77" s="37" t="s">
        <v>931</v>
      </c>
      <c r="C77" s="93" t="str">
        <f>VLOOKUP(B77,Foglio1!$A$1:$D$2766,3,FALSE)</f>
        <v>08/08/2000</v>
      </c>
      <c r="D77" s="41" t="str">
        <f>VLOOKUP(B77,Foglio1!$A$1:$D$2766,2,FALSE)</f>
        <v>97656</v>
      </c>
      <c r="E77" s="136" t="str">
        <f>VLOOKUP(B77,Foglio1!$A$1:$D$2766,4,FALSE)</f>
        <v>ASV MALLES</v>
      </c>
      <c r="F77" s="302">
        <f>SUM(LARGE(G77:CA77,{1,2,3,4,5,6}))</f>
        <v>3070</v>
      </c>
      <c r="G77" s="467"/>
      <c r="H77" s="112"/>
      <c r="I77" s="112"/>
      <c r="J77" s="112"/>
      <c r="K77" s="112"/>
      <c r="L77" s="112"/>
      <c r="M77" s="112"/>
      <c r="N77" s="112"/>
      <c r="O77" s="112"/>
      <c r="P77" s="112">
        <v>566</v>
      </c>
      <c r="Q77" s="112"/>
      <c r="R77" s="112"/>
      <c r="S77" s="112"/>
      <c r="T77" s="112"/>
      <c r="U77" s="112"/>
      <c r="V77" s="112"/>
      <c r="W77" s="112"/>
      <c r="X77" s="112"/>
      <c r="Y77" s="112"/>
      <c r="Z77" s="112">
        <v>385</v>
      </c>
      <c r="AA77" s="112"/>
      <c r="AB77" s="112"/>
      <c r="AC77" s="112"/>
      <c r="AD77" s="112"/>
      <c r="AE77" s="112"/>
      <c r="AF77" s="112"/>
      <c r="AG77" s="112">
        <v>253</v>
      </c>
      <c r="AH77" s="112"/>
      <c r="AI77" s="112"/>
      <c r="AJ77" s="112"/>
      <c r="AK77" s="112"/>
      <c r="AL77" s="112">
        <v>651</v>
      </c>
      <c r="AM77" s="112"/>
      <c r="AN77" s="112"/>
      <c r="AO77" s="112"/>
      <c r="AP77" s="112"/>
      <c r="AQ77" s="112"/>
      <c r="AR77" s="112"/>
      <c r="AS77" s="112"/>
      <c r="AT77" s="112"/>
      <c r="AU77" s="112">
        <v>420</v>
      </c>
      <c r="AV77" s="112"/>
      <c r="AW77" s="112"/>
      <c r="AX77" s="112"/>
      <c r="AY77" s="112"/>
      <c r="AZ77" s="112"/>
      <c r="BA77" s="112">
        <v>513</v>
      </c>
      <c r="BB77" s="112"/>
      <c r="BC77" s="112"/>
      <c r="BD77" s="112"/>
      <c r="BE77" s="112"/>
      <c r="BF77" s="112"/>
      <c r="BG77" s="112"/>
      <c r="BH77" s="112"/>
      <c r="BI77" s="112">
        <v>535</v>
      </c>
      <c r="BJ77" s="112"/>
      <c r="BK77" s="112"/>
      <c r="BL77" s="112"/>
      <c r="BM77" s="112"/>
      <c r="BN77" s="112"/>
      <c r="BO77" s="112">
        <v>222</v>
      </c>
      <c r="BP77" s="112"/>
      <c r="BQ77" s="112"/>
      <c r="BR77" s="112"/>
      <c r="BS77" s="112"/>
      <c r="BT77" s="112"/>
      <c r="BU77" s="114"/>
      <c r="BV77" s="108">
        <v>0</v>
      </c>
      <c r="BW77" s="108">
        <v>0</v>
      </c>
      <c r="BX77" s="108">
        <v>0</v>
      </c>
      <c r="BY77" s="109">
        <v>0</v>
      </c>
      <c r="BZ77" s="109">
        <v>0</v>
      </c>
      <c r="CA77" s="109">
        <v>0</v>
      </c>
    </row>
    <row r="78" spans="1:79" ht="15" customHeight="1" thickBot="1" x14ac:dyDescent="0.3">
      <c r="A78" s="192" t="s">
        <v>1195</v>
      </c>
      <c r="B78" s="37" t="s">
        <v>27</v>
      </c>
      <c r="C78" s="93" t="str">
        <f>VLOOKUP(B78,Foglio1!$A$1:$D$2766,3,FALSE)</f>
        <v>22/10/2000</v>
      </c>
      <c r="D78" s="41" t="str">
        <f>VLOOKUP(B78,Foglio1!$A$1:$D$2766,2,FALSE)</f>
        <v>10186</v>
      </c>
      <c r="E78" s="136" t="str">
        <f>VLOOKUP(B78,Foglio1!$A$1:$D$2766,4,FALSE)</f>
        <v>SC MERAN</v>
      </c>
      <c r="F78" s="302">
        <f>SUM(LARGE(G78:CA78,{1,2,3,4,5,6}))</f>
        <v>3060</v>
      </c>
      <c r="G78" s="467"/>
      <c r="H78" s="112">
        <v>233</v>
      </c>
      <c r="I78" s="112"/>
      <c r="J78" s="112"/>
      <c r="K78" s="112"/>
      <c r="L78" s="112"/>
      <c r="M78" s="112"/>
      <c r="N78" s="112"/>
      <c r="O78" s="112">
        <v>620</v>
      </c>
      <c r="P78" s="112"/>
      <c r="Q78" s="112"/>
      <c r="R78" s="112"/>
      <c r="S78" s="112"/>
      <c r="T78" s="112"/>
      <c r="U78" s="112"/>
      <c r="V78" s="112">
        <v>840</v>
      </c>
      <c r="W78" s="112"/>
      <c r="X78" s="112"/>
      <c r="Y78" s="112"/>
      <c r="Z78" s="112">
        <v>490</v>
      </c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>
        <v>360</v>
      </c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>
        <v>390</v>
      </c>
      <c r="BJ78" s="112"/>
      <c r="BK78" s="112">
        <v>360</v>
      </c>
      <c r="BL78" s="112"/>
      <c r="BM78" s="112"/>
      <c r="BN78" s="112"/>
      <c r="BO78" s="112"/>
      <c r="BP78" s="112"/>
      <c r="BQ78" s="112"/>
      <c r="BR78" s="112"/>
      <c r="BS78" s="112"/>
      <c r="BT78" s="112"/>
      <c r="BU78" s="114"/>
      <c r="BV78" s="108">
        <v>0</v>
      </c>
      <c r="BW78" s="108">
        <v>0</v>
      </c>
      <c r="BX78" s="108">
        <v>0</v>
      </c>
      <c r="BY78" s="109">
        <v>0</v>
      </c>
      <c r="BZ78" s="109">
        <v>0</v>
      </c>
      <c r="CA78" s="109">
        <v>0</v>
      </c>
    </row>
    <row r="79" spans="1:79" ht="15" customHeight="1" thickBot="1" x14ac:dyDescent="0.3">
      <c r="A79" s="192" t="s">
        <v>1196</v>
      </c>
      <c r="B79" s="37" t="s">
        <v>135</v>
      </c>
      <c r="C79" s="93" t="str">
        <f>VLOOKUP(B79,Foglio1!$A$1:$D$2766,3,FALSE)</f>
        <v>07/10/2004</v>
      </c>
      <c r="D79" s="41" t="str">
        <f>VLOOKUP(B79,Foglio1!$A$1:$D$2766,2,FALSE)</f>
        <v>24330</v>
      </c>
      <c r="E79" s="136" t="str">
        <f>VLOOKUP(B79,Foglio1!$A$1:$D$2766,4,FALSE)</f>
        <v>LE RACCHETTE</v>
      </c>
      <c r="F79" s="302">
        <f>SUM(LARGE(G79:CA79,{1,2,3,4,5,6}))</f>
        <v>3040</v>
      </c>
      <c r="G79" s="467"/>
      <c r="H79" s="112"/>
      <c r="I79" s="112"/>
      <c r="J79" s="112"/>
      <c r="K79" s="112"/>
      <c r="L79" s="112"/>
      <c r="M79" s="112">
        <v>210</v>
      </c>
      <c r="N79" s="112"/>
      <c r="O79" s="112"/>
      <c r="P79" s="112"/>
      <c r="Q79" s="112"/>
      <c r="R79" s="112"/>
      <c r="S79" s="112"/>
      <c r="T79" s="112"/>
      <c r="U79" s="112"/>
      <c r="V79" s="112"/>
      <c r="W79" s="112">
        <v>210</v>
      </c>
      <c r="X79" s="112"/>
      <c r="Y79" s="112">
        <v>142</v>
      </c>
      <c r="Z79" s="112"/>
      <c r="AA79" s="112"/>
      <c r="AB79" s="112"/>
      <c r="AC79" s="112"/>
      <c r="AD79" s="112"/>
      <c r="AE79" s="112"/>
      <c r="AF79" s="112">
        <v>500</v>
      </c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>
        <v>500</v>
      </c>
      <c r="AT79" s="112"/>
      <c r="AU79" s="112">
        <v>400</v>
      </c>
      <c r="AV79" s="112"/>
      <c r="AW79" s="112"/>
      <c r="AX79" s="112"/>
      <c r="AY79" s="112"/>
      <c r="AZ79" s="112"/>
      <c r="BA79" s="112">
        <v>455</v>
      </c>
      <c r="BB79" s="112"/>
      <c r="BC79" s="112"/>
      <c r="BD79" s="112">
        <v>500</v>
      </c>
      <c r="BE79" s="112"/>
      <c r="BF79" s="112"/>
      <c r="BG79" s="112"/>
      <c r="BH79" s="112"/>
      <c r="BI79" s="112">
        <v>490</v>
      </c>
      <c r="BJ79" s="112"/>
      <c r="BK79" s="112"/>
      <c r="BL79" s="112"/>
      <c r="BM79" s="112"/>
      <c r="BN79" s="112"/>
      <c r="BO79" s="112"/>
      <c r="BP79" s="112">
        <v>595</v>
      </c>
      <c r="BQ79" s="112"/>
      <c r="BR79" s="112"/>
      <c r="BS79" s="112"/>
      <c r="BT79" s="112"/>
      <c r="BU79" s="114"/>
      <c r="BV79" s="108">
        <v>0</v>
      </c>
      <c r="BW79" s="108">
        <v>0</v>
      </c>
      <c r="BX79" s="108">
        <v>0</v>
      </c>
      <c r="BY79" s="109">
        <v>0</v>
      </c>
      <c r="BZ79" s="109">
        <v>0</v>
      </c>
      <c r="CA79" s="109">
        <v>0</v>
      </c>
    </row>
    <row r="80" spans="1:79" ht="15" customHeight="1" thickBot="1" x14ac:dyDescent="0.3">
      <c r="A80" s="192" t="s">
        <v>848</v>
      </c>
      <c r="B80" s="37" t="s">
        <v>366</v>
      </c>
      <c r="C80" s="93" t="str">
        <f>VLOOKUP(B80,Foglio1!$A$1:$D$2766,3,FALSE)</f>
        <v>03/05/1999</v>
      </c>
      <c r="D80" s="41" t="str">
        <f>VLOOKUP(B80,Foglio1!$A$1:$D$2766,2,FALSE)</f>
        <v>66283</v>
      </c>
      <c r="E80" s="136" t="str">
        <f>VLOOKUP(B80,Foglio1!$A$1:$D$2766,4,FALSE)</f>
        <v>BC MILANO</v>
      </c>
      <c r="F80" s="302">
        <f>SUM(LARGE(G80:CA80,{1,2,3,4,5,6}))</f>
        <v>3030</v>
      </c>
      <c r="G80" s="467"/>
      <c r="H80" s="112"/>
      <c r="I80" s="112"/>
      <c r="J80" s="112"/>
      <c r="K80" s="112"/>
      <c r="L80" s="112"/>
      <c r="M80" s="112"/>
      <c r="N80" s="112"/>
      <c r="O80" s="112">
        <v>620</v>
      </c>
      <c r="P80" s="112"/>
      <c r="Q80" s="112"/>
      <c r="R80" s="112"/>
      <c r="S80" s="112"/>
      <c r="T80" s="112"/>
      <c r="U80" s="112"/>
      <c r="V80" s="112">
        <v>660</v>
      </c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>
        <v>620</v>
      </c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>
        <v>1130</v>
      </c>
      <c r="BT80" s="112"/>
      <c r="BU80" s="114"/>
      <c r="BV80" s="108">
        <v>0</v>
      </c>
      <c r="BW80" s="108">
        <v>0</v>
      </c>
      <c r="BX80" s="108">
        <v>0</v>
      </c>
      <c r="BY80" s="109">
        <v>0</v>
      </c>
      <c r="BZ80" s="109">
        <v>0</v>
      </c>
      <c r="CA80" s="109">
        <v>0</v>
      </c>
    </row>
    <row r="81" spans="1:81" ht="15" customHeight="1" thickBot="1" x14ac:dyDescent="0.3">
      <c r="A81" s="192" t="s">
        <v>849</v>
      </c>
      <c r="B81" s="67" t="s">
        <v>5200</v>
      </c>
      <c r="C81" s="93" t="str">
        <f>VLOOKUP(B81,Foglio1!$A$1:$D$2766,3,FALSE)</f>
        <v>05/11/2002</v>
      </c>
      <c r="D81" s="41" t="str">
        <f>VLOOKUP(B81,Foglio1!$A$1:$D$2766,2,FALSE)</f>
        <v>22717</v>
      </c>
      <c r="E81" s="136" t="str">
        <f>VLOOKUP(B81,Foglio1!$A$1:$D$2766,4,FALSE)</f>
        <v>ACQUI BAD</v>
      </c>
      <c r="F81" s="302">
        <f>SUM(LARGE(G81:CA81,{1,2,3,4,5,6}))</f>
        <v>2985</v>
      </c>
      <c r="G81" s="467"/>
      <c r="H81" s="112"/>
      <c r="I81" s="112"/>
      <c r="J81" s="112"/>
      <c r="K81" s="112"/>
      <c r="L81" s="112"/>
      <c r="M81" s="112"/>
      <c r="N81" s="112"/>
      <c r="O81" s="112">
        <v>561</v>
      </c>
      <c r="P81" s="112">
        <v>490</v>
      </c>
      <c r="Q81" s="112"/>
      <c r="R81" s="112"/>
      <c r="S81" s="112"/>
      <c r="T81" s="112"/>
      <c r="U81" s="112"/>
      <c r="V81" s="112">
        <v>300</v>
      </c>
      <c r="W81" s="112"/>
      <c r="X81" s="112"/>
      <c r="Y81" s="112"/>
      <c r="Z81" s="112">
        <v>385</v>
      </c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>
        <v>441</v>
      </c>
      <c r="AM81" s="112"/>
      <c r="AN81" s="112"/>
      <c r="AO81" s="112"/>
      <c r="AP81" s="112">
        <v>595</v>
      </c>
      <c r="AQ81" s="112"/>
      <c r="AR81" s="112"/>
      <c r="AS81" s="112"/>
      <c r="AT81" s="112"/>
      <c r="AU81" s="112"/>
      <c r="AV81" s="112"/>
      <c r="AW81" s="112"/>
      <c r="AX81" s="112"/>
      <c r="AY81" s="112">
        <v>213</v>
      </c>
      <c r="AZ81" s="112"/>
      <c r="BA81" s="112"/>
      <c r="BB81" s="112"/>
      <c r="BC81" s="112"/>
      <c r="BD81" s="112"/>
      <c r="BE81" s="112"/>
      <c r="BF81" s="112"/>
      <c r="BG81" s="112">
        <v>253</v>
      </c>
      <c r="BH81" s="112"/>
      <c r="BI81" s="112">
        <v>331</v>
      </c>
      <c r="BJ81" s="112"/>
      <c r="BK81" s="112"/>
      <c r="BL81" s="112"/>
      <c r="BM81" s="112"/>
      <c r="BN81" s="112"/>
      <c r="BO81" s="112"/>
      <c r="BP81" s="112"/>
      <c r="BQ81" s="112"/>
      <c r="BR81" s="112"/>
      <c r="BS81" s="112">
        <v>513</v>
      </c>
      <c r="BT81" s="112"/>
      <c r="BU81" s="114"/>
      <c r="BV81" s="108">
        <v>0</v>
      </c>
      <c r="BW81" s="108">
        <v>0</v>
      </c>
      <c r="BX81" s="108">
        <v>0</v>
      </c>
      <c r="BY81" s="109">
        <v>0</v>
      </c>
      <c r="BZ81" s="109">
        <v>0</v>
      </c>
      <c r="CA81" s="109">
        <v>0</v>
      </c>
    </row>
    <row r="82" spans="1:81" ht="15" customHeight="1" thickBot="1" x14ac:dyDescent="0.3">
      <c r="A82" s="192" t="s">
        <v>1197</v>
      </c>
      <c r="B82" s="37" t="s">
        <v>5201</v>
      </c>
      <c r="C82" s="93" t="str">
        <f>VLOOKUP(B82,Foglio1!$A$1:$D$2766,3,FALSE)</f>
        <v>05/11/2002</v>
      </c>
      <c r="D82" s="41" t="str">
        <f>VLOOKUP(B82,Foglio1!$A$1:$D$2766,2,FALSE)</f>
        <v>22718</v>
      </c>
      <c r="E82" s="136" t="str">
        <f>VLOOKUP(B82,Foglio1!$A$1:$D$2766,4,FALSE)</f>
        <v>ACQUI BAD</v>
      </c>
      <c r="F82" s="302">
        <f>SUM(LARGE(G82:CA82,{1,2,3,4,5,6}))</f>
        <v>2985</v>
      </c>
      <c r="G82" s="467"/>
      <c r="H82" s="112"/>
      <c r="I82" s="112"/>
      <c r="J82" s="112"/>
      <c r="K82" s="112"/>
      <c r="L82" s="112"/>
      <c r="M82" s="112"/>
      <c r="N82" s="112"/>
      <c r="O82" s="112">
        <v>561</v>
      </c>
      <c r="P82" s="112">
        <v>490</v>
      </c>
      <c r="Q82" s="112"/>
      <c r="R82" s="112"/>
      <c r="S82" s="112"/>
      <c r="T82" s="112"/>
      <c r="U82" s="112"/>
      <c r="V82" s="112">
        <v>300</v>
      </c>
      <c r="W82" s="112"/>
      <c r="X82" s="112"/>
      <c r="Y82" s="112"/>
      <c r="Z82" s="112">
        <v>385</v>
      </c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>
        <v>441</v>
      </c>
      <c r="AM82" s="112"/>
      <c r="AN82" s="112"/>
      <c r="AO82" s="112"/>
      <c r="AP82" s="112">
        <v>595</v>
      </c>
      <c r="AQ82" s="112"/>
      <c r="AR82" s="112"/>
      <c r="AS82" s="112"/>
      <c r="AT82" s="112"/>
      <c r="AU82" s="112"/>
      <c r="AV82" s="112"/>
      <c r="AW82" s="112"/>
      <c r="AX82" s="112"/>
      <c r="AY82" s="112">
        <v>213</v>
      </c>
      <c r="AZ82" s="112"/>
      <c r="BA82" s="112"/>
      <c r="BB82" s="112"/>
      <c r="BC82" s="112"/>
      <c r="BD82" s="112"/>
      <c r="BE82" s="112"/>
      <c r="BF82" s="112"/>
      <c r="BG82" s="112">
        <v>253</v>
      </c>
      <c r="BH82" s="112"/>
      <c r="BI82" s="112">
        <v>331</v>
      </c>
      <c r="BJ82" s="112"/>
      <c r="BK82" s="112"/>
      <c r="BL82" s="112"/>
      <c r="BM82" s="112"/>
      <c r="BN82" s="112"/>
      <c r="BO82" s="112"/>
      <c r="BP82" s="112"/>
      <c r="BQ82" s="112"/>
      <c r="BR82" s="112"/>
      <c r="BS82" s="112">
        <v>513</v>
      </c>
      <c r="BT82" s="112"/>
      <c r="BU82" s="114">
        <v>102</v>
      </c>
      <c r="BV82" s="108">
        <v>0</v>
      </c>
      <c r="BW82" s="108">
        <v>0</v>
      </c>
      <c r="BX82" s="108">
        <v>0</v>
      </c>
      <c r="BY82" s="109">
        <v>0</v>
      </c>
      <c r="BZ82" s="109">
        <v>0</v>
      </c>
      <c r="CA82" s="109">
        <v>0</v>
      </c>
    </row>
    <row r="83" spans="1:81" ht="15" customHeight="1" thickBot="1" x14ac:dyDescent="0.3">
      <c r="A83" s="192" t="s">
        <v>850</v>
      </c>
      <c r="B83" s="37" t="s">
        <v>552</v>
      </c>
      <c r="C83" s="93" t="str">
        <f>VLOOKUP(B83,Foglio1!$A$1:$D$2766,3,FALSE)</f>
        <v>07/08/2002</v>
      </c>
      <c r="D83" s="41" t="str">
        <f>VLOOKUP(B83,Foglio1!$A$1:$D$2766,2,FALSE)</f>
        <v>66786</v>
      </c>
      <c r="E83" s="136" t="str">
        <f>VLOOKUP(B83,Foglio1!$A$1:$D$2766,4,FALSE)</f>
        <v>LUDENS</v>
      </c>
      <c r="F83" s="302">
        <f>SUM(LARGE(G83:CA83,{1,2,3,4,5,6}))</f>
        <v>2971</v>
      </c>
      <c r="G83" s="467"/>
      <c r="H83" s="112"/>
      <c r="I83" s="112"/>
      <c r="J83" s="112"/>
      <c r="K83" s="112"/>
      <c r="L83" s="112">
        <v>102</v>
      </c>
      <c r="M83" s="112"/>
      <c r="N83" s="112"/>
      <c r="O83" s="112"/>
      <c r="P83" s="112"/>
      <c r="Q83" s="112">
        <v>275</v>
      </c>
      <c r="R83" s="112"/>
      <c r="S83" s="112"/>
      <c r="T83" s="112"/>
      <c r="U83" s="112"/>
      <c r="V83" s="112"/>
      <c r="W83" s="112"/>
      <c r="X83" s="112"/>
      <c r="Y83" s="112"/>
      <c r="Z83" s="112">
        <v>490</v>
      </c>
      <c r="AA83" s="112"/>
      <c r="AB83" s="112"/>
      <c r="AC83" s="112"/>
      <c r="AD83" s="112"/>
      <c r="AE83" s="112"/>
      <c r="AF83" s="112"/>
      <c r="AG83" s="112"/>
      <c r="AH83" s="112"/>
      <c r="AI83" s="112">
        <v>385</v>
      </c>
      <c r="AJ83" s="112"/>
      <c r="AK83" s="112"/>
      <c r="AL83" s="112"/>
      <c r="AM83" s="112"/>
      <c r="AN83" s="112"/>
      <c r="AO83" s="112"/>
      <c r="AP83" s="112"/>
      <c r="AQ83" s="112"/>
      <c r="AR83" s="112">
        <v>250</v>
      </c>
      <c r="AS83" s="112"/>
      <c r="AT83" s="112"/>
      <c r="AU83" s="112">
        <v>600</v>
      </c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>
        <v>102</v>
      </c>
      <c r="BI83" s="112">
        <v>460</v>
      </c>
      <c r="BJ83" s="112"/>
      <c r="BK83" s="112">
        <v>385</v>
      </c>
      <c r="BL83" s="112"/>
      <c r="BM83" s="112"/>
      <c r="BN83" s="112"/>
      <c r="BO83" s="112">
        <v>316</v>
      </c>
      <c r="BP83" s="112"/>
      <c r="BQ83" s="112"/>
      <c r="BR83" s="112"/>
      <c r="BS83" s="112">
        <v>651</v>
      </c>
      <c r="BT83" s="112"/>
      <c r="BU83" s="114"/>
      <c r="BV83" s="108">
        <v>0</v>
      </c>
      <c r="BW83" s="108">
        <v>0</v>
      </c>
      <c r="BX83" s="108">
        <v>0</v>
      </c>
      <c r="BY83" s="109">
        <v>0</v>
      </c>
      <c r="BZ83" s="109">
        <v>0</v>
      </c>
      <c r="CA83" s="109">
        <v>0</v>
      </c>
      <c r="CB83" s="66"/>
      <c r="CC83" s="66"/>
    </row>
    <row r="84" spans="1:81" ht="15" customHeight="1" thickBot="1" x14ac:dyDescent="0.3">
      <c r="A84" s="192" t="s">
        <v>1198</v>
      </c>
      <c r="B84" s="37" t="s">
        <v>522</v>
      </c>
      <c r="C84" s="93" t="str">
        <f>VLOOKUP(B84,Foglio1!$A$1:$D$2766,3,FALSE)</f>
        <v>18/06/1998</v>
      </c>
      <c r="D84" s="41" t="str">
        <f>VLOOKUP(B84,Foglio1!$A$1:$D$2766,2,FALSE)</f>
        <v>12606</v>
      </c>
      <c r="E84" s="136" t="str">
        <f>VLOOKUP(B84,Foglio1!$A$1:$D$2766,4,FALSE)</f>
        <v>CASTEL DI IUDICA</v>
      </c>
      <c r="F84" s="302">
        <f>SUM(LARGE(G84:CA84,{1,2,3,4,5,6}))</f>
        <v>2969</v>
      </c>
      <c r="G84" s="467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>
        <v>137</v>
      </c>
      <c r="Z84" s="112">
        <v>490</v>
      </c>
      <c r="AA84" s="112"/>
      <c r="AB84" s="112"/>
      <c r="AC84" s="112"/>
      <c r="AD84" s="112"/>
      <c r="AE84" s="112"/>
      <c r="AF84" s="112">
        <v>920</v>
      </c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>
        <v>642</v>
      </c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>
        <v>780</v>
      </c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4"/>
      <c r="BV84" s="108">
        <v>0</v>
      </c>
      <c r="BW84" s="108">
        <v>0</v>
      </c>
      <c r="BX84" s="108">
        <v>0</v>
      </c>
      <c r="BY84" s="109">
        <v>0</v>
      </c>
      <c r="BZ84" s="109">
        <v>0</v>
      </c>
      <c r="CA84" s="109">
        <v>0</v>
      </c>
    </row>
    <row r="85" spans="1:81" ht="15" customHeight="1" thickBot="1" x14ac:dyDescent="0.3">
      <c r="A85" s="192" t="s">
        <v>1199</v>
      </c>
      <c r="B85" s="37" t="s">
        <v>622</v>
      </c>
      <c r="C85" s="93" t="str">
        <f>VLOOKUP(B85,Foglio1!$A$1:$D$2766,3,FALSE)</f>
        <v>25/01/2002</v>
      </c>
      <c r="D85" s="41" t="str">
        <f>VLOOKUP(B85,Foglio1!$A$1:$D$2766,2,FALSE)</f>
        <v>65877</v>
      </c>
      <c r="E85" s="136" t="str">
        <f>VLOOKUP(B85,Foglio1!$A$1:$D$2766,4,FALSE)</f>
        <v>SS LAZIO</v>
      </c>
      <c r="F85" s="302">
        <f>SUM(LARGE(G85:CA85,{1,2,3,4,5,6}))</f>
        <v>2958</v>
      </c>
      <c r="G85" s="467"/>
      <c r="H85" s="112"/>
      <c r="I85" s="112"/>
      <c r="J85" s="112">
        <v>687</v>
      </c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>
        <v>120</v>
      </c>
      <c r="W85" s="112"/>
      <c r="X85" s="112"/>
      <c r="Y85" s="112"/>
      <c r="Z85" s="112">
        <v>595</v>
      </c>
      <c r="AA85" s="112"/>
      <c r="AB85" s="112"/>
      <c r="AC85" s="112"/>
      <c r="AD85" s="112">
        <v>566</v>
      </c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>
        <v>600</v>
      </c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>
        <v>390</v>
      </c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4"/>
      <c r="BV85" s="108">
        <v>0</v>
      </c>
      <c r="BW85" s="108">
        <v>0</v>
      </c>
      <c r="BX85" s="108">
        <v>0</v>
      </c>
      <c r="BY85" s="109">
        <v>0</v>
      </c>
      <c r="BZ85" s="109">
        <v>0</v>
      </c>
      <c r="CA85" s="109">
        <v>0</v>
      </c>
    </row>
    <row r="86" spans="1:81" ht="15" customHeight="1" thickBot="1" x14ac:dyDescent="0.3">
      <c r="A86" s="192" t="s">
        <v>1200</v>
      </c>
      <c r="B86" s="37" t="s">
        <v>515</v>
      </c>
      <c r="C86" s="93" t="str">
        <f>VLOOKUP(B86,Foglio1!$A$1:$D$2766,3,FALSE)</f>
        <v>13/06/2001</v>
      </c>
      <c r="D86" s="41" t="str">
        <f>VLOOKUP(B86,Foglio1!$A$1:$D$2766,2,FALSE)</f>
        <v>42757</v>
      </c>
      <c r="E86" s="136" t="str">
        <f>VLOOKUP(B86,Foglio1!$A$1:$D$2766,4,FALSE)</f>
        <v>SS LAZIO</v>
      </c>
      <c r="F86" s="302">
        <f>SUM(LARGE(G86:CA86,{1,2,3,4,5,6}))</f>
        <v>2958</v>
      </c>
      <c r="G86" s="467"/>
      <c r="H86" s="112"/>
      <c r="I86" s="112"/>
      <c r="J86" s="112">
        <v>687</v>
      </c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>
        <v>120</v>
      </c>
      <c r="W86" s="112"/>
      <c r="X86" s="112"/>
      <c r="Y86" s="112"/>
      <c r="Z86" s="112">
        <v>595</v>
      </c>
      <c r="AA86" s="112"/>
      <c r="AB86" s="112"/>
      <c r="AC86" s="112"/>
      <c r="AD86" s="112">
        <v>566</v>
      </c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>
        <v>600</v>
      </c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>
        <v>390</v>
      </c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4"/>
      <c r="BV86" s="108">
        <v>0</v>
      </c>
      <c r="BW86" s="108">
        <v>0</v>
      </c>
      <c r="BX86" s="108">
        <v>0</v>
      </c>
      <c r="BY86" s="109">
        <v>0</v>
      </c>
      <c r="BZ86" s="109">
        <v>0</v>
      </c>
      <c r="CA86" s="109">
        <v>0</v>
      </c>
    </row>
    <row r="87" spans="1:81" ht="15" customHeight="1" thickBot="1" x14ac:dyDescent="0.3">
      <c r="A87" s="192" t="s">
        <v>1201</v>
      </c>
      <c r="B87" s="37" t="s">
        <v>51</v>
      </c>
      <c r="C87" s="93" t="str">
        <f>VLOOKUP(B87,Foglio1!$A$1:$D$2766,3,FALSE)</f>
        <v>25/11/2003</v>
      </c>
      <c r="D87" s="41" t="str">
        <f>VLOOKUP(B87,Foglio1!$A$1:$D$2766,2,FALSE)</f>
        <v>15978</v>
      </c>
      <c r="E87" s="136" t="str">
        <f>VLOOKUP(B87,Foglio1!$A$1:$D$2766,4,FALSE)</f>
        <v>ASV MALLES</v>
      </c>
      <c r="F87" s="302">
        <f>SUM(LARGE(G87:CA87,{1,2,3,4,5,6}))</f>
        <v>2943</v>
      </c>
      <c r="G87" s="467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>
        <v>385</v>
      </c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>
        <v>441</v>
      </c>
      <c r="AM87" s="112"/>
      <c r="AN87" s="112"/>
      <c r="AO87" s="112"/>
      <c r="AP87" s="112">
        <v>490</v>
      </c>
      <c r="AQ87" s="112"/>
      <c r="AR87" s="112"/>
      <c r="AS87" s="112"/>
      <c r="AT87" s="112"/>
      <c r="AU87" s="112">
        <v>192</v>
      </c>
      <c r="AV87" s="112"/>
      <c r="AW87" s="112"/>
      <c r="AX87" s="112"/>
      <c r="AY87" s="112"/>
      <c r="AZ87" s="112"/>
      <c r="BA87" s="112">
        <v>561</v>
      </c>
      <c r="BB87" s="112"/>
      <c r="BC87" s="112"/>
      <c r="BD87" s="112"/>
      <c r="BE87" s="112"/>
      <c r="BF87" s="112"/>
      <c r="BG87" s="112"/>
      <c r="BH87" s="112"/>
      <c r="BI87" s="112">
        <v>331</v>
      </c>
      <c r="BJ87" s="112"/>
      <c r="BK87" s="112">
        <v>385</v>
      </c>
      <c r="BL87" s="112"/>
      <c r="BM87" s="112"/>
      <c r="BN87" s="112"/>
      <c r="BO87" s="112">
        <v>385</v>
      </c>
      <c r="BP87" s="112"/>
      <c r="BQ87" s="112"/>
      <c r="BR87" s="112"/>
      <c r="BS87" s="112">
        <v>681</v>
      </c>
      <c r="BT87" s="112"/>
      <c r="BU87" s="114"/>
      <c r="BV87" s="108">
        <v>0</v>
      </c>
      <c r="BW87" s="108">
        <v>0</v>
      </c>
      <c r="BX87" s="108">
        <v>0</v>
      </c>
      <c r="BY87" s="109">
        <v>0</v>
      </c>
      <c r="BZ87" s="109">
        <v>0</v>
      </c>
      <c r="CA87" s="109">
        <v>0</v>
      </c>
    </row>
    <row r="88" spans="1:81" ht="15" customHeight="1" thickBot="1" x14ac:dyDescent="0.3">
      <c r="A88" s="192" t="s">
        <v>1202</v>
      </c>
      <c r="B88" s="40" t="s">
        <v>71</v>
      </c>
      <c r="C88" s="93" t="str">
        <f>VLOOKUP(B88,Foglio1!$A$1:$D$2766,3,FALSE)</f>
        <v>02/05/2003</v>
      </c>
      <c r="D88" s="41" t="str">
        <f>VLOOKUP(B88,Foglio1!$A$1:$D$2766,2,FALSE)</f>
        <v>13974</v>
      </c>
      <c r="E88" s="136" t="str">
        <f>VLOOKUP(B88,Foglio1!$A$1:$D$2766,4,FALSE)</f>
        <v>ASC BERG</v>
      </c>
      <c r="F88" s="302">
        <f>SUM(LARGE(G88:CA88,{1,2,3,4,5,6}))</f>
        <v>2917</v>
      </c>
      <c r="G88" s="467"/>
      <c r="H88" s="112"/>
      <c r="I88" s="112"/>
      <c r="J88" s="112"/>
      <c r="K88" s="112"/>
      <c r="L88" s="112"/>
      <c r="M88" s="112"/>
      <c r="N88" s="112"/>
      <c r="O88" s="112">
        <v>441</v>
      </c>
      <c r="P88" s="112">
        <v>490</v>
      </c>
      <c r="Q88" s="112"/>
      <c r="R88" s="112"/>
      <c r="S88" s="112"/>
      <c r="T88" s="112"/>
      <c r="U88" s="112"/>
      <c r="V88" s="112"/>
      <c r="W88" s="112"/>
      <c r="X88" s="112"/>
      <c r="Y88" s="112"/>
      <c r="Z88" s="112">
        <v>272</v>
      </c>
      <c r="AA88" s="112"/>
      <c r="AB88" s="112"/>
      <c r="AC88" s="112"/>
      <c r="AD88" s="112"/>
      <c r="AE88" s="112"/>
      <c r="AF88" s="112"/>
      <c r="AG88" s="112"/>
      <c r="AH88" s="112"/>
      <c r="AI88" s="112">
        <v>595</v>
      </c>
      <c r="AJ88" s="112"/>
      <c r="AK88" s="112"/>
      <c r="AL88" s="112">
        <v>441</v>
      </c>
      <c r="AM88" s="112"/>
      <c r="AN88" s="112"/>
      <c r="AO88" s="112"/>
      <c r="AP88" s="112"/>
      <c r="AQ88" s="112"/>
      <c r="AR88" s="112"/>
      <c r="AS88" s="112"/>
      <c r="AT88" s="112"/>
      <c r="AU88" s="112">
        <v>350</v>
      </c>
      <c r="AV88" s="112"/>
      <c r="AW88" s="112"/>
      <c r="AX88" s="112"/>
      <c r="AY88" s="112"/>
      <c r="AZ88" s="112"/>
      <c r="BA88" s="112">
        <v>441</v>
      </c>
      <c r="BB88" s="112"/>
      <c r="BC88" s="112"/>
      <c r="BD88" s="112"/>
      <c r="BE88" s="112"/>
      <c r="BF88" s="112"/>
      <c r="BG88" s="112"/>
      <c r="BH88" s="112"/>
      <c r="BI88" s="112">
        <v>460</v>
      </c>
      <c r="BJ88" s="112"/>
      <c r="BK88" s="112">
        <v>490</v>
      </c>
      <c r="BL88" s="112"/>
      <c r="BM88" s="112"/>
      <c r="BN88" s="112"/>
      <c r="BO88" s="112">
        <v>385</v>
      </c>
      <c r="BP88" s="112"/>
      <c r="BQ88" s="112"/>
      <c r="BR88" s="112"/>
      <c r="BS88" s="112"/>
      <c r="BT88" s="112"/>
      <c r="BU88" s="114"/>
      <c r="BV88" s="108">
        <v>0</v>
      </c>
      <c r="BW88" s="108">
        <v>0</v>
      </c>
      <c r="BX88" s="108">
        <v>0</v>
      </c>
      <c r="BY88" s="109">
        <v>0</v>
      </c>
      <c r="BZ88" s="109">
        <v>0</v>
      </c>
      <c r="CA88" s="109">
        <v>0</v>
      </c>
    </row>
    <row r="89" spans="1:81" ht="15" customHeight="1" thickBot="1" x14ac:dyDescent="0.3">
      <c r="A89" s="192" t="s">
        <v>1203</v>
      </c>
      <c r="B89" s="37" t="s">
        <v>282</v>
      </c>
      <c r="C89" s="93" t="str">
        <f>VLOOKUP(B89,Foglio1!$A$1:$D$2766,3,FALSE)</f>
        <v>23/03/2003</v>
      </c>
      <c r="D89" s="41" t="str">
        <f>VLOOKUP(B89,Foglio1!$A$1:$D$2766,2,FALSE)</f>
        <v>26089</v>
      </c>
      <c r="E89" s="136" t="str">
        <f>VLOOKUP(B89,Foglio1!$A$1:$D$2766,4,FALSE)</f>
        <v>ASC BERG</v>
      </c>
      <c r="F89" s="302">
        <f>SUM(LARGE(G89:CA89,{1,2,3,4,5,6}))</f>
        <v>2917</v>
      </c>
      <c r="G89" s="467"/>
      <c r="H89" s="112"/>
      <c r="I89" s="112"/>
      <c r="J89" s="112"/>
      <c r="K89" s="112"/>
      <c r="L89" s="112"/>
      <c r="M89" s="112"/>
      <c r="N89" s="112"/>
      <c r="O89" s="112">
        <v>441</v>
      </c>
      <c r="P89" s="112">
        <v>490</v>
      </c>
      <c r="Q89" s="112"/>
      <c r="R89" s="112"/>
      <c r="S89" s="112"/>
      <c r="T89" s="112"/>
      <c r="U89" s="112"/>
      <c r="V89" s="112"/>
      <c r="W89" s="112"/>
      <c r="X89" s="112"/>
      <c r="Y89" s="112"/>
      <c r="Z89" s="112">
        <v>272</v>
      </c>
      <c r="AA89" s="112"/>
      <c r="AB89" s="112"/>
      <c r="AC89" s="112"/>
      <c r="AD89" s="112"/>
      <c r="AE89" s="112"/>
      <c r="AF89" s="112"/>
      <c r="AG89" s="112"/>
      <c r="AH89" s="112"/>
      <c r="AI89" s="112">
        <v>595</v>
      </c>
      <c r="AJ89" s="112"/>
      <c r="AK89" s="112"/>
      <c r="AL89" s="112">
        <v>441</v>
      </c>
      <c r="AM89" s="112"/>
      <c r="AN89" s="112"/>
      <c r="AO89" s="112"/>
      <c r="AP89" s="112"/>
      <c r="AQ89" s="112"/>
      <c r="AR89" s="112"/>
      <c r="AS89" s="112"/>
      <c r="AT89" s="112"/>
      <c r="AU89" s="112">
        <v>350</v>
      </c>
      <c r="AV89" s="112"/>
      <c r="AW89" s="112"/>
      <c r="AX89" s="112"/>
      <c r="AY89" s="112"/>
      <c r="AZ89" s="112"/>
      <c r="BA89" s="112">
        <v>441</v>
      </c>
      <c r="BB89" s="112"/>
      <c r="BC89" s="112"/>
      <c r="BD89" s="112"/>
      <c r="BE89" s="112"/>
      <c r="BF89" s="112"/>
      <c r="BG89" s="112"/>
      <c r="BH89" s="112"/>
      <c r="BI89" s="112">
        <v>460</v>
      </c>
      <c r="BJ89" s="112"/>
      <c r="BK89" s="112">
        <v>490</v>
      </c>
      <c r="BL89" s="112"/>
      <c r="BM89" s="112"/>
      <c r="BN89" s="112"/>
      <c r="BO89" s="112">
        <v>385</v>
      </c>
      <c r="BP89" s="112"/>
      <c r="BQ89" s="112"/>
      <c r="BR89" s="112"/>
      <c r="BS89" s="112"/>
      <c r="BT89" s="112"/>
      <c r="BU89" s="114"/>
      <c r="BV89" s="108">
        <v>0</v>
      </c>
      <c r="BW89" s="108">
        <v>0</v>
      </c>
      <c r="BX89" s="108">
        <v>0</v>
      </c>
      <c r="BY89" s="109">
        <v>0</v>
      </c>
      <c r="BZ89" s="109">
        <v>0</v>
      </c>
      <c r="CA89" s="109">
        <v>0</v>
      </c>
    </row>
    <row r="90" spans="1:81" ht="15" customHeight="1" thickBot="1" x14ac:dyDescent="0.3">
      <c r="A90" s="192" t="s">
        <v>1204</v>
      </c>
      <c r="B90" s="37" t="s">
        <v>614</v>
      </c>
      <c r="C90" s="93" t="str">
        <f>VLOOKUP(B90,Foglio1!$A$1:$D$2766,3,FALSE)</f>
        <v>02/01/2004</v>
      </c>
      <c r="D90" s="41" t="str">
        <f>VLOOKUP(B90,Foglio1!$A$1:$D$2766,2,FALSE)</f>
        <v>65878</v>
      </c>
      <c r="E90" s="136" t="str">
        <f>VLOOKUP(B90,Foglio1!$A$1:$D$2766,4,FALSE)</f>
        <v>SS LAZIO</v>
      </c>
      <c r="F90" s="302">
        <f>SUM(LARGE(G90:CA90,{1,2,3,4,5,6}))</f>
        <v>2875</v>
      </c>
      <c r="G90" s="467"/>
      <c r="H90" s="112"/>
      <c r="I90" s="112"/>
      <c r="J90" s="112">
        <v>444</v>
      </c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>
        <v>385</v>
      </c>
      <c r="AA90" s="112"/>
      <c r="AB90" s="112"/>
      <c r="AC90" s="112"/>
      <c r="AD90" s="112">
        <v>595</v>
      </c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>
        <v>425</v>
      </c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>
        <v>460</v>
      </c>
      <c r="BJ90" s="112"/>
      <c r="BK90" s="112"/>
      <c r="BL90" s="112">
        <v>250</v>
      </c>
      <c r="BM90" s="112"/>
      <c r="BN90" s="112"/>
      <c r="BO90" s="112"/>
      <c r="BP90" s="112"/>
      <c r="BQ90" s="112"/>
      <c r="BR90" s="112"/>
      <c r="BS90" s="112"/>
      <c r="BT90" s="112">
        <v>566</v>
      </c>
      <c r="BU90" s="114"/>
      <c r="BV90" s="108">
        <v>0</v>
      </c>
      <c r="BW90" s="108">
        <v>0</v>
      </c>
      <c r="BX90" s="108">
        <v>0</v>
      </c>
      <c r="BY90" s="109">
        <v>0</v>
      </c>
      <c r="BZ90" s="109">
        <v>0</v>
      </c>
      <c r="CA90" s="109">
        <v>0</v>
      </c>
    </row>
    <row r="91" spans="1:81" ht="15" customHeight="1" thickBot="1" x14ac:dyDescent="0.3">
      <c r="A91" s="192" t="s">
        <v>929</v>
      </c>
      <c r="B91" s="67" t="s">
        <v>65</v>
      </c>
      <c r="C91" s="93" t="str">
        <f>VLOOKUP(B91,Foglio1!$A$1:$D$2766,3,FALSE)</f>
        <v>08/11/2001</v>
      </c>
      <c r="D91" s="41" t="str">
        <f>VLOOKUP(B91,Foglio1!$A$1:$D$2766,2,FALSE)</f>
        <v>16927</v>
      </c>
      <c r="E91" s="136" t="str">
        <f>VLOOKUP(B91,Foglio1!$A$1:$D$2766,4,FALSE)</f>
        <v>ACQUI BAD</v>
      </c>
      <c r="F91" s="302">
        <f>SUM(LARGE(G91:CA91,{1,2,3,4,5,6}))</f>
        <v>2870</v>
      </c>
      <c r="G91" s="467"/>
      <c r="H91" s="112"/>
      <c r="I91" s="112"/>
      <c r="J91" s="112"/>
      <c r="K91" s="112"/>
      <c r="L91" s="112"/>
      <c r="M91" s="112"/>
      <c r="N91" s="112"/>
      <c r="O91" s="112"/>
      <c r="P91" s="112">
        <v>566</v>
      </c>
      <c r="Q91" s="112"/>
      <c r="R91" s="112"/>
      <c r="S91" s="112"/>
      <c r="T91" s="112"/>
      <c r="U91" s="112"/>
      <c r="V91" s="112"/>
      <c r="W91" s="112"/>
      <c r="X91" s="112"/>
      <c r="Y91" s="112"/>
      <c r="Z91" s="112">
        <v>385</v>
      </c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>
        <v>790</v>
      </c>
      <c r="AM91" s="112"/>
      <c r="AN91" s="112"/>
      <c r="AO91" s="112"/>
      <c r="AP91" s="112">
        <v>316</v>
      </c>
      <c r="AQ91" s="112"/>
      <c r="AR91" s="112"/>
      <c r="AS91" s="112"/>
      <c r="AT91" s="112"/>
      <c r="AU91" s="112"/>
      <c r="AV91" s="112"/>
      <c r="AW91" s="112"/>
      <c r="AX91" s="112"/>
      <c r="AY91" s="112">
        <v>157</v>
      </c>
      <c r="AZ91" s="112"/>
      <c r="BA91" s="112">
        <v>513</v>
      </c>
      <c r="BB91" s="112"/>
      <c r="BC91" s="112"/>
      <c r="BD91" s="112"/>
      <c r="BE91" s="112"/>
      <c r="BF91" s="112"/>
      <c r="BG91" s="112">
        <v>300</v>
      </c>
      <c r="BH91" s="112"/>
      <c r="BI91" s="112"/>
      <c r="BJ91" s="112"/>
      <c r="BK91" s="112"/>
      <c r="BL91" s="112"/>
      <c r="BM91" s="112"/>
      <c r="BN91" s="112"/>
      <c r="BO91" s="112"/>
      <c r="BP91" s="112"/>
      <c r="BQ91" s="112">
        <v>205</v>
      </c>
      <c r="BR91" s="112"/>
      <c r="BS91" s="112"/>
      <c r="BT91" s="112"/>
      <c r="BU91" s="114"/>
      <c r="BV91" s="108">
        <v>0</v>
      </c>
      <c r="BW91" s="108">
        <v>0</v>
      </c>
      <c r="BX91" s="108">
        <v>0</v>
      </c>
      <c r="BY91" s="109">
        <v>0</v>
      </c>
      <c r="BZ91" s="109">
        <v>0</v>
      </c>
      <c r="CA91" s="109">
        <v>0</v>
      </c>
    </row>
    <row r="92" spans="1:81" ht="15" customHeight="1" thickBot="1" x14ac:dyDescent="0.3">
      <c r="A92" s="192" t="s">
        <v>1059</v>
      </c>
      <c r="B92" s="37" t="s">
        <v>424</v>
      </c>
      <c r="C92" s="93" t="str">
        <f>VLOOKUP(B92,Foglio1!$A$1:$D$2766,3,FALSE)</f>
        <v>07/10/2004</v>
      </c>
      <c r="D92" s="41" t="str">
        <f>VLOOKUP(B92,Foglio1!$A$1:$D$2766,2,FALSE)</f>
        <v>31985</v>
      </c>
      <c r="E92" s="136" t="str">
        <f>VLOOKUP(B92,Foglio1!$A$1:$D$2766,4,FALSE)</f>
        <v>LE RACCHETTE</v>
      </c>
      <c r="F92" s="302">
        <f>SUM(LARGE(G92:CA92,{1,2,3,4,5,6}))</f>
        <v>2845</v>
      </c>
      <c r="G92" s="467"/>
      <c r="H92" s="112"/>
      <c r="I92" s="112"/>
      <c r="J92" s="112"/>
      <c r="K92" s="112"/>
      <c r="L92" s="112"/>
      <c r="M92" s="112">
        <v>210</v>
      </c>
      <c r="N92" s="112"/>
      <c r="O92" s="112"/>
      <c r="P92" s="112"/>
      <c r="Q92" s="112"/>
      <c r="R92" s="112"/>
      <c r="S92" s="112"/>
      <c r="T92" s="112"/>
      <c r="U92" s="112"/>
      <c r="V92" s="112"/>
      <c r="W92" s="112">
        <v>210</v>
      </c>
      <c r="X92" s="112"/>
      <c r="Y92" s="112">
        <v>142</v>
      </c>
      <c r="Z92" s="112"/>
      <c r="AA92" s="112"/>
      <c r="AB92" s="112"/>
      <c r="AC92" s="112"/>
      <c r="AD92" s="112"/>
      <c r="AE92" s="112"/>
      <c r="AF92" s="112">
        <v>500</v>
      </c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>
        <v>500</v>
      </c>
      <c r="AT92" s="112"/>
      <c r="AU92" s="112">
        <v>400</v>
      </c>
      <c r="AV92" s="112"/>
      <c r="AW92" s="112"/>
      <c r="AX92" s="112"/>
      <c r="AY92" s="112"/>
      <c r="AZ92" s="112"/>
      <c r="BA92" s="112">
        <v>455</v>
      </c>
      <c r="BB92" s="112"/>
      <c r="BC92" s="112"/>
      <c r="BD92" s="112">
        <v>500</v>
      </c>
      <c r="BE92" s="112"/>
      <c r="BF92" s="112"/>
      <c r="BG92" s="112"/>
      <c r="BH92" s="112"/>
      <c r="BI92" s="112">
        <v>490</v>
      </c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4"/>
      <c r="BV92" s="108">
        <v>0</v>
      </c>
      <c r="BW92" s="108">
        <v>0</v>
      </c>
      <c r="BX92" s="108">
        <v>0</v>
      </c>
      <c r="BY92" s="109">
        <v>0</v>
      </c>
      <c r="BZ92" s="109">
        <v>0</v>
      </c>
      <c r="CA92" s="109">
        <v>0</v>
      </c>
    </row>
    <row r="93" spans="1:81" ht="15" customHeight="1" thickBot="1" x14ac:dyDescent="0.3">
      <c r="A93" s="192" t="s">
        <v>1205</v>
      </c>
      <c r="B93" s="39" t="s">
        <v>2362</v>
      </c>
      <c r="C93" s="93" t="str">
        <f>VLOOKUP(B93,Foglio1!$A$1:$D$2766,3,FALSE)</f>
        <v>09/09/1984</v>
      </c>
      <c r="D93" s="41" t="str">
        <f>VLOOKUP(B93,Foglio1!$A$1:$D$2766,2,FALSE)</f>
        <v>48500</v>
      </c>
      <c r="E93" s="136" t="str">
        <f>VLOOKUP(B93,Foglio1!$A$1:$D$2766,4,FALSE)</f>
        <v>MODENA BAD</v>
      </c>
      <c r="F93" s="302">
        <f>SUM(LARGE(G93:CA93,{1,2,3,4,5,6}))</f>
        <v>2824</v>
      </c>
      <c r="G93" s="467"/>
      <c r="H93" s="112"/>
      <c r="I93" s="112"/>
      <c r="J93" s="112"/>
      <c r="K93" s="112"/>
      <c r="L93" s="112"/>
      <c r="M93" s="112"/>
      <c r="N93" s="112"/>
      <c r="O93" s="112">
        <v>450</v>
      </c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>
        <v>700</v>
      </c>
      <c r="AA93" s="112"/>
      <c r="AB93" s="112"/>
      <c r="AC93" s="112"/>
      <c r="AD93" s="112"/>
      <c r="AE93" s="112"/>
      <c r="AF93" s="112"/>
      <c r="AG93" s="112"/>
      <c r="AH93" s="112"/>
      <c r="AI93" s="112">
        <v>360</v>
      </c>
      <c r="AJ93" s="112"/>
      <c r="AK93" s="112"/>
      <c r="AL93" s="112">
        <v>450</v>
      </c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>
        <v>504</v>
      </c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>
        <v>360</v>
      </c>
      <c r="BQ93" s="112"/>
      <c r="BR93" s="112"/>
      <c r="BS93" s="112"/>
      <c r="BT93" s="112"/>
      <c r="BU93" s="114"/>
      <c r="BV93" s="108">
        <v>0</v>
      </c>
      <c r="BW93" s="108">
        <v>0</v>
      </c>
      <c r="BX93" s="108">
        <v>0</v>
      </c>
      <c r="BY93" s="109">
        <v>0</v>
      </c>
      <c r="BZ93" s="109">
        <v>0</v>
      </c>
      <c r="CA93" s="109">
        <v>0</v>
      </c>
    </row>
    <row r="94" spans="1:81" ht="15" customHeight="1" thickBot="1" x14ac:dyDescent="0.3">
      <c r="A94" s="192" t="s">
        <v>1206</v>
      </c>
      <c r="B94" s="67" t="s">
        <v>321</v>
      </c>
      <c r="C94" s="93" t="str">
        <f>VLOOKUP(B94,Foglio1!$A$1:$D$2766,3,FALSE)</f>
        <v>13/08/1992</v>
      </c>
      <c r="D94" s="41" t="str">
        <f>VLOOKUP(B94,Foglio1!$A$1:$D$2766,2,FALSE)</f>
        <v>10667</v>
      </c>
      <c r="E94" s="136" t="str">
        <f>VLOOKUP(B94,Foglio1!$A$1:$D$2766,4,FALSE)</f>
        <v>BRACCIANO BAD</v>
      </c>
      <c r="F94" s="302">
        <f>SUM(LARGE(G94:CA94,{1,2,3,4,5,6}))</f>
        <v>2814</v>
      </c>
      <c r="G94" s="467"/>
      <c r="H94" s="112"/>
      <c r="I94" s="112"/>
      <c r="J94" s="112">
        <v>360</v>
      </c>
      <c r="K94" s="112"/>
      <c r="L94" s="112"/>
      <c r="M94" s="112"/>
      <c r="N94" s="112"/>
      <c r="O94" s="112"/>
      <c r="P94" s="112">
        <v>360</v>
      </c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>
        <v>642</v>
      </c>
      <c r="AE94" s="112"/>
      <c r="AF94" s="112"/>
      <c r="AG94" s="112"/>
      <c r="AH94" s="112"/>
      <c r="AI94" s="112"/>
      <c r="AJ94" s="112"/>
      <c r="AK94" s="112"/>
      <c r="AL94" s="112">
        <v>450</v>
      </c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>
        <v>253</v>
      </c>
      <c r="BM94" s="112"/>
      <c r="BN94" s="112">
        <v>642</v>
      </c>
      <c r="BO94" s="112"/>
      <c r="BP94" s="112"/>
      <c r="BQ94" s="112"/>
      <c r="BR94" s="112"/>
      <c r="BS94" s="112"/>
      <c r="BT94" s="112">
        <v>360</v>
      </c>
      <c r="BU94" s="114"/>
      <c r="BV94" s="108">
        <v>0</v>
      </c>
      <c r="BW94" s="108">
        <v>0</v>
      </c>
      <c r="BX94" s="108">
        <v>0</v>
      </c>
      <c r="BY94" s="109">
        <v>0</v>
      </c>
      <c r="BZ94" s="109">
        <v>0</v>
      </c>
      <c r="CA94" s="109">
        <v>0</v>
      </c>
    </row>
    <row r="95" spans="1:81" ht="15" customHeight="1" thickBot="1" x14ac:dyDescent="0.3">
      <c r="A95" s="192" t="s">
        <v>1060</v>
      </c>
      <c r="B95" s="37" t="s">
        <v>365</v>
      </c>
      <c r="C95" s="93" t="str">
        <f>VLOOKUP(B95,Foglio1!$A$1:$D$2766,3,FALSE)</f>
        <v>21/11/2000</v>
      </c>
      <c r="D95" s="41" t="str">
        <f>VLOOKUP(B95,Foglio1!$A$1:$D$2766,2,FALSE)</f>
        <v>26424</v>
      </c>
      <c r="E95" s="136" t="str">
        <f>VLOOKUP(B95,Foglio1!$A$1:$D$2766,4,FALSE)</f>
        <v>LUDENS</v>
      </c>
      <c r="F95" s="302">
        <f>SUM(LARGE(G95:CA95,{1,2,3,4,5,6}))</f>
        <v>2812</v>
      </c>
      <c r="G95" s="467"/>
      <c r="H95" s="112"/>
      <c r="I95" s="112"/>
      <c r="J95" s="112"/>
      <c r="K95" s="112"/>
      <c r="L95" s="112"/>
      <c r="M95" s="112"/>
      <c r="N95" s="112"/>
      <c r="O95" s="112">
        <v>651</v>
      </c>
      <c r="P95" s="112"/>
      <c r="Q95" s="112">
        <v>205</v>
      </c>
      <c r="R95" s="112"/>
      <c r="S95" s="112"/>
      <c r="T95" s="112"/>
      <c r="U95" s="112"/>
      <c r="V95" s="112">
        <v>300</v>
      </c>
      <c r="W95" s="112"/>
      <c r="X95" s="112"/>
      <c r="Y95" s="112"/>
      <c r="Z95" s="112">
        <v>700</v>
      </c>
      <c r="AA95" s="112"/>
      <c r="AB95" s="112"/>
      <c r="AC95" s="112"/>
      <c r="AD95" s="112"/>
      <c r="AE95" s="112"/>
      <c r="AF95" s="112"/>
      <c r="AG95" s="112"/>
      <c r="AH95" s="112"/>
      <c r="AI95" s="112">
        <v>566</v>
      </c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>
        <v>390</v>
      </c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4"/>
      <c r="BV95" s="108">
        <v>0</v>
      </c>
      <c r="BW95" s="108">
        <v>0</v>
      </c>
      <c r="BX95" s="108">
        <v>0</v>
      </c>
      <c r="BY95" s="109">
        <v>0</v>
      </c>
      <c r="BZ95" s="109">
        <v>0</v>
      </c>
      <c r="CA95" s="109">
        <v>0</v>
      </c>
    </row>
    <row r="96" spans="1:81" ht="15" customHeight="1" thickBot="1" x14ac:dyDescent="0.3">
      <c r="A96" s="192" t="s">
        <v>1061</v>
      </c>
      <c r="B96" s="67" t="s">
        <v>673</v>
      </c>
      <c r="C96" s="93" t="str">
        <f>VLOOKUP(B96,Foglio1!$A$1:$D$2766,3,FALSE)</f>
        <v>11/10/2004</v>
      </c>
      <c r="D96" s="41" t="str">
        <f>VLOOKUP(B96,Foglio1!$A$1:$D$2766,2,FALSE)</f>
        <v>53231</v>
      </c>
      <c r="E96" s="136" t="str">
        <f>VLOOKUP(B96,Foglio1!$A$1:$D$2766,4,FALSE)</f>
        <v>095 BC</v>
      </c>
      <c r="F96" s="302">
        <f>SUM(LARGE(G96:CA96,{1,2,3,4,5,6}))</f>
        <v>2810</v>
      </c>
      <c r="G96" s="467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>
        <v>253</v>
      </c>
      <c r="X96" s="112"/>
      <c r="Y96" s="112">
        <v>175</v>
      </c>
      <c r="Z96" s="112"/>
      <c r="AA96" s="112"/>
      <c r="AB96" s="112"/>
      <c r="AC96" s="112"/>
      <c r="AD96" s="112"/>
      <c r="AE96" s="112"/>
      <c r="AF96" s="112">
        <v>360</v>
      </c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>
        <v>920</v>
      </c>
      <c r="AT96" s="112"/>
      <c r="AU96" s="112">
        <v>275</v>
      </c>
      <c r="AV96" s="112"/>
      <c r="AW96" s="112"/>
      <c r="AX96" s="112"/>
      <c r="AY96" s="112"/>
      <c r="AZ96" s="112"/>
      <c r="BA96" s="112"/>
      <c r="BB96" s="112"/>
      <c r="BC96" s="112"/>
      <c r="BD96" s="112">
        <v>642</v>
      </c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>
        <v>360</v>
      </c>
      <c r="BQ96" s="112"/>
      <c r="BR96" s="112"/>
      <c r="BS96" s="112"/>
      <c r="BT96" s="112"/>
      <c r="BU96" s="114"/>
      <c r="BV96" s="108">
        <v>0</v>
      </c>
      <c r="BW96" s="108">
        <v>0</v>
      </c>
      <c r="BX96" s="108">
        <v>0</v>
      </c>
      <c r="BY96" s="109">
        <v>0</v>
      </c>
      <c r="BZ96" s="109">
        <v>0</v>
      </c>
      <c r="CA96" s="109">
        <v>0</v>
      </c>
    </row>
    <row r="97" spans="1:83" ht="15" customHeight="1" thickBot="1" x14ac:dyDescent="0.3">
      <c r="A97" s="192" t="s">
        <v>1207</v>
      </c>
      <c r="B97" s="67" t="s">
        <v>445</v>
      </c>
      <c r="C97" s="93" t="str">
        <f>VLOOKUP(B97,Foglio1!$A$1:$D$2766,3,FALSE)</f>
        <v>04/07/2002</v>
      </c>
      <c r="D97" s="41" t="str">
        <f>VLOOKUP(B97,Foglio1!$A$1:$D$2766,2,FALSE)</f>
        <v>39725</v>
      </c>
      <c r="E97" s="136" t="str">
        <f>VLOOKUP(B97,Foglio1!$A$1:$D$2766,4,FALSE)</f>
        <v>GSA CHIARI</v>
      </c>
      <c r="F97" s="302">
        <f>SUM(LARGE(G97:CA97,{1,2,3,4,5,6}))</f>
        <v>2808</v>
      </c>
      <c r="G97" s="467">
        <v>137</v>
      </c>
      <c r="H97" s="112"/>
      <c r="I97" s="112"/>
      <c r="J97" s="112">
        <v>316</v>
      </c>
      <c r="K97" s="112"/>
      <c r="L97" s="112"/>
      <c r="M97" s="112"/>
      <c r="N97" s="112"/>
      <c r="O97" s="112"/>
      <c r="P97" s="112">
        <v>272</v>
      </c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>
        <v>444</v>
      </c>
      <c r="AQ97" s="112"/>
      <c r="AR97" s="112"/>
      <c r="AS97" s="112"/>
      <c r="AT97" s="112"/>
      <c r="AU97" s="112">
        <v>330</v>
      </c>
      <c r="AV97" s="112"/>
      <c r="AW97" s="112"/>
      <c r="AX97" s="112"/>
      <c r="AY97" s="112"/>
      <c r="AZ97" s="112"/>
      <c r="BA97" s="112">
        <v>513</v>
      </c>
      <c r="BB97" s="112"/>
      <c r="BC97" s="112"/>
      <c r="BD97" s="112"/>
      <c r="BE97" s="112"/>
      <c r="BF97" s="112"/>
      <c r="BG97" s="112"/>
      <c r="BH97" s="112"/>
      <c r="BI97" s="112">
        <v>390</v>
      </c>
      <c r="BJ97" s="112"/>
      <c r="BK97" s="112"/>
      <c r="BL97" s="112"/>
      <c r="BM97" s="112"/>
      <c r="BN97" s="112"/>
      <c r="BO97" s="112">
        <v>444</v>
      </c>
      <c r="BP97" s="112"/>
      <c r="BQ97" s="112"/>
      <c r="BR97" s="112"/>
      <c r="BS97" s="112"/>
      <c r="BT97" s="112">
        <v>687</v>
      </c>
      <c r="BU97" s="114"/>
      <c r="BV97" s="108">
        <v>0</v>
      </c>
      <c r="BW97" s="108">
        <v>0</v>
      </c>
      <c r="BX97" s="108">
        <v>0</v>
      </c>
      <c r="BY97" s="109">
        <v>0</v>
      </c>
      <c r="BZ97" s="109">
        <v>0</v>
      </c>
      <c r="CA97" s="109">
        <v>0</v>
      </c>
    </row>
    <row r="98" spans="1:83" ht="15" customHeight="1" thickBot="1" x14ac:dyDescent="0.3">
      <c r="A98" s="192" t="s">
        <v>1208</v>
      </c>
      <c r="B98" s="37" t="s">
        <v>43</v>
      </c>
      <c r="C98" s="93" t="str">
        <f>VLOOKUP(B98,Foglio1!$A$1:$D$2766,3,FALSE)</f>
        <v>25/09/1994</v>
      </c>
      <c r="D98" s="41" t="str">
        <f>VLOOKUP(B98,Foglio1!$A$1:$D$2766,2,FALSE)</f>
        <v>26023</v>
      </c>
      <c r="E98" s="136" t="str">
        <f>VLOOKUP(B98,Foglio1!$A$1:$D$2766,4,FALSE)</f>
        <v>BC ROTH</v>
      </c>
      <c r="F98" s="302">
        <f>SUM(LARGE(G98:CA98,{1,2,3,4,5,6}))</f>
        <v>2802</v>
      </c>
      <c r="G98" s="467"/>
      <c r="H98" s="112"/>
      <c r="I98" s="112"/>
      <c r="J98" s="112">
        <v>360</v>
      </c>
      <c r="K98" s="112"/>
      <c r="L98" s="112"/>
      <c r="M98" s="112"/>
      <c r="N98" s="112"/>
      <c r="O98" s="112"/>
      <c r="P98" s="112">
        <v>360</v>
      </c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>
        <v>780</v>
      </c>
      <c r="AB98" s="112"/>
      <c r="AC98" s="112"/>
      <c r="AD98" s="112">
        <v>642</v>
      </c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>
        <v>300</v>
      </c>
      <c r="BS98" s="112"/>
      <c r="BT98" s="112">
        <v>360</v>
      </c>
      <c r="BU98" s="114"/>
      <c r="BV98" s="108">
        <v>0</v>
      </c>
      <c r="BW98" s="108">
        <v>0</v>
      </c>
      <c r="BX98" s="108">
        <v>0</v>
      </c>
      <c r="BY98" s="109">
        <v>0</v>
      </c>
      <c r="BZ98" s="109">
        <v>0</v>
      </c>
      <c r="CA98" s="109">
        <v>0</v>
      </c>
    </row>
    <row r="99" spans="1:83" ht="15" customHeight="1" thickBot="1" x14ac:dyDescent="0.3">
      <c r="A99" s="192" t="s">
        <v>1209</v>
      </c>
      <c r="B99" s="37" t="s">
        <v>812</v>
      </c>
      <c r="C99" s="93" t="str">
        <f>VLOOKUP(B99,Foglio1!$A$1:$D$2766,3,FALSE)</f>
        <v>16/11/2002</v>
      </c>
      <c r="D99" s="41" t="str">
        <f>VLOOKUP(B99,Foglio1!$A$1:$D$2766,2,FALSE)</f>
        <v>103882</v>
      </c>
      <c r="E99" s="136" t="str">
        <f>VLOOKUP(B99,Foglio1!$A$1:$D$2766,4,FALSE)</f>
        <v>SS LAZIO</v>
      </c>
      <c r="F99" s="302">
        <f>SUM(LARGE(G99:CA99,{1,2,3,4,5,6}))</f>
        <v>2777</v>
      </c>
      <c r="G99" s="467"/>
      <c r="H99" s="112"/>
      <c r="I99" s="112"/>
      <c r="J99" s="112">
        <v>444</v>
      </c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>
        <v>490</v>
      </c>
      <c r="AA99" s="112">
        <v>504</v>
      </c>
      <c r="AB99" s="112"/>
      <c r="AC99" s="112"/>
      <c r="AD99" s="112">
        <v>385</v>
      </c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>
        <v>510</v>
      </c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>
        <v>331</v>
      </c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>
        <v>444</v>
      </c>
      <c r="BU99" s="114"/>
      <c r="BV99" s="108">
        <v>0</v>
      </c>
      <c r="BW99" s="108">
        <v>0</v>
      </c>
      <c r="BX99" s="108">
        <v>0</v>
      </c>
      <c r="BY99" s="109">
        <v>0</v>
      </c>
      <c r="BZ99" s="109">
        <v>0</v>
      </c>
      <c r="CA99" s="109">
        <v>0</v>
      </c>
    </row>
    <row r="100" spans="1:83" ht="15" customHeight="1" thickBot="1" x14ac:dyDescent="0.3">
      <c r="A100" s="192" t="s">
        <v>1210</v>
      </c>
      <c r="B100" s="67" t="s">
        <v>76</v>
      </c>
      <c r="C100" s="93" t="str">
        <f>VLOOKUP(B100,Foglio1!$A$1:$D$2766,3,FALSE)</f>
        <v>13/10/2003</v>
      </c>
      <c r="D100" s="41" t="str">
        <f>VLOOKUP(B100,Foglio1!$A$1:$D$2766,2,FALSE)</f>
        <v>27768</v>
      </c>
      <c r="E100" s="136" t="str">
        <f>VLOOKUP(B100,Foglio1!$A$1:$D$2766,4,FALSE)</f>
        <v>PIUME D'ARGENTO</v>
      </c>
      <c r="F100" s="302">
        <f>SUM(LARGE(G100:CA100,{1,2,3,4,5,6}))</f>
        <v>2775</v>
      </c>
      <c r="G100" s="467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>
        <v>642</v>
      </c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>
        <v>360</v>
      </c>
      <c r="AT100" s="112"/>
      <c r="AU100" s="112">
        <v>275</v>
      </c>
      <c r="AV100" s="112"/>
      <c r="AW100" s="112"/>
      <c r="AX100" s="112"/>
      <c r="AY100" s="112"/>
      <c r="AZ100" s="112"/>
      <c r="BA100" s="112"/>
      <c r="BB100" s="112"/>
      <c r="BC100" s="112"/>
      <c r="BD100" s="112">
        <v>490</v>
      </c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>
        <v>504</v>
      </c>
      <c r="BQ100" s="112"/>
      <c r="BR100" s="112"/>
      <c r="BS100" s="112"/>
      <c r="BT100" s="112">
        <v>504</v>
      </c>
      <c r="BU100" s="114"/>
      <c r="BV100" s="108">
        <v>0</v>
      </c>
      <c r="BW100" s="108">
        <v>0</v>
      </c>
      <c r="BX100" s="108">
        <v>0</v>
      </c>
      <c r="BY100" s="109">
        <v>0</v>
      </c>
      <c r="BZ100" s="109">
        <v>0</v>
      </c>
      <c r="CA100" s="109">
        <v>0</v>
      </c>
    </row>
    <row r="101" spans="1:83" ht="15" customHeight="1" thickBot="1" x14ac:dyDescent="0.3">
      <c r="A101" s="192" t="s">
        <v>1211</v>
      </c>
      <c r="B101" s="37" t="s">
        <v>957</v>
      </c>
      <c r="C101" s="93" t="str">
        <f>VLOOKUP(B101,Foglio1!$A$1:$D$2766,3,FALSE)</f>
        <v>01/12/2000</v>
      </c>
      <c r="D101" s="41" t="str">
        <f>VLOOKUP(B101,Foglio1!$A$1:$D$2766,2,FALSE)</f>
        <v>142032</v>
      </c>
      <c r="E101" s="136" t="str">
        <f>VLOOKUP(B101,Foglio1!$A$1:$D$2766,4,FALSE)</f>
        <v>GYMNASE</v>
      </c>
      <c r="F101" s="302">
        <f>SUM(LARGE(G101:CA101,{1,2,3,4,5,6}))</f>
        <v>2772</v>
      </c>
      <c r="G101" s="467"/>
      <c r="H101" s="112"/>
      <c r="I101" s="112"/>
      <c r="J101" s="112"/>
      <c r="K101" s="112"/>
      <c r="L101" s="112"/>
      <c r="M101" s="112">
        <v>205</v>
      </c>
      <c r="N101" s="112"/>
      <c r="O101" s="112"/>
      <c r="P101" s="112"/>
      <c r="Q101" s="112"/>
      <c r="R101" s="112"/>
      <c r="S101" s="112"/>
      <c r="T101" s="112"/>
      <c r="U101" s="112"/>
      <c r="V101" s="112"/>
      <c r="W101" s="112">
        <v>102</v>
      </c>
      <c r="X101" s="112"/>
      <c r="Y101" s="112">
        <v>92</v>
      </c>
      <c r="Z101" s="112"/>
      <c r="AA101" s="112"/>
      <c r="AB101" s="112"/>
      <c r="AC101" s="112"/>
      <c r="AD101" s="112"/>
      <c r="AE101" s="112"/>
      <c r="AF101" s="112">
        <v>504</v>
      </c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>
        <v>504</v>
      </c>
      <c r="AT101" s="112"/>
      <c r="AU101" s="112">
        <v>510</v>
      </c>
      <c r="AV101" s="112"/>
      <c r="AW101" s="112"/>
      <c r="AX101" s="112"/>
      <c r="AY101" s="112"/>
      <c r="AZ101" s="112"/>
      <c r="BA101" s="112"/>
      <c r="BB101" s="112"/>
      <c r="BC101" s="112"/>
      <c r="BD101" s="112">
        <v>360</v>
      </c>
      <c r="BE101" s="112"/>
      <c r="BF101" s="112"/>
      <c r="BG101" s="112"/>
      <c r="BH101" s="112"/>
      <c r="BI101" s="112">
        <v>390</v>
      </c>
      <c r="BJ101" s="112"/>
      <c r="BK101" s="112"/>
      <c r="BL101" s="112"/>
      <c r="BM101" s="112"/>
      <c r="BN101" s="112"/>
      <c r="BO101" s="112"/>
      <c r="BP101" s="112">
        <v>504</v>
      </c>
      <c r="BQ101" s="112"/>
      <c r="BR101" s="112"/>
      <c r="BS101" s="112"/>
      <c r="BT101" s="112"/>
      <c r="BU101" s="114"/>
      <c r="BV101" s="108">
        <v>0</v>
      </c>
      <c r="BW101" s="108">
        <v>0</v>
      </c>
      <c r="BX101" s="108">
        <v>0</v>
      </c>
      <c r="BY101" s="109">
        <v>0</v>
      </c>
      <c r="BZ101" s="109">
        <v>0</v>
      </c>
      <c r="CA101" s="109">
        <v>0</v>
      </c>
    </row>
    <row r="102" spans="1:83" ht="15" customHeight="1" thickBot="1" x14ac:dyDescent="0.3">
      <c r="A102" s="192" t="s">
        <v>1212</v>
      </c>
      <c r="B102" s="37" t="s">
        <v>21</v>
      </c>
      <c r="C102" s="93" t="str">
        <f>VLOOKUP(B102,Foglio1!$A$1:$D$2766,3,FALSE)</f>
        <v>24/04/2001</v>
      </c>
      <c r="D102" s="41" t="str">
        <f>VLOOKUP(B102,Foglio1!$A$1:$D$2766,2,FALSE)</f>
        <v>22377</v>
      </c>
      <c r="E102" s="136" t="str">
        <f>VLOOKUP(B102,Foglio1!$A$1:$D$2766,4,FALSE)</f>
        <v>GSA CHIARI</v>
      </c>
      <c r="F102" s="302">
        <f>SUM(LARGE(G102:CA102,{1,2,3,4,5,6}))</f>
        <v>2748</v>
      </c>
      <c r="G102" s="467"/>
      <c r="H102" s="112"/>
      <c r="I102" s="112"/>
      <c r="J102" s="112"/>
      <c r="K102" s="112"/>
      <c r="L102" s="112"/>
      <c r="M102" s="112"/>
      <c r="N102" s="112"/>
      <c r="O102" s="112"/>
      <c r="P102" s="112">
        <v>444</v>
      </c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>
        <v>513</v>
      </c>
      <c r="AM102" s="112"/>
      <c r="AN102" s="112"/>
      <c r="AO102" s="112"/>
      <c r="AP102" s="112">
        <v>444</v>
      </c>
      <c r="AQ102" s="112"/>
      <c r="AR102" s="112"/>
      <c r="AS102" s="112"/>
      <c r="AT102" s="112"/>
      <c r="AU102" s="112">
        <v>330</v>
      </c>
      <c r="AV102" s="112"/>
      <c r="AW102" s="112"/>
      <c r="AX102" s="112"/>
      <c r="AY102" s="112"/>
      <c r="AZ102" s="112"/>
      <c r="BA102" s="112">
        <v>513</v>
      </c>
      <c r="BB102" s="112"/>
      <c r="BC102" s="112"/>
      <c r="BD102" s="112"/>
      <c r="BE102" s="112"/>
      <c r="BF102" s="112"/>
      <c r="BG102" s="112"/>
      <c r="BH102" s="112"/>
      <c r="BI102" s="112">
        <v>390</v>
      </c>
      <c r="BJ102" s="112"/>
      <c r="BK102" s="112"/>
      <c r="BL102" s="112"/>
      <c r="BM102" s="112"/>
      <c r="BN102" s="112"/>
      <c r="BO102" s="112">
        <v>444</v>
      </c>
      <c r="BP102" s="112"/>
      <c r="BQ102" s="112"/>
      <c r="BR102" s="112"/>
      <c r="BS102" s="112"/>
      <c r="BT102" s="112"/>
      <c r="BU102" s="114"/>
      <c r="BV102" s="108">
        <v>0</v>
      </c>
      <c r="BW102" s="108">
        <v>0</v>
      </c>
      <c r="BX102" s="108">
        <v>0</v>
      </c>
      <c r="BY102" s="109">
        <v>0</v>
      </c>
      <c r="BZ102" s="109">
        <v>0</v>
      </c>
      <c r="CA102" s="109">
        <v>0</v>
      </c>
    </row>
    <row r="103" spans="1:83" ht="15" customHeight="1" thickBot="1" x14ac:dyDescent="0.3">
      <c r="A103" s="192" t="s">
        <v>1213</v>
      </c>
      <c r="B103" s="37" t="s">
        <v>306</v>
      </c>
      <c r="C103" s="93" t="str">
        <f>VLOOKUP(B103,Foglio1!$A$1:$D$2766,3,FALSE)</f>
        <v>12/07/1998</v>
      </c>
      <c r="D103" s="41" t="str">
        <f>VLOOKUP(B103,Foglio1!$A$1:$D$2766,2,FALSE)</f>
        <v>15168</v>
      </c>
      <c r="E103" s="136" t="str">
        <f>VLOOKUP(B103,Foglio1!$A$1:$D$2766,4,FALSE)</f>
        <v>GSA CHIARI</v>
      </c>
      <c r="F103" s="302">
        <f>SUM(LARGE(G103:CA103,{1,2,3,4,5,6}))</f>
        <v>2719</v>
      </c>
      <c r="G103" s="467"/>
      <c r="H103" s="112"/>
      <c r="I103" s="112"/>
      <c r="J103" s="112"/>
      <c r="K103" s="112"/>
      <c r="L103" s="112"/>
      <c r="M103" s="112"/>
      <c r="N103" s="112"/>
      <c r="O103" s="112">
        <v>450</v>
      </c>
      <c r="P103" s="112"/>
      <c r="Q103" s="112"/>
      <c r="R103" s="112"/>
      <c r="S103" s="112"/>
      <c r="T103" s="112"/>
      <c r="U103" s="112"/>
      <c r="V103" s="112">
        <v>480</v>
      </c>
      <c r="W103" s="112"/>
      <c r="X103" s="112"/>
      <c r="Y103" s="112"/>
      <c r="Z103" s="112">
        <v>385</v>
      </c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>
        <v>450</v>
      </c>
      <c r="AM103" s="112"/>
      <c r="AN103" s="112"/>
      <c r="AO103" s="112"/>
      <c r="AP103" s="112">
        <v>360</v>
      </c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>
        <v>504</v>
      </c>
      <c r="BL103" s="112"/>
      <c r="BM103" s="112"/>
      <c r="BN103" s="112"/>
      <c r="BO103" s="112">
        <v>222</v>
      </c>
      <c r="BP103" s="112"/>
      <c r="BQ103" s="112"/>
      <c r="BR103" s="112"/>
      <c r="BS103" s="112">
        <v>450</v>
      </c>
      <c r="BT103" s="112"/>
      <c r="BU103" s="114"/>
      <c r="BV103" s="108">
        <v>0</v>
      </c>
      <c r="BW103" s="108">
        <v>0</v>
      </c>
      <c r="BX103" s="108">
        <v>0</v>
      </c>
      <c r="BY103" s="109">
        <v>0</v>
      </c>
      <c r="BZ103" s="109">
        <v>0</v>
      </c>
      <c r="CA103" s="109">
        <v>0</v>
      </c>
    </row>
    <row r="104" spans="1:83" ht="15" customHeight="1" thickBot="1" x14ac:dyDescent="0.3">
      <c r="A104" s="192" t="s">
        <v>1062</v>
      </c>
      <c r="B104" s="37" t="s">
        <v>274</v>
      </c>
      <c r="C104" s="93" t="str">
        <f>VLOOKUP(B104,Foglio1!$A$1:$D$2766,3,FALSE)</f>
        <v>21/06/2004</v>
      </c>
      <c r="D104" s="41" t="str">
        <f>VLOOKUP(B104,Foglio1!$A$1:$D$2766,2,FALSE)</f>
        <v>23399</v>
      </c>
      <c r="E104" s="136" t="str">
        <f>VLOOKUP(B104,Foglio1!$A$1:$D$2766,4,FALSE)</f>
        <v>GENOVA BC</v>
      </c>
      <c r="F104" s="302">
        <f>SUM(LARGE(G104:CA104,{1,2,3,4,5,6}))</f>
        <v>2696</v>
      </c>
      <c r="G104" s="467"/>
      <c r="H104" s="112"/>
      <c r="I104" s="112"/>
      <c r="J104" s="112"/>
      <c r="K104" s="112">
        <v>137</v>
      </c>
      <c r="L104" s="112"/>
      <c r="M104" s="112"/>
      <c r="N104" s="112"/>
      <c r="O104" s="112">
        <v>357</v>
      </c>
      <c r="P104" s="112">
        <v>425</v>
      </c>
      <c r="Q104" s="112"/>
      <c r="R104" s="112"/>
      <c r="S104" s="112"/>
      <c r="T104" s="112"/>
      <c r="U104" s="112"/>
      <c r="V104" s="112"/>
      <c r="W104" s="112"/>
      <c r="X104" s="112"/>
      <c r="Y104" s="112">
        <v>213</v>
      </c>
      <c r="Z104" s="112"/>
      <c r="AA104" s="112"/>
      <c r="AB104" s="112"/>
      <c r="AC104" s="112"/>
      <c r="AD104" s="112"/>
      <c r="AE104" s="112"/>
      <c r="AF104" s="112"/>
      <c r="AG104" s="112"/>
      <c r="AH104" s="112">
        <v>213</v>
      </c>
      <c r="AI104" s="112">
        <v>500</v>
      </c>
      <c r="AJ104" s="112"/>
      <c r="AK104" s="112"/>
      <c r="AL104" s="112">
        <v>357</v>
      </c>
      <c r="AM104" s="112"/>
      <c r="AN104" s="112"/>
      <c r="AO104" s="112"/>
      <c r="AP104" s="112">
        <v>490</v>
      </c>
      <c r="AQ104" s="112"/>
      <c r="AR104" s="112"/>
      <c r="AS104" s="112"/>
      <c r="AT104" s="112"/>
      <c r="AU104" s="112"/>
      <c r="AV104" s="112"/>
      <c r="AW104" s="112"/>
      <c r="AX104" s="112"/>
      <c r="AY104" s="112">
        <v>175</v>
      </c>
      <c r="AZ104" s="112"/>
      <c r="BA104" s="112">
        <v>455</v>
      </c>
      <c r="BB104" s="112"/>
      <c r="BC104" s="112"/>
      <c r="BD104" s="112"/>
      <c r="BE104" s="112"/>
      <c r="BF104" s="112"/>
      <c r="BG104" s="112"/>
      <c r="BH104" s="112"/>
      <c r="BI104" s="112">
        <v>385</v>
      </c>
      <c r="BJ104" s="112"/>
      <c r="BK104" s="112"/>
      <c r="BL104" s="112"/>
      <c r="BM104" s="112"/>
      <c r="BN104" s="112"/>
      <c r="BO104" s="112"/>
      <c r="BP104" s="112"/>
      <c r="BQ104" s="112">
        <v>253</v>
      </c>
      <c r="BR104" s="112"/>
      <c r="BS104" s="112">
        <v>441</v>
      </c>
      <c r="BT104" s="112"/>
      <c r="BU104" s="114">
        <v>157</v>
      </c>
      <c r="BV104" s="108">
        <v>0</v>
      </c>
      <c r="BW104" s="108">
        <v>0</v>
      </c>
      <c r="BX104" s="108">
        <v>0</v>
      </c>
      <c r="BY104" s="109">
        <v>0</v>
      </c>
      <c r="BZ104" s="109">
        <v>0</v>
      </c>
      <c r="CA104" s="109">
        <v>0</v>
      </c>
    </row>
    <row r="105" spans="1:83" ht="15" customHeight="1" thickBot="1" x14ac:dyDescent="0.3">
      <c r="A105" s="192" t="s">
        <v>1063</v>
      </c>
      <c r="B105" s="37" t="s">
        <v>313</v>
      </c>
      <c r="C105" s="93" t="str">
        <f>VLOOKUP(B105,Foglio1!$A$1:$D$2766,3,FALSE)</f>
        <v>16/07/1990</v>
      </c>
      <c r="D105" s="41" t="str">
        <f>VLOOKUP(B105,Foglio1!$A$1:$D$2766,2,FALSE)</f>
        <v>22186</v>
      </c>
      <c r="E105" s="136" t="str">
        <f>VLOOKUP(B105,Foglio1!$A$1:$D$2766,4,FALSE)</f>
        <v>095 BC</v>
      </c>
      <c r="F105" s="302">
        <f>SUM(LARGE(G105:CA105,{1,2,3,4,5,6}))</f>
        <v>2684</v>
      </c>
      <c r="G105" s="467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>
        <v>102</v>
      </c>
      <c r="S105" s="112"/>
      <c r="T105" s="112"/>
      <c r="U105" s="112"/>
      <c r="V105" s="112"/>
      <c r="W105" s="112">
        <v>300</v>
      </c>
      <c r="X105" s="112"/>
      <c r="Y105" s="112"/>
      <c r="Z105" s="112"/>
      <c r="AA105" s="112"/>
      <c r="AB105" s="112"/>
      <c r="AC105" s="112"/>
      <c r="AD105" s="112"/>
      <c r="AE105" s="112"/>
      <c r="AF105" s="112">
        <v>360</v>
      </c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>
        <v>920</v>
      </c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>
        <v>642</v>
      </c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>
        <v>360</v>
      </c>
      <c r="BQ105" s="112"/>
      <c r="BR105" s="112"/>
      <c r="BS105" s="112"/>
      <c r="BT105" s="112"/>
      <c r="BU105" s="114"/>
      <c r="BV105" s="108">
        <v>0</v>
      </c>
      <c r="BW105" s="108">
        <v>0</v>
      </c>
      <c r="BX105" s="108">
        <v>0</v>
      </c>
      <c r="BY105" s="109">
        <v>0</v>
      </c>
      <c r="BZ105" s="109">
        <v>0</v>
      </c>
      <c r="CA105" s="109">
        <v>0</v>
      </c>
      <c r="CE105" s="66"/>
    </row>
    <row r="106" spans="1:83" ht="15" customHeight="1" thickBot="1" x14ac:dyDescent="0.3">
      <c r="A106" s="192" t="s">
        <v>1214</v>
      </c>
      <c r="B106" s="37" t="s">
        <v>317</v>
      </c>
      <c r="C106" s="93" t="str">
        <f>VLOOKUP(B106,Foglio1!$A$1:$D$2766,3,FALSE)</f>
        <v>17/11/2001</v>
      </c>
      <c r="D106" s="41" t="str">
        <f>VLOOKUP(B106,Foglio1!$A$1:$D$2766,2,FALSE)</f>
        <v>15044</v>
      </c>
      <c r="E106" s="136" t="str">
        <f>VLOOKUP(B106,Foglio1!$A$1:$D$2766,4,FALSE)</f>
        <v>CASTEL DI IUDICA</v>
      </c>
      <c r="F106" s="302">
        <f>SUM(LARGE(G106:CA106,{1,2,3,4,5,6}))</f>
        <v>2673</v>
      </c>
      <c r="G106" s="467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>
        <v>137</v>
      </c>
      <c r="Z106" s="112">
        <v>490</v>
      </c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>
        <v>642</v>
      </c>
      <c r="AT106" s="112"/>
      <c r="AU106" s="112">
        <v>510</v>
      </c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>
        <v>390</v>
      </c>
      <c r="BJ106" s="112"/>
      <c r="BK106" s="112"/>
      <c r="BL106" s="112"/>
      <c r="BM106" s="112"/>
      <c r="BN106" s="112"/>
      <c r="BO106" s="112"/>
      <c r="BP106" s="112">
        <v>504</v>
      </c>
      <c r="BQ106" s="112"/>
      <c r="BR106" s="112"/>
      <c r="BS106" s="112"/>
      <c r="BT106" s="112"/>
      <c r="BU106" s="114"/>
      <c r="BV106" s="108">
        <v>0</v>
      </c>
      <c r="BW106" s="108">
        <v>0</v>
      </c>
      <c r="BX106" s="108">
        <v>0</v>
      </c>
      <c r="BY106" s="109">
        <v>0</v>
      </c>
      <c r="BZ106" s="109">
        <v>0</v>
      </c>
      <c r="CA106" s="109">
        <v>0</v>
      </c>
    </row>
    <row r="107" spans="1:83" ht="15" customHeight="1" thickBot="1" x14ac:dyDescent="0.3">
      <c r="A107" s="192" t="s">
        <v>1064</v>
      </c>
      <c r="B107" s="37" t="s">
        <v>360</v>
      </c>
      <c r="C107" s="93" t="str">
        <f>VLOOKUP(B107,Foglio1!$A$1:$D$2766,3,FALSE)</f>
        <v>19/08/1987</v>
      </c>
      <c r="D107" s="41" t="str">
        <f>VLOOKUP(B107,Foglio1!$A$1:$D$2766,2,FALSE)</f>
        <v>11352</v>
      </c>
      <c r="E107" s="136" t="str">
        <f>VLOOKUP(B107,Foglio1!$A$1:$D$2766,4,FALSE)</f>
        <v>PICENTIA BC</v>
      </c>
      <c r="F107" s="302">
        <f>SUM(LARGE(G107:CA107,{1,2,3,4,5,6}))</f>
        <v>2668</v>
      </c>
      <c r="G107" s="467"/>
      <c r="H107" s="112"/>
      <c r="I107" s="112"/>
      <c r="J107" s="112">
        <v>360</v>
      </c>
      <c r="K107" s="112"/>
      <c r="L107" s="112"/>
      <c r="M107" s="112"/>
      <c r="N107" s="112"/>
      <c r="O107" s="112"/>
      <c r="P107" s="112"/>
      <c r="Q107" s="112"/>
      <c r="R107" s="112"/>
      <c r="S107" s="112">
        <v>300</v>
      </c>
      <c r="T107" s="112"/>
      <c r="U107" s="112"/>
      <c r="V107" s="112">
        <v>300</v>
      </c>
      <c r="W107" s="112"/>
      <c r="X107" s="112"/>
      <c r="Y107" s="112"/>
      <c r="Z107" s="112">
        <v>700</v>
      </c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>
        <v>504</v>
      </c>
      <c r="BO107" s="112"/>
      <c r="BP107" s="112"/>
      <c r="BQ107" s="112"/>
      <c r="BR107" s="112"/>
      <c r="BS107" s="112"/>
      <c r="BT107" s="112">
        <v>504</v>
      </c>
      <c r="BU107" s="114"/>
      <c r="BV107" s="108">
        <v>0</v>
      </c>
      <c r="BW107" s="108">
        <v>0</v>
      </c>
      <c r="BX107" s="108">
        <v>0</v>
      </c>
      <c r="BY107" s="109">
        <v>0</v>
      </c>
      <c r="BZ107" s="109">
        <v>0</v>
      </c>
      <c r="CA107" s="109">
        <v>0</v>
      </c>
    </row>
    <row r="108" spans="1:83" ht="15" customHeight="1" thickBot="1" x14ac:dyDescent="0.3">
      <c r="A108" s="192" t="s">
        <v>1065</v>
      </c>
      <c r="B108" s="37" t="s">
        <v>162</v>
      </c>
      <c r="C108" s="93" t="str">
        <f>VLOOKUP(B108,Foglio1!$A$1:$D$2766,3,FALSE)</f>
        <v>06/07/1995</v>
      </c>
      <c r="D108" s="41" t="str">
        <f>VLOOKUP(B108,Foglio1!$A$1:$D$2766,2,FALSE)</f>
        <v>14684</v>
      </c>
      <c r="E108" s="136" t="str">
        <f>VLOOKUP(B108,Foglio1!$A$1:$D$2766,4,FALSE)</f>
        <v>BCC LECCO</v>
      </c>
      <c r="F108" s="302">
        <f>SUM(LARGE(G108:CA108,{1,2,3,4,5,6}))</f>
        <v>2654</v>
      </c>
      <c r="G108" s="467">
        <v>205</v>
      </c>
      <c r="H108" s="112"/>
      <c r="I108" s="112"/>
      <c r="J108" s="112"/>
      <c r="K108" s="112"/>
      <c r="L108" s="112"/>
      <c r="M108" s="112"/>
      <c r="N108" s="112"/>
      <c r="O108" s="112"/>
      <c r="P108" s="112">
        <v>360</v>
      </c>
      <c r="Q108" s="112"/>
      <c r="R108" s="112"/>
      <c r="S108" s="112"/>
      <c r="T108" s="112"/>
      <c r="U108" s="112"/>
      <c r="V108" s="112"/>
      <c r="W108" s="112"/>
      <c r="X108" s="112">
        <v>300</v>
      </c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>
        <v>253</v>
      </c>
      <c r="AI108" s="112">
        <v>504</v>
      </c>
      <c r="AJ108" s="112"/>
      <c r="AK108" s="112"/>
      <c r="AL108" s="112">
        <v>450</v>
      </c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>
        <v>620</v>
      </c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>
        <v>360</v>
      </c>
      <c r="BL108" s="112"/>
      <c r="BM108" s="112"/>
      <c r="BN108" s="112"/>
      <c r="BO108" s="112">
        <v>360</v>
      </c>
      <c r="BP108" s="112"/>
      <c r="BQ108" s="112"/>
      <c r="BR108" s="112"/>
      <c r="BS108" s="112"/>
      <c r="BT108" s="112"/>
      <c r="BU108" s="114">
        <v>205</v>
      </c>
      <c r="BV108" s="108">
        <v>0</v>
      </c>
      <c r="BW108" s="108">
        <v>0</v>
      </c>
      <c r="BX108" s="108">
        <v>0</v>
      </c>
      <c r="BY108" s="109">
        <v>0</v>
      </c>
      <c r="BZ108" s="109">
        <v>0</v>
      </c>
      <c r="CA108" s="109">
        <v>0</v>
      </c>
    </row>
    <row r="109" spans="1:83" ht="15" customHeight="1" thickBot="1" x14ac:dyDescent="0.3">
      <c r="A109" s="192" t="s">
        <v>1066</v>
      </c>
      <c r="B109" s="67" t="s">
        <v>2120</v>
      </c>
      <c r="C109" s="93" t="str">
        <f>VLOOKUP(B109,Foglio1!$A$1:$D$2766,3,FALSE)</f>
        <v>05/11/1991</v>
      </c>
      <c r="D109" s="41" t="str">
        <f>VLOOKUP(B109,Foglio1!$A$1:$D$2766,2,FALSE)</f>
        <v>43287</v>
      </c>
      <c r="E109" s="136" t="str">
        <f>VLOOKUP(B109,Foglio1!$A$1:$D$2766,4,FALSE)</f>
        <v>BCC LECCO</v>
      </c>
      <c r="F109" s="302">
        <f>SUM(LARGE(G109:CA109,{1,2,3,4,5,6}))</f>
        <v>2654</v>
      </c>
      <c r="G109" s="467">
        <v>205</v>
      </c>
      <c r="H109" s="112"/>
      <c r="I109" s="112"/>
      <c r="J109" s="112"/>
      <c r="K109" s="112"/>
      <c r="L109" s="112"/>
      <c r="M109" s="112"/>
      <c r="N109" s="112"/>
      <c r="O109" s="112"/>
      <c r="P109" s="112">
        <v>360</v>
      </c>
      <c r="Q109" s="112"/>
      <c r="R109" s="112"/>
      <c r="S109" s="112"/>
      <c r="T109" s="112"/>
      <c r="U109" s="112"/>
      <c r="V109" s="112"/>
      <c r="W109" s="112"/>
      <c r="X109" s="112">
        <v>300</v>
      </c>
      <c r="Y109" s="112"/>
      <c r="Z109" s="112">
        <v>272</v>
      </c>
      <c r="AA109" s="112"/>
      <c r="AB109" s="112"/>
      <c r="AC109" s="112"/>
      <c r="AD109" s="112"/>
      <c r="AE109" s="112"/>
      <c r="AF109" s="112"/>
      <c r="AG109" s="112"/>
      <c r="AH109" s="112">
        <v>253</v>
      </c>
      <c r="AI109" s="112">
        <v>504</v>
      </c>
      <c r="AJ109" s="112"/>
      <c r="AK109" s="112"/>
      <c r="AL109" s="112">
        <v>450</v>
      </c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>
        <v>620</v>
      </c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>
        <v>360</v>
      </c>
      <c r="BL109" s="112"/>
      <c r="BM109" s="112"/>
      <c r="BN109" s="112"/>
      <c r="BO109" s="112">
        <v>360</v>
      </c>
      <c r="BP109" s="112"/>
      <c r="BQ109" s="112"/>
      <c r="BR109" s="112"/>
      <c r="BS109" s="112"/>
      <c r="BT109" s="112"/>
      <c r="BU109" s="114">
        <v>205</v>
      </c>
      <c r="BV109" s="108">
        <v>0</v>
      </c>
      <c r="BW109" s="108">
        <v>0</v>
      </c>
      <c r="BX109" s="108">
        <v>0</v>
      </c>
      <c r="BY109" s="109">
        <v>0</v>
      </c>
      <c r="BZ109" s="109">
        <v>0</v>
      </c>
      <c r="CA109" s="109">
        <v>0</v>
      </c>
    </row>
    <row r="110" spans="1:83" ht="15" customHeight="1" thickBot="1" x14ac:dyDescent="0.3">
      <c r="A110" s="192" t="s">
        <v>1067</v>
      </c>
      <c r="B110" s="40" t="s">
        <v>49</v>
      </c>
      <c r="C110" s="93" t="str">
        <f>VLOOKUP(B110,Foglio1!$A$1:$D$2766,3,FALSE)</f>
        <v>23/12/2004</v>
      </c>
      <c r="D110" s="41" t="str">
        <f>VLOOKUP(B110,Foglio1!$A$1:$D$2766,2,FALSE)</f>
        <v>24551</v>
      </c>
      <c r="E110" s="136" t="str">
        <f>VLOOKUP(B110,Foglio1!$A$1:$D$2766,4,FALSE)</f>
        <v>ASV MALLES</v>
      </c>
      <c r="F110" s="302">
        <f>SUM(LARGE(G110:CA110,{1,2,3,4,5,6}))</f>
        <v>2634</v>
      </c>
      <c r="G110" s="467"/>
      <c r="H110" s="112"/>
      <c r="I110" s="112"/>
      <c r="J110" s="112"/>
      <c r="K110" s="112"/>
      <c r="L110" s="112"/>
      <c r="M110" s="112"/>
      <c r="N110" s="112"/>
      <c r="O110" s="112">
        <v>552</v>
      </c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>
        <v>455</v>
      </c>
      <c r="AM110" s="112"/>
      <c r="AN110" s="112"/>
      <c r="AO110" s="112"/>
      <c r="AP110" s="112">
        <v>350</v>
      </c>
      <c r="AQ110" s="112"/>
      <c r="AR110" s="112"/>
      <c r="AS110" s="112"/>
      <c r="AT110" s="112"/>
      <c r="AU110" s="112">
        <v>290</v>
      </c>
      <c r="AV110" s="112"/>
      <c r="AW110" s="112"/>
      <c r="AX110" s="112"/>
      <c r="AY110" s="112"/>
      <c r="AZ110" s="112"/>
      <c r="BA110" s="112">
        <v>357</v>
      </c>
      <c r="BB110" s="112"/>
      <c r="BC110" s="112"/>
      <c r="BD110" s="112"/>
      <c r="BE110" s="112"/>
      <c r="BF110" s="112"/>
      <c r="BG110" s="112"/>
      <c r="BH110" s="112"/>
      <c r="BI110" s="112">
        <v>385</v>
      </c>
      <c r="BJ110" s="112"/>
      <c r="BK110" s="112">
        <v>500</v>
      </c>
      <c r="BL110" s="112"/>
      <c r="BM110" s="112"/>
      <c r="BN110" s="112"/>
      <c r="BO110" s="112">
        <v>385</v>
      </c>
      <c r="BP110" s="112"/>
      <c r="BQ110" s="112"/>
      <c r="BR110" s="112"/>
      <c r="BS110" s="112"/>
      <c r="BT110" s="112"/>
      <c r="BU110" s="114"/>
      <c r="BV110" s="108">
        <v>0</v>
      </c>
      <c r="BW110" s="108">
        <v>0</v>
      </c>
      <c r="BX110" s="108">
        <v>0</v>
      </c>
      <c r="BY110" s="109">
        <v>0</v>
      </c>
      <c r="BZ110" s="109">
        <v>0</v>
      </c>
      <c r="CA110" s="109">
        <v>0</v>
      </c>
    </row>
    <row r="111" spans="1:83" ht="15" customHeight="1" thickBot="1" x14ac:dyDescent="0.3">
      <c r="A111" s="192" t="s">
        <v>1215</v>
      </c>
      <c r="B111" s="37" t="s">
        <v>600</v>
      </c>
      <c r="C111" s="93" t="str">
        <f>VLOOKUP(B111,Foglio1!$A$1:$D$2766,3,FALSE)</f>
        <v>17/05/2004</v>
      </c>
      <c r="D111" s="41" t="str">
        <f>VLOOKUP(B111,Foglio1!$A$1:$D$2766,2,FALSE)</f>
        <v>66499</v>
      </c>
      <c r="E111" s="136" t="str">
        <f>VLOOKUP(B111,Foglio1!$A$1:$D$2766,4,FALSE)</f>
        <v>ASV MALLES</v>
      </c>
      <c r="F111" s="302">
        <f>SUM(LARGE(G111:CA111,{1,2,3,4,5,6}))</f>
        <v>2634</v>
      </c>
      <c r="G111" s="467"/>
      <c r="H111" s="112"/>
      <c r="I111" s="112"/>
      <c r="J111" s="112"/>
      <c r="K111" s="112"/>
      <c r="L111" s="112"/>
      <c r="M111" s="112"/>
      <c r="N111" s="112"/>
      <c r="O111" s="112">
        <v>552</v>
      </c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>
        <v>272</v>
      </c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>
        <v>455</v>
      </c>
      <c r="AM111" s="112"/>
      <c r="AN111" s="112"/>
      <c r="AO111" s="112"/>
      <c r="AP111" s="112">
        <v>350</v>
      </c>
      <c r="AQ111" s="112"/>
      <c r="AR111" s="112"/>
      <c r="AS111" s="112"/>
      <c r="AT111" s="112"/>
      <c r="AU111" s="112">
        <v>290</v>
      </c>
      <c r="AV111" s="112"/>
      <c r="AW111" s="112"/>
      <c r="AX111" s="112"/>
      <c r="AY111" s="112"/>
      <c r="AZ111" s="112"/>
      <c r="BA111" s="112">
        <v>357</v>
      </c>
      <c r="BB111" s="112"/>
      <c r="BC111" s="112"/>
      <c r="BD111" s="112"/>
      <c r="BE111" s="112"/>
      <c r="BF111" s="112"/>
      <c r="BG111" s="112"/>
      <c r="BH111" s="112"/>
      <c r="BI111" s="112">
        <v>385</v>
      </c>
      <c r="BJ111" s="112"/>
      <c r="BK111" s="112">
        <v>500</v>
      </c>
      <c r="BL111" s="112"/>
      <c r="BM111" s="112"/>
      <c r="BN111" s="112"/>
      <c r="BO111" s="112">
        <v>385</v>
      </c>
      <c r="BP111" s="112"/>
      <c r="BQ111" s="112"/>
      <c r="BR111" s="112"/>
      <c r="BS111" s="112"/>
      <c r="BT111" s="112"/>
      <c r="BU111" s="114"/>
      <c r="BV111" s="108">
        <v>0</v>
      </c>
      <c r="BW111" s="108">
        <v>0</v>
      </c>
      <c r="BX111" s="108">
        <v>0</v>
      </c>
      <c r="BY111" s="109">
        <v>0</v>
      </c>
      <c r="BZ111" s="109">
        <v>0</v>
      </c>
      <c r="CA111" s="109">
        <v>0</v>
      </c>
    </row>
    <row r="112" spans="1:83" ht="15" customHeight="1" thickBot="1" x14ac:dyDescent="0.3">
      <c r="A112" s="192" t="s">
        <v>1216</v>
      </c>
      <c r="B112" s="37" t="s">
        <v>324</v>
      </c>
      <c r="C112" s="93" t="str">
        <f>VLOOKUP(B112,Foglio1!$A$1:$D$2766,3,FALSE)</f>
        <v>11/04/1990</v>
      </c>
      <c r="D112" s="41" t="str">
        <f>VLOOKUP(B112,Foglio1!$A$1:$D$2766,2,FALSE)</f>
        <v>33282</v>
      </c>
      <c r="E112" s="136" t="str">
        <f>VLOOKUP(B112,Foglio1!$A$1:$D$2766,4,FALSE)</f>
        <v>GS FIAMME ORO</v>
      </c>
      <c r="F112" s="302">
        <f>SUM(LARGE(G112:CA112,{1,2,3,4,5,6}))</f>
        <v>2593</v>
      </c>
      <c r="G112" s="467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>
        <v>780</v>
      </c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>
        <v>780</v>
      </c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>
        <v>253</v>
      </c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>
        <v>780</v>
      </c>
      <c r="BN112" s="112"/>
      <c r="BO112" s="112"/>
      <c r="BP112" s="112"/>
      <c r="BQ112" s="112"/>
      <c r="BR112" s="112"/>
      <c r="BS112" s="112"/>
      <c r="BT112" s="112"/>
      <c r="BU112" s="114"/>
      <c r="BV112" s="108">
        <v>0</v>
      </c>
      <c r="BW112" s="108">
        <v>0</v>
      </c>
      <c r="BX112" s="108">
        <v>0</v>
      </c>
      <c r="BY112" s="109">
        <v>0</v>
      </c>
      <c r="BZ112" s="109">
        <v>0</v>
      </c>
      <c r="CA112" s="109">
        <v>0</v>
      </c>
    </row>
    <row r="113" spans="1:79" ht="15" customHeight="1" thickBot="1" x14ac:dyDescent="0.3">
      <c r="A113" s="192" t="s">
        <v>1217</v>
      </c>
      <c r="B113" s="37" t="s">
        <v>599</v>
      </c>
      <c r="C113" s="93" t="str">
        <f>VLOOKUP(B113,Foglio1!$A$1:$D$2766,3,FALSE)</f>
        <v>09/06/2006</v>
      </c>
      <c r="D113" s="41" t="str">
        <f>VLOOKUP(B113,Foglio1!$A$1:$D$2766,2,FALSE)</f>
        <v>33123</v>
      </c>
      <c r="E113" s="136" t="str">
        <f>VLOOKUP(B113,Foglio1!$A$1:$D$2766,4,FALSE)</f>
        <v>ASV MALLES</v>
      </c>
      <c r="F113" s="302">
        <f>SUM(LARGE(G113:CA113,{1,2,3,4,5,6}))</f>
        <v>2588</v>
      </c>
      <c r="G113" s="467"/>
      <c r="H113" s="112"/>
      <c r="I113" s="112"/>
      <c r="J113" s="112"/>
      <c r="K113" s="112"/>
      <c r="L113" s="112"/>
      <c r="M113" s="112"/>
      <c r="N113" s="112"/>
      <c r="O113" s="112">
        <v>475</v>
      </c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>
        <v>272</v>
      </c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>
        <v>404</v>
      </c>
      <c r="AM113" s="112"/>
      <c r="AN113" s="112"/>
      <c r="AO113" s="112"/>
      <c r="AP113" s="112"/>
      <c r="AQ113" s="112"/>
      <c r="AR113" s="112"/>
      <c r="AS113" s="112"/>
      <c r="AT113" s="112"/>
      <c r="AU113" s="112">
        <v>300</v>
      </c>
      <c r="AV113" s="112"/>
      <c r="AW113" s="112"/>
      <c r="AX113" s="112"/>
      <c r="AY113" s="112"/>
      <c r="AZ113" s="112"/>
      <c r="BA113" s="112">
        <v>404</v>
      </c>
      <c r="BB113" s="112"/>
      <c r="BC113" s="112"/>
      <c r="BD113" s="112"/>
      <c r="BE113" s="112"/>
      <c r="BF113" s="112"/>
      <c r="BG113" s="112"/>
      <c r="BH113" s="112"/>
      <c r="BI113" s="112">
        <v>500</v>
      </c>
      <c r="BJ113" s="112"/>
      <c r="BK113" s="112"/>
      <c r="BL113" s="112"/>
      <c r="BM113" s="112"/>
      <c r="BN113" s="112"/>
      <c r="BO113" s="112">
        <v>350</v>
      </c>
      <c r="BP113" s="112"/>
      <c r="BQ113" s="112"/>
      <c r="BR113" s="112"/>
      <c r="BS113" s="112">
        <v>455</v>
      </c>
      <c r="BT113" s="112"/>
      <c r="BU113" s="114"/>
      <c r="BV113" s="108">
        <v>0</v>
      </c>
      <c r="BW113" s="108">
        <v>0</v>
      </c>
      <c r="BX113" s="108">
        <v>0</v>
      </c>
      <c r="BY113" s="109">
        <v>0</v>
      </c>
      <c r="BZ113" s="109">
        <v>0</v>
      </c>
      <c r="CA113" s="109">
        <v>0</v>
      </c>
    </row>
    <row r="114" spans="1:79" ht="15" customHeight="1" thickBot="1" x14ac:dyDescent="0.3">
      <c r="A114" s="192" t="s">
        <v>1218</v>
      </c>
      <c r="B114" s="37" t="s">
        <v>602</v>
      </c>
      <c r="C114" s="93" t="str">
        <f>VLOOKUP(B114,Foglio1!$A$1:$D$2766,3,FALSE)</f>
        <v>24/03/2006</v>
      </c>
      <c r="D114" s="41" t="str">
        <f>VLOOKUP(B114,Foglio1!$A$1:$D$2766,2,FALSE)</f>
        <v>21792</v>
      </c>
      <c r="E114" s="136" t="str">
        <f>VLOOKUP(B114,Foglio1!$A$1:$D$2766,4,FALSE)</f>
        <v>ASV MALLES</v>
      </c>
      <c r="F114" s="302">
        <f>SUM(LARGE(G114:CA114,{1,2,3,4,5,6}))</f>
        <v>2588</v>
      </c>
      <c r="G114" s="467"/>
      <c r="H114" s="112"/>
      <c r="I114" s="112"/>
      <c r="J114" s="112"/>
      <c r="K114" s="112"/>
      <c r="L114" s="112"/>
      <c r="M114" s="112"/>
      <c r="N114" s="112"/>
      <c r="O114" s="112">
        <v>475</v>
      </c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>
        <v>272</v>
      </c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>
        <v>404</v>
      </c>
      <c r="AM114" s="112"/>
      <c r="AN114" s="112"/>
      <c r="AO114" s="112"/>
      <c r="AP114" s="112"/>
      <c r="AQ114" s="112"/>
      <c r="AR114" s="112"/>
      <c r="AS114" s="112"/>
      <c r="AT114" s="112"/>
      <c r="AU114" s="112">
        <v>300</v>
      </c>
      <c r="AV114" s="112"/>
      <c r="AW114" s="112"/>
      <c r="AX114" s="112"/>
      <c r="AY114" s="112"/>
      <c r="AZ114" s="112"/>
      <c r="BA114" s="112">
        <v>404</v>
      </c>
      <c r="BB114" s="112"/>
      <c r="BC114" s="112"/>
      <c r="BD114" s="112"/>
      <c r="BE114" s="112"/>
      <c r="BF114" s="112"/>
      <c r="BG114" s="112"/>
      <c r="BH114" s="112"/>
      <c r="BI114" s="112">
        <v>500</v>
      </c>
      <c r="BJ114" s="112"/>
      <c r="BK114" s="112"/>
      <c r="BL114" s="112"/>
      <c r="BM114" s="112"/>
      <c r="BN114" s="112"/>
      <c r="BO114" s="112">
        <v>350</v>
      </c>
      <c r="BP114" s="112"/>
      <c r="BQ114" s="112"/>
      <c r="BR114" s="112"/>
      <c r="BS114" s="112">
        <v>455</v>
      </c>
      <c r="BT114" s="112"/>
      <c r="BU114" s="114"/>
      <c r="BV114" s="108">
        <v>0</v>
      </c>
      <c r="BW114" s="108">
        <v>0</v>
      </c>
      <c r="BX114" s="108">
        <v>0</v>
      </c>
      <c r="BY114" s="109">
        <v>0</v>
      </c>
      <c r="BZ114" s="109">
        <v>0</v>
      </c>
      <c r="CA114" s="109">
        <v>0</v>
      </c>
    </row>
    <row r="115" spans="1:79" ht="15" customHeight="1" thickBot="1" x14ac:dyDescent="0.3">
      <c r="A115" s="192" t="s">
        <v>1219</v>
      </c>
      <c r="B115" s="37" t="s">
        <v>598</v>
      </c>
      <c r="C115" s="93" t="str">
        <f>VLOOKUP(B115,Foglio1!$A$1:$D$2766,3,FALSE)</f>
        <v>01/08/2006</v>
      </c>
      <c r="D115" s="41" t="str">
        <f>VLOOKUP(B115,Foglio1!$A$1:$D$2766,2,FALSE)</f>
        <v>22351</v>
      </c>
      <c r="E115" s="136" t="str">
        <f>VLOOKUP(B115,Foglio1!$A$1:$D$2766,4,FALSE)</f>
        <v>JUNIOR BCM</v>
      </c>
      <c r="F115" s="302">
        <f>SUM(LARGE(G115:CA115,{1,2,3,4,5,6}))</f>
        <v>2586</v>
      </c>
      <c r="G115" s="467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>
        <v>300</v>
      </c>
      <c r="W115" s="112"/>
      <c r="X115" s="112"/>
      <c r="Y115" s="112"/>
      <c r="Z115" s="112">
        <v>272</v>
      </c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>
        <v>552</v>
      </c>
      <c r="AM115" s="112"/>
      <c r="AN115" s="112"/>
      <c r="AO115" s="112"/>
      <c r="AP115" s="112">
        <v>425</v>
      </c>
      <c r="AQ115" s="112"/>
      <c r="AR115" s="112"/>
      <c r="AS115" s="112"/>
      <c r="AT115" s="112"/>
      <c r="AU115" s="112">
        <v>400</v>
      </c>
      <c r="AV115" s="112"/>
      <c r="AW115" s="112"/>
      <c r="AX115" s="112"/>
      <c r="AY115" s="112"/>
      <c r="AZ115" s="112"/>
      <c r="BA115" s="112">
        <v>357</v>
      </c>
      <c r="BB115" s="112"/>
      <c r="BC115" s="112"/>
      <c r="BD115" s="112"/>
      <c r="BE115" s="112"/>
      <c r="BF115" s="112"/>
      <c r="BG115" s="112"/>
      <c r="BH115" s="112"/>
      <c r="BI115" s="112">
        <v>275</v>
      </c>
      <c r="BJ115" s="112"/>
      <c r="BK115" s="112"/>
      <c r="BL115" s="112"/>
      <c r="BM115" s="112"/>
      <c r="BN115" s="112"/>
      <c r="BO115" s="112">
        <v>275</v>
      </c>
      <c r="BP115" s="112"/>
      <c r="BQ115" s="112"/>
      <c r="BR115" s="112"/>
      <c r="BS115" s="112">
        <v>552</v>
      </c>
      <c r="BT115" s="112"/>
      <c r="BU115" s="114"/>
      <c r="BV115" s="108">
        <v>0</v>
      </c>
      <c r="BW115" s="108">
        <v>0</v>
      </c>
      <c r="BX115" s="108">
        <v>0</v>
      </c>
      <c r="BY115" s="109">
        <v>0</v>
      </c>
      <c r="BZ115" s="109">
        <v>0</v>
      </c>
      <c r="CA115" s="109">
        <v>0</v>
      </c>
    </row>
    <row r="116" spans="1:79" ht="15" customHeight="1" thickBot="1" x14ac:dyDescent="0.3">
      <c r="A116" s="192" t="s">
        <v>1220</v>
      </c>
      <c r="B116" s="37" t="s">
        <v>434</v>
      </c>
      <c r="C116" s="93" t="str">
        <f>VLOOKUP(B116,Foglio1!$A$1:$D$2766,3,FALSE)</f>
        <v>10/09/2002</v>
      </c>
      <c r="D116" s="41" t="str">
        <f>VLOOKUP(B116,Foglio1!$A$1:$D$2766,2,FALSE)</f>
        <v>42835</v>
      </c>
      <c r="E116" s="136" t="str">
        <f>VLOOKUP(B116,Foglio1!$A$1:$D$2766,4,FALSE)</f>
        <v>LE RACCHETTE</v>
      </c>
      <c r="F116" s="302">
        <f>SUM(LARGE(G116:CA116,{1,2,3,4,5,6}))</f>
        <v>2565</v>
      </c>
      <c r="G116" s="467"/>
      <c r="H116" s="112"/>
      <c r="I116" s="112"/>
      <c r="J116" s="112"/>
      <c r="K116" s="112"/>
      <c r="L116" s="112"/>
      <c r="M116" s="112">
        <v>137</v>
      </c>
      <c r="N116" s="112"/>
      <c r="O116" s="112"/>
      <c r="P116" s="112"/>
      <c r="Q116" s="112"/>
      <c r="R116" s="112"/>
      <c r="S116" s="112"/>
      <c r="T116" s="112"/>
      <c r="U116" s="112"/>
      <c r="V116" s="112"/>
      <c r="W116" s="112">
        <v>250</v>
      </c>
      <c r="X116" s="112"/>
      <c r="Y116" s="112"/>
      <c r="Z116" s="112"/>
      <c r="AA116" s="112"/>
      <c r="AB116" s="112"/>
      <c r="AC116" s="112"/>
      <c r="AD116" s="112"/>
      <c r="AE116" s="112"/>
      <c r="AF116" s="112">
        <v>595</v>
      </c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>
        <v>490</v>
      </c>
      <c r="AT116" s="112"/>
      <c r="AU116" s="112">
        <v>275</v>
      </c>
      <c r="AV116" s="112"/>
      <c r="AW116" s="112"/>
      <c r="AX116" s="112"/>
      <c r="AY116" s="112"/>
      <c r="AZ116" s="112"/>
      <c r="BA116" s="112"/>
      <c r="BB116" s="112"/>
      <c r="BC116" s="112"/>
      <c r="BD116" s="112">
        <v>595</v>
      </c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>
        <v>360</v>
      </c>
      <c r="BQ116" s="112"/>
      <c r="BR116" s="112"/>
      <c r="BS116" s="112"/>
      <c r="BT116" s="112"/>
      <c r="BU116" s="114"/>
      <c r="BV116" s="108">
        <v>0</v>
      </c>
      <c r="BW116" s="108">
        <v>0</v>
      </c>
      <c r="BX116" s="108">
        <v>0</v>
      </c>
      <c r="BY116" s="109">
        <v>0</v>
      </c>
      <c r="BZ116" s="109">
        <v>0</v>
      </c>
      <c r="CA116" s="109">
        <v>0</v>
      </c>
    </row>
    <row r="117" spans="1:79" ht="15" customHeight="1" thickBot="1" x14ac:dyDescent="0.3">
      <c r="A117" s="192" t="s">
        <v>1221</v>
      </c>
      <c r="B117" s="67" t="s">
        <v>394</v>
      </c>
      <c r="C117" s="93" t="str">
        <f>VLOOKUP(B117,Foglio1!$A$1:$D$2766,3,FALSE)</f>
        <v>09/02/1993</v>
      </c>
      <c r="D117" s="41" t="str">
        <f>VLOOKUP(B117,Foglio1!$A$1:$D$2766,2,FALSE)</f>
        <v>11084</v>
      </c>
      <c r="E117" s="136" t="str">
        <f>VLOOKUP(B117,Foglio1!$A$1:$D$2766,4,FALSE)</f>
        <v>ALBA SHUTTLE</v>
      </c>
      <c r="F117" s="302">
        <f>SUM(LARGE(G117:CA117,{1,2,3,4,5,6}))</f>
        <v>2537</v>
      </c>
      <c r="G117" s="467"/>
      <c r="H117" s="112"/>
      <c r="I117" s="112"/>
      <c r="J117" s="112"/>
      <c r="K117" s="112">
        <v>253</v>
      </c>
      <c r="L117" s="112"/>
      <c r="M117" s="112"/>
      <c r="N117" s="112"/>
      <c r="O117" s="112"/>
      <c r="P117" s="112">
        <v>642</v>
      </c>
      <c r="Q117" s="112"/>
      <c r="R117" s="112"/>
      <c r="S117" s="112"/>
      <c r="T117" s="112"/>
      <c r="U117" s="112"/>
      <c r="V117" s="112"/>
      <c r="W117" s="112"/>
      <c r="X117" s="112"/>
      <c r="Y117" s="112"/>
      <c r="Z117" s="112">
        <v>700</v>
      </c>
      <c r="AA117" s="112"/>
      <c r="AB117" s="112"/>
      <c r="AC117" s="112"/>
      <c r="AD117" s="112"/>
      <c r="AE117" s="112"/>
      <c r="AF117" s="112"/>
      <c r="AG117" s="112">
        <v>300</v>
      </c>
      <c r="AH117" s="112"/>
      <c r="AI117" s="112"/>
      <c r="AJ117" s="112"/>
      <c r="AK117" s="112"/>
      <c r="AL117" s="112"/>
      <c r="AM117" s="112"/>
      <c r="AN117" s="112"/>
      <c r="AO117" s="112"/>
      <c r="AP117" s="112">
        <v>642</v>
      </c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4"/>
      <c r="BV117" s="108">
        <v>0</v>
      </c>
      <c r="BW117" s="108">
        <v>0</v>
      </c>
      <c r="BX117" s="108">
        <v>0</v>
      </c>
      <c r="BY117" s="109">
        <v>0</v>
      </c>
      <c r="BZ117" s="109">
        <v>0</v>
      </c>
      <c r="CA117" s="109">
        <v>0</v>
      </c>
    </row>
    <row r="118" spans="1:79" ht="15" customHeight="1" thickBot="1" x14ac:dyDescent="0.3">
      <c r="A118" s="192" t="s">
        <v>1222</v>
      </c>
      <c r="B118" s="37" t="s">
        <v>346</v>
      </c>
      <c r="C118" s="93" t="str">
        <f>VLOOKUP(B118,Foglio1!$A$1:$D$2766,3,FALSE)</f>
        <v>27/12/2000</v>
      </c>
      <c r="D118" s="41" t="str">
        <f>VLOOKUP(B118,Foglio1!$A$1:$D$2766,2,FALSE)</f>
        <v>12588</v>
      </c>
      <c r="E118" s="136" t="str">
        <f>VLOOKUP(B118,Foglio1!$A$1:$D$2766,4,FALSE)</f>
        <v>LARIO BC</v>
      </c>
      <c r="F118" s="302">
        <f>SUM(LARGE(G118:CA118,{1,2,3,4,5,6}))</f>
        <v>2535</v>
      </c>
      <c r="G118" s="467">
        <v>253</v>
      </c>
      <c r="H118" s="112"/>
      <c r="I118" s="112"/>
      <c r="J118" s="112"/>
      <c r="K118" s="112"/>
      <c r="L118" s="112"/>
      <c r="M118" s="112"/>
      <c r="N118" s="112"/>
      <c r="O118" s="112"/>
      <c r="P118" s="112">
        <v>360</v>
      </c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>
        <v>651</v>
      </c>
      <c r="AM118" s="112"/>
      <c r="AN118" s="112"/>
      <c r="AO118" s="112"/>
      <c r="AP118" s="112">
        <v>444</v>
      </c>
      <c r="AQ118" s="112"/>
      <c r="AR118" s="112"/>
      <c r="AS118" s="112"/>
      <c r="AT118" s="112"/>
      <c r="AU118" s="112">
        <v>330</v>
      </c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>
        <v>390</v>
      </c>
      <c r="BJ118" s="112"/>
      <c r="BK118" s="112"/>
      <c r="BL118" s="112"/>
      <c r="BM118" s="112"/>
      <c r="BN118" s="112"/>
      <c r="BO118" s="112">
        <v>360</v>
      </c>
      <c r="BP118" s="112"/>
      <c r="BQ118" s="112"/>
      <c r="BR118" s="112"/>
      <c r="BS118" s="112"/>
      <c r="BT118" s="112"/>
      <c r="BU118" s="114"/>
      <c r="BV118" s="108">
        <v>0</v>
      </c>
      <c r="BW118" s="108">
        <v>0</v>
      </c>
      <c r="BX118" s="108">
        <v>0</v>
      </c>
      <c r="BY118" s="109">
        <v>0</v>
      </c>
      <c r="BZ118" s="109">
        <v>0</v>
      </c>
      <c r="CA118" s="109">
        <v>0</v>
      </c>
    </row>
    <row r="119" spans="1:79" ht="15" customHeight="1" thickBot="1" x14ac:dyDescent="0.3">
      <c r="A119" s="192" t="s">
        <v>1223</v>
      </c>
      <c r="B119" s="37" t="s">
        <v>2</v>
      </c>
      <c r="C119" s="93" t="str">
        <f>VLOOKUP(B119,Foglio1!$A$1:$D$2766,3,FALSE)</f>
        <v>18/12/1995</v>
      </c>
      <c r="D119" s="41" t="str">
        <f>VLOOKUP(B119,Foglio1!$A$1:$D$2766,2,FALSE)</f>
        <v>33148</v>
      </c>
      <c r="E119" s="136" t="str">
        <f>VLOOKUP(B119,Foglio1!$A$1:$D$2766,4,FALSE)</f>
        <v>BC MILANO</v>
      </c>
      <c r="F119" s="302">
        <f>SUM(LARGE(G119:CA119,{1,2,3,4,5,6}))</f>
        <v>2520</v>
      </c>
      <c r="G119" s="467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>
        <v>780</v>
      </c>
      <c r="AR119" s="112"/>
      <c r="AS119" s="112"/>
      <c r="AT119" s="112"/>
      <c r="AU119" s="112"/>
      <c r="AV119" s="112"/>
      <c r="AW119" s="112"/>
      <c r="AX119" s="112"/>
      <c r="AY119" s="112"/>
      <c r="AZ119" s="112">
        <v>960</v>
      </c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>
        <v>780</v>
      </c>
      <c r="BN119" s="112"/>
      <c r="BO119" s="112"/>
      <c r="BP119" s="112"/>
      <c r="BQ119" s="112"/>
      <c r="BR119" s="112"/>
      <c r="BS119" s="112"/>
      <c r="BT119" s="112"/>
      <c r="BU119" s="114"/>
      <c r="BV119" s="108">
        <v>0</v>
      </c>
      <c r="BW119" s="108">
        <v>0</v>
      </c>
      <c r="BX119" s="108">
        <v>0</v>
      </c>
      <c r="BY119" s="109">
        <v>0</v>
      </c>
      <c r="BZ119" s="109">
        <v>0</v>
      </c>
      <c r="CA119" s="109">
        <v>0</v>
      </c>
    </row>
    <row r="120" spans="1:79" ht="15" customHeight="1" thickBot="1" x14ac:dyDescent="0.3">
      <c r="A120" s="192" t="s">
        <v>1224</v>
      </c>
      <c r="B120" s="37" t="s">
        <v>251</v>
      </c>
      <c r="C120" s="93" t="str">
        <f>VLOOKUP(B120,Foglio1!$A$1:$D$2766,3,FALSE)</f>
        <v>15/08/2002</v>
      </c>
      <c r="D120" s="41" t="str">
        <f>VLOOKUP(B120,Foglio1!$A$1:$D$2766,2,FALSE)</f>
        <v>24532</v>
      </c>
      <c r="E120" s="136" t="str">
        <f>VLOOKUP(B120,Foglio1!$A$1:$D$2766,4,FALSE)</f>
        <v>SSV BRIXEN</v>
      </c>
      <c r="F120" s="302">
        <f>SUM(LARGE(G120:CA120,{1,2,3,4,5,6}))</f>
        <v>2481</v>
      </c>
      <c r="G120" s="467">
        <v>102</v>
      </c>
      <c r="H120" s="112"/>
      <c r="I120" s="112"/>
      <c r="J120" s="112"/>
      <c r="K120" s="112"/>
      <c r="L120" s="112">
        <v>102</v>
      </c>
      <c r="M120" s="112"/>
      <c r="N120" s="112"/>
      <c r="O120" s="112">
        <v>513</v>
      </c>
      <c r="P120" s="112"/>
      <c r="Q120" s="112"/>
      <c r="R120" s="112"/>
      <c r="S120" s="112"/>
      <c r="T120" s="112"/>
      <c r="U120" s="112"/>
      <c r="V120" s="112"/>
      <c r="W120" s="112"/>
      <c r="X120" s="112">
        <v>205</v>
      </c>
      <c r="Y120" s="112"/>
      <c r="Z120" s="112"/>
      <c r="AA120" s="112"/>
      <c r="AB120" s="112"/>
      <c r="AC120" s="112"/>
      <c r="AD120" s="112"/>
      <c r="AE120" s="112"/>
      <c r="AF120" s="112">
        <v>490</v>
      </c>
      <c r="AG120" s="112"/>
      <c r="AH120" s="112">
        <v>102</v>
      </c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>
        <v>157</v>
      </c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>
        <v>205</v>
      </c>
      <c r="BI120" s="112"/>
      <c r="BJ120" s="112"/>
      <c r="BK120" s="112">
        <v>444</v>
      </c>
      <c r="BL120" s="112"/>
      <c r="BM120" s="112"/>
      <c r="BN120" s="112"/>
      <c r="BO120" s="112">
        <v>316</v>
      </c>
      <c r="BP120" s="112"/>
      <c r="BQ120" s="112"/>
      <c r="BR120" s="112"/>
      <c r="BS120" s="112">
        <v>513</v>
      </c>
      <c r="BT120" s="112"/>
      <c r="BU120" s="114"/>
      <c r="BV120" s="108">
        <v>0</v>
      </c>
      <c r="BW120" s="108">
        <v>0</v>
      </c>
      <c r="BX120" s="108">
        <v>0</v>
      </c>
      <c r="BY120" s="109">
        <v>0</v>
      </c>
      <c r="BZ120" s="109">
        <v>0</v>
      </c>
      <c r="CA120" s="109">
        <v>0</v>
      </c>
    </row>
    <row r="121" spans="1:79" ht="15" customHeight="1" thickBot="1" x14ac:dyDescent="0.3">
      <c r="A121" s="192" t="s">
        <v>1225</v>
      </c>
      <c r="B121" s="37" t="s">
        <v>646</v>
      </c>
      <c r="C121" s="93" t="str">
        <f>VLOOKUP(B121,Foglio1!$A$1:$D$2766,3,FALSE)</f>
        <v>04/11/1998</v>
      </c>
      <c r="D121" s="41" t="str">
        <f>VLOOKUP(B121,Foglio1!$A$1:$D$2766,2,FALSE)</f>
        <v>16186</v>
      </c>
      <c r="E121" s="136" t="str">
        <f>VLOOKUP(B121,Foglio1!$A$1:$D$2766,4,FALSE)</f>
        <v>BRACCIANO BAD</v>
      </c>
      <c r="F121" s="302">
        <f>SUM(LARGE(G121:CA121,{1,2,3,4,5,6}))</f>
        <v>2467</v>
      </c>
      <c r="G121" s="467"/>
      <c r="H121" s="112"/>
      <c r="I121" s="112"/>
      <c r="J121" s="112">
        <v>504</v>
      </c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>
        <v>480</v>
      </c>
      <c r="W121" s="112"/>
      <c r="X121" s="112"/>
      <c r="Y121" s="112"/>
      <c r="Z121" s="112"/>
      <c r="AA121" s="112"/>
      <c r="AB121" s="112"/>
      <c r="AC121" s="112"/>
      <c r="AD121" s="112">
        <v>780</v>
      </c>
      <c r="AE121" s="112"/>
      <c r="AF121" s="112"/>
      <c r="AG121" s="112"/>
      <c r="AH121" s="112"/>
      <c r="AI121" s="112"/>
      <c r="AJ121" s="112"/>
      <c r="AK121" s="112"/>
      <c r="AL121" s="112">
        <v>450</v>
      </c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>
        <v>253</v>
      </c>
      <c r="BM121" s="112"/>
      <c r="BN121" s="112"/>
      <c r="BO121" s="112"/>
      <c r="BP121" s="112"/>
      <c r="BQ121" s="112"/>
      <c r="BR121" s="112"/>
      <c r="BS121" s="112"/>
      <c r="BT121" s="112"/>
      <c r="BU121" s="114"/>
      <c r="BV121" s="108">
        <v>0</v>
      </c>
      <c r="BW121" s="108">
        <v>0</v>
      </c>
      <c r="BX121" s="108">
        <v>0</v>
      </c>
      <c r="BY121" s="109">
        <v>0</v>
      </c>
      <c r="BZ121" s="109">
        <v>0</v>
      </c>
      <c r="CA121" s="109">
        <v>0</v>
      </c>
    </row>
    <row r="122" spans="1:79" ht="15" customHeight="1" thickBot="1" x14ac:dyDescent="0.3">
      <c r="A122" s="192" t="s">
        <v>1226</v>
      </c>
      <c r="B122" s="69" t="s">
        <v>572</v>
      </c>
      <c r="C122" s="93" t="str">
        <f>VLOOKUP(B122,Foglio1!$A$1:$D$2766,3,FALSE)</f>
        <v>30/03/2005</v>
      </c>
      <c r="D122" s="41" t="str">
        <f>VLOOKUP(B122,Foglio1!$A$1:$D$2766,2,FALSE)</f>
        <v>45283</v>
      </c>
      <c r="E122" s="136" t="str">
        <f>VLOOKUP(B122,Foglio1!$A$1:$D$2766,4,FALSE)</f>
        <v>BRACCIANO BAD</v>
      </c>
      <c r="F122" s="302">
        <f>SUM(LARGE(G122:CA122,{1,2,3,4,5,6}))</f>
        <v>2460</v>
      </c>
      <c r="G122" s="467"/>
      <c r="H122" s="112"/>
      <c r="I122" s="112"/>
      <c r="J122" s="112"/>
      <c r="K122" s="112"/>
      <c r="L122" s="112"/>
      <c r="M122" s="112"/>
      <c r="N122" s="112"/>
      <c r="O122" s="112"/>
      <c r="P122" s="112">
        <v>275</v>
      </c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>
        <v>490</v>
      </c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>
        <v>500</v>
      </c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>
        <v>175</v>
      </c>
      <c r="BM122" s="112"/>
      <c r="BN122" s="112">
        <v>595</v>
      </c>
      <c r="BO122" s="112"/>
      <c r="BP122" s="112"/>
      <c r="BQ122" s="112"/>
      <c r="BR122" s="112"/>
      <c r="BS122" s="112"/>
      <c r="BT122" s="112">
        <v>425</v>
      </c>
      <c r="BU122" s="114"/>
      <c r="BV122" s="108">
        <v>0</v>
      </c>
      <c r="BW122" s="108">
        <v>0</v>
      </c>
      <c r="BX122" s="108">
        <v>0</v>
      </c>
      <c r="BY122" s="109">
        <v>0</v>
      </c>
      <c r="BZ122" s="109">
        <v>0</v>
      </c>
      <c r="CA122" s="109">
        <v>0</v>
      </c>
    </row>
    <row r="123" spans="1:79" ht="15" customHeight="1" thickBot="1" x14ac:dyDescent="0.3">
      <c r="A123" s="192" t="s">
        <v>1227</v>
      </c>
      <c r="B123" s="37" t="s">
        <v>1074</v>
      </c>
      <c r="C123" s="93" t="str">
        <f>VLOOKUP(B123,Foglio1!$A$1:$D$2766,3,FALSE)</f>
        <v>07/08/1990</v>
      </c>
      <c r="D123" s="41" t="str">
        <f>VLOOKUP(B123,Foglio1!$A$1:$D$2766,2,FALSE)</f>
        <v>11891</v>
      </c>
      <c r="E123" s="136" t="str">
        <f>VLOOKUP(B123,Foglio1!$A$1:$D$2766,4,FALSE)</f>
        <v>PIUME D'ARGENTO</v>
      </c>
      <c r="F123" s="302">
        <f>SUM(LARGE(G123:CA123,{1,2,3,4,5,6}))</f>
        <v>2443</v>
      </c>
      <c r="G123" s="467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>
        <v>157</v>
      </c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>
        <v>642</v>
      </c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>
        <v>360</v>
      </c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>
        <v>780</v>
      </c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>
        <v>504</v>
      </c>
      <c r="BU123" s="114"/>
      <c r="BV123" s="108">
        <v>0</v>
      </c>
      <c r="BW123" s="108">
        <v>0</v>
      </c>
      <c r="BX123" s="108">
        <v>0</v>
      </c>
      <c r="BY123" s="109">
        <v>0</v>
      </c>
      <c r="BZ123" s="109">
        <v>0</v>
      </c>
      <c r="CA123" s="109">
        <v>0</v>
      </c>
    </row>
    <row r="124" spans="1:79" ht="15" customHeight="1" thickBot="1" x14ac:dyDescent="0.3">
      <c r="A124" s="192" t="s">
        <v>1228</v>
      </c>
      <c r="B124" s="37" t="s">
        <v>2173</v>
      </c>
      <c r="C124" s="93" t="str">
        <f>VLOOKUP(B124,Foglio1!$A$1:$D$2766,3,FALSE)</f>
        <v>25/04/2005</v>
      </c>
      <c r="D124" s="41" t="str">
        <f>VLOOKUP(B124,Foglio1!$A$1:$D$2766,2,FALSE)</f>
        <v>22224</v>
      </c>
      <c r="E124" s="136" t="str">
        <f>VLOOKUP(B124,Foglio1!$A$1:$D$2766,4,FALSE)</f>
        <v>JUNIOR BCM</v>
      </c>
      <c r="F124" s="302">
        <f>SUM(LARGE(G124:CA124,{1,2,3,4,5,6}))</f>
        <v>2435</v>
      </c>
      <c r="G124" s="467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>
        <v>272</v>
      </c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>
        <v>455</v>
      </c>
      <c r="AM124" s="112"/>
      <c r="AN124" s="112"/>
      <c r="AO124" s="112"/>
      <c r="AP124" s="112">
        <v>275</v>
      </c>
      <c r="AQ124" s="112"/>
      <c r="AR124" s="112"/>
      <c r="AS124" s="112"/>
      <c r="AT124" s="112"/>
      <c r="AU124" s="112">
        <v>290</v>
      </c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>
        <v>490</v>
      </c>
      <c r="BJ124" s="112"/>
      <c r="BK124" s="112"/>
      <c r="BL124" s="112"/>
      <c r="BM124" s="112"/>
      <c r="BN124" s="112"/>
      <c r="BO124" s="112">
        <v>275</v>
      </c>
      <c r="BP124" s="112"/>
      <c r="BQ124" s="112"/>
      <c r="BR124" s="112"/>
      <c r="BS124" s="112">
        <v>650</v>
      </c>
      <c r="BT124" s="112"/>
      <c r="BU124" s="114"/>
      <c r="BV124" s="108">
        <v>0</v>
      </c>
      <c r="BW124" s="108">
        <v>0</v>
      </c>
      <c r="BX124" s="108">
        <v>0</v>
      </c>
      <c r="BY124" s="109">
        <v>0</v>
      </c>
      <c r="BZ124" s="109">
        <v>0</v>
      </c>
      <c r="CA124" s="109">
        <v>0</v>
      </c>
    </row>
    <row r="125" spans="1:79" ht="15" customHeight="1" thickBot="1" x14ac:dyDescent="0.3">
      <c r="A125" s="192" t="s">
        <v>1229</v>
      </c>
      <c r="B125" s="37" t="s">
        <v>3424</v>
      </c>
      <c r="C125" s="93" t="str">
        <f>VLOOKUP(B125,Foglio1!$A$1:$D$2766,3,FALSE)</f>
        <v>05/02/2007</v>
      </c>
      <c r="D125" s="41" t="str">
        <f>VLOOKUP(B125,Foglio1!$A$1:$D$2766,2,FALSE)</f>
        <v>103682</v>
      </c>
      <c r="E125" s="136" t="str">
        <f>VLOOKUP(B125,Foglio1!$A$1:$D$2766,4,FALSE)</f>
        <v>SSV BOZEN</v>
      </c>
      <c r="F125" s="302">
        <f>SUM(LARGE(G125:CA125,{1,2,3,4,5,6}))</f>
        <v>2430</v>
      </c>
      <c r="G125" s="467"/>
      <c r="H125" s="112"/>
      <c r="I125" s="112"/>
      <c r="J125" s="112"/>
      <c r="K125" s="112"/>
      <c r="L125" s="112"/>
      <c r="M125" s="112"/>
      <c r="N125" s="112"/>
      <c r="O125" s="112">
        <v>335</v>
      </c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>
        <v>475</v>
      </c>
      <c r="AM125" s="112"/>
      <c r="AN125" s="112"/>
      <c r="AO125" s="112"/>
      <c r="AP125" s="112"/>
      <c r="AQ125" s="112"/>
      <c r="AR125" s="112"/>
      <c r="AS125" s="112"/>
      <c r="AT125" s="112"/>
      <c r="AU125" s="112">
        <v>255</v>
      </c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>
        <v>275</v>
      </c>
      <c r="BJ125" s="112"/>
      <c r="BK125" s="112">
        <v>400</v>
      </c>
      <c r="BL125" s="112"/>
      <c r="BM125" s="112"/>
      <c r="BN125" s="112"/>
      <c r="BO125" s="112">
        <v>192</v>
      </c>
      <c r="BP125" s="112">
        <v>490</v>
      </c>
      <c r="BQ125" s="112"/>
      <c r="BR125" s="112"/>
      <c r="BS125" s="112">
        <v>455</v>
      </c>
      <c r="BT125" s="112"/>
      <c r="BU125" s="114"/>
      <c r="BV125" s="108">
        <v>0</v>
      </c>
      <c r="BW125" s="108">
        <v>0</v>
      </c>
      <c r="BX125" s="108">
        <v>0</v>
      </c>
      <c r="BY125" s="109">
        <v>0</v>
      </c>
      <c r="BZ125" s="109">
        <v>0</v>
      </c>
      <c r="CA125" s="109">
        <v>0</v>
      </c>
    </row>
    <row r="126" spans="1:79" ht="15" customHeight="1" thickBot="1" x14ac:dyDescent="0.3">
      <c r="A126" s="192" t="s">
        <v>1230</v>
      </c>
      <c r="B126" s="39" t="s">
        <v>6047</v>
      </c>
      <c r="C126" s="85" t="str">
        <f>VLOOKUP(B126,Foglio1!$A$1:$D$2766,3,FALSE)</f>
        <v>05/09/2005</v>
      </c>
      <c r="D126" s="383" t="str">
        <f>VLOOKUP(B126,Foglio1!$A$1:$D$2766,2,FALSE)</f>
        <v>31509</v>
      </c>
      <c r="E126" s="385" t="str">
        <f>VLOOKUP(B126,Foglio1!$A$1:$D$2766,4,FALSE)</f>
        <v>CASTEL DI IUDICA</v>
      </c>
      <c r="F126" s="302">
        <f>SUM(LARGE(G126:CA126,{1,2,3,4,5,6}))</f>
        <v>2414</v>
      </c>
      <c r="G126" s="467"/>
      <c r="H126" s="112"/>
      <c r="I126" s="112"/>
      <c r="J126" s="112"/>
      <c r="K126" s="112"/>
      <c r="L126" s="112"/>
      <c r="M126" s="112">
        <v>177</v>
      </c>
      <c r="N126" s="112"/>
      <c r="O126" s="112"/>
      <c r="P126" s="112"/>
      <c r="Q126" s="112"/>
      <c r="R126" s="112"/>
      <c r="S126" s="112"/>
      <c r="T126" s="112"/>
      <c r="U126" s="112"/>
      <c r="V126" s="112"/>
      <c r="W126" s="112">
        <v>146</v>
      </c>
      <c r="X126" s="112"/>
      <c r="Y126" s="112"/>
      <c r="Z126" s="112"/>
      <c r="AA126" s="112"/>
      <c r="AB126" s="112"/>
      <c r="AC126" s="112"/>
      <c r="AD126" s="112"/>
      <c r="AE126" s="112"/>
      <c r="AF126" s="112">
        <v>425</v>
      </c>
      <c r="AG126" s="112"/>
      <c r="AH126" s="112"/>
      <c r="AI126" s="112"/>
      <c r="AJ126" s="112"/>
      <c r="AK126" s="112"/>
      <c r="AL126" s="112">
        <v>357</v>
      </c>
      <c r="AM126" s="112"/>
      <c r="AN126" s="112"/>
      <c r="AO126" s="112"/>
      <c r="AP126" s="112"/>
      <c r="AQ126" s="112"/>
      <c r="AR126" s="112"/>
      <c r="AS126" s="112">
        <v>425</v>
      </c>
      <c r="AT126" s="112"/>
      <c r="AU126" s="112">
        <v>340</v>
      </c>
      <c r="AV126" s="112"/>
      <c r="AW126" s="112"/>
      <c r="AX126" s="112"/>
      <c r="AY126" s="112"/>
      <c r="AZ126" s="112"/>
      <c r="BA126" s="112"/>
      <c r="BB126" s="112"/>
      <c r="BC126" s="112"/>
      <c r="BD126" s="112">
        <v>425</v>
      </c>
      <c r="BE126" s="112"/>
      <c r="BF126" s="112"/>
      <c r="BG126" s="112"/>
      <c r="BH126" s="112"/>
      <c r="BI126" s="112">
        <v>272</v>
      </c>
      <c r="BJ126" s="112"/>
      <c r="BK126" s="112"/>
      <c r="BL126" s="112"/>
      <c r="BM126" s="112"/>
      <c r="BN126" s="112"/>
      <c r="BO126" s="112"/>
      <c r="BP126" s="112">
        <v>425</v>
      </c>
      <c r="BQ126" s="112"/>
      <c r="BR126" s="112"/>
      <c r="BS126" s="112">
        <v>357</v>
      </c>
      <c r="BT126" s="112"/>
      <c r="BU126" s="114"/>
      <c r="BV126" s="108">
        <v>0</v>
      </c>
      <c r="BW126" s="108">
        <v>0</v>
      </c>
      <c r="BX126" s="108">
        <v>0</v>
      </c>
      <c r="BY126" s="109">
        <v>0</v>
      </c>
      <c r="BZ126" s="109">
        <v>0</v>
      </c>
      <c r="CA126" s="109">
        <v>0</v>
      </c>
    </row>
    <row r="127" spans="1:79" ht="15" customHeight="1" thickBot="1" x14ac:dyDescent="0.3">
      <c r="A127" s="192" t="s">
        <v>1231</v>
      </c>
      <c r="B127" s="69" t="s">
        <v>188</v>
      </c>
      <c r="C127" s="93" t="str">
        <f>VLOOKUP(B127,Foglio1!$A$1:$D$2766,3,FALSE)</f>
        <v>23/04/1980</v>
      </c>
      <c r="D127" s="41" t="str">
        <f>VLOOKUP(B127,Foglio1!$A$1:$D$2766,2,FALSE)</f>
        <v>15436</v>
      </c>
      <c r="E127" s="136" t="str">
        <f>VLOOKUP(B127,Foglio1!$A$1:$D$2766,4,FALSE)</f>
        <v>ITIS MARCONI</v>
      </c>
      <c r="F127" s="302">
        <f>SUM(LARGE(G127:CA127,{1,2,3,4,5,6}))</f>
        <v>2412</v>
      </c>
      <c r="G127" s="467">
        <v>205</v>
      </c>
      <c r="H127" s="112"/>
      <c r="I127" s="112"/>
      <c r="J127" s="112"/>
      <c r="K127" s="112"/>
      <c r="L127" s="112">
        <v>157</v>
      </c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>
        <v>250</v>
      </c>
      <c r="Z127" s="112">
        <v>595</v>
      </c>
      <c r="AA127" s="112"/>
      <c r="AB127" s="112"/>
      <c r="AC127" s="112"/>
      <c r="AD127" s="112"/>
      <c r="AE127" s="112"/>
      <c r="AF127" s="112"/>
      <c r="AG127" s="112">
        <v>157</v>
      </c>
      <c r="AH127" s="112"/>
      <c r="AI127" s="112">
        <v>504</v>
      </c>
      <c r="AJ127" s="112"/>
      <c r="AK127" s="112"/>
      <c r="AL127" s="112">
        <v>450</v>
      </c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>
        <v>253</v>
      </c>
      <c r="BI127" s="112"/>
      <c r="BJ127" s="112"/>
      <c r="BK127" s="112"/>
      <c r="BL127" s="112"/>
      <c r="BM127" s="112"/>
      <c r="BN127" s="112"/>
      <c r="BO127" s="112">
        <v>360</v>
      </c>
      <c r="BP127" s="112"/>
      <c r="BQ127" s="112"/>
      <c r="BR127" s="112"/>
      <c r="BS127" s="112"/>
      <c r="BT127" s="112"/>
      <c r="BU127" s="114"/>
      <c r="BV127" s="108">
        <v>0</v>
      </c>
      <c r="BW127" s="108">
        <v>0</v>
      </c>
      <c r="BX127" s="108">
        <v>0</v>
      </c>
      <c r="BY127" s="109">
        <v>0</v>
      </c>
      <c r="BZ127" s="109">
        <v>0</v>
      </c>
      <c r="CA127" s="109">
        <v>0</v>
      </c>
    </row>
    <row r="128" spans="1:79" ht="15" customHeight="1" thickBot="1" x14ac:dyDescent="0.3">
      <c r="A128" s="192" t="s">
        <v>1232</v>
      </c>
      <c r="B128" s="67" t="s">
        <v>631</v>
      </c>
      <c r="C128" s="93" t="str">
        <f>VLOOKUP(B128,Foglio1!$A$1:$D$2766,3,FALSE)</f>
        <v>15/10/2005</v>
      </c>
      <c r="D128" s="41" t="str">
        <f>VLOOKUP(B128,Foglio1!$A$1:$D$2766,2,FALSE)</f>
        <v>55689</v>
      </c>
      <c r="E128" s="136" t="str">
        <f>VLOOKUP(B128,Foglio1!$A$1:$D$2766,4,FALSE)</f>
        <v>CASTEL DI IUDICA</v>
      </c>
      <c r="F128" s="302">
        <f>SUM(LARGE(G128:CA128,{1,2,3,4,5,6}))</f>
        <v>2397</v>
      </c>
      <c r="G128" s="467"/>
      <c r="H128" s="112"/>
      <c r="I128" s="112"/>
      <c r="J128" s="112"/>
      <c r="K128" s="112"/>
      <c r="L128" s="112"/>
      <c r="M128" s="112">
        <v>177</v>
      </c>
      <c r="N128" s="112"/>
      <c r="O128" s="112"/>
      <c r="P128" s="112"/>
      <c r="Q128" s="112"/>
      <c r="R128" s="112"/>
      <c r="S128" s="112"/>
      <c r="T128" s="112"/>
      <c r="U128" s="112"/>
      <c r="V128" s="112"/>
      <c r="W128" s="112">
        <v>146</v>
      </c>
      <c r="X128" s="112"/>
      <c r="Y128" s="112">
        <v>117</v>
      </c>
      <c r="Z128" s="112"/>
      <c r="AA128" s="112"/>
      <c r="AB128" s="112"/>
      <c r="AC128" s="112"/>
      <c r="AD128" s="112"/>
      <c r="AE128" s="112"/>
      <c r="AF128" s="112">
        <v>425</v>
      </c>
      <c r="AG128" s="112"/>
      <c r="AH128" s="112"/>
      <c r="AI128" s="112"/>
      <c r="AJ128" s="112"/>
      <c r="AK128" s="112"/>
      <c r="AL128" s="112">
        <v>357</v>
      </c>
      <c r="AM128" s="112"/>
      <c r="AN128" s="112"/>
      <c r="AO128" s="112"/>
      <c r="AP128" s="112"/>
      <c r="AQ128" s="112"/>
      <c r="AR128" s="112"/>
      <c r="AS128" s="112">
        <v>425</v>
      </c>
      <c r="AT128" s="112"/>
      <c r="AU128" s="112">
        <v>340</v>
      </c>
      <c r="AV128" s="112"/>
      <c r="AW128" s="112"/>
      <c r="AX128" s="112"/>
      <c r="AY128" s="112"/>
      <c r="AZ128" s="112"/>
      <c r="BA128" s="112"/>
      <c r="BB128" s="112"/>
      <c r="BC128" s="112"/>
      <c r="BD128" s="112">
        <v>425</v>
      </c>
      <c r="BE128" s="112"/>
      <c r="BF128" s="112"/>
      <c r="BG128" s="112"/>
      <c r="BH128" s="112"/>
      <c r="BI128" s="112">
        <v>272</v>
      </c>
      <c r="BJ128" s="112"/>
      <c r="BK128" s="112"/>
      <c r="BL128" s="112"/>
      <c r="BM128" s="112"/>
      <c r="BN128" s="112"/>
      <c r="BO128" s="112"/>
      <c r="BP128" s="112">
        <v>425</v>
      </c>
      <c r="BQ128" s="112"/>
      <c r="BR128" s="112"/>
      <c r="BS128" s="112"/>
      <c r="BT128" s="112"/>
      <c r="BU128" s="114"/>
      <c r="BV128" s="108">
        <v>0</v>
      </c>
      <c r="BW128" s="108">
        <v>0</v>
      </c>
      <c r="BX128" s="108">
        <v>0</v>
      </c>
      <c r="BY128" s="109">
        <v>0</v>
      </c>
      <c r="BZ128" s="109">
        <v>0</v>
      </c>
      <c r="CA128" s="109">
        <v>0</v>
      </c>
    </row>
    <row r="129" spans="1:79" ht="15" customHeight="1" thickBot="1" x14ac:dyDescent="0.3">
      <c r="A129" s="192" t="s">
        <v>1233</v>
      </c>
      <c r="B129" s="37" t="s">
        <v>861</v>
      </c>
      <c r="C129" s="93" t="str">
        <f>VLOOKUP(B129,Foglio1!$A$1:$D$2766,3,FALSE)</f>
        <v>11/05/2007</v>
      </c>
      <c r="D129" s="41" t="str">
        <f>VLOOKUP(B129,Foglio1!$A$1:$D$2766,2,FALSE)</f>
        <v>22622</v>
      </c>
      <c r="E129" s="136" t="str">
        <f>VLOOKUP(B129,Foglio1!$A$1:$D$2766,4,FALSE)</f>
        <v>GSA CHIARI</v>
      </c>
      <c r="F129" s="302">
        <f>SUM(LARGE(G129:CA129,{1,2,3,4,5,6}))</f>
        <v>2380</v>
      </c>
      <c r="G129" s="467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>
        <v>192</v>
      </c>
      <c r="AJ129" s="112"/>
      <c r="AK129" s="112"/>
      <c r="AL129" s="112">
        <v>335</v>
      </c>
      <c r="AM129" s="112"/>
      <c r="AN129" s="112"/>
      <c r="AO129" s="112"/>
      <c r="AP129" s="112"/>
      <c r="AQ129" s="112"/>
      <c r="AR129" s="112"/>
      <c r="AS129" s="112"/>
      <c r="AT129" s="112"/>
      <c r="AU129" s="112">
        <v>330</v>
      </c>
      <c r="AV129" s="112"/>
      <c r="AW129" s="112"/>
      <c r="AX129" s="112"/>
      <c r="AY129" s="112"/>
      <c r="AZ129" s="112"/>
      <c r="BA129" s="112">
        <v>475</v>
      </c>
      <c r="BB129" s="112"/>
      <c r="BC129" s="112"/>
      <c r="BD129" s="112"/>
      <c r="BE129" s="112"/>
      <c r="BF129" s="112"/>
      <c r="BG129" s="112"/>
      <c r="BH129" s="112"/>
      <c r="BI129" s="112">
        <v>425</v>
      </c>
      <c r="BJ129" s="112"/>
      <c r="BK129" s="112"/>
      <c r="BL129" s="112"/>
      <c r="BM129" s="112"/>
      <c r="BN129" s="112"/>
      <c r="BO129" s="112">
        <v>340</v>
      </c>
      <c r="BP129" s="112"/>
      <c r="BQ129" s="112"/>
      <c r="BR129" s="112"/>
      <c r="BS129" s="112">
        <v>475</v>
      </c>
      <c r="BT129" s="112"/>
      <c r="BU129" s="114"/>
      <c r="BV129" s="108">
        <v>0</v>
      </c>
      <c r="BW129" s="108">
        <v>0</v>
      </c>
      <c r="BX129" s="108">
        <v>0</v>
      </c>
      <c r="BY129" s="109">
        <v>0</v>
      </c>
      <c r="BZ129" s="109">
        <v>0</v>
      </c>
      <c r="CA129" s="109">
        <v>0</v>
      </c>
    </row>
    <row r="130" spans="1:79" ht="15" customHeight="1" thickBot="1" x14ac:dyDescent="0.3">
      <c r="A130" s="192" t="s">
        <v>1234</v>
      </c>
      <c r="B130" s="37" t="s">
        <v>380</v>
      </c>
      <c r="C130" s="93" t="str">
        <f>VLOOKUP(B130,Foglio1!$A$1:$D$2766,3,FALSE)</f>
        <v>19/03/1981</v>
      </c>
      <c r="D130" s="41" t="str">
        <f>VLOOKUP(B130,Foglio1!$A$1:$D$2766,2,FALSE)</f>
        <v>11535</v>
      </c>
      <c r="E130" s="136" t="str">
        <f>VLOOKUP(B130,Foglio1!$A$1:$D$2766,4,FALSE)</f>
        <v>ACQUI BAD</v>
      </c>
      <c r="F130" s="302">
        <f>SUM(LARGE(G130:CA130,{1,2,3,4,5,6}))</f>
        <v>2365</v>
      </c>
      <c r="G130" s="467"/>
      <c r="H130" s="112"/>
      <c r="I130" s="112"/>
      <c r="J130" s="112">
        <v>780</v>
      </c>
      <c r="K130" s="112"/>
      <c r="L130" s="112"/>
      <c r="M130" s="112"/>
      <c r="N130" s="112"/>
      <c r="O130" s="112"/>
      <c r="P130" s="112">
        <v>222</v>
      </c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>
        <v>360</v>
      </c>
      <c r="AQ130" s="112"/>
      <c r="AR130" s="112"/>
      <c r="AS130" s="112"/>
      <c r="AT130" s="112"/>
      <c r="AU130" s="112"/>
      <c r="AV130" s="112"/>
      <c r="AW130" s="112"/>
      <c r="AX130" s="112"/>
      <c r="AY130" s="112">
        <v>205</v>
      </c>
      <c r="AZ130" s="112"/>
      <c r="BA130" s="112">
        <v>450</v>
      </c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>
        <v>300</v>
      </c>
      <c r="BR130" s="112"/>
      <c r="BS130" s="112"/>
      <c r="BT130" s="112"/>
      <c r="BU130" s="114">
        <v>253</v>
      </c>
      <c r="BV130" s="108">
        <v>0</v>
      </c>
      <c r="BW130" s="108">
        <v>0</v>
      </c>
      <c r="BX130" s="108">
        <v>0</v>
      </c>
      <c r="BY130" s="109">
        <v>0</v>
      </c>
      <c r="BZ130" s="109">
        <v>0</v>
      </c>
      <c r="CA130" s="109">
        <v>0</v>
      </c>
    </row>
    <row r="131" spans="1:79" ht="15" customHeight="1" thickBot="1" x14ac:dyDescent="0.3">
      <c r="A131" s="192" t="s">
        <v>1235</v>
      </c>
      <c r="B131" s="37" t="s">
        <v>4911</v>
      </c>
      <c r="C131" s="93" t="str">
        <f>VLOOKUP(B131,Foglio1!$A$1:$D$2766,3,FALSE)</f>
        <v>22/12/1988</v>
      </c>
      <c r="D131" s="41" t="str">
        <f>VLOOKUP(B131,Foglio1!$A$1:$D$2766,2,FALSE)</f>
        <v>50352</v>
      </c>
      <c r="E131" s="136" t="str">
        <f>VLOOKUP(B131,Foglio1!$A$1:$D$2766,4,FALSE)</f>
        <v>SPORTINSIEME ROMA</v>
      </c>
      <c r="F131" s="302">
        <f>SUM(LARGE(G131:CA131,{1,2,3,4,5,6}))</f>
        <v>2329</v>
      </c>
      <c r="G131" s="467"/>
      <c r="H131" s="112"/>
      <c r="I131" s="112"/>
      <c r="J131" s="112">
        <v>360</v>
      </c>
      <c r="K131" s="112"/>
      <c r="L131" s="112"/>
      <c r="M131" s="112"/>
      <c r="N131" s="112"/>
      <c r="O131" s="112"/>
      <c r="P131" s="112"/>
      <c r="Q131" s="112">
        <v>102</v>
      </c>
      <c r="R131" s="112"/>
      <c r="S131" s="112"/>
      <c r="T131" s="112"/>
      <c r="U131" s="112"/>
      <c r="V131" s="112"/>
      <c r="W131" s="112"/>
      <c r="X131" s="112"/>
      <c r="Y131" s="112"/>
      <c r="Z131" s="112">
        <v>385</v>
      </c>
      <c r="AA131" s="112">
        <v>360</v>
      </c>
      <c r="AB131" s="112"/>
      <c r="AC131" s="112"/>
      <c r="AD131" s="112">
        <v>504</v>
      </c>
      <c r="AE131" s="112"/>
      <c r="AF131" s="112"/>
      <c r="AG131" s="112"/>
      <c r="AH131" s="112"/>
      <c r="AI131" s="112">
        <v>360</v>
      </c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>
        <v>360</v>
      </c>
      <c r="BQ131" s="112"/>
      <c r="BR131" s="112"/>
      <c r="BS131" s="112"/>
      <c r="BT131" s="112"/>
      <c r="BU131" s="114"/>
      <c r="BV131" s="108">
        <v>0</v>
      </c>
      <c r="BW131" s="108">
        <v>0</v>
      </c>
      <c r="BX131" s="108">
        <v>0</v>
      </c>
      <c r="BY131" s="109">
        <v>0</v>
      </c>
      <c r="BZ131" s="109">
        <v>0</v>
      </c>
      <c r="CA131" s="109">
        <v>0</v>
      </c>
    </row>
    <row r="132" spans="1:79" ht="15" customHeight="1" thickBot="1" x14ac:dyDescent="0.3">
      <c r="A132" s="192" t="s">
        <v>1236</v>
      </c>
      <c r="B132" s="37" t="s">
        <v>137</v>
      </c>
      <c r="C132" s="93" t="str">
        <f>VLOOKUP(B132,Foglio1!$A$1:$D$2766,3,FALSE)</f>
        <v>11/09/2001</v>
      </c>
      <c r="D132" s="41" t="str">
        <f>VLOOKUP(B132,Foglio1!$A$1:$D$2766,2,FALSE)</f>
        <v>23598</v>
      </c>
      <c r="E132" s="136" t="str">
        <f>VLOOKUP(B132,Foglio1!$A$1:$D$2766,4,FALSE)</f>
        <v>PIUME D'ARGENTO</v>
      </c>
      <c r="F132" s="302">
        <f>SUM(LARGE(G132:CA132,{1,2,3,4,5,6}))</f>
        <v>2318</v>
      </c>
      <c r="G132" s="467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>
        <v>157</v>
      </c>
      <c r="S132" s="112"/>
      <c r="T132" s="112"/>
      <c r="U132" s="112"/>
      <c r="V132" s="112"/>
      <c r="W132" s="112">
        <v>205</v>
      </c>
      <c r="X132" s="112"/>
      <c r="Y132" s="112"/>
      <c r="Z132" s="112"/>
      <c r="AA132" s="112"/>
      <c r="AB132" s="112"/>
      <c r="AC132" s="112"/>
      <c r="AD132" s="112"/>
      <c r="AE132" s="112"/>
      <c r="AF132" s="112">
        <v>504</v>
      </c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>
        <v>504</v>
      </c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>
        <v>504</v>
      </c>
      <c r="BQ132" s="112"/>
      <c r="BR132" s="112"/>
      <c r="BS132" s="112"/>
      <c r="BT132" s="112">
        <v>444</v>
      </c>
      <c r="BU132" s="114"/>
      <c r="BV132" s="108">
        <v>0</v>
      </c>
      <c r="BW132" s="108">
        <v>0</v>
      </c>
      <c r="BX132" s="108">
        <v>0</v>
      </c>
      <c r="BY132" s="109">
        <v>0</v>
      </c>
      <c r="BZ132" s="109">
        <v>0</v>
      </c>
      <c r="CA132" s="109">
        <v>0</v>
      </c>
    </row>
    <row r="133" spans="1:79" ht="15" customHeight="1" thickBot="1" x14ac:dyDescent="0.3">
      <c r="A133" s="192" t="s">
        <v>1237</v>
      </c>
      <c r="B133" s="37" t="s">
        <v>612</v>
      </c>
      <c r="C133" s="93" t="str">
        <f>VLOOKUP(B133,Foglio1!$A$1:$D$2766,3,FALSE)</f>
        <v>08/10/2003</v>
      </c>
      <c r="D133" s="41" t="str">
        <f>VLOOKUP(B133,Foglio1!$A$1:$D$2766,2,FALSE)</f>
        <v>65879</v>
      </c>
      <c r="E133" s="136" t="str">
        <f>VLOOKUP(B133,Foglio1!$A$1:$D$2766,4,FALSE)</f>
        <v>SS LAZIO</v>
      </c>
      <c r="F133" s="302">
        <f>SUM(LARGE(G133:CA133,{1,2,3,4,5,6}))</f>
        <v>2315</v>
      </c>
      <c r="G133" s="467"/>
      <c r="H133" s="112"/>
      <c r="I133" s="112"/>
      <c r="J133" s="112">
        <v>444</v>
      </c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>
        <v>490</v>
      </c>
      <c r="AA133" s="112"/>
      <c r="AB133" s="112"/>
      <c r="AC133" s="112"/>
      <c r="AD133" s="112">
        <v>700</v>
      </c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>
        <v>350</v>
      </c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>
        <v>331</v>
      </c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4"/>
      <c r="BV133" s="108">
        <v>0</v>
      </c>
      <c r="BW133" s="108">
        <v>0</v>
      </c>
      <c r="BX133" s="108">
        <v>0</v>
      </c>
      <c r="BY133" s="109">
        <v>0</v>
      </c>
      <c r="BZ133" s="109">
        <v>0</v>
      </c>
      <c r="CA133" s="109">
        <v>0</v>
      </c>
    </row>
    <row r="134" spans="1:79" ht="15" customHeight="1" thickBot="1" x14ac:dyDescent="0.3">
      <c r="A134" s="192" t="s">
        <v>1238</v>
      </c>
      <c r="B134" s="37" t="s">
        <v>611</v>
      </c>
      <c r="C134" s="93" t="str">
        <f>VLOOKUP(B134,Foglio1!$A$1:$D$2766,3,FALSE)</f>
        <v>26/12/2003</v>
      </c>
      <c r="D134" s="41" t="str">
        <f>VLOOKUP(B134,Foglio1!$A$1:$D$2766,2,FALSE)</f>
        <v>65880</v>
      </c>
      <c r="E134" s="136" t="str">
        <f>VLOOKUP(B134,Foglio1!$A$1:$D$2766,4,FALSE)</f>
        <v>SS LAZIO</v>
      </c>
      <c r="F134" s="302">
        <f>SUM(LARGE(G134:CA134,{1,2,3,4,5,6}))</f>
        <v>2309</v>
      </c>
      <c r="G134" s="467"/>
      <c r="H134" s="112"/>
      <c r="I134" s="112"/>
      <c r="J134" s="112">
        <v>444</v>
      </c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>
        <v>385</v>
      </c>
      <c r="AA134" s="112"/>
      <c r="AB134" s="112"/>
      <c r="AC134" s="112"/>
      <c r="AD134" s="112">
        <v>595</v>
      </c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>
        <v>425</v>
      </c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>
        <v>460</v>
      </c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4"/>
      <c r="BV134" s="108">
        <v>0</v>
      </c>
      <c r="BW134" s="108">
        <v>0</v>
      </c>
      <c r="BX134" s="108">
        <v>0</v>
      </c>
      <c r="BY134" s="109">
        <v>0</v>
      </c>
      <c r="BZ134" s="109">
        <v>0</v>
      </c>
      <c r="CA134" s="109">
        <v>0</v>
      </c>
    </row>
    <row r="135" spans="1:79" ht="15" customHeight="1" thickBot="1" x14ac:dyDescent="0.3">
      <c r="A135" s="192" t="s">
        <v>1239</v>
      </c>
      <c r="B135" s="37" t="s">
        <v>455</v>
      </c>
      <c r="C135" s="93" t="str">
        <f>VLOOKUP(B135,Foglio1!$A$1:$D$2766,3,FALSE)</f>
        <v>11/09/2005</v>
      </c>
      <c r="D135" s="41" t="str">
        <f>VLOOKUP(B135,Foglio1!$A$1:$D$2766,2,FALSE)</f>
        <v>26350</v>
      </c>
      <c r="E135" s="136" t="str">
        <f>VLOOKUP(B135,Foglio1!$A$1:$D$2766,4,FALSE)</f>
        <v>PIUME D'ARGENTO</v>
      </c>
      <c r="F135" s="302">
        <f>SUM(LARGE(G135:CA135,{1,2,3,4,5,6}))</f>
        <v>2304</v>
      </c>
      <c r="G135" s="467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>
        <v>250</v>
      </c>
      <c r="S135" s="112"/>
      <c r="T135" s="112"/>
      <c r="U135" s="112"/>
      <c r="V135" s="112"/>
      <c r="W135" s="112">
        <v>114</v>
      </c>
      <c r="X135" s="112"/>
      <c r="Y135" s="112"/>
      <c r="Z135" s="112">
        <v>385</v>
      </c>
      <c r="AA135" s="112"/>
      <c r="AB135" s="112"/>
      <c r="AC135" s="112"/>
      <c r="AD135" s="112"/>
      <c r="AE135" s="112"/>
      <c r="AF135" s="112">
        <v>504</v>
      </c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>
        <v>275</v>
      </c>
      <c r="AT135" s="112"/>
      <c r="AU135" s="112">
        <v>290</v>
      </c>
      <c r="AV135" s="112"/>
      <c r="AW135" s="112"/>
      <c r="AX135" s="112"/>
      <c r="AY135" s="112"/>
      <c r="AZ135" s="112"/>
      <c r="BA135" s="112"/>
      <c r="BB135" s="112"/>
      <c r="BC135" s="112"/>
      <c r="BD135" s="112">
        <v>275</v>
      </c>
      <c r="BE135" s="112"/>
      <c r="BF135" s="112"/>
      <c r="BG135" s="112"/>
      <c r="BH135" s="112"/>
      <c r="BI135" s="112">
        <v>272</v>
      </c>
      <c r="BJ135" s="112"/>
      <c r="BK135" s="112"/>
      <c r="BL135" s="112"/>
      <c r="BM135" s="112"/>
      <c r="BN135" s="112"/>
      <c r="BO135" s="112"/>
      <c r="BP135" s="112">
        <v>350</v>
      </c>
      <c r="BQ135" s="112"/>
      <c r="BR135" s="112"/>
      <c r="BS135" s="112"/>
      <c r="BT135" s="112">
        <v>500</v>
      </c>
      <c r="BU135" s="114"/>
      <c r="BV135" s="108">
        <v>0</v>
      </c>
      <c r="BW135" s="108">
        <v>0</v>
      </c>
      <c r="BX135" s="108">
        <v>0</v>
      </c>
      <c r="BY135" s="109">
        <v>0</v>
      </c>
      <c r="BZ135" s="109">
        <v>0</v>
      </c>
      <c r="CA135" s="109">
        <v>0</v>
      </c>
    </row>
    <row r="136" spans="1:79" ht="15" customHeight="1" thickBot="1" x14ac:dyDescent="0.3">
      <c r="A136" s="192" t="s">
        <v>1240</v>
      </c>
      <c r="B136" s="67" t="s">
        <v>334</v>
      </c>
      <c r="C136" s="93" t="str">
        <f>VLOOKUP(B136,Foglio1!$A$1:$D$2766,3,FALSE)</f>
        <v>05/02/1993</v>
      </c>
      <c r="D136" s="41" t="str">
        <f>VLOOKUP(B136,Foglio1!$A$1:$D$2766,2,FALSE)</f>
        <v>9739</v>
      </c>
      <c r="E136" s="136" t="str">
        <f>VLOOKUP(B136,Foglio1!$A$1:$D$2766,4,FALSE)</f>
        <v>CASTEL DI IUDICA</v>
      </c>
      <c r="F136" s="302">
        <f>SUM(LARGE(G136:CA136,{1,2,3,4,5,6}))</f>
        <v>2302</v>
      </c>
      <c r="G136" s="467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>
        <v>250</v>
      </c>
      <c r="Z136" s="112">
        <v>490</v>
      </c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>
        <v>642</v>
      </c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>
        <v>920</v>
      </c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4"/>
      <c r="BV136" s="108">
        <v>0</v>
      </c>
      <c r="BW136" s="108">
        <v>0</v>
      </c>
      <c r="BX136" s="108">
        <v>0</v>
      </c>
      <c r="BY136" s="109">
        <v>0</v>
      </c>
      <c r="BZ136" s="109">
        <v>0</v>
      </c>
      <c r="CA136" s="109">
        <v>0</v>
      </c>
    </row>
    <row r="137" spans="1:79" ht="15" customHeight="1" thickBot="1" x14ac:dyDescent="0.3">
      <c r="A137" s="192" t="s">
        <v>1241</v>
      </c>
      <c r="B137" s="69" t="s">
        <v>2753</v>
      </c>
      <c r="C137" s="93" t="str">
        <f>VLOOKUP(B137,Foglio1!$A$1:$D$2766,3,FALSE)</f>
        <v>08/05/2007</v>
      </c>
      <c r="D137" s="41" t="str">
        <f>VLOOKUP(B137,Foglio1!$A$1:$D$2766,2,FALSE)</f>
        <v>30178</v>
      </c>
      <c r="E137" s="136" t="str">
        <f>VLOOKUP(B137,Foglio1!$A$1:$D$2766,4,FALSE)</f>
        <v>JUNIOR BCM</v>
      </c>
      <c r="F137" s="302">
        <f>SUM(LARGE(G137:CA137,{1,2,3,4,5,6}))</f>
        <v>2292</v>
      </c>
      <c r="G137" s="467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>
        <v>335</v>
      </c>
      <c r="AM137" s="112"/>
      <c r="AN137" s="112"/>
      <c r="AO137" s="112"/>
      <c r="AP137" s="112"/>
      <c r="AQ137" s="112"/>
      <c r="AR137" s="112"/>
      <c r="AS137" s="112"/>
      <c r="AT137" s="112"/>
      <c r="AU137" s="112">
        <v>300</v>
      </c>
      <c r="AV137" s="112"/>
      <c r="AW137" s="112"/>
      <c r="AX137" s="112"/>
      <c r="AY137" s="112"/>
      <c r="AZ137" s="112"/>
      <c r="BA137" s="112">
        <v>475</v>
      </c>
      <c r="BB137" s="112"/>
      <c r="BC137" s="112"/>
      <c r="BD137" s="112"/>
      <c r="BE137" s="112"/>
      <c r="BF137" s="112"/>
      <c r="BG137" s="112"/>
      <c r="BH137" s="112"/>
      <c r="BI137" s="112">
        <v>425</v>
      </c>
      <c r="BJ137" s="112"/>
      <c r="BK137" s="112"/>
      <c r="BL137" s="112"/>
      <c r="BM137" s="112"/>
      <c r="BN137" s="112"/>
      <c r="BO137" s="112">
        <v>400</v>
      </c>
      <c r="BP137" s="112"/>
      <c r="BQ137" s="112"/>
      <c r="BR137" s="112"/>
      <c r="BS137" s="112">
        <v>357</v>
      </c>
      <c r="BT137" s="112"/>
      <c r="BU137" s="114"/>
      <c r="BV137" s="108">
        <v>0</v>
      </c>
      <c r="BW137" s="108">
        <v>0</v>
      </c>
      <c r="BX137" s="108">
        <v>0</v>
      </c>
      <c r="BY137" s="109">
        <v>0</v>
      </c>
      <c r="BZ137" s="109">
        <v>0</v>
      </c>
      <c r="CA137" s="109">
        <v>0</v>
      </c>
    </row>
    <row r="138" spans="1:79" ht="15" customHeight="1" thickBot="1" x14ac:dyDescent="0.3">
      <c r="A138" s="192" t="s">
        <v>1242</v>
      </c>
      <c r="B138" s="37" t="s">
        <v>1869</v>
      </c>
      <c r="C138" s="93" t="str">
        <f>VLOOKUP(B138,Foglio1!$A$1:$D$2766,3,FALSE)</f>
        <v>25/09/1990</v>
      </c>
      <c r="D138" s="41" t="str">
        <f>VLOOKUP(B138,Foglio1!$A$1:$D$2766,2,FALSE)</f>
        <v>10458</v>
      </c>
      <c r="E138" s="136" t="str">
        <f>VLOOKUP(B138,Foglio1!$A$1:$D$2766,4,FALSE)</f>
        <v>CS ETNA</v>
      </c>
      <c r="F138" s="302">
        <f>SUM(LARGE(G138:CA138,{1,2,3,4,5,6}))</f>
        <v>2288</v>
      </c>
      <c r="G138" s="467"/>
      <c r="H138" s="112"/>
      <c r="I138" s="112"/>
      <c r="J138" s="112"/>
      <c r="K138" s="112"/>
      <c r="L138" s="112"/>
      <c r="M138" s="112">
        <v>157</v>
      </c>
      <c r="N138" s="112"/>
      <c r="O138" s="112"/>
      <c r="P138" s="112"/>
      <c r="Q138" s="112"/>
      <c r="R138" s="112">
        <v>253</v>
      </c>
      <c r="S138" s="112"/>
      <c r="T138" s="112"/>
      <c r="U138" s="112"/>
      <c r="V138" s="112"/>
      <c r="W138" s="112"/>
      <c r="X138" s="112"/>
      <c r="Y138" s="112">
        <v>137</v>
      </c>
      <c r="Z138" s="112">
        <v>595</v>
      </c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>
        <v>504</v>
      </c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>
        <v>642</v>
      </c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4"/>
      <c r="BV138" s="108">
        <v>0</v>
      </c>
      <c r="BW138" s="108">
        <v>0</v>
      </c>
      <c r="BX138" s="108">
        <v>0</v>
      </c>
      <c r="BY138" s="109">
        <v>0</v>
      </c>
      <c r="BZ138" s="109">
        <v>0</v>
      </c>
      <c r="CA138" s="109">
        <v>0</v>
      </c>
    </row>
    <row r="139" spans="1:79" ht="15" customHeight="1" thickBot="1" x14ac:dyDescent="0.3">
      <c r="A139" s="192" t="s">
        <v>1243</v>
      </c>
      <c r="B139" s="37" t="s">
        <v>299</v>
      </c>
      <c r="C139" s="93" t="str">
        <f>VLOOKUP(B139,Foglio1!$A$1:$D$2766,3,FALSE)</f>
        <v>05/03/1995</v>
      </c>
      <c r="D139" s="41" t="str">
        <f>VLOOKUP(B139,Foglio1!$A$1:$D$2766,2,FALSE)</f>
        <v>13444</v>
      </c>
      <c r="E139" s="136" t="str">
        <f>VLOOKUP(B139,Foglio1!$A$1:$D$2766,4,FALSE)</f>
        <v xml:space="preserve">TIGULLIO </v>
      </c>
      <c r="F139" s="302">
        <f>SUM(LARGE(G139:CA139,{1,2,3,4,5,6}))</f>
        <v>2287</v>
      </c>
      <c r="G139" s="467"/>
      <c r="H139" s="112"/>
      <c r="I139" s="112"/>
      <c r="J139" s="112">
        <v>504</v>
      </c>
      <c r="K139" s="112"/>
      <c r="L139" s="112"/>
      <c r="M139" s="112"/>
      <c r="N139" s="112"/>
      <c r="O139" s="112"/>
      <c r="P139" s="112">
        <v>360</v>
      </c>
      <c r="Q139" s="112"/>
      <c r="R139" s="112"/>
      <c r="S139" s="112"/>
      <c r="T139" s="112"/>
      <c r="U139" s="112"/>
      <c r="V139" s="112"/>
      <c r="W139" s="112"/>
      <c r="X139" s="112"/>
      <c r="Y139" s="112">
        <v>250</v>
      </c>
      <c r="Z139" s="112"/>
      <c r="AA139" s="112"/>
      <c r="AB139" s="112">
        <v>300</v>
      </c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>
        <v>253</v>
      </c>
      <c r="AZ139" s="112"/>
      <c r="BA139" s="112">
        <v>620</v>
      </c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4"/>
      <c r="BV139" s="108">
        <v>0</v>
      </c>
      <c r="BW139" s="108">
        <v>0</v>
      </c>
      <c r="BX139" s="108">
        <v>0</v>
      </c>
      <c r="BY139" s="109">
        <v>0</v>
      </c>
      <c r="BZ139" s="109">
        <v>0</v>
      </c>
      <c r="CA139" s="109">
        <v>0</v>
      </c>
    </row>
    <row r="140" spans="1:79" ht="15" customHeight="1" thickBot="1" x14ac:dyDescent="0.25">
      <c r="A140" s="192" t="s">
        <v>1244</v>
      </c>
      <c r="B140" s="146" t="s">
        <v>5148</v>
      </c>
      <c r="C140" s="93" t="str">
        <f>VLOOKUP(B140,Foglio1!$A$1:$D$2766,3,FALSE)</f>
        <v>14/08/1988</v>
      </c>
      <c r="D140" s="41" t="str">
        <f>VLOOKUP(B140,Foglio1!$A$1:$D$2766,2,FALSE)</f>
        <v>9969</v>
      </c>
      <c r="E140" s="136" t="str">
        <f>VLOOKUP(B140,Foglio1!$A$1:$D$2766,4,FALSE)</f>
        <v>ITIS MARCONI</v>
      </c>
      <c r="F140" s="302">
        <f>SUM(LARGE(G140:CA140,{1,2,3,4,5,6}))</f>
        <v>2257</v>
      </c>
      <c r="G140" s="467">
        <v>205</v>
      </c>
      <c r="H140" s="112"/>
      <c r="I140" s="112"/>
      <c r="J140" s="112"/>
      <c r="K140" s="112"/>
      <c r="L140" s="112">
        <v>157</v>
      </c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>
        <v>250</v>
      </c>
      <c r="Z140" s="112">
        <v>595</v>
      </c>
      <c r="AA140" s="112"/>
      <c r="AB140" s="112"/>
      <c r="AC140" s="112"/>
      <c r="AD140" s="112"/>
      <c r="AE140" s="112"/>
      <c r="AF140" s="112"/>
      <c r="AG140" s="112">
        <v>157</v>
      </c>
      <c r="AH140" s="112"/>
      <c r="AI140" s="112">
        <v>504</v>
      </c>
      <c r="AJ140" s="112"/>
      <c r="AK140" s="112"/>
      <c r="AL140" s="112">
        <v>450</v>
      </c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>
        <v>253</v>
      </c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4"/>
      <c r="BV140" s="108">
        <v>0</v>
      </c>
      <c r="BW140" s="108">
        <v>0</v>
      </c>
      <c r="BX140" s="108">
        <v>0</v>
      </c>
      <c r="BY140" s="109">
        <v>0</v>
      </c>
      <c r="BZ140" s="109">
        <v>0</v>
      </c>
      <c r="CA140" s="109">
        <v>0</v>
      </c>
    </row>
    <row r="141" spans="1:79" ht="15" customHeight="1" thickBot="1" x14ac:dyDescent="0.3">
      <c r="A141" s="192" t="s">
        <v>1245</v>
      </c>
      <c r="B141" s="37" t="s">
        <v>4694</v>
      </c>
      <c r="C141" s="93" t="str">
        <f>VLOOKUP(B141,Foglio1!$A$1:$D$2766,3,FALSE)</f>
        <v>30/01/2004</v>
      </c>
      <c r="D141" s="41" t="str">
        <f>VLOOKUP(B141,Foglio1!$A$1:$D$2766,2,FALSE)</f>
        <v>88867</v>
      </c>
      <c r="E141" s="136" t="str">
        <f>VLOOKUP(B141,Foglio1!$A$1:$D$2766,4,FALSE)</f>
        <v>SSV BOZEN</v>
      </c>
      <c r="F141" s="302">
        <f>SUM(LARGE(G141:CA141,{1,2,3,4,5,6}))</f>
        <v>2244</v>
      </c>
      <c r="G141" s="467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>
        <v>350</v>
      </c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>
        <v>385</v>
      </c>
      <c r="BJ141" s="112"/>
      <c r="BK141" s="112">
        <v>595</v>
      </c>
      <c r="BL141" s="112"/>
      <c r="BM141" s="112"/>
      <c r="BN141" s="112"/>
      <c r="BO141" s="112">
        <v>272</v>
      </c>
      <c r="BP141" s="112">
        <v>642</v>
      </c>
      <c r="BQ141" s="112"/>
      <c r="BR141" s="112"/>
      <c r="BS141" s="112"/>
      <c r="BT141" s="112"/>
      <c r="BU141" s="114"/>
      <c r="BV141" s="108">
        <v>0</v>
      </c>
      <c r="BW141" s="108">
        <v>0</v>
      </c>
      <c r="BX141" s="108">
        <v>0</v>
      </c>
      <c r="BY141" s="109">
        <v>0</v>
      </c>
      <c r="BZ141" s="109">
        <v>0</v>
      </c>
      <c r="CA141" s="109">
        <v>0</v>
      </c>
    </row>
    <row r="142" spans="1:79" ht="15" customHeight="1" thickBot="1" x14ac:dyDescent="0.3">
      <c r="A142" s="192" t="s">
        <v>1246</v>
      </c>
      <c r="B142" s="67" t="s">
        <v>584</v>
      </c>
      <c r="C142" s="93" t="str">
        <f>VLOOKUP(B142,Foglio1!$A$1:$D$2766,3,FALSE)</f>
        <v>28/10/2001</v>
      </c>
      <c r="D142" s="41" t="str">
        <f>VLOOKUP(B142,Foglio1!$A$1:$D$2766,2,FALSE)</f>
        <v>66637</v>
      </c>
      <c r="E142" s="136" t="str">
        <f>VLOOKUP(B142,Foglio1!$A$1:$D$2766,4,FALSE)</f>
        <v>MODENA BAD</v>
      </c>
      <c r="F142" s="302">
        <f>SUM(LARGE(G142:CA142,{1,2,3,4,5,6}))</f>
        <v>2223</v>
      </c>
      <c r="G142" s="467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>
        <v>250</v>
      </c>
      <c r="Z142" s="112">
        <v>595</v>
      </c>
      <c r="AA142" s="112"/>
      <c r="AB142" s="112"/>
      <c r="AC142" s="112"/>
      <c r="AD142" s="112"/>
      <c r="AE142" s="112"/>
      <c r="AF142" s="112"/>
      <c r="AG142" s="112">
        <v>253</v>
      </c>
      <c r="AH142" s="112"/>
      <c r="AI142" s="112">
        <v>360</v>
      </c>
      <c r="AJ142" s="112"/>
      <c r="AK142" s="112"/>
      <c r="AL142" s="112">
        <v>261</v>
      </c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>
        <v>504</v>
      </c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4"/>
      <c r="BV142" s="108">
        <v>0</v>
      </c>
      <c r="BW142" s="108">
        <v>0</v>
      </c>
      <c r="BX142" s="108">
        <v>0</v>
      </c>
      <c r="BY142" s="109">
        <v>0</v>
      </c>
      <c r="BZ142" s="109">
        <v>0</v>
      </c>
      <c r="CA142" s="109">
        <v>0</v>
      </c>
    </row>
    <row r="143" spans="1:79" ht="15" customHeight="1" thickBot="1" x14ac:dyDescent="0.3">
      <c r="A143" s="192" t="s">
        <v>1247</v>
      </c>
      <c r="B143" s="37" t="s">
        <v>944</v>
      </c>
      <c r="C143" s="93" t="str">
        <f>VLOOKUP(B143,Foglio1!$A$1:$D$2766,3,FALSE)</f>
        <v>14/12/2002</v>
      </c>
      <c r="D143" s="41" t="str">
        <f>VLOOKUP(B143,Foglio1!$A$1:$D$2766,2,FALSE)</f>
        <v>141443</v>
      </c>
      <c r="E143" s="136" t="str">
        <f>VLOOKUP(B143,Foglio1!$A$1:$D$2766,4,FALSE)</f>
        <v>SS LAZIO</v>
      </c>
      <c r="F143" s="302">
        <f>SUM(LARGE(G143:CA143,{1,2,3,4,5,6}))</f>
        <v>2219</v>
      </c>
      <c r="G143" s="467"/>
      <c r="H143" s="112"/>
      <c r="I143" s="112"/>
      <c r="J143" s="112">
        <v>444</v>
      </c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>
        <v>490</v>
      </c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>
        <v>510</v>
      </c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>
        <v>331</v>
      </c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>
        <v>444</v>
      </c>
      <c r="BU143" s="114"/>
      <c r="BV143" s="108">
        <v>0</v>
      </c>
      <c r="BW143" s="108">
        <v>0</v>
      </c>
      <c r="BX143" s="108">
        <v>0</v>
      </c>
      <c r="BY143" s="109">
        <v>0</v>
      </c>
      <c r="BZ143" s="109">
        <v>0</v>
      </c>
      <c r="CA143" s="109">
        <v>0</v>
      </c>
    </row>
    <row r="144" spans="1:79" ht="15" customHeight="1" thickBot="1" x14ac:dyDescent="0.3">
      <c r="A144" s="192" t="s">
        <v>1248</v>
      </c>
      <c r="B144" s="37" t="s">
        <v>339</v>
      </c>
      <c r="C144" s="93" t="str">
        <f>VLOOKUP(B144,Foglio1!$A$1:$D$2766,3,FALSE)</f>
        <v>30/08/1994</v>
      </c>
      <c r="D144" s="41" t="str">
        <f>VLOOKUP(B144,Foglio1!$A$1:$D$2766,2,FALSE)</f>
        <v>13792</v>
      </c>
      <c r="E144" s="136" t="str">
        <f>VLOOKUP(B144,Foglio1!$A$1:$D$2766,4,FALSE)</f>
        <v>LE RACCHETTE</v>
      </c>
      <c r="F144" s="302">
        <f>SUM(LARGE(G144:CA144,{1,2,3,4,5,6}))</f>
        <v>2218</v>
      </c>
      <c r="G144" s="467"/>
      <c r="H144" s="112"/>
      <c r="I144" s="112"/>
      <c r="J144" s="112"/>
      <c r="K144" s="112"/>
      <c r="L144" s="112"/>
      <c r="M144" s="112">
        <v>300</v>
      </c>
      <c r="N144" s="112"/>
      <c r="O144" s="112"/>
      <c r="P144" s="112"/>
      <c r="Q144" s="112"/>
      <c r="R144" s="112"/>
      <c r="S144" s="112"/>
      <c r="T144" s="112"/>
      <c r="U144" s="112"/>
      <c r="V144" s="112"/>
      <c r="W144" s="112">
        <v>205</v>
      </c>
      <c r="X144" s="112"/>
      <c r="Y144" s="112">
        <v>213</v>
      </c>
      <c r="Z144" s="112"/>
      <c r="AA144" s="112"/>
      <c r="AB144" s="112"/>
      <c r="AC144" s="112"/>
      <c r="AD144" s="112"/>
      <c r="AE144" s="112"/>
      <c r="AF144" s="112">
        <v>360</v>
      </c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>
        <v>360</v>
      </c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>
        <v>780</v>
      </c>
      <c r="BQ144" s="112"/>
      <c r="BR144" s="112"/>
      <c r="BS144" s="112"/>
      <c r="BT144" s="112"/>
      <c r="BU144" s="114"/>
      <c r="BV144" s="108">
        <v>0</v>
      </c>
      <c r="BW144" s="108">
        <v>0</v>
      </c>
      <c r="BX144" s="108">
        <v>0</v>
      </c>
      <c r="BY144" s="109">
        <v>0</v>
      </c>
      <c r="BZ144" s="109">
        <v>0</v>
      </c>
      <c r="CA144" s="109">
        <v>0</v>
      </c>
    </row>
    <row r="145" spans="1:83" ht="15" customHeight="1" thickBot="1" x14ac:dyDescent="0.3">
      <c r="A145" s="192" t="s">
        <v>1249</v>
      </c>
      <c r="B145" s="67" t="s">
        <v>674</v>
      </c>
      <c r="C145" s="93" t="str">
        <f>VLOOKUP(B145,Foglio1!$A$1:$D$2766,3,FALSE)</f>
        <v>29/04/2004</v>
      </c>
      <c r="D145" s="41" t="str">
        <f>VLOOKUP(B145,Foglio1!$A$1:$D$2766,2,FALSE)</f>
        <v>65356</v>
      </c>
      <c r="E145" s="136" t="str">
        <f>VLOOKUP(B145,Foglio1!$A$1:$D$2766,4,FALSE)</f>
        <v>095 BC</v>
      </c>
      <c r="F145" s="302">
        <f>SUM(LARGE(G145:CA145,{1,2,3,4,5,6}))</f>
        <v>2210</v>
      </c>
      <c r="G145" s="467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>
        <v>102</v>
      </c>
      <c r="S145" s="112"/>
      <c r="T145" s="112"/>
      <c r="U145" s="112"/>
      <c r="V145" s="112"/>
      <c r="W145" s="112">
        <v>300</v>
      </c>
      <c r="X145" s="112"/>
      <c r="Y145" s="112">
        <v>175</v>
      </c>
      <c r="Z145" s="112"/>
      <c r="AA145" s="112"/>
      <c r="AB145" s="112"/>
      <c r="AC145" s="112"/>
      <c r="AD145" s="112"/>
      <c r="AE145" s="112"/>
      <c r="AF145" s="112">
        <v>360</v>
      </c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>
        <v>420</v>
      </c>
      <c r="AV145" s="112"/>
      <c r="AW145" s="112"/>
      <c r="AX145" s="112"/>
      <c r="AY145" s="112"/>
      <c r="AZ145" s="112"/>
      <c r="BA145" s="112"/>
      <c r="BB145" s="112"/>
      <c r="BC145" s="112"/>
      <c r="BD145" s="112">
        <v>595</v>
      </c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>
        <v>360</v>
      </c>
      <c r="BQ145" s="112"/>
      <c r="BR145" s="112"/>
      <c r="BS145" s="112"/>
      <c r="BT145" s="112"/>
      <c r="BU145" s="114"/>
      <c r="BV145" s="108">
        <v>0</v>
      </c>
      <c r="BW145" s="108">
        <v>0</v>
      </c>
      <c r="BX145" s="108">
        <v>0</v>
      </c>
      <c r="BY145" s="109">
        <v>0</v>
      </c>
      <c r="BZ145" s="109">
        <v>0</v>
      </c>
      <c r="CA145" s="109">
        <v>0</v>
      </c>
    </row>
    <row r="146" spans="1:83" ht="15" customHeight="1" thickBot="1" x14ac:dyDescent="0.3">
      <c r="A146" s="192" t="s">
        <v>1250</v>
      </c>
      <c r="B146" s="37" t="s">
        <v>712</v>
      </c>
      <c r="C146" s="93" t="str">
        <f>VLOOKUP(B146,Foglio1!$A$1:$D$2766,3,FALSE)</f>
        <v>04/05/2005</v>
      </c>
      <c r="D146" s="41" t="str">
        <f>VLOOKUP(B146,Foglio1!$A$1:$D$2766,2,FALSE)</f>
        <v>28902</v>
      </c>
      <c r="E146" s="136" t="str">
        <f>VLOOKUP(B146,Foglio1!$A$1:$D$2766,4,FALSE)</f>
        <v>CASTEL DI IUDICA</v>
      </c>
      <c r="F146" s="302">
        <f>SUM(LARGE(G146:CA146,{1,2,3,4,5,6}))</f>
        <v>2204</v>
      </c>
      <c r="G146" s="467"/>
      <c r="H146" s="112"/>
      <c r="I146" s="112"/>
      <c r="J146" s="112"/>
      <c r="K146" s="112"/>
      <c r="L146" s="112"/>
      <c r="M146" s="112">
        <v>146</v>
      </c>
      <c r="N146" s="112"/>
      <c r="O146" s="112"/>
      <c r="P146" s="112"/>
      <c r="Q146" s="112"/>
      <c r="R146" s="112"/>
      <c r="S146" s="112"/>
      <c r="T146" s="112"/>
      <c r="U146" s="112"/>
      <c r="V146" s="112"/>
      <c r="W146" s="112">
        <v>177</v>
      </c>
      <c r="X146" s="112"/>
      <c r="Y146" s="112">
        <v>117</v>
      </c>
      <c r="Z146" s="112"/>
      <c r="AA146" s="112"/>
      <c r="AB146" s="112"/>
      <c r="AC146" s="112"/>
      <c r="AD146" s="112"/>
      <c r="AE146" s="112"/>
      <c r="AF146" s="112">
        <v>350</v>
      </c>
      <c r="AG146" s="112"/>
      <c r="AH146" s="112"/>
      <c r="AI146" s="112"/>
      <c r="AJ146" s="112"/>
      <c r="AK146" s="112"/>
      <c r="AL146" s="112">
        <v>357</v>
      </c>
      <c r="AM146" s="112"/>
      <c r="AN146" s="112"/>
      <c r="AO146" s="112"/>
      <c r="AP146" s="112"/>
      <c r="AQ146" s="112"/>
      <c r="AR146" s="112"/>
      <c r="AS146" s="112">
        <v>350</v>
      </c>
      <c r="AT146" s="112"/>
      <c r="AU146" s="112">
        <v>290</v>
      </c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>
        <v>272</v>
      </c>
      <c r="BJ146" s="112"/>
      <c r="BK146" s="112"/>
      <c r="BL146" s="112"/>
      <c r="BM146" s="112"/>
      <c r="BN146" s="112"/>
      <c r="BO146" s="112"/>
      <c r="BP146" s="112">
        <v>500</v>
      </c>
      <c r="BQ146" s="112"/>
      <c r="BR146" s="112"/>
      <c r="BS146" s="112">
        <v>357</v>
      </c>
      <c r="BT146" s="112"/>
      <c r="BU146" s="114"/>
      <c r="BV146" s="108">
        <v>0</v>
      </c>
      <c r="BW146" s="108">
        <v>0</v>
      </c>
      <c r="BX146" s="108">
        <v>0</v>
      </c>
      <c r="BY146" s="109">
        <v>0</v>
      </c>
      <c r="BZ146" s="109">
        <v>0</v>
      </c>
      <c r="CA146" s="109">
        <v>0</v>
      </c>
    </row>
    <row r="147" spans="1:83" ht="15" customHeight="1" thickBot="1" x14ac:dyDescent="0.3">
      <c r="A147" s="192" t="s">
        <v>1251</v>
      </c>
      <c r="B147" s="37" t="s">
        <v>319</v>
      </c>
      <c r="C147" s="93" t="str">
        <f>VLOOKUP(B147,Foglio1!$A$1:$D$2766,3,FALSE)</f>
        <v>30/05/2001</v>
      </c>
      <c r="D147" s="41" t="str">
        <f>VLOOKUP(B147,Foglio1!$A$1:$D$2766,2,FALSE)</f>
        <v>14435</v>
      </c>
      <c r="E147" s="136" t="str">
        <f>VLOOKUP(B147,Foglio1!$A$1:$D$2766,4,FALSE)</f>
        <v>SSV BRIXEN</v>
      </c>
      <c r="F147" s="302">
        <f>SUM(LARGE(G147:CA147,{1,2,3,4,5,6}))</f>
        <v>2196</v>
      </c>
      <c r="G147" s="467">
        <v>102</v>
      </c>
      <c r="H147" s="112"/>
      <c r="I147" s="112"/>
      <c r="J147" s="112"/>
      <c r="K147" s="112"/>
      <c r="L147" s="112">
        <v>102</v>
      </c>
      <c r="M147" s="112"/>
      <c r="N147" s="112"/>
      <c r="O147" s="112">
        <v>513</v>
      </c>
      <c r="P147" s="112"/>
      <c r="Q147" s="112"/>
      <c r="R147" s="112"/>
      <c r="S147" s="112"/>
      <c r="T147" s="112"/>
      <c r="U147" s="112"/>
      <c r="V147" s="112"/>
      <c r="W147" s="112"/>
      <c r="X147" s="112">
        <v>205</v>
      </c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>
        <v>205</v>
      </c>
      <c r="BI147" s="112"/>
      <c r="BJ147" s="112"/>
      <c r="BK147" s="112">
        <v>444</v>
      </c>
      <c r="BL147" s="112"/>
      <c r="BM147" s="112"/>
      <c r="BN147" s="112"/>
      <c r="BO147" s="112">
        <v>316</v>
      </c>
      <c r="BP147" s="112"/>
      <c r="BQ147" s="112"/>
      <c r="BR147" s="112"/>
      <c r="BS147" s="112">
        <v>513</v>
      </c>
      <c r="BT147" s="112"/>
      <c r="BU147" s="114"/>
      <c r="BV147" s="108">
        <v>0</v>
      </c>
      <c r="BW147" s="108">
        <v>0</v>
      </c>
      <c r="BX147" s="108">
        <v>0</v>
      </c>
      <c r="BY147" s="109">
        <v>0</v>
      </c>
      <c r="BZ147" s="109">
        <v>0</v>
      </c>
      <c r="CA147" s="109">
        <v>0</v>
      </c>
    </row>
    <row r="148" spans="1:83" ht="15" customHeight="1" thickBot="1" x14ac:dyDescent="0.3">
      <c r="A148" s="192" t="s">
        <v>1252</v>
      </c>
      <c r="B148" s="37" t="s">
        <v>333</v>
      </c>
      <c r="C148" s="93" t="str">
        <f>VLOOKUP(B148,Foglio1!$A$1:$D$2766,3,FALSE)</f>
        <v>13/07/1990</v>
      </c>
      <c r="D148" s="41" t="str">
        <f>VLOOKUP(B148,Foglio1!$A$1:$D$2766,2,FALSE)</f>
        <v>21753</v>
      </c>
      <c r="E148" s="136" t="str">
        <f>VLOOKUP(B148,Foglio1!$A$1:$D$2766,4,FALSE)</f>
        <v>BC MILANO</v>
      </c>
      <c r="F148" s="302">
        <f>SUM(LARGE(G148:CA148,{1,2,3,4,5,6}))</f>
        <v>2178</v>
      </c>
      <c r="G148" s="467"/>
      <c r="H148" s="112"/>
      <c r="I148" s="112"/>
      <c r="J148" s="112"/>
      <c r="K148" s="112"/>
      <c r="L148" s="112"/>
      <c r="M148" s="112"/>
      <c r="N148" s="112"/>
      <c r="O148" s="112">
        <v>450</v>
      </c>
      <c r="P148" s="112">
        <v>504</v>
      </c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>
        <v>360</v>
      </c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>
        <v>642</v>
      </c>
      <c r="BL148" s="112"/>
      <c r="BM148" s="112"/>
      <c r="BN148" s="112"/>
      <c r="BO148" s="112">
        <v>222</v>
      </c>
      <c r="BP148" s="112"/>
      <c r="BQ148" s="112"/>
      <c r="BR148" s="112"/>
      <c r="BS148" s="112"/>
      <c r="BT148" s="112"/>
      <c r="BU148" s="114"/>
      <c r="BV148" s="108">
        <v>0</v>
      </c>
      <c r="BW148" s="108">
        <v>0</v>
      </c>
      <c r="BX148" s="108">
        <v>0</v>
      </c>
      <c r="BY148" s="109">
        <v>0</v>
      </c>
      <c r="BZ148" s="109">
        <v>0</v>
      </c>
      <c r="CA148" s="109">
        <v>0</v>
      </c>
    </row>
    <row r="149" spans="1:83" ht="15" customHeight="1" thickBot="1" x14ac:dyDescent="0.3">
      <c r="A149" s="192" t="s">
        <v>1253</v>
      </c>
      <c r="B149" s="37" t="s">
        <v>5402</v>
      </c>
      <c r="C149" s="93" t="str">
        <f>VLOOKUP(B149,Foglio1!$A$1:$D$2766,3,FALSE)</f>
        <v>23/12/2003</v>
      </c>
      <c r="D149" s="41" t="str">
        <f>VLOOKUP(B149,Foglio1!$A$1:$D$2766,2,FALSE)</f>
        <v>171322</v>
      </c>
      <c r="E149" s="136" t="str">
        <f>VLOOKUP(B149,Foglio1!$A$1:$D$2766,4,FALSE)</f>
        <v>BAD MESSINA</v>
      </c>
      <c r="F149" s="302">
        <f>SUM(LARGE(G149:CA149,{1,2,3,4,5,6}))</f>
        <v>2141</v>
      </c>
      <c r="G149" s="467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>
        <v>213</v>
      </c>
      <c r="S149" s="112"/>
      <c r="T149" s="112"/>
      <c r="U149" s="112"/>
      <c r="V149" s="112"/>
      <c r="W149" s="112">
        <v>175</v>
      </c>
      <c r="X149" s="112"/>
      <c r="Y149" s="112">
        <v>142</v>
      </c>
      <c r="Z149" s="112"/>
      <c r="AA149" s="112"/>
      <c r="AB149" s="112"/>
      <c r="AC149" s="112"/>
      <c r="AD149" s="112"/>
      <c r="AE149" s="112"/>
      <c r="AF149" s="112">
        <v>490</v>
      </c>
      <c r="AG149" s="112"/>
      <c r="AH149" s="112"/>
      <c r="AI149" s="112"/>
      <c r="AJ149" s="112"/>
      <c r="AK149" s="112"/>
      <c r="AL149" s="112"/>
      <c r="AM149" s="112"/>
      <c r="AN149" s="112"/>
      <c r="AO149" s="112">
        <v>213</v>
      </c>
      <c r="AP149" s="112"/>
      <c r="AQ149" s="112"/>
      <c r="AR149" s="112"/>
      <c r="AS149" s="112">
        <v>385</v>
      </c>
      <c r="AT149" s="112"/>
      <c r="AU149" s="112">
        <v>350</v>
      </c>
      <c r="AV149" s="112"/>
      <c r="AW149" s="112"/>
      <c r="AX149" s="112"/>
      <c r="AY149" s="112"/>
      <c r="AZ149" s="112"/>
      <c r="BA149" s="112"/>
      <c r="BB149" s="112"/>
      <c r="BC149" s="112"/>
      <c r="BD149" s="112">
        <v>490</v>
      </c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4"/>
      <c r="BV149" s="108">
        <v>0</v>
      </c>
      <c r="BW149" s="108">
        <v>0</v>
      </c>
      <c r="BX149" s="108">
        <v>0</v>
      </c>
      <c r="BY149" s="109">
        <v>0</v>
      </c>
      <c r="BZ149" s="109">
        <v>0</v>
      </c>
      <c r="CA149" s="109">
        <v>0</v>
      </c>
      <c r="CE149" s="66"/>
    </row>
    <row r="150" spans="1:83" ht="15" customHeight="1" thickBot="1" x14ac:dyDescent="0.3">
      <c r="A150" s="192" t="s">
        <v>1254</v>
      </c>
      <c r="B150" s="37" t="s">
        <v>970</v>
      </c>
      <c r="C150" s="93" t="str">
        <f>VLOOKUP(B150,Foglio1!$A$1:$D$2766,3,FALSE)</f>
        <v>31/01/2002</v>
      </c>
      <c r="D150" s="41" t="str">
        <f>VLOOKUP(B150,Foglio1!$A$1:$D$2766,2,FALSE)</f>
        <v>141956</v>
      </c>
      <c r="E150" s="136" t="str">
        <f>VLOOKUP(B150,Foglio1!$A$1:$D$2766,4,FALSE)</f>
        <v>BAD MESSINA</v>
      </c>
      <c r="F150" s="302">
        <f>SUM(LARGE(G150:CA150,{1,2,3,4,5,6}))</f>
        <v>2141</v>
      </c>
      <c r="G150" s="467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>
        <v>213</v>
      </c>
      <c r="S150" s="112"/>
      <c r="T150" s="112"/>
      <c r="U150" s="112"/>
      <c r="V150" s="112"/>
      <c r="W150" s="112">
        <v>175</v>
      </c>
      <c r="X150" s="112"/>
      <c r="Y150" s="112">
        <v>142</v>
      </c>
      <c r="Z150" s="112"/>
      <c r="AA150" s="112"/>
      <c r="AB150" s="112"/>
      <c r="AC150" s="112"/>
      <c r="AD150" s="112"/>
      <c r="AE150" s="112"/>
      <c r="AF150" s="112">
        <v>490</v>
      </c>
      <c r="AG150" s="112"/>
      <c r="AH150" s="112"/>
      <c r="AI150" s="112"/>
      <c r="AJ150" s="112"/>
      <c r="AK150" s="112"/>
      <c r="AL150" s="112"/>
      <c r="AM150" s="112"/>
      <c r="AN150" s="112"/>
      <c r="AO150" s="112">
        <v>213</v>
      </c>
      <c r="AP150" s="112"/>
      <c r="AQ150" s="112"/>
      <c r="AR150" s="112"/>
      <c r="AS150" s="112">
        <v>385</v>
      </c>
      <c r="AT150" s="112"/>
      <c r="AU150" s="112">
        <v>350</v>
      </c>
      <c r="AV150" s="112"/>
      <c r="AW150" s="112"/>
      <c r="AX150" s="112"/>
      <c r="AY150" s="112"/>
      <c r="AZ150" s="112"/>
      <c r="BA150" s="112"/>
      <c r="BB150" s="112"/>
      <c r="BC150" s="112"/>
      <c r="BD150" s="112">
        <v>490</v>
      </c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4"/>
      <c r="BV150" s="108">
        <v>0</v>
      </c>
      <c r="BW150" s="108">
        <v>0</v>
      </c>
      <c r="BX150" s="108">
        <v>0</v>
      </c>
      <c r="BY150" s="109">
        <v>0</v>
      </c>
      <c r="BZ150" s="109">
        <v>0</v>
      </c>
      <c r="CA150" s="109">
        <v>0</v>
      </c>
      <c r="CE150" s="66"/>
    </row>
    <row r="151" spans="1:83" ht="15" customHeight="1" thickBot="1" x14ac:dyDescent="0.3">
      <c r="A151" s="192" t="s">
        <v>1255</v>
      </c>
      <c r="B151" s="37" t="s">
        <v>150</v>
      </c>
      <c r="C151" s="93" t="str">
        <f>VLOOKUP(B151,Foglio1!$A$1:$D$2766,3,FALSE)</f>
        <v>28/01/2004</v>
      </c>
      <c r="D151" s="41" t="str">
        <f>VLOOKUP(B151,Foglio1!$A$1:$D$2766,2,FALSE)</f>
        <v>16137</v>
      </c>
      <c r="E151" s="136" t="str">
        <f>VLOOKUP(B151,Foglio1!$A$1:$D$2766,4,FALSE)</f>
        <v>ACQUI BAD</v>
      </c>
      <c r="F151" s="302">
        <f>SUM(LARGE(G151:CA151,{1,2,3,4,5,6}))</f>
        <v>2120</v>
      </c>
      <c r="G151" s="467"/>
      <c r="H151" s="112"/>
      <c r="I151" s="112"/>
      <c r="J151" s="112"/>
      <c r="K151" s="112"/>
      <c r="L151" s="112"/>
      <c r="M151" s="112"/>
      <c r="N151" s="112"/>
      <c r="O151" s="112"/>
      <c r="P151" s="112">
        <v>385</v>
      </c>
      <c r="Q151" s="112"/>
      <c r="R151" s="112"/>
      <c r="S151" s="112"/>
      <c r="T151" s="112"/>
      <c r="U151" s="112"/>
      <c r="V151" s="112"/>
      <c r="W151" s="112"/>
      <c r="X151" s="112"/>
      <c r="Y151" s="112"/>
      <c r="Z151" s="112">
        <v>385</v>
      </c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>
        <v>385</v>
      </c>
      <c r="AQ151" s="112"/>
      <c r="AR151" s="112"/>
      <c r="AS151" s="112"/>
      <c r="AT151" s="112"/>
      <c r="AU151" s="112">
        <v>510</v>
      </c>
      <c r="AV151" s="112"/>
      <c r="AW151" s="112"/>
      <c r="AX151" s="112"/>
      <c r="AY151" s="112">
        <v>250</v>
      </c>
      <c r="AZ151" s="112"/>
      <c r="BA151" s="112"/>
      <c r="BB151" s="112"/>
      <c r="BC151" s="112"/>
      <c r="BD151" s="112"/>
      <c r="BE151" s="112"/>
      <c r="BF151" s="112"/>
      <c r="BG151" s="112">
        <v>205</v>
      </c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4">
        <v>157</v>
      </c>
      <c r="BV151" s="108">
        <v>0</v>
      </c>
      <c r="BW151" s="108">
        <v>0</v>
      </c>
      <c r="BX151" s="108">
        <v>0</v>
      </c>
      <c r="BY151" s="109">
        <v>0</v>
      </c>
      <c r="BZ151" s="109">
        <v>0</v>
      </c>
      <c r="CA151" s="109">
        <v>0</v>
      </c>
    </row>
    <row r="152" spans="1:83" ht="15" customHeight="1" thickBot="1" x14ac:dyDescent="0.3">
      <c r="A152" s="192" t="s">
        <v>1256</v>
      </c>
      <c r="B152" s="67" t="s">
        <v>64</v>
      </c>
      <c r="C152" s="93" t="str">
        <f>VLOOKUP(B152,Foglio1!$A$1:$D$2766,3,FALSE)</f>
        <v>03/12/2003</v>
      </c>
      <c r="D152" s="41" t="str">
        <f>VLOOKUP(B152,Foglio1!$A$1:$D$2766,2,FALSE)</f>
        <v>16753</v>
      </c>
      <c r="E152" s="136" t="str">
        <f>VLOOKUP(B152,Foglio1!$A$1:$D$2766,4,FALSE)</f>
        <v>ACQUI BAD</v>
      </c>
      <c r="F152" s="302">
        <f>SUM(LARGE(G152:CA152,{1,2,3,4,5,6}))</f>
        <v>2120</v>
      </c>
      <c r="G152" s="467"/>
      <c r="H152" s="112"/>
      <c r="I152" s="112"/>
      <c r="J152" s="112"/>
      <c r="K152" s="112"/>
      <c r="L152" s="112"/>
      <c r="M152" s="112"/>
      <c r="N152" s="112"/>
      <c r="O152" s="112"/>
      <c r="P152" s="112">
        <v>385</v>
      </c>
      <c r="Q152" s="112"/>
      <c r="R152" s="112"/>
      <c r="S152" s="112"/>
      <c r="T152" s="112"/>
      <c r="U152" s="112"/>
      <c r="V152" s="112"/>
      <c r="W152" s="112"/>
      <c r="X152" s="112"/>
      <c r="Y152" s="112"/>
      <c r="Z152" s="112">
        <v>385</v>
      </c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>
        <v>385</v>
      </c>
      <c r="AQ152" s="112"/>
      <c r="AR152" s="112"/>
      <c r="AS152" s="112"/>
      <c r="AT152" s="112"/>
      <c r="AU152" s="112">
        <v>510</v>
      </c>
      <c r="AV152" s="112"/>
      <c r="AW152" s="112"/>
      <c r="AX152" s="112"/>
      <c r="AY152" s="112">
        <v>250</v>
      </c>
      <c r="AZ152" s="112"/>
      <c r="BA152" s="112"/>
      <c r="BB152" s="112"/>
      <c r="BC152" s="112"/>
      <c r="BD152" s="112"/>
      <c r="BE152" s="112"/>
      <c r="BF152" s="112"/>
      <c r="BG152" s="112">
        <v>205</v>
      </c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4">
        <v>157</v>
      </c>
      <c r="BV152" s="108">
        <v>0</v>
      </c>
      <c r="BW152" s="108">
        <v>0</v>
      </c>
      <c r="BX152" s="108">
        <v>0</v>
      </c>
      <c r="BY152" s="109">
        <v>0</v>
      </c>
      <c r="BZ152" s="109">
        <v>0</v>
      </c>
      <c r="CA152" s="109">
        <v>0</v>
      </c>
    </row>
    <row r="153" spans="1:83" ht="15" customHeight="1" thickBot="1" x14ac:dyDescent="0.3">
      <c r="A153" s="192" t="s">
        <v>1257</v>
      </c>
      <c r="B153" s="37" t="s">
        <v>436</v>
      </c>
      <c r="C153" s="93" t="str">
        <f>VLOOKUP(B153,Foglio1!$A$1:$D$2766,3,FALSE)</f>
        <v>03/09/2005</v>
      </c>
      <c r="D153" s="41" t="str">
        <f>VLOOKUP(B153,Foglio1!$A$1:$D$2766,2,FALSE)</f>
        <v>31882</v>
      </c>
      <c r="E153" s="136" t="str">
        <f>VLOOKUP(B153,Foglio1!$A$1:$D$2766,4,FALSE)</f>
        <v>CASTEL DI IUDICA</v>
      </c>
      <c r="F153" s="302">
        <f>SUM(LARGE(G153:CA153,{1,2,3,4,5,6}))</f>
        <v>2119</v>
      </c>
      <c r="G153" s="467"/>
      <c r="H153" s="112"/>
      <c r="I153" s="112"/>
      <c r="J153" s="112"/>
      <c r="K153" s="112"/>
      <c r="L153" s="112"/>
      <c r="M153" s="112">
        <v>146</v>
      </c>
      <c r="N153" s="112"/>
      <c r="O153" s="112"/>
      <c r="P153" s="112"/>
      <c r="Q153" s="112"/>
      <c r="R153" s="112"/>
      <c r="S153" s="112"/>
      <c r="T153" s="112"/>
      <c r="U153" s="112"/>
      <c r="V153" s="112"/>
      <c r="W153" s="112">
        <v>177</v>
      </c>
      <c r="X153" s="112"/>
      <c r="Y153" s="112">
        <v>117</v>
      </c>
      <c r="Z153" s="112"/>
      <c r="AA153" s="112"/>
      <c r="AB153" s="112"/>
      <c r="AC153" s="112"/>
      <c r="AD153" s="112"/>
      <c r="AE153" s="112"/>
      <c r="AF153" s="112">
        <v>350</v>
      </c>
      <c r="AG153" s="112"/>
      <c r="AH153" s="112"/>
      <c r="AI153" s="112"/>
      <c r="AJ153" s="112"/>
      <c r="AK153" s="112"/>
      <c r="AL153" s="112">
        <v>357</v>
      </c>
      <c r="AM153" s="112"/>
      <c r="AN153" s="112"/>
      <c r="AO153" s="112"/>
      <c r="AP153" s="112"/>
      <c r="AQ153" s="112"/>
      <c r="AR153" s="112"/>
      <c r="AS153" s="112">
        <v>350</v>
      </c>
      <c r="AT153" s="112"/>
      <c r="AU153" s="112">
        <v>290</v>
      </c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>
        <v>272</v>
      </c>
      <c r="BJ153" s="112"/>
      <c r="BK153" s="112"/>
      <c r="BL153" s="112"/>
      <c r="BM153" s="112"/>
      <c r="BN153" s="112"/>
      <c r="BO153" s="112"/>
      <c r="BP153" s="112">
        <v>500</v>
      </c>
      <c r="BQ153" s="112"/>
      <c r="BR153" s="112"/>
      <c r="BS153" s="112"/>
      <c r="BT153" s="112"/>
      <c r="BU153" s="114"/>
      <c r="BV153" s="108">
        <v>0</v>
      </c>
      <c r="BW153" s="108">
        <v>0</v>
      </c>
      <c r="BX153" s="108">
        <v>0</v>
      </c>
      <c r="BY153" s="109">
        <v>0</v>
      </c>
      <c r="BZ153" s="109">
        <v>0</v>
      </c>
      <c r="CA153" s="109">
        <v>0</v>
      </c>
    </row>
    <row r="154" spans="1:83" ht="15" customHeight="1" thickBot="1" x14ac:dyDescent="0.3">
      <c r="A154" s="192" t="s">
        <v>1258</v>
      </c>
      <c r="B154" s="37" t="s">
        <v>561</v>
      </c>
      <c r="C154" s="93" t="str">
        <f>VLOOKUP(B154,Foglio1!$A$1:$D$2766,3,FALSE)</f>
        <v>07/06/1999</v>
      </c>
      <c r="D154" s="41" t="str">
        <f>VLOOKUP(B154,Foglio1!$A$1:$D$2766,2,FALSE)</f>
        <v>33183</v>
      </c>
      <c r="E154" s="136" t="str">
        <f>VLOOKUP(B154,Foglio1!$A$1:$D$2766,4,FALSE)</f>
        <v>ASV MALLES</v>
      </c>
      <c r="F154" s="302">
        <f>SUM(LARGE(G154:CA154,{1,2,3,4,5,6}))</f>
        <v>2095</v>
      </c>
      <c r="G154" s="467"/>
      <c r="H154" s="112"/>
      <c r="I154" s="112"/>
      <c r="J154" s="112"/>
      <c r="K154" s="112"/>
      <c r="L154" s="112"/>
      <c r="M154" s="112"/>
      <c r="N154" s="112"/>
      <c r="O154" s="112">
        <v>790</v>
      </c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>
        <v>385</v>
      </c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>
        <v>920</v>
      </c>
      <c r="BP154" s="112"/>
      <c r="BQ154" s="112"/>
      <c r="BR154" s="112"/>
      <c r="BS154" s="112"/>
      <c r="BT154" s="112"/>
      <c r="BU154" s="114"/>
      <c r="BV154" s="108">
        <v>0</v>
      </c>
      <c r="BW154" s="108">
        <v>0</v>
      </c>
      <c r="BX154" s="108">
        <v>0</v>
      </c>
      <c r="BY154" s="109">
        <v>0</v>
      </c>
      <c r="BZ154" s="109">
        <v>0</v>
      </c>
      <c r="CA154" s="109">
        <v>0</v>
      </c>
    </row>
    <row r="155" spans="1:83" ht="15" customHeight="1" thickBot="1" x14ac:dyDescent="0.3">
      <c r="A155" s="192" t="s">
        <v>1259</v>
      </c>
      <c r="B155" s="37" t="s">
        <v>447</v>
      </c>
      <c r="C155" s="93" t="str">
        <f>VLOOKUP(B155,Foglio1!$A$1:$D$2766,3,FALSE)</f>
        <v>14/04/2004</v>
      </c>
      <c r="D155" s="41" t="str">
        <f>VLOOKUP(B155,Foglio1!$A$1:$D$2766,2,FALSE)</f>
        <v>43395</v>
      </c>
      <c r="E155" s="136" t="str">
        <f>VLOOKUP(B155,Foglio1!$A$1:$D$2766,4,FALSE)</f>
        <v>SSV BOZEN</v>
      </c>
      <c r="F155" s="302">
        <f>SUM(LARGE(G155:CA155,{1,2,3,4,5,6}))</f>
        <v>2091</v>
      </c>
      <c r="G155" s="467"/>
      <c r="H155" s="112"/>
      <c r="I155" s="112"/>
      <c r="J155" s="112"/>
      <c r="K155" s="112"/>
      <c r="L155" s="112"/>
      <c r="M155" s="112"/>
      <c r="N155" s="112"/>
      <c r="O155" s="112">
        <v>357</v>
      </c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>
        <v>275</v>
      </c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>
        <v>272</v>
      </c>
      <c r="BJ155" s="112"/>
      <c r="BK155" s="112">
        <v>425</v>
      </c>
      <c r="BL155" s="112"/>
      <c r="BM155" s="112"/>
      <c r="BN155" s="112"/>
      <c r="BO155" s="112">
        <v>272</v>
      </c>
      <c r="BP155" s="112">
        <v>490</v>
      </c>
      <c r="BQ155" s="112"/>
      <c r="BR155" s="112"/>
      <c r="BS155" s="112"/>
      <c r="BT155" s="112"/>
      <c r="BU155" s="114"/>
      <c r="BV155" s="108">
        <v>0</v>
      </c>
      <c r="BW155" s="108">
        <v>0</v>
      </c>
      <c r="BX155" s="108">
        <v>0</v>
      </c>
      <c r="BY155" s="109">
        <v>0</v>
      </c>
      <c r="BZ155" s="109">
        <v>0</v>
      </c>
      <c r="CA155" s="109">
        <v>0</v>
      </c>
    </row>
    <row r="156" spans="1:83" ht="15" customHeight="1" thickBot="1" x14ac:dyDescent="0.3">
      <c r="A156" s="192" t="s">
        <v>1260</v>
      </c>
      <c r="B156" s="37" t="s">
        <v>642</v>
      </c>
      <c r="C156" s="93" t="str">
        <f>VLOOKUP(B156,Foglio1!$A$1:$D$2766,3,FALSE)</f>
        <v>12/03/2006</v>
      </c>
      <c r="D156" s="41" t="str">
        <f>VLOOKUP(B156,Foglio1!$A$1:$D$2766,2,FALSE)</f>
        <v>24646</v>
      </c>
      <c r="E156" s="136" t="str">
        <f>VLOOKUP(B156,Foglio1!$A$1:$D$2766,4,FALSE)</f>
        <v>ASV MALLES</v>
      </c>
      <c r="F156" s="302">
        <f>SUM(LARGE(G156:CA156,{1,2,3,4,5,6}))</f>
        <v>2090</v>
      </c>
      <c r="G156" s="467"/>
      <c r="H156" s="112"/>
      <c r="I156" s="112"/>
      <c r="J156" s="112"/>
      <c r="K156" s="112"/>
      <c r="L156" s="112"/>
      <c r="M156" s="112"/>
      <c r="N156" s="112"/>
      <c r="O156" s="112">
        <v>404</v>
      </c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>
        <v>272</v>
      </c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>
        <v>261</v>
      </c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>
        <v>357</v>
      </c>
      <c r="BB156" s="112"/>
      <c r="BC156" s="112"/>
      <c r="BD156" s="112"/>
      <c r="BE156" s="112"/>
      <c r="BF156" s="112"/>
      <c r="BG156" s="112"/>
      <c r="BH156" s="112"/>
      <c r="BI156" s="112">
        <v>350</v>
      </c>
      <c r="BJ156" s="112"/>
      <c r="BK156" s="112">
        <v>350</v>
      </c>
      <c r="BL156" s="112"/>
      <c r="BM156" s="112"/>
      <c r="BN156" s="112"/>
      <c r="BO156" s="112"/>
      <c r="BP156" s="112"/>
      <c r="BQ156" s="112"/>
      <c r="BR156" s="112"/>
      <c r="BS156" s="112">
        <v>357</v>
      </c>
      <c r="BT156" s="112"/>
      <c r="BU156" s="114"/>
      <c r="BV156" s="108">
        <v>0</v>
      </c>
      <c r="BW156" s="108">
        <v>0</v>
      </c>
      <c r="BX156" s="108">
        <v>0</v>
      </c>
      <c r="BY156" s="109">
        <v>0</v>
      </c>
      <c r="BZ156" s="109">
        <v>0</v>
      </c>
      <c r="CA156" s="109">
        <v>0</v>
      </c>
    </row>
    <row r="157" spans="1:83" ht="15" customHeight="1" thickBot="1" x14ac:dyDescent="0.3">
      <c r="A157" s="192" t="s">
        <v>1261</v>
      </c>
      <c r="B157" s="37" t="s">
        <v>709</v>
      </c>
      <c r="C157" s="93" t="str">
        <f>VLOOKUP(B157,Foglio1!$A$1:$D$2766,3,FALSE)</f>
        <v>10/01/2005</v>
      </c>
      <c r="D157" s="41" t="str">
        <f>VLOOKUP(B157,Foglio1!$A$1:$D$2766,2,FALSE)</f>
        <v>65644</v>
      </c>
      <c r="E157" s="136" t="str">
        <f>VLOOKUP(B157,Foglio1!$A$1:$D$2766,4,FALSE)</f>
        <v>POL 2B</v>
      </c>
      <c r="F157" s="302">
        <f>SUM(LARGE(G157:CA157,{1,2,3,4,5,6}))</f>
        <v>2081</v>
      </c>
      <c r="G157" s="467"/>
      <c r="H157" s="112"/>
      <c r="I157" s="112"/>
      <c r="J157" s="112"/>
      <c r="K157" s="112"/>
      <c r="L157" s="112"/>
      <c r="M157" s="112"/>
      <c r="N157" s="112"/>
      <c r="O157" s="112"/>
      <c r="P157" s="112">
        <v>275</v>
      </c>
      <c r="Q157" s="112"/>
      <c r="R157" s="112"/>
      <c r="S157" s="112"/>
      <c r="T157" s="112"/>
      <c r="U157" s="112"/>
      <c r="V157" s="112"/>
      <c r="W157" s="112"/>
      <c r="X157" s="112">
        <v>157</v>
      </c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>
        <v>157</v>
      </c>
      <c r="AI157" s="112">
        <v>687</v>
      </c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>
        <v>420</v>
      </c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>
        <v>385</v>
      </c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4"/>
      <c r="BV157" s="108">
        <v>0</v>
      </c>
      <c r="BW157" s="108">
        <v>0</v>
      </c>
      <c r="BX157" s="108">
        <v>0</v>
      </c>
      <c r="BY157" s="109">
        <v>0</v>
      </c>
      <c r="BZ157" s="109">
        <v>0</v>
      </c>
      <c r="CA157" s="109">
        <v>0</v>
      </c>
    </row>
    <row r="158" spans="1:83" ht="15" customHeight="1" thickBot="1" x14ac:dyDescent="0.3">
      <c r="A158" s="192" t="s">
        <v>1262</v>
      </c>
      <c r="B158" s="67" t="s">
        <v>103</v>
      </c>
      <c r="C158" s="93" t="str">
        <f>VLOOKUP(B158,Foglio1!$A$1:$D$2766,3,FALSE)</f>
        <v>18/01/2002</v>
      </c>
      <c r="D158" s="41" t="str">
        <f>VLOOKUP(B158,Foglio1!$A$1:$D$2766,2,FALSE)</f>
        <v>16325</v>
      </c>
      <c r="E158" s="136" t="str">
        <f>VLOOKUP(B158,Foglio1!$A$1:$D$2766,4,FALSE)</f>
        <v>GSA CHIARI</v>
      </c>
      <c r="F158" s="302">
        <f>SUM(LARGE(G158:CA158,{1,2,3,4,5,6}))</f>
        <v>2081</v>
      </c>
      <c r="G158" s="467"/>
      <c r="H158" s="112"/>
      <c r="I158" s="112"/>
      <c r="J158" s="112">
        <v>566</v>
      </c>
      <c r="K158" s="112"/>
      <c r="L158" s="112"/>
      <c r="M158" s="112"/>
      <c r="N158" s="112"/>
      <c r="O158" s="112">
        <v>815</v>
      </c>
      <c r="P158" s="112">
        <v>700</v>
      </c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4"/>
      <c r="BV158" s="108">
        <v>0</v>
      </c>
      <c r="BW158" s="108">
        <v>0</v>
      </c>
      <c r="BX158" s="108">
        <v>0</v>
      </c>
      <c r="BY158" s="109">
        <v>0</v>
      </c>
      <c r="BZ158" s="109">
        <v>0</v>
      </c>
      <c r="CA158" s="109">
        <v>0</v>
      </c>
    </row>
    <row r="159" spans="1:83" ht="15" customHeight="1" thickBot="1" x14ac:dyDescent="0.3">
      <c r="A159" s="192" t="s">
        <v>1263</v>
      </c>
      <c r="B159" s="37" t="s">
        <v>888</v>
      </c>
      <c r="C159" s="93" t="str">
        <f>VLOOKUP(B159,Foglio1!$A$1:$D$2766,3,FALSE)</f>
        <v>25/08/2007</v>
      </c>
      <c r="D159" s="41" t="str">
        <f>VLOOKUP(B159,Foglio1!$A$1:$D$2766,2,FALSE)</f>
        <v>42677</v>
      </c>
      <c r="E159" s="136" t="str">
        <f>VLOOKUP(B159,Foglio1!$A$1:$D$2766,4,FALSE)</f>
        <v>CASTEL DI IUDICA</v>
      </c>
      <c r="F159" s="302">
        <f>SUM(LARGE(G159:CA159,{1,2,3,4,5,6}))</f>
        <v>2075</v>
      </c>
      <c r="G159" s="467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>
        <v>117</v>
      </c>
      <c r="Z159" s="112"/>
      <c r="AA159" s="112"/>
      <c r="AB159" s="112"/>
      <c r="AC159" s="112"/>
      <c r="AD159" s="112"/>
      <c r="AE159" s="112"/>
      <c r="AF159" s="112">
        <v>350</v>
      </c>
      <c r="AG159" s="112"/>
      <c r="AH159" s="112"/>
      <c r="AI159" s="112"/>
      <c r="AJ159" s="112"/>
      <c r="AK159" s="112"/>
      <c r="AL159" s="112">
        <v>261</v>
      </c>
      <c r="AM159" s="112"/>
      <c r="AN159" s="112"/>
      <c r="AO159" s="112"/>
      <c r="AP159" s="112"/>
      <c r="AQ159" s="112"/>
      <c r="AR159" s="112"/>
      <c r="AS159" s="112">
        <v>275</v>
      </c>
      <c r="AT159" s="112"/>
      <c r="AU159" s="112">
        <v>220</v>
      </c>
      <c r="AV159" s="112"/>
      <c r="AW159" s="112"/>
      <c r="AX159" s="112"/>
      <c r="AY159" s="112"/>
      <c r="AZ159" s="112"/>
      <c r="BA159" s="112"/>
      <c r="BB159" s="112"/>
      <c r="BC159" s="112"/>
      <c r="BD159" s="112">
        <v>350</v>
      </c>
      <c r="BE159" s="112"/>
      <c r="BF159" s="112"/>
      <c r="BG159" s="112"/>
      <c r="BH159" s="112"/>
      <c r="BI159" s="112">
        <v>350</v>
      </c>
      <c r="BJ159" s="112"/>
      <c r="BK159" s="112"/>
      <c r="BL159" s="112"/>
      <c r="BM159" s="112"/>
      <c r="BN159" s="112"/>
      <c r="BO159" s="112"/>
      <c r="BP159" s="112">
        <v>275</v>
      </c>
      <c r="BQ159" s="112"/>
      <c r="BR159" s="112"/>
      <c r="BS159" s="112">
        <v>475</v>
      </c>
      <c r="BT159" s="112"/>
      <c r="BU159" s="114"/>
      <c r="BV159" s="108">
        <v>0</v>
      </c>
      <c r="BW159" s="108">
        <v>0</v>
      </c>
      <c r="BX159" s="108">
        <v>0</v>
      </c>
      <c r="BY159" s="109">
        <v>0</v>
      </c>
      <c r="BZ159" s="109">
        <v>0</v>
      </c>
      <c r="CA159" s="109">
        <v>0</v>
      </c>
    </row>
    <row r="160" spans="1:83" ht="15" customHeight="1" thickBot="1" x14ac:dyDescent="0.3">
      <c r="A160" s="192" t="s">
        <v>1264</v>
      </c>
      <c r="B160" s="37" t="s">
        <v>593</v>
      </c>
      <c r="C160" s="93" t="str">
        <f>VLOOKUP(B160,Foglio1!$A$1:$D$2766,3,FALSE)</f>
        <v>02/03/2005</v>
      </c>
      <c r="D160" s="41" t="str">
        <f>VLOOKUP(B160,Foglio1!$A$1:$D$2766,2,FALSE)</f>
        <v>66456</v>
      </c>
      <c r="E160" s="136" t="str">
        <f>VLOOKUP(B160,Foglio1!$A$1:$D$2766,4,FALSE)</f>
        <v>PIUME D'ARGENTO</v>
      </c>
      <c r="F160" s="302">
        <f>SUM(LARGE(G160:CA160,{1,2,3,4,5,6}))</f>
        <v>2075</v>
      </c>
      <c r="G160" s="467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>
        <v>250</v>
      </c>
      <c r="S160" s="112"/>
      <c r="T160" s="112"/>
      <c r="U160" s="112"/>
      <c r="V160" s="112"/>
      <c r="W160" s="112">
        <v>114</v>
      </c>
      <c r="X160" s="112"/>
      <c r="Y160" s="112"/>
      <c r="Z160" s="112">
        <v>385</v>
      </c>
      <c r="AA160" s="112"/>
      <c r="AB160" s="112"/>
      <c r="AC160" s="112"/>
      <c r="AD160" s="112"/>
      <c r="AE160" s="112"/>
      <c r="AF160" s="112"/>
      <c r="AG160" s="112"/>
      <c r="AH160" s="112"/>
      <c r="AI160" s="112">
        <v>275</v>
      </c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>
        <v>275</v>
      </c>
      <c r="AT160" s="112"/>
      <c r="AU160" s="112">
        <v>290</v>
      </c>
      <c r="AV160" s="112"/>
      <c r="AW160" s="112"/>
      <c r="AX160" s="112"/>
      <c r="AY160" s="112"/>
      <c r="AZ160" s="112"/>
      <c r="BA160" s="112"/>
      <c r="BB160" s="112"/>
      <c r="BC160" s="112"/>
      <c r="BD160" s="112">
        <v>275</v>
      </c>
      <c r="BE160" s="112"/>
      <c r="BF160" s="112"/>
      <c r="BG160" s="112"/>
      <c r="BH160" s="112"/>
      <c r="BI160" s="112">
        <v>272</v>
      </c>
      <c r="BJ160" s="112"/>
      <c r="BK160" s="112"/>
      <c r="BL160" s="112"/>
      <c r="BM160" s="112"/>
      <c r="BN160" s="112"/>
      <c r="BO160" s="112"/>
      <c r="BP160" s="112">
        <v>350</v>
      </c>
      <c r="BQ160" s="112"/>
      <c r="BR160" s="112"/>
      <c r="BS160" s="112"/>
      <c r="BT160" s="112">
        <v>500</v>
      </c>
      <c r="BU160" s="114"/>
      <c r="BV160" s="108">
        <v>0</v>
      </c>
      <c r="BW160" s="108">
        <v>0</v>
      </c>
      <c r="BX160" s="108">
        <v>0</v>
      </c>
      <c r="BY160" s="109">
        <v>0</v>
      </c>
      <c r="BZ160" s="109">
        <v>0</v>
      </c>
      <c r="CA160" s="109">
        <v>0</v>
      </c>
    </row>
    <row r="161" spans="1:79" ht="15" customHeight="1" thickBot="1" x14ac:dyDescent="0.3">
      <c r="A161" s="192" t="s">
        <v>1265</v>
      </c>
      <c r="B161" s="67" t="s">
        <v>133</v>
      </c>
      <c r="C161" s="93" t="str">
        <f>VLOOKUP(B161,Foglio1!$A$1:$D$2766,3,FALSE)</f>
        <v>15/02/1997</v>
      </c>
      <c r="D161" s="41" t="str">
        <f>VLOOKUP(B161,Foglio1!$A$1:$D$2766,2,FALSE)</f>
        <v>12551</v>
      </c>
      <c r="E161" s="136" t="str">
        <f>VLOOKUP(B161,Foglio1!$A$1:$D$2766,4,FALSE)</f>
        <v>GS FIAMME ORO</v>
      </c>
      <c r="F161" s="302">
        <f>SUM(LARGE(G161:CA161,{1,2,3,4,5,6}))</f>
        <v>2074</v>
      </c>
      <c r="G161" s="467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>
        <v>504</v>
      </c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>
        <v>780</v>
      </c>
      <c r="BL161" s="112"/>
      <c r="BM161" s="112"/>
      <c r="BN161" s="112"/>
      <c r="BO161" s="112"/>
      <c r="BP161" s="112"/>
      <c r="BQ161" s="112"/>
      <c r="BR161" s="112"/>
      <c r="BS161" s="112">
        <v>790</v>
      </c>
      <c r="BT161" s="112"/>
      <c r="BU161" s="114"/>
      <c r="BV161" s="108">
        <v>0</v>
      </c>
      <c r="BW161" s="108">
        <v>0</v>
      </c>
      <c r="BX161" s="108">
        <v>0</v>
      </c>
      <c r="BY161" s="109">
        <v>0</v>
      </c>
      <c r="BZ161" s="109">
        <v>0</v>
      </c>
      <c r="CA161" s="109">
        <v>0</v>
      </c>
    </row>
    <row r="162" spans="1:79" ht="15" customHeight="1" thickBot="1" x14ac:dyDescent="0.3">
      <c r="A162" s="192" t="s">
        <v>1266</v>
      </c>
      <c r="B162" s="150" t="s">
        <v>429</v>
      </c>
      <c r="C162" s="93" t="str">
        <f>VLOOKUP(B162,Foglio1!$A$1:$D$2766,3,FALSE)</f>
        <v>27/10/1974</v>
      </c>
      <c r="D162" s="41" t="str">
        <f>VLOOKUP(B162,Foglio1!$A$1:$D$2766,2,FALSE)</f>
        <v>10075</v>
      </c>
      <c r="E162" s="136" t="str">
        <f>VLOOKUP(B162,Foglio1!$A$1:$D$2766,4,FALSE)</f>
        <v>GENOVA BC</v>
      </c>
      <c r="F162" s="302">
        <f>SUM(LARGE(G162:CA162,{1,2,3,4,5,6}))</f>
        <v>2068</v>
      </c>
      <c r="G162" s="467"/>
      <c r="H162" s="112"/>
      <c r="I162" s="112"/>
      <c r="J162" s="112"/>
      <c r="K162" s="112"/>
      <c r="L162" s="112"/>
      <c r="M162" s="112"/>
      <c r="N162" s="112"/>
      <c r="O162" s="112"/>
      <c r="P162" s="112">
        <v>360</v>
      </c>
      <c r="Q162" s="112"/>
      <c r="R162" s="112"/>
      <c r="S162" s="112"/>
      <c r="T162" s="112"/>
      <c r="U162" s="112"/>
      <c r="V162" s="112"/>
      <c r="W162" s="112"/>
      <c r="X162" s="112"/>
      <c r="Y162" s="112">
        <v>213</v>
      </c>
      <c r="Z162" s="112"/>
      <c r="AA162" s="112"/>
      <c r="AB162" s="112">
        <v>300</v>
      </c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>
        <v>642</v>
      </c>
      <c r="AQ162" s="112"/>
      <c r="AR162" s="112"/>
      <c r="AS162" s="112"/>
      <c r="AT162" s="112"/>
      <c r="AU162" s="112"/>
      <c r="AV162" s="112"/>
      <c r="AW162" s="112"/>
      <c r="AX162" s="112"/>
      <c r="AY162" s="112">
        <v>300</v>
      </c>
      <c r="AZ162" s="112"/>
      <c r="BA162" s="112"/>
      <c r="BB162" s="112"/>
      <c r="BC162" s="112">
        <v>205</v>
      </c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>
        <v>253</v>
      </c>
      <c r="BR162" s="112"/>
      <c r="BS162" s="112"/>
      <c r="BT162" s="112"/>
      <c r="BU162" s="114">
        <v>157</v>
      </c>
      <c r="BV162" s="108">
        <v>0</v>
      </c>
      <c r="BW162" s="108">
        <v>0</v>
      </c>
      <c r="BX162" s="108">
        <v>0</v>
      </c>
      <c r="BY162" s="109">
        <v>0</v>
      </c>
      <c r="BZ162" s="109">
        <v>0</v>
      </c>
      <c r="CA162" s="109">
        <v>0</v>
      </c>
    </row>
    <row r="163" spans="1:79" ht="15" customHeight="1" thickBot="1" x14ac:dyDescent="0.3">
      <c r="A163" s="192" t="s">
        <v>1267</v>
      </c>
      <c r="B163" s="37" t="s">
        <v>190</v>
      </c>
      <c r="C163" s="93" t="str">
        <f>VLOOKUP(B163,Foglio1!$A$1:$D$2766,3,FALSE)</f>
        <v>29/06/2004</v>
      </c>
      <c r="D163" s="41" t="str">
        <f>VLOOKUP(B163,Foglio1!$A$1:$D$2766,2,FALSE)</f>
        <v>183277</v>
      </c>
      <c r="E163" s="136" t="str">
        <f>VLOOKUP(B163,Foglio1!$A$1:$D$2766,4,FALSE)</f>
        <v>ASV MALLES</v>
      </c>
      <c r="F163" s="302">
        <f>SUM(LARGE(G163:CA163,{1,2,3,4,5,6}))</f>
        <v>2061</v>
      </c>
      <c r="G163" s="467"/>
      <c r="H163" s="112"/>
      <c r="I163" s="112"/>
      <c r="J163" s="112"/>
      <c r="K163" s="112"/>
      <c r="L163" s="112"/>
      <c r="M163" s="112"/>
      <c r="N163" s="112"/>
      <c r="O163" s="112">
        <v>357</v>
      </c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>
        <v>272</v>
      </c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>
        <v>357</v>
      </c>
      <c r="AM163" s="112"/>
      <c r="AN163" s="112"/>
      <c r="AO163" s="112"/>
      <c r="AP163" s="112">
        <v>350</v>
      </c>
      <c r="AQ163" s="112"/>
      <c r="AR163" s="112"/>
      <c r="AS163" s="112"/>
      <c r="AT163" s="112"/>
      <c r="AU163" s="112">
        <v>340</v>
      </c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>
        <v>385</v>
      </c>
      <c r="BJ163" s="112"/>
      <c r="BK163" s="112"/>
      <c r="BL163" s="112"/>
      <c r="BM163" s="112"/>
      <c r="BN163" s="112"/>
      <c r="BO163" s="112">
        <v>272</v>
      </c>
      <c r="BP163" s="112"/>
      <c r="BQ163" s="112"/>
      <c r="BR163" s="112"/>
      <c r="BS163" s="112"/>
      <c r="BT163" s="112"/>
      <c r="BU163" s="114"/>
      <c r="BV163" s="108">
        <v>0</v>
      </c>
      <c r="BW163" s="108">
        <v>0</v>
      </c>
      <c r="BX163" s="108">
        <v>0</v>
      </c>
      <c r="BY163" s="109">
        <v>0</v>
      </c>
      <c r="BZ163" s="109">
        <v>0</v>
      </c>
      <c r="CA163" s="109">
        <v>0</v>
      </c>
    </row>
    <row r="164" spans="1:79" ht="15" customHeight="1" thickBot="1" x14ac:dyDescent="0.3">
      <c r="A164" s="192" t="s">
        <v>1268</v>
      </c>
      <c r="B164" s="40" t="s">
        <v>50</v>
      </c>
      <c r="C164" s="93" t="str">
        <f>VLOOKUP(B164,Foglio1!$A$1:$D$2766,3,FALSE)</f>
        <v>05/06/2004</v>
      </c>
      <c r="D164" s="41" t="str">
        <f>VLOOKUP(B164,Foglio1!$A$1:$D$2766,2,FALSE)</f>
        <v>15983</v>
      </c>
      <c r="E164" s="136" t="str">
        <f>VLOOKUP(B164,Foglio1!$A$1:$D$2766,4,FALSE)</f>
        <v>ASV MALLES</v>
      </c>
      <c r="F164" s="302">
        <f>SUM(LARGE(G164:CA164,{1,2,3,4,5,6}))</f>
        <v>2061</v>
      </c>
      <c r="G164" s="467"/>
      <c r="H164" s="112"/>
      <c r="I164" s="112"/>
      <c r="J164" s="112"/>
      <c r="K164" s="112"/>
      <c r="L164" s="112"/>
      <c r="M164" s="112"/>
      <c r="N164" s="112"/>
      <c r="O164" s="112">
        <v>357</v>
      </c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>
        <v>357</v>
      </c>
      <c r="AM164" s="112"/>
      <c r="AN164" s="112"/>
      <c r="AO164" s="112"/>
      <c r="AP164" s="112">
        <v>350</v>
      </c>
      <c r="AQ164" s="112"/>
      <c r="AR164" s="112"/>
      <c r="AS164" s="112"/>
      <c r="AT164" s="112"/>
      <c r="AU164" s="112">
        <v>340</v>
      </c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>
        <v>385</v>
      </c>
      <c r="BJ164" s="112"/>
      <c r="BK164" s="112"/>
      <c r="BL164" s="112"/>
      <c r="BM164" s="112"/>
      <c r="BN164" s="112"/>
      <c r="BO164" s="112">
        <v>272</v>
      </c>
      <c r="BP164" s="112"/>
      <c r="BQ164" s="112"/>
      <c r="BR164" s="112"/>
      <c r="BS164" s="112"/>
      <c r="BT164" s="112"/>
      <c r="BU164" s="114"/>
      <c r="BV164" s="108">
        <v>0</v>
      </c>
      <c r="BW164" s="108">
        <v>0</v>
      </c>
      <c r="BX164" s="108">
        <v>0</v>
      </c>
      <c r="BY164" s="109">
        <v>0</v>
      </c>
      <c r="BZ164" s="109">
        <v>0</v>
      </c>
      <c r="CA164" s="109">
        <v>0</v>
      </c>
    </row>
    <row r="165" spans="1:79" ht="15" customHeight="1" thickBot="1" x14ac:dyDescent="0.3">
      <c r="A165" s="192" t="s">
        <v>932</v>
      </c>
      <c r="B165" s="67" t="s">
        <v>546</v>
      </c>
      <c r="C165" s="93" t="str">
        <f>VLOOKUP(B165,Foglio1!$A$1:$D$2766,3,FALSE)</f>
        <v>21/12/2004</v>
      </c>
      <c r="D165" s="41" t="str">
        <f>VLOOKUP(B165,Foglio1!$A$1:$D$2766,2,FALSE)</f>
        <v>44077</v>
      </c>
      <c r="E165" s="136" t="str">
        <f>VLOOKUP(B165,Foglio1!$A$1:$D$2766,4,FALSE)</f>
        <v>GSA CHIARI</v>
      </c>
      <c r="F165" s="302">
        <f>SUM(LARGE(G165:CA165,{1,2,3,4,5,6}))</f>
        <v>2057</v>
      </c>
      <c r="G165" s="467">
        <v>250</v>
      </c>
      <c r="H165" s="112"/>
      <c r="I165" s="112"/>
      <c r="J165" s="112">
        <v>444</v>
      </c>
      <c r="K165" s="112"/>
      <c r="L165" s="112"/>
      <c r="M165" s="112"/>
      <c r="N165" s="112"/>
      <c r="O165" s="112"/>
      <c r="P165" s="112">
        <v>350</v>
      </c>
      <c r="Q165" s="112"/>
      <c r="R165" s="112"/>
      <c r="S165" s="112"/>
      <c r="T165" s="112"/>
      <c r="U165" s="112"/>
      <c r="V165" s="112"/>
      <c r="W165" s="112"/>
      <c r="X165" s="112"/>
      <c r="Y165" s="112"/>
      <c r="Z165" s="112">
        <v>272</v>
      </c>
      <c r="AA165" s="112"/>
      <c r="AB165" s="112"/>
      <c r="AC165" s="112"/>
      <c r="AD165" s="112"/>
      <c r="AE165" s="112"/>
      <c r="AF165" s="112"/>
      <c r="AG165" s="112"/>
      <c r="AH165" s="112">
        <v>250</v>
      </c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>
        <v>275</v>
      </c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>
        <v>272</v>
      </c>
      <c r="BP165" s="112"/>
      <c r="BQ165" s="112"/>
      <c r="BR165" s="112"/>
      <c r="BS165" s="112"/>
      <c r="BT165" s="112">
        <v>444</v>
      </c>
      <c r="BU165" s="114"/>
      <c r="BV165" s="108">
        <v>0</v>
      </c>
      <c r="BW165" s="108">
        <v>0</v>
      </c>
      <c r="BX165" s="108">
        <v>0</v>
      </c>
      <c r="BY165" s="109">
        <v>0</v>
      </c>
      <c r="BZ165" s="109">
        <v>0</v>
      </c>
      <c r="CA165" s="109">
        <v>0</v>
      </c>
    </row>
    <row r="166" spans="1:79" ht="15" customHeight="1" thickBot="1" x14ac:dyDescent="0.3">
      <c r="A166" s="192" t="s">
        <v>1269</v>
      </c>
      <c r="B166" s="38" t="s">
        <v>363</v>
      </c>
      <c r="C166" s="93" t="str">
        <f>VLOOKUP(B166,Foglio1!$A$1:$D$2766,3,FALSE)</f>
        <v>04/08/2003</v>
      </c>
      <c r="D166" s="41" t="str">
        <f>VLOOKUP(B166,Foglio1!$A$1:$D$2766,2,FALSE)</f>
        <v>22324</v>
      </c>
      <c r="E166" s="136" t="str">
        <f>VLOOKUP(B166,Foglio1!$A$1:$D$2766,4,FALSE)</f>
        <v>ALBA SHUTTLE</v>
      </c>
      <c r="F166" s="302">
        <f>SUM(LARGE(G166:CA166,{1,2,3,4,5,6}))</f>
        <v>2040</v>
      </c>
      <c r="G166" s="467"/>
      <c r="H166" s="112"/>
      <c r="I166" s="112"/>
      <c r="J166" s="112"/>
      <c r="K166" s="112">
        <v>250</v>
      </c>
      <c r="L166" s="112"/>
      <c r="M166" s="112"/>
      <c r="N166" s="112"/>
      <c r="O166" s="112"/>
      <c r="P166" s="112">
        <v>272</v>
      </c>
      <c r="Q166" s="112"/>
      <c r="R166" s="112"/>
      <c r="S166" s="112"/>
      <c r="T166" s="112"/>
      <c r="U166" s="112"/>
      <c r="V166" s="112"/>
      <c r="W166" s="112"/>
      <c r="X166" s="112"/>
      <c r="Y166" s="112"/>
      <c r="Z166" s="112">
        <v>272</v>
      </c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>
        <v>385</v>
      </c>
      <c r="AQ166" s="112"/>
      <c r="AR166" s="112"/>
      <c r="AS166" s="112"/>
      <c r="AT166" s="112"/>
      <c r="AU166" s="112">
        <v>420</v>
      </c>
      <c r="AV166" s="112"/>
      <c r="AW166" s="112"/>
      <c r="AX166" s="112"/>
      <c r="AY166" s="112"/>
      <c r="AZ166" s="112"/>
      <c r="BA166" s="112">
        <v>441</v>
      </c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4">
        <v>250</v>
      </c>
      <c r="BV166" s="108">
        <v>0</v>
      </c>
      <c r="BW166" s="108">
        <v>0</v>
      </c>
      <c r="BX166" s="108">
        <v>0</v>
      </c>
      <c r="BY166" s="109">
        <v>0</v>
      </c>
      <c r="BZ166" s="109">
        <v>0</v>
      </c>
      <c r="CA166" s="109">
        <v>0</v>
      </c>
    </row>
    <row r="167" spans="1:79" ht="15" customHeight="1" thickBot="1" x14ac:dyDescent="0.3">
      <c r="A167" s="192" t="s">
        <v>1270</v>
      </c>
      <c r="B167" s="37" t="s">
        <v>553</v>
      </c>
      <c r="C167" s="93" t="str">
        <f>VLOOKUP(B167,Foglio1!$A$1:$D$2766,3,FALSE)</f>
        <v>20/07/2002</v>
      </c>
      <c r="D167" s="41" t="str">
        <f>VLOOKUP(B167,Foglio1!$A$1:$D$2766,2,FALSE)</f>
        <v>66787</v>
      </c>
      <c r="E167" s="136" t="str">
        <f>VLOOKUP(B167,Foglio1!$A$1:$D$2766,4,FALSE)</f>
        <v>LUDENS</v>
      </c>
      <c r="F167" s="302">
        <f>SUM(LARGE(G167:CA167,{1,2,3,4,5,6}))</f>
        <v>2025</v>
      </c>
      <c r="G167" s="467"/>
      <c r="H167" s="112"/>
      <c r="I167" s="112"/>
      <c r="J167" s="112"/>
      <c r="K167" s="112"/>
      <c r="L167" s="112">
        <v>157</v>
      </c>
      <c r="M167" s="112"/>
      <c r="N167" s="112"/>
      <c r="O167" s="112">
        <v>441</v>
      </c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>
        <v>441</v>
      </c>
      <c r="AM167" s="112"/>
      <c r="AN167" s="112"/>
      <c r="AO167" s="112"/>
      <c r="AP167" s="112"/>
      <c r="AQ167" s="112"/>
      <c r="AR167" s="112"/>
      <c r="AS167" s="112"/>
      <c r="AT167" s="112"/>
      <c r="AU167" s="112">
        <v>420</v>
      </c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>
        <v>566</v>
      </c>
      <c r="BP167" s="112"/>
      <c r="BQ167" s="112"/>
      <c r="BR167" s="112"/>
      <c r="BS167" s="112"/>
      <c r="BT167" s="112"/>
      <c r="BU167" s="114"/>
      <c r="BV167" s="108">
        <v>0</v>
      </c>
      <c r="BW167" s="108">
        <v>0</v>
      </c>
      <c r="BX167" s="108">
        <v>0</v>
      </c>
      <c r="BY167" s="109">
        <v>0</v>
      </c>
      <c r="BZ167" s="109">
        <v>0</v>
      </c>
      <c r="CA167" s="109">
        <v>0</v>
      </c>
    </row>
    <row r="168" spans="1:79" ht="15" customHeight="1" thickBot="1" x14ac:dyDescent="0.3">
      <c r="A168" s="192" t="s">
        <v>1271</v>
      </c>
      <c r="B168" s="37" t="s">
        <v>4501</v>
      </c>
      <c r="C168" s="93" t="str">
        <f>VLOOKUP(B168,Foglio1!$A$1:$D$2766,3,FALSE)</f>
        <v>04/09/2003</v>
      </c>
      <c r="D168" s="41" t="str">
        <f>VLOOKUP(B168,Foglio1!$A$1:$D$2766,2,FALSE)</f>
        <v>42836</v>
      </c>
      <c r="E168" s="136" t="str">
        <f>VLOOKUP(B168,Foglio1!$A$1:$D$2766,4,FALSE)</f>
        <v>LE SAETTE</v>
      </c>
      <c r="F168" s="302">
        <f>SUM(LARGE(G168:CA168,{1,2,3,4,5,6}))</f>
        <v>2023</v>
      </c>
      <c r="G168" s="467"/>
      <c r="H168" s="112"/>
      <c r="I168" s="112"/>
      <c r="J168" s="112"/>
      <c r="K168" s="112"/>
      <c r="L168" s="112"/>
      <c r="M168" s="112">
        <v>137</v>
      </c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>
        <v>92</v>
      </c>
      <c r="Z168" s="112"/>
      <c r="AA168" s="112"/>
      <c r="AB168" s="112"/>
      <c r="AC168" s="112"/>
      <c r="AD168" s="112"/>
      <c r="AE168" s="112"/>
      <c r="AF168" s="112">
        <v>385</v>
      </c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>
        <v>385</v>
      </c>
      <c r="AT168" s="112"/>
      <c r="AU168" s="112">
        <v>425</v>
      </c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>
        <v>331</v>
      </c>
      <c r="BJ168" s="112"/>
      <c r="BK168" s="112"/>
      <c r="BL168" s="112"/>
      <c r="BM168" s="112"/>
      <c r="BN168" s="112"/>
      <c r="BO168" s="112"/>
      <c r="BP168" s="112">
        <v>360</v>
      </c>
      <c r="BQ168" s="112"/>
      <c r="BR168" s="112"/>
      <c r="BS168" s="112"/>
      <c r="BT168" s="112"/>
      <c r="BU168" s="114"/>
      <c r="BV168" s="108">
        <v>0</v>
      </c>
      <c r="BW168" s="108">
        <v>0</v>
      </c>
      <c r="BX168" s="108">
        <v>0</v>
      </c>
      <c r="BY168" s="109">
        <v>0</v>
      </c>
      <c r="BZ168" s="109">
        <v>0</v>
      </c>
      <c r="CA168" s="109">
        <v>0</v>
      </c>
    </row>
    <row r="169" spans="1:79" ht="15" customHeight="1" thickBot="1" x14ac:dyDescent="0.3">
      <c r="A169" s="192" t="s">
        <v>1272</v>
      </c>
      <c r="B169" s="37" t="s">
        <v>497</v>
      </c>
      <c r="C169" s="93" t="str">
        <f>VLOOKUP(B169,Foglio1!$A$1:$D$2766,3,FALSE)</f>
        <v>10/09/2002</v>
      </c>
      <c r="D169" s="41" t="str">
        <f>VLOOKUP(B169,Foglio1!$A$1:$D$2766,2,FALSE)</f>
        <v>42838</v>
      </c>
      <c r="E169" s="136" t="str">
        <f>VLOOKUP(B169,Foglio1!$A$1:$D$2766,4,FALSE)</f>
        <v>LE SAETTE</v>
      </c>
      <c r="F169" s="302">
        <f>SUM(LARGE(G169:CA169,{1,2,3,4,5,6}))</f>
        <v>2023</v>
      </c>
      <c r="G169" s="467"/>
      <c r="H169" s="112"/>
      <c r="I169" s="112"/>
      <c r="J169" s="112"/>
      <c r="K169" s="112"/>
      <c r="L169" s="112"/>
      <c r="M169" s="112">
        <v>137</v>
      </c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>
        <v>92</v>
      </c>
      <c r="Z169" s="112"/>
      <c r="AA169" s="112"/>
      <c r="AB169" s="112"/>
      <c r="AC169" s="112"/>
      <c r="AD169" s="112"/>
      <c r="AE169" s="112"/>
      <c r="AF169" s="112">
        <v>385</v>
      </c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>
        <v>385</v>
      </c>
      <c r="AT169" s="112"/>
      <c r="AU169" s="112">
        <v>425</v>
      </c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>
        <v>331</v>
      </c>
      <c r="BJ169" s="112"/>
      <c r="BK169" s="112"/>
      <c r="BL169" s="112"/>
      <c r="BM169" s="112"/>
      <c r="BN169" s="112"/>
      <c r="BO169" s="112"/>
      <c r="BP169" s="112">
        <v>360</v>
      </c>
      <c r="BQ169" s="112"/>
      <c r="BR169" s="112"/>
      <c r="BS169" s="112"/>
      <c r="BT169" s="112"/>
      <c r="BU169" s="114"/>
      <c r="BV169" s="108">
        <v>0</v>
      </c>
      <c r="BW169" s="108">
        <v>0</v>
      </c>
      <c r="BX169" s="108">
        <v>0</v>
      </c>
      <c r="BY169" s="109">
        <v>0</v>
      </c>
      <c r="BZ169" s="109">
        <v>0</v>
      </c>
      <c r="CA169" s="109">
        <v>0</v>
      </c>
    </row>
    <row r="170" spans="1:79" ht="15" customHeight="1" thickBot="1" x14ac:dyDescent="0.3">
      <c r="A170" s="192" t="s">
        <v>1273</v>
      </c>
      <c r="B170" s="37" t="s">
        <v>296</v>
      </c>
      <c r="C170" s="93" t="str">
        <f>VLOOKUP(B170,Foglio1!$A$1:$D$2766,3,FALSE)</f>
        <v>29/08/2004</v>
      </c>
      <c r="D170" s="41" t="str">
        <f>VLOOKUP(B170,Foglio1!$A$1:$D$2766,2,FALSE)</f>
        <v>24093</v>
      </c>
      <c r="E170" s="136" t="str">
        <f>VLOOKUP(B170,Foglio1!$A$1:$D$2766,4,FALSE)</f>
        <v>ALBA SHUTTLE</v>
      </c>
      <c r="F170" s="302">
        <f>SUM(LARGE(G170:CA170,{1,2,3,4,5,6}))</f>
        <v>2018</v>
      </c>
      <c r="G170" s="467"/>
      <c r="H170" s="112"/>
      <c r="I170" s="112"/>
      <c r="J170" s="112"/>
      <c r="K170" s="112">
        <v>250</v>
      </c>
      <c r="L170" s="112"/>
      <c r="M170" s="112"/>
      <c r="N170" s="112"/>
      <c r="O170" s="112"/>
      <c r="P170" s="112">
        <v>272</v>
      </c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>
        <v>385</v>
      </c>
      <c r="AQ170" s="112"/>
      <c r="AR170" s="112"/>
      <c r="AS170" s="112"/>
      <c r="AT170" s="112"/>
      <c r="AU170" s="112">
        <v>420</v>
      </c>
      <c r="AV170" s="112"/>
      <c r="AW170" s="112"/>
      <c r="AX170" s="112"/>
      <c r="AY170" s="112">
        <v>137</v>
      </c>
      <c r="AZ170" s="112"/>
      <c r="BA170" s="112">
        <v>441</v>
      </c>
      <c r="BB170" s="112"/>
      <c r="BC170" s="112"/>
      <c r="BD170" s="112"/>
      <c r="BE170" s="112"/>
      <c r="BF170" s="112"/>
      <c r="BG170" s="112">
        <v>157</v>
      </c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4">
        <v>250</v>
      </c>
      <c r="BV170" s="108">
        <v>0</v>
      </c>
      <c r="BW170" s="108">
        <v>0</v>
      </c>
      <c r="BX170" s="108">
        <v>0</v>
      </c>
      <c r="BY170" s="109">
        <v>0</v>
      </c>
      <c r="BZ170" s="109">
        <v>0</v>
      </c>
      <c r="CA170" s="109">
        <v>0</v>
      </c>
    </row>
    <row r="171" spans="1:79" ht="15" customHeight="1" thickBot="1" x14ac:dyDescent="0.3">
      <c r="A171" s="192" t="s">
        <v>1274</v>
      </c>
      <c r="B171" s="37" t="s">
        <v>293</v>
      </c>
      <c r="C171" s="93" t="str">
        <f>VLOOKUP(B171,Foglio1!$A$1:$D$2766,3,FALSE)</f>
        <v>14/05/1985</v>
      </c>
      <c r="D171" s="41" t="str">
        <f>VLOOKUP(B171,Foglio1!$A$1:$D$2766,2,FALSE)</f>
        <v>10559</v>
      </c>
      <c r="E171" s="136" t="str">
        <f>VLOOKUP(B171,Foglio1!$A$1:$D$2766,4,FALSE)</f>
        <v>VIGNANELLO BC</v>
      </c>
      <c r="F171" s="302">
        <f>SUM(LARGE(G171:CA171,{1,2,3,4,5,6}))</f>
        <v>2008</v>
      </c>
      <c r="G171" s="467"/>
      <c r="H171" s="112"/>
      <c r="I171" s="112"/>
      <c r="J171" s="112">
        <v>504</v>
      </c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>
        <v>300</v>
      </c>
      <c r="W171" s="112"/>
      <c r="X171" s="112"/>
      <c r="Y171" s="112"/>
      <c r="Z171" s="112">
        <v>700</v>
      </c>
      <c r="AA171" s="112"/>
      <c r="AB171" s="112"/>
      <c r="AC171" s="112"/>
      <c r="AD171" s="112">
        <v>504</v>
      </c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4"/>
      <c r="BV171" s="108">
        <v>0</v>
      </c>
      <c r="BW171" s="108">
        <v>0</v>
      </c>
      <c r="BX171" s="108">
        <v>0</v>
      </c>
      <c r="BY171" s="109">
        <v>0</v>
      </c>
      <c r="BZ171" s="109">
        <v>0</v>
      </c>
      <c r="CA171" s="109">
        <v>0</v>
      </c>
    </row>
    <row r="172" spans="1:79" ht="15" customHeight="1" thickBot="1" x14ac:dyDescent="0.3">
      <c r="A172" s="192" t="s">
        <v>1275</v>
      </c>
      <c r="B172" s="37" t="s">
        <v>295</v>
      </c>
      <c r="C172" s="93" t="str">
        <f>VLOOKUP(B172,Foglio1!$A$1:$D$2766,3,FALSE)</f>
        <v>19/09/1978</v>
      </c>
      <c r="D172" s="41" t="str">
        <f>VLOOKUP(B172,Foglio1!$A$1:$D$2766,2,FALSE)</f>
        <v>14421</v>
      </c>
      <c r="E172" s="136" t="str">
        <f>VLOOKUP(B172,Foglio1!$A$1:$D$2766,4,FALSE)</f>
        <v>VIGNANELLO BC</v>
      </c>
      <c r="F172" s="302">
        <f>SUM(LARGE(G172:CA172,{1,2,3,4,5,6}))</f>
        <v>2008</v>
      </c>
      <c r="G172" s="467"/>
      <c r="H172" s="112"/>
      <c r="I172" s="112"/>
      <c r="J172" s="112">
        <v>504</v>
      </c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>
        <v>300</v>
      </c>
      <c r="W172" s="112"/>
      <c r="X172" s="112"/>
      <c r="Y172" s="112"/>
      <c r="Z172" s="112">
        <v>700</v>
      </c>
      <c r="AA172" s="112"/>
      <c r="AB172" s="112"/>
      <c r="AC172" s="112"/>
      <c r="AD172" s="112">
        <v>504</v>
      </c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4"/>
      <c r="BV172" s="108">
        <v>0</v>
      </c>
      <c r="BW172" s="108">
        <v>0</v>
      </c>
      <c r="BX172" s="108">
        <v>0</v>
      </c>
      <c r="BY172" s="109">
        <v>0</v>
      </c>
      <c r="BZ172" s="109">
        <v>0</v>
      </c>
      <c r="CA172" s="109">
        <v>0</v>
      </c>
    </row>
    <row r="173" spans="1:79" ht="15" customHeight="1" thickBot="1" x14ac:dyDescent="0.3">
      <c r="A173" s="192" t="s">
        <v>1276</v>
      </c>
      <c r="B173" s="37" t="s">
        <v>98</v>
      </c>
      <c r="C173" s="93" t="str">
        <f>VLOOKUP(B173,Foglio1!$A$1:$D$2766,3,FALSE)</f>
        <v>05/11/2002</v>
      </c>
      <c r="D173" s="41" t="str">
        <f>VLOOKUP(B173,Foglio1!$A$1:$D$2766,2,FALSE)</f>
        <v>20576</v>
      </c>
      <c r="E173" s="136" t="str">
        <f>VLOOKUP(B173,Foglio1!$A$1:$D$2766,4,FALSE)</f>
        <v>CASTEL DI IUDICA</v>
      </c>
      <c r="F173" s="302">
        <f>SUM(LARGE(G173:CA173,{1,2,3,4,5,6}))</f>
        <v>1995</v>
      </c>
      <c r="G173" s="467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>
        <v>250</v>
      </c>
      <c r="Z173" s="112">
        <v>490</v>
      </c>
      <c r="AA173" s="112"/>
      <c r="AB173" s="112"/>
      <c r="AC173" s="112"/>
      <c r="AD173" s="112"/>
      <c r="AE173" s="112"/>
      <c r="AF173" s="112">
        <v>490</v>
      </c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>
        <v>275</v>
      </c>
      <c r="AV173" s="112"/>
      <c r="AW173" s="112"/>
      <c r="AX173" s="112"/>
      <c r="AY173" s="112"/>
      <c r="AZ173" s="112"/>
      <c r="BA173" s="112"/>
      <c r="BB173" s="112"/>
      <c r="BC173" s="112"/>
      <c r="BD173" s="112">
        <v>490</v>
      </c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4"/>
      <c r="BV173" s="108">
        <v>0</v>
      </c>
      <c r="BW173" s="108">
        <v>0</v>
      </c>
      <c r="BX173" s="108">
        <v>0</v>
      </c>
      <c r="BY173" s="109">
        <v>0</v>
      </c>
      <c r="BZ173" s="109">
        <v>0</v>
      </c>
      <c r="CA173" s="109">
        <v>0</v>
      </c>
    </row>
    <row r="174" spans="1:79" ht="15" customHeight="1" thickBot="1" x14ac:dyDescent="0.3">
      <c r="A174" s="192" t="s">
        <v>1277</v>
      </c>
      <c r="B174" s="67" t="s">
        <v>273</v>
      </c>
      <c r="C174" s="93" t="str">
        <f>VLOOKUP(B174,Foglio1!$A$1:$D$2766,3,FALSE)</f>
        <v>04/05/2002</v>
      </c>
      <c r="D174" s="41" t="str">
        <f>VLOOKUP(B174,Foglio1!$A$1:$D$2766,2,FALSE)</f>
        <v>26929</v>
      </c>
      <c r="E174" s="136" t="str">
        <f>VLOOKUP(B174,Foglio1!$A$1:$D$2766,4,FALSE)</f>
        <v>BOCCARDO NOVI</v>
      </c>
      <c r="F174" s="302">
        <f>SUM(LARGE(G174:CA174,{1,2,3,4,5,6}))</f>
        <v>1961</v>
      </c>
      <c r="G174" s="467"/>
      <c r="H174" s="112"/>
      <c r="I174" s="112"/>
      <c r="J174" s="112">
        <v>642</v>
      </c>
      <c r="K174" s="112"/>
      <c r="L174" s="112"/>
      <c r="M174" s="112"/>
      <c r="N174" s="112"/>
      <c r="O174" s="112"/>
      <c r="P174" s="112">
        <v>444</v>
      </c>
      <c r="Q174" s="112"/>
      <c r="R174" s="112"/>
      <c r="S174" s="112"/>
      <c r="T174" s="112"/>
      <c r="U174" s="112"/>
      <c r="V174" s="112"/>
      <c r="W174" s="112"/>
      <c r="X174" s="112"/>
      <c r="Y174" s="112"/>
      <c r="Z174" s="112">
        <v>490</v>
      </c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>
        <v>385</v>
      </c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4"/>
      <c r="BV174" s="108">
        <v>0</v>
      </c>
      <c r="BW174" s="108">
        <v>0</v>
      </c>
      <c r="BX174" s="108">
        <v>0</v>
      </c>
      <c r="BY174" s="109">
        <v>0</v>
      </c>
      <c r="BZ174" s="109">
        <v>0</v>
      </c>
      <c r="CA174" s="109">
        <v>0</v>
      </c>
    </row>
    <row r="175" spans="1:79" ht="15" customHeight="1" thickBot="1" x14ac:dyDescent="0.3">
      <c r="A175" s="192" t="s">
        <v>1278</v>
      </c>
      <c r="B175" s="37" t="s">
        <v>890</v>
      </c>
      <c r="C175" s="93" t="str">
        <f>VLOOKUP(B175,Foglio1!$A$1:$D$2766,3,FALSE)</f>
        <v>07/04/2007</v>
      </c>
      <c r="D175" s="41" t="str">
        <f>VLOOKUP(B175,Foglio1!$A$1:$D$2766,2,FALSE)</f>
        <v>141445</v>
      </c>
      <c r="E175" s="136" t="str">
        <f>VLOOKUP(B175,Foglio1!$A$1:$D$2766,4,FALSE)</f>
        <v>SPORT PROMOTION</v>
      </c>
      <c r="F175" s="302">
        <f>SUM(LARGE(G175:CA175,{1,2,3,4,5,6}))</f>
        <v>1942</v>
      </c>
      <c r="G175" s="467"/>
      <c r="H175" s="112"/>
      <c r="I175" s="112"/>
      <c r="J175" s="112"/>
      <c r="K175" s="112"/>
      <c r="L175" s="112"/>
      <c r="M175" s="112"/>
      <c r="N175" s="112"/>
      <c r="O175" s="112">
        <v>335</v>
      </c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>
        <v>335</v>
      </c>
      <c r="AM175" s="112"/>
      <c r="AN175" s="112"/>
      <c r="AO175" s="112"/>
      <c r="AP175" s="112"/>
      <c r="AQ175" s="112"/>
      <c r="AR175" s="112"/>
      <c r="AS175" s="112"/>
      <c r="AT175" s="112"/>
      <c r="AU175" s="112">
        <v>255</v>
      </c>
      <c r="AV175" s="112"/>
      <c r="AW175" s="112"/>
      <c r="AX175" s="112"/>
      <c r="AY175" s="112"/>
      <c r="AZ175" s="112"/>
      <c r="BA175" s="112">
        <v>261</v>
      </c>
      <c r="BB175" s="112"/>
      <c r="BC175" s="112"/>
      <c r="BD175" s="112"/>
      <c r="BE175" s="112"/>
      <c r="BF175" s="112"/>
      <c r="BG175" s="112"/>
      <c r="BH175" s="112"/>
      <c r="BI175" s="112">
        <v>275</v>
      </c>
      <c r="BJ175" s="112"/>
      <c r="BK175" s="112">
        <v>290</v>
      </c>
      <c r="BL175" s="112"/>
      <c r="BM175" s="112"/>
      <c r="BN175" s="112"/>
      <c r="BO175" s="112">
        <v>192</v>
      </c>
      <c r="BP175" s="112">
        <v>350</v>
      </c>
      <c r="BQ175" s="112"/>
      <c r="BR175" s="112"/>
      <c r="BS175" s="112">
        <v>357</v>
      </c>
      <c r="BT175" s="112"/>
      <c r="BU175" s="114"/>
      <c r="BV175" s="108">
        <v>0</v>
      </c>
      <c r="BW175" s="108">
        <v>0</v>
      </c>
      <c r="BX175" s="108">
        <v>0</v>
      </c>
      <c r="BY175" s="109">
        <v>0</v>
      </c>
      <c r="BZ175" s="109">
        <v>0</v>
      </c>
      <c r="CA175" s="109">
        <v>0</v>
      </c>
    </row>
    <row r="176" spans="1:79" ht="15" customHeight="1" thickBot="1" x14ac:dyDescent="0.3">
      <c r="A176" s="192" t="s">
        <v>1279</v>
      </c>
      <c r="B176" s="67" t="s">
        <v>736</v>
      </c>
      <c r="C176" s="93" t="str">
        <f>VLOOKUP(B176,Foglio1!$A$1:$D$2766,3,FALSE)</f>
        <v>16/05/2005</v>
      </c>
      <c r="D176" s="41" t="str">
        <f>VLOOKUP(B176,Foglio1!$A$1:$D$2766,2,FALSE)</f>
        <v>24205</v>
      </c>
      <c r="E176" s="136" t="str">
        <f>VLOOKUP(B176,Foglio1!$A$1:$D$2766,4,FALSE)</f>
        <v>JUNIOR BCM</v>
      </c>
      <c r="F176" s="302">
        <f>SUM(LARGE(G176:CA176,{1,2,3,4,5,6}))</f>
        <v>1939</v>
      </c>
      <c r="G176" s="467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>
        <v>272</v>
      </c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>
        <v>455</v>
      </c>
      <c r="AM176" s="112"/>
      <c r="AN176" s="112"/>
      <c r="AO176" s="112"/>
      <c r="AP176" s="112"/>
      <c r="AQ176" s="112"/>
      <c r="AR176" s="112"/>
      <c r="AS176" s="112"/>
      <c r="AT176" s="112"/>
      <c r="AU176" s="112">
        <v>290</v>
      </c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>
        <v>272</v>
      </c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>
        <v>650</v>
      </c>
      <c r="BT176" s="112"/>
      <c r="BU176" s="114"/>
      <c r="BV176" s="108">
        <v>0</v>
      </c>
      <c r="BW176" s="108">
        <v>0</v>
      </c>
      <c r="BX176" s="108">
        <v>0</v>
      </c>
      <c r="BY176" s="109">
        <v>0</v>
      </c>
      <c r="BZ176" s="109">
        <v>0</v>
      </c>
      <c r="CA176" s="109">
        <v>0</v>
      </c>
    </row>
    <row r="177" spans="1:79" ht="15" customHeight="1" thickBot="1" x14ac:dyDescent="0.3">
      <c r="A177" s="192" t="s">
        <v>1280</v>
      </c>
      <c r="B177" s="37" t="s">
        <v>744</v>
      </c>
      <c r="C177" s="93" t="str">
        <f>VLOOKUP(B177,Foglio1!$A$1:$D$2766,3,FALSE)</f>
        <v>07/08/2000</v>
      </c>
      <c r="D177" s="41" t="str">
        <f>VLOOKUP(B177,Foglio1!$A$1:$D$2766,2,FALSE)</f>
        <v>68004</v>
      </c>
      <c r="E177" s="136" t="str">
        <f>VLOOKUP(B177,Foglio1!$A$1:$D$2766,4,FALSE)</f>
        <v>ASV MALLES</v>
      </c>
      <c r="F177" s="302">
        <f>SUM(LARGE(G177:CA177,{1,2,3,4,5,6}))</f>
        <v>1932</v>
      </c>
      <c r="G177" s="467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>
        <v>810</v>
      </c>
      <c r="AQ177" s="112"/>
      <c r="AR177" s="112"/>
      <c r="AS177" s="112"/>
      <c r="AT177" s="112"/>
      <c r="AU177" s="112">
        <v>510</v>
      </c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>
        <v>390</v>
      </c>
      <c r="BJ177" s="112"/>
      <c r="BK177" s="112"/>
      <c r="BL177" s="112"/>
      <c r="BM177" s="112"/>
      <c r="BN177" s="112"/>
      <c r="BO177" s="112">
        <v>222</v>
      </c>
      <c r="BP177" s="112"/>
      <c r="BQ177" s="112"/>
      <c r="BR177" s="112"/>
      <c r="BS177" s="112"/>
      <c r="BT177" s="112"/>
      <c r="BU177" s="114"/>
      <c r="BV177" s="108">
        <v>0</v>
      </c>
      <c r="BW177" s="108">
        <v>0</v>
      </c>
      <c r="BX177" s="108">
        <v>0</v>
      </c>
      <c r="BY177" s="109">
        <v>0</v>
      </c>
      <c r="BZ177" s="109">
        <v>0</v>
      </c>
      <c r="CA177" s="109">
        <v>0</v>
      </c>
    </row>
    <row r="178" spans="1:79" ht="15" customHeight="1" thickBot="1" x14ac:dyDescent="0.3">
      <c r="A178" s="192" t="s">
        <v>1281</v>
      </c>
      <c r="B178" s="37" t="s">
        <v>1132</v>
      </c>
      <c r="C178" s="93" t="str">
        <f>VLOOKUP(B178,Foglio1!$A$1:$D$2766,3,FALSE)</f>
        <v>08/07/2004</v>
      </c>
      <c r="D178" s="41" t="str">
        <f>VLOOKUP(B178,Foglio1!$A$1:$D$2766,2,FALSE)</f>
        <v>142237</v>
      </c>
      <c r="E178" s="136" t="str">
        <f>VLOOKUP(B178,Foglio1!$A$1:$D$2766,4,FALSE)</f>
        <v>ALBA SHUTTLE</v>
      </c>
      <c r="F178" s="302">
        <f>SUM(LARGE(G178:CA178,{1,2,3,4,5,6}))</f>
        <v>1931</v>
      </c>
      <c r="G178" s="467"/>
      <c r="H178" s="112"/>
      <c r="I178" s="112"/>
      <c r="J178" s="112"/>
      <c r="K178" s="112"/>
      <c r="L178" s="112"/>
      <c r="M178" s="112"/>
      <c r="N178" s="112"/>
      <c r="O178" s="112"/>
      <c r="P178" s="112">
        <v>385</v>
      </c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>
        <v>385</v>
      </c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>
        <v>330</v>
      </c>
      <c r="AV178" s="112"/>
      <c r="AW178" s="112"/>
      <c r="AX178" s="112"/>
      <c r="AY178" s="112"/>
      <c r="AZ178" s="112"/>
      <c r="BA178" s="112">
        <v>441</v>
      </c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>
        <v>157</v>
      </c>
      <c r="BR178" s="112"/>
      <c r="BS178" s="112"/>
      <c r="BT178" s="112"/>
      <c r="BU178" s="114">
        <v>233</v>
      </c>
      <c r="BV178" s="108">
        <v>0</v>
      </c>
      <c r="BW178" s="108">
        <v>0</v>
      </c>
      <c r="BX178" s="108">
        <v>0</v>
      </c>
      <c r="BY178" s="109">
        <v>0</v>
      </c>
      <c r="BZ178" s="109">
        <v>0</v>
      </c>
      <c r="CA178" s="109">
        <v>0</v>
      </c>
    </row>
    <row r="179" spans="1:79" ht="15" customHeight="1" thickBot="1" x14ac:dyDescent="0.3">
      <c r="A179" s="192" t="s">
        <v>1282</v>
      </c>
      <c r="B179" s="67" t="s">
        <v>440</v>
      </c>
      <c r="C179" s="93" t="str">
        <f>VLOOKUP(B179,Foglio1!$A$1:$D$2766,3,FALSE)</f>
        <v>26/01/2002</v>
      </c>
      <c r="D179" s="41" t="str">
        <f>VLOOKUP(B179,Foglio1!$A$1:$D$2766,2,FALSE)</f>
        <v>43393</v>
      </c>
      <c r="E179" s="136" t="str">
        <f>VLOOKUP(B179,Foglio1!$A$1:$D$2766,4,FALSE)</f>
        <v>ALBA SHUTTLE</v>
      </c>
      <c r="F179" s="302">
        <f>SUM(LARGE(G179:CA179,{1,2,3,4,5,6}))</f>
        <v>1931</v>
      </c>
      <c r="G179" s="467"/>
      <c r="H179" s="112"/>
      <c r="I179" s="112"/>
      <c r="J179" s="112"/>
      <c r="K179" s="112"/>
      <c r="L179" s="112"/>
      <c r="M179" s="112"/>
      <c r="N179" s="112"/>
      <c r="O179" s="112"/>
      <c r="P179" s="112">
        <v>385</v>
      </c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>
        <v>385</v>
      </c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>
        <v>330</v>
      </c>
      <c r="AV179" s="112"/>
      <c r="AW179" s="112"/>
      <c r="AX179" s="112"/>
      <c r="AY179" s="112"/>
      <c r="AZ179" s="112"/>
      <c r="BA179" s="112">
        <v>441</v>
      </c>
      <c r="BB179" s="112"/>
      <c r="BC179" s="112"/>
      <c r="BD179" s="112"/>
      <c r="BE179" s="112"/>
      <c r="BF179" s="112"/>
      <c r="BG179" s="112">
        <v>157</v>
      </c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>
        <v>157</v>
      </c>
      <c r="BR179" s="112"/>
      <c r="BS179" s="112"/>
      <c r="BT179" s="112"/>
      <c r="BU179" s="114">
        <v>233</v>
      </c>
      <c r="BV179" s="108">
        <v>0</v>
      </c>
      <c r="BW179" s="108">
        <v>0</v>
      </c>
      <c r="BX179" s="108">
        <v>0</v>
      </c>
      <c r="BY179" s="109">
        <v>0</v>
      </c>
      <c r="BZ179" s="109">
        <v>0</v>
      </c>
      <c r="CA179" s="109">
        <v>0</v>
      </c>
    </row>
    <row r="180" spans="1:79" ht="15" customHeight="1" thickBot="1" x14ac:dyDescent="0.3">
      <c r="A180" s="192" t="s">
        <v>1283</v>
      </c>
      <c r="B180" s="37" t="s">
        <v>992</v>
      </c>
      <c r="C180" s="93" t="str">
        <f>VLOOKUP(B180,Foglio1!$A$1:$D$2766,3,FALSE)</f>
        <v>27/10/2005</v>
      </c>
      <c r="D180" s="41" t="str">
        <f>VLOOKUP(B180,Foglio1!$A$1:$D$2766,2,FALSE)</f>
        <v>49335</v>
      </c>
      <c r="E180" s="136" t="str">
        <f>VLOOKUP(B180,Foglio1!$A$1:$D$2766,4,FALSE)</f>
        <v>GYMNASE</v>
      </c>
      <c r="F180" s="302">
        <f>SUM(LARGE(G180:CA180,{1,2,3,4,5,6}))</f>
        <v>1907</v>
      </c>
      <c r="G180" s="467"/>
      <c r="H180" s="112"/>
      <c r="I180" s="112"/>
      <c r="J180" s="112"/>
      <c r="K180" s="112"/>
      <c r="L180" s="112"/>
      <c r="M180" s="112">
        <v>146</v>
      </c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>
        <v>60</v>
      </c>
      <c r="Z180" s="112">
        <v>385</v>
      </c>
      <c r="AA180" s="112"/>
      <c r="AB180" s="112"/>
      <c r="AC180" s="112"/>
      <c r="AD180" s="112"/>
      <c r="AE180" s="112"/>
      <c r="AF180" s="112">
        <v>350</v>
      </c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>
        <v>275</v>
      </c>
      <c r="AT180" s="112"/>
      <c r="AU180" s="112">
        <v>220</v>
      </c>
      <c r="AV180" s="112"/>
      <c r="AW180" s="112"/>
      <c r="AX180" s="112"/>
      <c r="AY180" s="112"/>
      <c r="AZ180" s="112"/>
      <c r="BA180" s="112"/>
      <c r="BB180" s="112"/>
      <c r="BC180" s="112"/>
      <c r="BD180" s="112">
        <v>350</v>
      </c>
      <c r="BE180" s="112"/>
      <c r="BF180" s="112"/>
      <c r="BG180" s="112"/>
      <c r="BH180" s="112"/>
      <c r="BI180" s="112">
        <v>272</v>
      </c>
      <c r="BJ180" s="112"/>
      <c r="BK180" s="112"/>
      <c r="BL180" s="112"/>
      <c r="BM180" s="112"/>
      <c r="BN180" s="112"/>
      <c r="BO180" s="112"/>
      <c r="BP180" s="112">
        <v>275</v>
      </c>
      <c r="BQ180" s="112"/>
      <c r="BR180" s="112"/>
      <c r="BS180" s="112"/>
      <c r="BT180" s="112"/>
      <c r="BU180" s="114"/>
      <c r="BV180" s="108">
        <v>0</v>
      </c>
      <c r="BW180" s="108">
        <v>0</v>
      </c>
      <c r="BX180" s="108">
        <v>0</v>
      </c>
      <c r="BY180" s="109">
        <v>0</v>
      </c>
      <c r="BZ180" s="109">
        <v>0</v>
      </c>
      <c r="CA180" s="109">
        <v>0</v>
      </c>
    </row>
    <row r="181" spans="1:79" ht="15" customHeight="1" thickBot="1" x14ac:dyDescent="0.3">
      <c r="A181" s="192" t="s">
        <v>1284</v>
      </c>
      <c r="B181" s="37" t="s">
        <v>695</v>
      </c>
      <c r="C181" s="93" t="str">
        <f>VLOOKUP(B181,Foglio1!$A$1:$D$2766,3,FALSE)</f>
        <v>29/08/2004</v>
      </c>
      <c r="D181" s="41" t="str">
        <f>VLOOKUP(B181,Foglio1!$A$1:$D$2766,2,FALSE)</f>
        <v>89150</v>
      </c>
      <c r="E181" s="136" t="str">
        <f>VLOOKUP(B181,Foglio1!$A$1:$D$2766,4,FALSE)</f>
        <v>LUDENS</v>
      </c>
      <c r="F181" s="302">
        <f>SUM(LARGE(G181:CA181,{1,2,3,4,5,6}))</f>
        <v>1907</v>
      </c>
      <c r="G181" s="467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>
        <v>146</v>
      </c>
      <c r="R181" s="112"/>
      <c r="S181" s="112"/>
      <c r="T181" s="112"/>
      <c r="U181" s="112"/>
      <c r="V181" s="112"/>
      <c r="W181" s="112"/>
      <c r="X181" s="112"/>
      <c r="Y181" s="112"/>
      <c r="Z181" s="112">
        <v>272</v>
      </c>
      <c r="AA181" s="112"/>
      <c r="AB181" s="112"/>
      <c r="AC181" s="112"/>
      <c r="AD181" s="112"/>
      <c r="AE181" s="112"/>
      <c r="AF181" s="112"/>
      <c r="AG181" s="112"/>
      <c r="AH181" s="112">
        <v>175</v>
      </c>
      <c r="AI181" s="112"/>
      <c r="AJ181" s="112"/>
      <c r="AK181" s="112"/>
      <c r="AL181" s="112"/>
      <c r="AM181" s="112"/>
      <c r="AN181" s="112"/>
      <c r="AO181" s="112"/>
      <c r="AP181" s="112">
        <v>192</v>
      </c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>
        <v>357</v>
      </c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>
        <v>350</v>
      </c>
      <c r="BL181" s="112"/>
      <c r="BM181" s="112"/>
      <c r="BN181" s="112"/>
      <c r="BO181" s="112"/>
      <c r="BP181" s="112"/>
      <c r="BQ181" s="112"/>
      <c r="BR181" s="112"/>
      <c r="BS181" s="112">
        <v>561</v>
      </c>
      <c r="BT181" s="112"/>
      <c r="BU181" s="114"/>
      <c r="BV181" s="108">
        <v>0</v>
      </c>
      <c r="BW181" s="108">
        <v>0</v>
      </c>
      <c r="BX181" s="108">
        <v>0</v>
      </c>
      <c r="BY181" s="109">
        <v>0</v>
      </c>
      <c r="BZ181" s="109">
        <v>0</v>
      </c>
      <c r="CA181" s="109">
        <v>0</v>
      </c>
    </row>
    <row r="182" spans="1:79" ht="15" customHeight="1" thickBot="1" x14ac:dyDescent="0.3">
      <c r="A182" s="192" t="s">
        <v>1285</v>
      </c>
      <c r="B182" s="37" t="s">
        <v>549</v>
      </c>
      <c r="C182" s="93" t="str">
        <f>VLOOKUP(B182,Foglio1!$A$1:$D$2766,3,FALSE)</f>
        <v>14/11/2003</v>
      </c>
      <c r="D182" s="41" t="str">
        <f>VLOOKUP(B182,Foglio1!$A$1:$D$2766,2,FALSE)</f>
        <v>51920</v>
      </c>
      <c r="E182" s="136" t="str">
        <f>VLOOKUP(B182,Foglio1!$A$1:$D$2766,4,FALSE)</f>
        <v>BRESCIA SPORT PIU'</v>
      </c>
      <c r="F182" s="302">
        <f>SUM(LARGE(G182:CA182,{1,2,3,4,5,6}))</f>
        <v>1906</v>
      </c>
      <c r="G182" s="467">
        <v>175</v>
      </c>
      <c r="H182" s="112"/>
      <c r="I182" s="112"/>
      <c r="J182" s="112"/>
      <c r="K182" s="112"/>
      <c r="L182" s="112">
        <v>250</v>
      </c>
      <c r="M182" s="112"/>
      <c r="N182" s="112"/>
      <c r="O182" s="112"/>
      <c r="P182" s="112">
        <v>272</v>
      </c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>
        <v>490</v>
      </c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>
        <v>350</v>
      </c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>
        <v>272</v>
      </c>
      <c r="BL182" s="112"/>
      <c r="BM182" s="112"/>
      <c r="BN182" s="112"/>
      <c r="BO182" s="112">
        <v>272</v>
      </c>
      <c r="BP182" s="112"/>
      <c r="BQ182" s="112"/>
      <c r="BR182" s="112"/>
      <c r="BS182" s="112"/>
      <c r="BT182" s="112"/>
      <c r="BU182" s="114"/>
      <c r="BV182" s="108">
        <v>0</v>
      </c>
      <c r="BW182" s="108">
        <v>0</v>
      </c>
      <c r="BX182" s="108">
        <v>0</v>
      </c>
      <c r="BY182" s="109">
        <v>0</v>
      </c>
      <c r="BZ182" s="109">
        <v>0</v>
      </c>
      <c r="CA182" s="109">
        <v>0</v>
      </c>
    </row>
    <row r="183" spans="1:79" ht="15" customHeight="1" thickBot="1" x14ac:dyDescent="0.3">
      <c r="A183" s="192" t="s">
        <v>1286</v>
      </c>
      <c r="B183" s="37" t="s">
        <v>253</v>
      </c>
      <c r="C183" s="93" t="str">
        <f>VLOOKUP(B183,Foglio1!$A$1:$D$2766,3,FALSE)</f>
        <v>30/03/1998</v>
      </c>
      <c r="D183" s="41" t="str">
        <f>VLOOKUP(B183,Foglio1!$A$1:$D$2766,2,FALSE)</f>
        <v>14761</v>
      </c>
      <c r="E183" s="136" t="str">
        <f>VLOOKUP(B183,Foglio1!$A$1:$D$2766,4,FALSE)</f>
        <v>LUDENS</v>
      </c>
      <c r="F183" s="302">
        <f>SUM(LARGE(G183:CA183,{1,2,3,4,5,6}))</f>
        <v>1902</v>
      </c>
      <c r="G183" s="467">
        <v>157</v>
      </c>
      <c r="H183" s="112"/>
      <c r="I183" s="112"/>
      <c r="J183" s="112"/>
      <c r="K183" s="112"/>
      <c r="L183" s="112"/>
      <c r="M183" s="112"/>
      <c r="N183" s="112"/>
      <c r="O183" s="112"/>
      <c r="P183" s="112"/>
      <c r="Q183" s="112">
        <v>253</v>
      </c>
      <c r="R183" s="112"/>
      <c r="S183" s="112"/>
      <c r="T183" s="112"/>
      <c r="U183" s="112"/>
      <c r="V183" s="112"/>
      <c r="W183" s="112"/>
      <c r="X183" s="112"/>
      <c r="Y183" s="112"/>
      <c r="Z183" s="112">
        <v>490</v>
      </c>
      <c r="AA183" s="112"/>
      <c r="AB183" s="112"/>
      <c r="AC183" s="112"/>
      <c r="AD183" s="112"/>
      <c r="AE183" s="112"/>
      <c r="AF183" s="112"/>
      <c r="AG183" s="112"/>
      <c r="AH183" s="112"/>
      <c r="AI183" s="112">
        <v>360</v>
      </c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>
        <v>642</v>
      </c>
      <c r="BO183" s="112"/>
      <c r="BP183" s="112"/>
      <c r="BQ183" s="112"/>
      <c r="BR183" s="112"/>
      <c r="BS183" s="112"/>
      <c r="BT183" s="112"/>
      <c r="BU183" s="114"/>
      <c r="BV183" s="108">
        <v>0</v>
      </c>
      <c r="BW183" s="108">
        <v>0</v>
      </c>
      <c r="BX183" s="108">
        <v>0</v>
      </c>
      <c r="BY183" s="109">
        <v>0</v>
      </c>
      <c r="BZ183" s="109">
        <v>0</v>
      </c>
      <c r="CA183" s="109">
        <v>0</v>
      </c>
    </row>
    <row r="184" spans="1:79" ht="15" customHeight="1" thickBot="1" x14ac:dyDescent="0.3">
      <c r="A184" s="192" t="s">
        <v>1287</v>
      </c>
      <c r="B184" s="37" t="s">
        <v>218</v>
      </c>
      <c r="C184" s="93" t="str">
        <f>VLOOKUP(B184,Foglio1!$A$1:$D$2766,3,FALSE)</f>
        <v>03/11/2000</v>
      </c>
      <c r="D184" s="41" t="str">
        <f>VLOOKUP(B184,Foglio1!$A$1:$D$2766,2,FALSE)</f>
        <v>31263</v>
      </c>
      <c r="E184" s="136" t="str">
        <f>VLOOKUP(B184,Foglio1!$A$1:$D$2766,4,FALSE)</f>
        <v>GSA CHIARI</v>
      </c>
      <c r="F184" s="302">
        <f>SUM(LARGE(G184:CA184,{1,2,3,4,5,6}))</f>
        <v>1815</v>
      </c>
      <c r="G184" s="467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>
        <v>651</v>
      </c>
      <c r="AM184" s="112"/>
      <c r="AN184" s="112"/>
      <c r="AO184" s="112"/>
      <c r="AP184" s="112">
        <v>444</v>
      </c>
      <c r="AQ184" s="112"/>
      <c r="AR184" s="112"/>
      <c r="AS184" s="112"/>
      <c r="AT184" s="112"/>
      <c r="AU184" s="112">
        <v>330</v>
      </c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>
        <v>390</v>
      </c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4"/>
      <c r="BV184" s="108">
        <v>0</v>
      </c>
      <c r="BW184" s="108">
        <v>0</v>
      </c>
      <c r="BX184" s="108">
        <v>0</v>
      </c>
      <c r="BY184" s="109">
        <v>0</v>
      </c>
      <c r="BZ184" s="109">
        <v>0</v>
      </c>
      <c r="CA184" s="109">
        <v>0</v>
      </c>
    </row>
    <row r="185" spans="1:79" ht="15" customHeight="1" thickBot="1" x14ac:dyDescent="0.3">
      <c r="A185" s="192" t="s">
        <v>1288</v>
      </c>
      <c r="B185" s="37" t="s">
        <v>727</v>
      </c>
      <c r="C185" s="93" t="str">
        <f>VLOOKUP(B185,Foglio1!$A$1:$D$2766,3,FALSE)</f>
        <v>24/01/2006</v>
      </c>
      <c r="D185" s="41" t="str">
        <f>VLOOKUP(B185,Foglio1!$A$1:$D$2766,2,FALSE)</f>
        <v>66528</v>
      </c>
      <c r="E185" s="136" t="str">
        <f>VLOOKUP(B185,Foglio1!$A$1:$D$2766,4,FALSE)</f>
        <v>SSV BOZEN</v>
      </c>
      <c r="F185" s="302">
        <f>SUM(LARGE(G185:CA185,{1,2,3,4,5,6}))</f>
        <v>1795</v>
      </c>
      <c r="G185" s="467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>
        <v>335</v>
      </c>
      <c r="AM185" s="112"/>
      <c r="AN185" s="112"/>
      <c r="AO185" s="112"/>
      <c r="AP185" s="112"/>
      <c r="AQ185" s="112"/>
      <c r="AR185" s="112"/>
      <c r="AS185" s="112"/>
      <c r="AT185" s="112"/>
      <c r="AU185" s="112">
        <v>152</v>
      </c>
      <c r="AV185" s="112"/>
      <c r="AW185" s="112"/>
      <c r="AX185" s="112"/>
      <c r="AY185" s="112"/>
      <c r="AZ185" s="112"/>
      <c r="BA185" s="112">
        <v>261</v>
      </c>
      <c r="BB185" s="112"/>
      <c r="BC185" s="112"/>
      <c r="BD185" s="112"/>
      <c r="BE185" s="112"/>
      <c r="BF185" s="112"/>
      <c r="BG185" s="112"/>
      <c r="BH185" s="112"/>
      <c r="BI185" s="112">
        <v>272</v>
      </c>
      <c r="BJ185" s="112"/>
      <c r="BK185" s="112">
        <v>220</v>
      </c>
      <c r="BL185" s="112"/>
      <c r="BM185" s="112"/>
      <c r="BN185" s="112"/>
      <c r="BO185" s="112">
        <v>192</v>
      </c>
      <c r="BP185" s="112">
        <v>350</v>
      </c>
      <c r="BQ185" s="112"/>
      <c r="BR185" s="112"/>
      <c r="BS185" s="112">
        <v>357</v>
      </c>
      <c r="BT185" s="112"/>
      <c r="BU185" s="114"/>
      <c r="BV185" s="108">
        <v>0</v>
      </c>
      <c r="BW185" s="108">
        <v>0</v>
      </c>
      <c r="BX185" s="108">
        <v>0</v>
      </c>
      <c r="BY185" s="109">
        <v>0</v>
      </c>
      <c r="BZ185" s="109">
        <v>0</v>
      </c>
      <c r="CA185" s="109">
        <v>0</v>
      </c>
    </row>
    <row r="186" spans="1:79" ht="15" customHeight="1" thickBot="1" x14ac:dyDescent="0.3">
      <c r="A186" s="192" t="s">
        <v>1289</v>
      </c>
      <c r="B186" s="37" t="s">
        <v>3565</v>
      </c>
      <c r="C186" s="93" t="str">
        <f>VLOOKUP(B186,Foglio1!$A$1:$D$2766,3,FALSE)</f>
        <v>09/02/1996</v>
      </c>
      <c r="D186" s="41" t="str">
        <f>VLOOKUP(B186,Foglio1!$A$1:$D$2766,2,FALSE)</f>
        <v>184347</v>
      </c>
      <c r="E186" s="136" t="str">
        <f>VLOOKUP(B186,Foglio1!$A$1:$D$2766,4,FALSE)</f>
        <v>095 BC</v>
      </c>
      <c r="F186" s="302">
        <f>SUM(LARGE(G186:CA186,{1,2,3,4,5,6}))</f>
        <v>1794</v>
      </c>
      <c r="G186" s="467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>
        <v>157</v>
      </c>
      <c r="S186" s="112"/>
      <c r="T186" s="112"/>
      <c r="U186" s="112"/>
      <c r="V186" s="112"/>
      <c r="W186" s="112"/>
      <c r="X186" s="112"/>
      <c r="Y186" s="112">
        <v>137</v>
      </c>
      <c r="Z186" s="112"/>
      <c r="AA186" s="112"/>
      <c r="AB186" s="112"/>
      <c r="AC186" s="112"/>
      <c r="AD186" s="112"/>
      <c r="AE186" s="112"/>
      <c r="AF186" s="112">
        <v>360</v>
      </c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>
        <v>780</v>
      </c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>
        <v>360</v>
      </c>
      <c r="BQ186" s="112"/>
      <c r="BR186" s="112"/>
      <c r="BS186" s="112"/>
      <c r="BT186" s="112"/>
      <c r="BU186" s="114"/>
      <c r="BV186" s="108">
        <v>0</v>
      </c>
      <c r="BW186" s="108">
        <v>0</v>
      </c>
      <c r="BX186" s="108">
        <v>0</v>
      </c>
      <c r="BY186" s="109">
        <v>0</v>
      </c>
      <c r="BZ186" s="109">
        <v>0</v>
      </c>
      <c r="CA186" s="109">
        <v>0</v>
      </c>
    </row>
    <row r="187" spans="1:79" ht="15" customHeight="1" thickBot="1" x14ac:dyDescent="0.3">
      <c r="A187" s="192" t="s">
        <v>1290</v>
      </c>
      <c r="B187" s="37" t="s">
        <v>983</v>
      </c>
      <c r="C187" s="93" t="str">
        <f>VLOOKUP(B187,Foglio1!$A$1:$D$2766,3,FALSE)</f>
        <v>16/11/2005</v>
      </c>
      <c r="D187" s="41" t="str">
        <f>VLOOKUP(B187,Foglio1!$A$1:$D$2766,2,FALSE)</f>
        <v>141962</v>
      </c>
      <c r="E187" s="136" t="str">
        <f>VLOOKUP(B187,Foglio1!$A$1:$D$2766,4,FALSE)</f>
        <v>GSA CHIARI</v>
      </c>
      <c r="F187" s="302">
        <f>SUM(LARGE(G187:CA187,{1,2,3,4,5,6}))</f>
        <v>1792</v>
      </c>
      <c r="G187" s="467">
        <v>177</v>
      </c>
      <c r="H187" s="112"/>
      <c r="I187" s="112"/>
      <c r="J187" s="112"/>
      <c r="K187" s="112"/>
      <c r="L187" s="112"/>
      <c r="M187" s="112"/>
      <c r="N187" s="112"/>
      <c r="O187" s="112"/>
      <c r="P187" s="112"/>
      <c r="Q187" s="112">
        <v>210</v>
      </c>
      <c r="R187" s="112"/>
      <c r="S187" s="112"/>
      <c r="T187" s="112"/>
      <c r="U187" s="112"/>
      <c r="V187" s="112"/>
      <c r="W187" s="112"/>
      <c r="X187" s="112">
        <v>250</v>
      </c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>
        <v>137</v>
      </c>
      <c r="AI187" s="112">
        <v>350</v>
      </c>
      <c r="AJ187" s="112"/>
      <c r="AK187" s="112"/>
      <c r="AL187" s="112"/>
      <c r="AM187" s="112"/>
      <c r="AN187" s="112"/>
      <c r="AO187" s="112"/>
      <c r="AP187" s="112">
        <v>192</v>
      </c>
      <c r="AQ187" s="112"/>
      <c r="AR187" s="112"/>
      <c r="AS187" s="112"/>
      <c r="AT187" s="112"/>
      <c r="AU187" s="112">
        <v>220</v>
      </c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>
        <v>272</v>
      </c>
      <c r="BJ187" s="112"/>
      <c r="BK187" s="112"/>
      <c r="BL187" s="112"/>
      <c r="BM187" s="112"/>
      <c r="BN187" s="112"/>
      <c r="BO187" s="112">
        <v>350</v>
      </c>
      <c r="BP187" s="112"/>
      <c r="BQ187" s="112"/>
      <c r="BR187" s="112"/>
      <c r="BS187" s="112"/>
      <c r="BT187" s="112">
        <v>350</v>
      </c>
      <c r="BU187" s="114"/>
      <c r="BV187" s="108">
        <v>0</v>
      </c>
      <c r="BW187" s="108">
        <v>0</v>
      </c>
      <c r="BX187" s="108">
        <v>0</v>
      </c>
      <c r="BY187" s="109">
        <v>0</v>
      </c>
      <c r="BZ187" s="109">
        <v>0</v>
      </c>
      <c r="CA187" s="109">
        <v>0</v>
      </c>
    </row>
    <row r="188" spans="1:79" ht="15" customHeight="1" thickBot="1" x14ac:dyDescent="0.3">
      <c r="A188" s="192" t="s">
        <v>1291</v>
      </c>
      <c r="B188" s="37" t="s">
        <v>645</v>
      </c>
      <c r="C188" s="93" t="str">
        <f>VLOOKUP(B188,Foglio1!$A$1:$D$2766,3,FALSE)</f>
        <v>30/10/1989</v>
      </c>
      <c r="D188" s="41" t="str">
        <f>VLOOKUP(B188,Foglio1!$A$1:$D$2766,2,FALSE)</f>
        <v>29150</v>
      </c>
      <c r="E188" s="136" t="str">
        <f>VLOOKUP(B188,Foglio1!$A$1:$D$2766,4,FALSE)</f>
        <v>SC MERAN</v>
      </c>
      <c r="F188" s="302">
        <f>SUM(LARGE(G188:CA188,{1,2,3,4,5,6}))</f>
        <v>1784</v>
      </c>
      <c r="G188" s="467"/>
      <c r="H188" s="112"/>
      <c r="I188" s="112"/>
      <c r="J188" s="112"/>
      <c r="K188" s="112"/>
      <c r="L188" s="112"/>
      <c r="M188" s="112"/>
      <c r="N188" s="112"/>
      <c r="O188" s="112">
        <v>620</v>
      </c>
      <c r="P188" s="112"/>
      <c r="Q188" s="112"/>
      <c r="R188" s="112"/>
      <c r="S188" s="112"/>
      <c r="T188" s="112"/>
      <c r="U188" s="112"/>
      <c r="V188" s="112">
        <v>660</v>
      </c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>
        <v>504</v>
      </c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4"/>
      <c r="BV188" s="108">
        <v>0</v>
      </c>
      <c r="BW188" s="108">
        <v>0</v>
      </c>
      <c r="BX188" s="108">
        <v>0</v>
      </c>
      <c r="BY188" s="109">
        <v>0</v>
      </c>
      <c r="BZ188" s="109">
        <v>0</v>
      </c>
      <c r="CA188" s="109">
        <v>0</v>
      </c>
    </row>
    <row r="189" spans="1:79" ht="15" customHeight="1" thickBot="1" x14ac:dyDescent="0.3">
      <c r="A189" s="192" t="s">
        <v>1292</v>
      </c>
      <c r="B189" s="38" t="s">
        <v>269</v>
      </c>
      <c r="C189" s="93" t="str">
        <f>VLOOKUP(B189,Foglio1!$A$1:$D$2766,3,FALSE)</f>
        <v>14/01/1989</v>
      </c>
      <c r="D189" s="41" t="str">
        <f>VLOOKUP(B189,Foglio1!$A$1:$D$2766,2,FALSE)</f>
        <v>10119</v>
      </c>
      <c r="E189" s="136" t="str">
        <f>VLOOKUP(B189,Foglio1!$A$1:$D$2766,4,FALSE)</f>
        <v>SC MERAN</v>
      </c>
      <c r="F189" s="302">
        <f>SUM(LARGE(G189:CA189,{1,2,3,4,5,6}))</f>
        <v>1784</v>
      </c>
      <c r="G189" s="467"/>
      <c r="H189" s="112"/>
      <c r="I189" s="112"/>
      <c r="J189" s="112"/>
      <c r="K189" s="112"/>
      <c r="L189" s="112"/>
      <c r="M189" s="112"/>
      <c r="N189" s="112"/>
      <c r="O189" s="112">
        <v>620</v>
      </c>
      <c r="P189" s="112"/>
      <c r="Q189" s="112"/>
      <c r="R189" s="112"/>
      <c r="S189" s="112"/>
      <c r="T189" s="112"/>
      <c r="U189" s="112"/>
      <c r="V189" s="112">
        <v>660</v>
      </c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>
        <v>504</v>
      </c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4"/>
      <c r="BV189" s="108">
        <v>0</v>
      </c>
      <c r="BW189" s="108">
        <v>0</v>
      </c>
      <c r="BX189" s="108">
        <v>0</v>
      </c>
      <c r="BY189" s="109">
        <v>0</v>
      </c>
      <c r="BZ189" s="109">
        <v>0</v>
      </c>
      <c r="CA189" s="109">
        <v>0</v>
      </c>
    </row>
    <row r="190" spans="1:79" ht="15" customHeight="1" thickBot="1" x14ac:dyDescent="0.3">
      <c r="A190" s="192" t="s">
        <v>1293</v>
      </c>
      <c r="B190" s="37" t="s">
        <v>619</v>
      </c>
      <c r="C190" s="93" t="str">
        <f>VLOOKUP(B190,Foglio1!$A$1:$D$2766,3,FALSE)</f>
        <v>01/08/2006</v>
      </c>
      <c r="D190" s="41" t="str">
        <f>VLOOKUP(B190,Foglio1!$A$1:$D$2766,2,FALSE)</f>
        <v>24539</v>
      </c>
      <c r="E190" s="136" t="str">
        <f>VLOOKUP(B190,Foglio1!$A$1:$D$2766,4,FALSE)</f>
        <v>ASV MALLES</v>
      </c>
      <c r="F190" s="302">
        <f>SUM(LARGE(G190:CA190,{1,2,3,4,5,6}))</f>
        <v>1763</v>
      </c>
      <c r="G190" s="467"/>
      <c r="H190" s="112"/>
      <c r="I190" s="112"/>
      <c r="J190" s="112"/>
      <c r="K190" s="112"/>
      <c r="L190" s="112"/>
      <c r="M190" s="112"/>
      <c r="N190" s="112"/>
      <c r="O190" s="112">
        <v>261</v>
      </c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>
        <v>272</v>
      </c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>
        <v>261</v>
      </c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>
        <v>272</v>
      </c>
      <c r="BJ190" s="112"/>
      <c r="BK190" s="112">
        <v>340</v>
      </c>
      <c r="BL190" s="112"/>
      <c r="BM190" s="112"/>
      <c r="BN190" s="112"/>
      <c r="BO190" s="112"/>
      <c r="BP190" s="112"/>
      <c r="BQ190" s="112"/>
      <c r="BR190" s="112"/>
      <c r="BS190" s="112">
        <v>357</v>
      </c>
      <c r="BT190" s="112"/>
      <c r="BU190" s="114"/>
      <c r="BV190" s="108">
        <v>0</v>
      </c>
      <c r="BW190" s="108">
        <v>0</v>
      </c>
      <c r="BX190" s="108">
        <v>0</v>
      </c>
      <c r="BY190" s="109">
        <v>0</v>
      </c>
      <c r="BZ190" s="109">
        <v>0</v>
      </c>
      <c r="CA190" s="109">
        <v>0</v>
      </c>
    </row>
    <row r="191" spans="1:79" ht="15" customHeight="1" thickBot="1" x14ac:dyDescent="0.3">
      <c r="A191" s="192" t="s">
        <v>1294</v>
      </c>
      <c r="B191" s="37" t="s">
        <v>1861</v>
      </c>
      <c r="C191" s="93" t="str">
        <f>VLOOKUP(B191,Foglio1!$A$1:$D$2766,3,FALSE)</f>
        <v>01/12/2007</v>
      </c>
      <c r="D191" s="41" t="str">
        <f>VLOOKUP(B191,Foglio1!$A$1:$D$2766,2,FALSE)</f>
        <v>52585</v>
      </c>
      <c r="E191" s="136" t="str">
        <f>VLOOKUP(B191,Foglio1!$A$1:$D$2766,4,FALSE)</f>
        <v>LE RACCHETTE</v>
      </c>
      <c r="F191" s="302">
        <f>SUM(LARGE(G191:CA191,{1,2,3,4,5,6}))</f>
        <v>1754</v>
      </c>
      <c r="G191" s="467"/>
      <c r="H191" s="112"/>
      <c r="I191" s="112"/>
      <c r="J191" s="112"/>
      <c r="K191" s="112"/>
      <c r="L191" s="112"/>
      <c r="M191" s="112">
        <v>114</v>
      </c>
      <c r="N191" s="112"/>
      <c r="O191" s="112"/>
      <c r="P191" s="112"/>
      <c r="Q191" s="112"/>
      <c r="R191" s="112"/>
      <c r="S191" s="112"/>
      <c r="T191" s="112"/>
      <c r="U191" s="112"/>
      <c r="V191" s="112"/>
      <c r="W191" s="112">
        <v>170</v>
      </c>
      <c r="X191" s="112"/>
      <c r="Y191" s="112">
        <v>60</v>
      </c>
      <c r="Z191" s="112"/>
      <c r="AA191" s="112"/>
      <c r="AB191" s="112"/>
      <c r="AC191" s="112"/>
      <c r="AD191" s="112"/>
      <c r="AE191" s="112"/>
      <c r="AF191" s="112">
        <v>400</v>
      </c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>
        <v>400</v>
      </c>
      <c r="AT191" s="112"/>
      <c r="AU191" s="112">
        <v>152</v>
      </c>
      <c r="AV191" s="112"/>
      <c r="AW191" s="112"/>
      <c r="AX191" s="112"/>
      <c r="AY191" s="112"/>
      <c r="AZ191" s="112"/>
      <c r="BA191" s="112"/>
      <c r="BB191" s="112"/>
      <c r="BC191" s="112"/>
      <c r="BD191" s="112">
        <v>192</v>
      </c>
      <c r="BE191" s="112"/>
      <c r="BF191" s="112"/>
      <c r="BG191" s="112"/>
      <c r="BH191" s="112"/>
      <c r="BI191" s="112">
        <v>192</v>
      </c>
      <c r="BJ191" s="112"/>
      <c r="BK191" s="112"/>
      <c r="BL191" s="112"/>
      <c r="BM191" s="112"/>
      <c r="BN191" s="112"/>
      <c r="BO191" s="112"/>
      <c r="BP191" s="112">
        <v>400</v>
      </c>
      <c r="BQ191" s="112"/>
      <c r="BR191" s="112"/>
      <c r="BS191" s="112"/>
      <c r="BT191" s="112"/>
      <c r="BU191" s="114"/>
      <c r="BV191" s="108">
        <v>0</v>
      </c>
      <c r="BW191" s="108">
        <v>0</v>
      </c>
      <c r="BX191" s="108">
        <v>0</v>
      </c>
      <c r="BY191" s="109">
        <v>0</v>
      </c>
      <c r="BZ191" s="109">
        <v>0</v>
      </c>
      <c r="CA191" s="109">
        <v>0</v>
      </c>
    </row>
    <row r="192" spans="1:79" ht="15" customHeight="1" thickBot="1" x14ac:dyDescent="0.3">
      <c r="A192" s="192" t="s">
        <v>1295</v>
      </c>
      <c r="B192" s="37" t="s">
        <v>4940</v>
      </c>
      <c r="C192" s="93" t="str">
        <f>VLOOKUP(B192,Foglio1!$A$1:$D$2766,3,FALSE)</f>
        <v>19/12/2005</v>
      </c>
      <c r="D192" s="41" t="str">
        <f>VLOOKUP(B192,Foglio1!$A$1:$D$2766,2,FALSE)</f>
        <v>24335</v>
      </c>
      <c r="E192" s="136" t="str">
        <f>VLOOKUP(B192,Foglio1!$A$1:$D$2766,4,FALSE)</f>
        <v>LE RACCHETTE</v>
      </c>
      <c r="F192" s="302">
        <f>SUM(LARGE(G192:CA192,{1,2,3,4,5,6}))</f>
        <v>1735</v>
      </c>
      <c r="G192" s="467"/>
      <c r="H192" s="112"/>
      <c r="I192" s="112"/>
      <c r="J192" s="112"/>
      <c r="K192" s="112"/>
      <c r="L192" s="112"/>
      <c r="M192" s="112">
        <v>114</v>
      </c>
      <c r="N192" s="112"/>
      <c r="O192" s="112"/>
      <c r="P192" s="112"/>
      <c r="Q192" s="112"/>
      <c r="R192" s="112"/>
      <c r="S192" s="112"/>
      <c r="T192" s="112"/>
      <c r="U192" s="112"/>
      <c r="V192" s="112"/>
      <c r="W192" s="112">
        <v>213</v>
      </c>
      <c r="X192" s="112"/>
      <c r="Y192" s="112">
        <v>60</v>
      </c>
      <c r="Z192" s="112"/>
      <c r="AA192" s="112"/>
      <c r="AB192" s="112"/>
      <c r="AC192" s="112"/>
      <c r="AD192" s="112"/>
      <c r="AE192" s="112"/>
      <c r="AF192" s="112">
        <v>275</v>
      </c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>
        <v>350</v>
      </c>
      <c r="AT192" s="112"/>
      <c r="AU192" s="112">
        <v>152</v>
      </c>
      <c r="AV192" s="112"/>
      <c r="AW192" s="112"/>
      <c r="AX192" s="112"/>
      <c r="AY192" s="112"/>
      <c r="AZ192" s="112"/>
      <c r="BA192" s="112"/>
      <c r="BB192" s="112"/>
      <c r="BC192" s="112"/>
      <c r="BD192" s="112">
        <v>350</v>
      </c>
      <c r="BE192" s="112"/>
      <c r="BF192" s="112"/>
      <c r="BG192" s="112"/>
      <c r="BH192" s="112"/>
      <c r="BI192" s="112">
        <v>272</v>
      </c>
      <c r="BJ192" s="112"/>
      <c r="BK192" s="112"/>
      <c r="BL192" s="112"/>
      <c r="BM192" s="112"/>
      <c r="BN192" s="112"/>
      <c r="BO192" s="112"/>
      <c r="BP192" s="112">
        <v>275</v>
      </c>
      <c r="BQ192" s="112"/>
      <c r="BR192" s="112"/>
      <c r="BS192" s="112"/>
      <c r="BT192" s="112"/>
      <c r="BU192" s="114"/>
      <c r="BV192" s="108">
        <v>0</v>
      </c>
      <c r="BW192" s="108">
        <v>0</v>
      </c>
      <c r="BX192" s="108">
        <v>0</v>
      </c>
      <c r="BY192" s="109">
        <v>0</v>
      </c>
      <c r="BZ192" s="109">
        <v>0</v>
      </c>
      <c r="CA192" s="109">
        <v>0</v>
      </c>
    </row>
    <row r="193" spans="1:79" ht="15" customHeight="1" thickBot="1" x14ac:dyDescent="0.3">
      <c r="A193" s="192" t="s">
        <v>1296</v>
      </c>
      <c r="B193" s="67" t="s">
        <v>480</v>
      </c>
      <c r="C193" s="93" t="str">
        <f>VLOOKUP(B193,Foglio1!$A$1:$D$2766,3,FALSE)</f>
        <v>28/11/2004</v>
      </c>
      <c r="D193" s="41" t="str">
        <f>VLOOKUP(B193,Foglio1!$A$1:$D$2766,2,FALSE)</f>
        <v>42378</v>
      </c>
      <c r="E193" s="136" t="str">
        <f>VLOOKUP(B193,Foglio1!$A$1:$D$2766,4,FALSE)</f>
        <v>GSA CHIARI</v>
      </c>
      <c r="F193" s="302">
        <f>SUM(LARGE(G193:CA193,{1,2,3,4,5,6}))</f>
        <v>1714</v>
      </c>
      <c r="G193" s="467">
        <v>146</v>
      </c>
      <c r="H193" s="112"/>
      <c r="I193" s="112"/>
      <c r="J193" s="112"/>
      <c r="K193" s="112"/>
      <c r="L193" s="112"/>
      <c r="M193" s="112"/>
      <c r="N193" s="112"/>
      <c r="O193" s="112"/>
      <c r="P193" s="112">
        <v>350</v>
      </c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>
        <v>175</v>
      </c>
      <c r="AI193" s="112">
        <v>425</v>
      </c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>
        <v>220</v>
      </c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>
        <v>272</v>
      </c>
      <c r="BJ193" s="112"/>
      <c r="BK193" s="112"/>
      <c r="BL193" s="112"/>
      <c r="BM193" s="112"/>
      <c r="BN193" s="112"/>
      <c r="BO193" s="112">
        <v>272</v>
      </c>
      <c r="BP193" s="112"/>
      <c r="BQ193" s="112"/>
      <c r="BR193" s="112"/>
      <c r="BS193" s="112"/>
      <c r="BT193" s="112"/>
      <c r="BU193" s="114"/>
      <c r="BV193" s="108">
        <v>0</v>
      </c>
      <c r="BW193" s="108">
        <v>0</v>
      </c>
      <c r="BX193" s="108">
        <v>0</v>
      </c>
      <c r="BY193" s="109">
        <v>0</v>
      </c>
      <c r="BZ193" s="109">
        <v>0</v>
      </c>
      <c r="CA193" s="109">
        <v>0</v>
      </c>
    </row>
    <row r="194" spans="1:79" ht="15" customHeight="1" thickBot="1" x14ac:dyDescent="0.3">
      <c r="A194" s="192" t="s">
        <v>1297</v>
      </c>
      <c r="B194" s="67" t="s">
        <v>500</v>
      </c>
      <c r="C194" s="93" t="str">
        <f>VLOOKUP(B194,Foglio1!$A$1:$D$2766,3,FALSE)</f>
        <v>15/11/2001</v>
      </c>
      <c r="D194" s="41" t="str">
        <f>VLOOKUP(B194,Foglio1!$A$1:$D$2766,2,FALSE)</f>
        <v>49920</v>
      </c>
      <c r="E194" s="136" t="str">
        <f>VLOOKUP(B194,Foglio1!$A$1:$D$2766,4,FALSE)</f>
        <v>BAD SENIGALLIA</v>
      </c>
      <c r="F194" s="302">
        <f>SUM(LARGE(G194:CA194,{1,2,3,4,5,6}))</f>
        <v>1682</v>
      </c>
      <c r="G194" s="467"/>
      <c r="H194" s="112"/>
      <c r="I194" s="112"/>
      <c r="J194" s="112">
        <v>360</v>
      </c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>
        <v>205</v>
      </c>
      <c r="AH194" s="112"/>
      <c r="AI194" s="112">
        <v>360</v>
      </c>
      <c r="AJ194" s="112"/>
      <c r="AK194" s="112"/>
      <c r="AL194" s="112"/>
      <c r="AM194" s="112"/>
      <c r="AN194" s="112"/>
      <c r="AO194" s="112"/>
      <c r="AP194" s="112"/>
      <c r="AQ194" s="112"/>
      <c r="AR194" s="112">
        <v>253</v>
      </c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>
        <v>504</v>
      </c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4"/>
      <c r="BV194" s="108">
        <v>0</v>
      </c>
      <c r="BW194" s="108">
        <v>0</v>
      </c>
      <c r="BX194" s="108">
        <v>0</v>
      </c>
      <c r="BY194" s="109">
        <v>0</v>
      </c>
      <c r="BZ194" s="109">
        <v>0</v>
      </c>
      <c r="CA194" s="109">
        <v>0</v>
      </c>
    </row>
    <row r="195" spans="1:79" ht="15" customHeight="1" thickBot="1" x14ac:dyDescent="0.3">
      <c r="A195" s="192" t="s">
        <v>1298</v>
      </c>
      <c r="B195" s="67" t="s">
        <v>863</v>
      </c>
      <c r="C195" s="93" t="str">
        <f>VLOOKUP(B195,Foglio1!$A$1:$D$2766,3,FALSE)</f>
        <v>22/12/2000</v>
      </c>
      <c r="D195" s="41" t="str">
        <f>VLOOKUP(B195,Foglio1!$A$1:$D$2766,2,FALSE)</f>
        <v>16225</v>
      </c>
      <c r="E195" s="136" t="str">
        <f>VLOOKUP(B195,Foglio1!$A$1:$D$2766,4,FALSE)</f>
        <v>BOCCARDO NOVI</v>
      </c>
      <c r="F195" s="302">
        <f>SUM(LARGE(G195:CA195,{1,2,3,4,5,6}))</f>
        <v>1676</v>
      </c>
      <c r="G195" s="467"/>
      <c r="H195" s="112"/>
      <c r="I195" s="112"/>
      <c r="J195" s="112">
        <v>642</v>
      </c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>
        <v>420</v>
      </c>
      <c r="AV195" s="112"/>
      <c r="AW195" s="112"/>
      <c r="AX195" s="112"/>
      <c r="AY195" s="112"/>
      <c r="AZ195" s="112"/>
      <c r="BA195" s="112"/>
      <c r="BB195" s="112"/>
      <c r="BC195" s="112">
        <v>157</v>
      </c>
      <c r="BD195" s="112"/>
      <c r="BE195" s="112"/>
      <c r="BF195" s="112"/>
      <c r="BG195" s="112">
        <v>300</v>
      </c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>
        <v>157</v>
      </c>
      <c r="BR195" s="112"/>
      <c r="BS195" s="112"/>
      <c r="BT195" s="112"/>
      <c r="BU195" s="114"/>
      <c r="BV195" s="108">
        <v>0</v>
      </c>
      <c r="BW195" s="108">
        <v>0</v>
      </c>
      <c r="BX195" s="108">
        <v>0</v>
      </c>
      <c r="BY195" s="109">
        <v>0</v>
      </c>
      <c r="BZ195" s="109">
        <v>0</v>
      </c>
      <c r="CA195" s="109">
        <v>0</v>
      </c>
    </row>
    <row r="196" spans="1:79" ht="15" customHeight="1" thickBot="1" x14ac:dyDescent="0.3">
      <c r="A196" s="192" t="s">
        <v>1299</v>
      </c>
      <c r="B196" s="37" t="s">
        <v>560</v>
      </c>
      <c r="C196" s="93" t="str">
        <f>VLOOKUP(B196,Foglio1!$A$1:$D$2766,3,FALSE)</f>
        <v>01/10/2005</v>
      </c>
      <c r="D196" s="41" t="str">
        <f>VLOOKUP(B196,Foglio1!$A$1:$D$2766,2,FALSE)</f>
        <v>44073</v>
      </c>
      <c r="E196" s="136" t="str">
        <f>VLOOKUP(B196,Foglio1!$A$1:$D$2766,4,FALSE)</f>
        <v>BRESCIA SPORT PIU'</v>
      </c>
      <c r="F196" s="302">
        <f>SUM(LARGE(G196:CA196,{1,2,3,4,5,6}))</f>
        <v>1674</v>
      </c>
      <c r="G196" s="467">
        <v>175</v>
      </c>
      <c r="H196" s="112"/>
      <c r="I196" s="112"/>
      <c r="J196" s="112"/>
      <c r="K196" s="112"/>
      <c r="L196" s="112"/>
      <c r="M196" s="112"/>
      <c r="N196" s="112"/>
      <c r="O196" s="112">
        <v>455</v>
      </c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>
        <v>275</v>
      </c>
      <c r="AJ196" s="112"/>
      <c r="AK196" s="112"/>
      <c r="AL196" s="112"/>
      <c r="AM196" s="112"/>
      <c r="AN196" s="112"/>
      <c r="AO196" s="112"/>
      <c r="AP196" s="112">
        <v>192</v>
      </c>
      <c r="AQ196" s="112"/>
      <c r="AR196" s="112"/>
      <c r="AS196" s="112"/>
      <c r="AT196" s="112"/>
      <c r="AU196" s="112">
        <v>220</v>
      </c>
      <c r="AV196" s="112"/>
      <c r="AW196" s="112"/>
      <c r="AX196" s="112"/>
      <c r="AY196" s="112"/>
      <c r="AZ196" s="112"/>
      <c r="BA196" s="112">
        <v>357</v>
      </c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4"/>
      <c r="BV196" s="108">
        <v>0</v>
      </c>
      <c r="BW196" s="108">
        <v>0</v>
      </c>
      <c r="BX196" s="108">
        <v>0</v>
      </c>
      <c r="BY196" s="109">
        <v>0</v>
      </c>
      <c r="BZ196" s="109">
        <v>0</v>
      </c>
      <c r="CA196" s="109">
        <v>0</v>
      </c>
    </row>
    <row r="197" spans="1:79" ht="15" customHeight="1" thickBot="1" x14ac:dyDescent="0.3">
      <c r="A197" s="192" t="s">
        <v>1300</v>
      </c>
      <c r="B197" s="37" t="s">
        <v>853</v>
      </c>
      <c r="C197" s="93" t="str">
        <f>VLOOKUP(B197,Foglio1!$A$1:$D$2766,3,FALSE)</f>
        <v>08/12/1995</v>
      </c>
      <c r="D197" s="41" t="str">
        <f>VLOOKUP(B197,Foglio1!$A$1:$D$2766,2,FALSE)</f>
        <v>35777</v>
      </c>
      <c r="E197" s="136" t="str">
        <f>VLOOKUP(B197,Foglio1!$A$1:$D$2766,4,FALSE)</f>
        <v>ITIS MARCONI</v>
      </c>
      <c r="F197" s="302">
        <f>SUM(LARGE(G197:CA197,{1,2,3,4,5,6}))</f>
        <v>1659</v>
      </c>
      <c r="G197" s="467">
        <v>102</v>
      </c>
      <c r="H197" s="112"/>
      <c r="I197" s="112"/>
      <c r="J197" s="112"/>
      <c r="K197" s="112"/>
      <c r="L197" s="112"/>
      <c r="M197" s="112"/>
      <c r="N197" s="112"/>
      <c r="O197" s="112"/>
      <c r="P197" s="112"/>
      <c r="Q197" s="112">
        <v>102</v>
      </c>
      <c r="R197" s="112"/>
      <c r="S197" s="112"/>
      <c r="T197" s="112"/>
      <c r="U197" s="112"/>
      <c r="V197" s="112"/>
      <c r="W197" s="112"/>
      <c r="X197" s="112"/>
      <c r="Y197" s="112">
        <v>175</v>
      </c>
      <c r="Z197" s="112">
        <v>385</v>
      </c>
      <c r="AA197" s="112"/>
      <c r="AB197" s="112"/>
      <c r="AC197" s="112"/>
      <c r="AD197" s="112"/>
      <c r="AE197" s="112"/>
      <c r="AF197" s="112"/>
      <c r="AG197" s="112">
        <v>102</v>
      </c>
      <c r="AH197" s="112">
        <v>157</v>
      </c>
      <c r="AI197" s="112">
        <v>360</v>
      </c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>
        <v>102</v>
      </c>
      <c r="BI197" s="112"/>
      <c r="BJ197" s="112"/>
      <c r="BK197" s="112">
        <v>360</v>
      </c>
      <c r="BL197" s="112"/>
      <c r="BM197" s="112"/>
      <c r="BN197" s="112"/>
      <c r="BO197" s="112">
        <v>222</v>
      </c>
      <c r="BP197" s="112"/>
      <c r="BQ197" s="112"/>
      <c r="BR197" s="112"/>
      <c r="BS197" s="112"/>
      <c r="BT197" s="112"/>
      <c r="BU197" s="114"/>
      <c r="BV197" s="108">
        <v>0</v>
      </c>
      <c r="BW197" s="108">
        <v>0</v>
      </c>
      <c r="BX197" s="108">
        <v>0</v>
      </c>
      <c r="BY197" s="109">
        <v>0</v>
      </c>
      <c r="BZ197" s="109">
        <v>0</v>
      </c>
      <c r="CA197" s="109">
        <v>0</v>
      </c>
    </row>
    <row r="198" spans="1:79" ht="15" customHeight="1" thickBot="1" x14ac:dyDescent="0.3">
      <c r="A198" s="192" t="s">
        <v>1301</v>
      </c>
      <c r="B198" s="37" t="s">
        <v>795</v>
      </c>
      <c r="C198" s="93" t="str">
        <f>VLOOKUP(B198,Foglio1!$A$1:$D$2766,3,FALSE)</f>
        <v>30/01/1971</v>
      </c>
      <c r="D198" s="41" t="str">
        <f>VLOOKUP(B198,Foglio1!$A$1:$D$2766,2,FALSE)</f>
        <v>35781</v>
      </c>
      <c r="E198" s="136" t="str">
        <f>VLOOKUP(B198,Foglio1!$A$1:$D$2766,4,FALSE)</f>
        <v>ITIS MARCONI</v>
      </c>
      <c r="F198" s="302">
        <f>SUM(LARGE(G198:CA198,{1,2,3,4,5,6}))</f>
        <v>1659</v>
      </c>
      <c r="G198" s="467">
        <v>102</v>
      </c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>
        <v>157</v>
      </c>
      <c r="Y198" s="112">
        <v>175</v>
      </c>
      <c r="Z198" s="112">
        <v>385</v>
      </c>
      <c r="AA198" s="112"/>
      <c r="AB198" s="112"/>
      <c r="AC198" s="112"/>
      <c r="AD198" s="112"/>
      <c r="AE198" s="112"/>
      <c r="AF198" s="112"/>
      <c r="AG198" s="112">
        <v>102</v>
      </c>
      <c r="AH198" s="112">
        <v>157</v>
      </c>
      <c r="AI198" s="112">
        <v>360</v>
      </c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>
        <v>102</v>
      </c>
      <c r="BI198" s="112"/>
      <c r="BJ198" s="112"/>
      <c r="BK198" s="112">
        <v>360</v>
      </c>
      <c r="BL198" s="112"/>
      <c r="BM198" s="112"/>
      <c r="BN198" s="112"/>
      <c r="BO198" s="112">
        <v>222</v>
      </c>
      <c r="BP198" s="112"/>
      <c r="BQ198" s="112"/>
      <c r="BR198" s="112"/>
      <c r="BS198" s="112"/>
      <c r="BT198" s="112"/>
      <c r="BU198" s="114"/>
      <c r="BV198" s="108">
        <v>0</v>
      </c>
      <c r="BW198" s="108">
        <v>0</v>
      </c>
      <c r="BX198" s="108">
        <v>0</v>
      </c>
      <c r="BY198" s="109">
        <v>0</v>
      </c>
      <c r="BZ198" s="109">
        <v>0</v>
      </c>
      <c r="CA198" s="109">
        <v>0</v>
      </c>
    </row>
    <row r="199" spans="1:79" ht="15" customHeight="1" thickBot="1" x14ac:dyDescent="0.3">
      <c r="A199" s="192" t="s">
        <v>1302</v>
      </c>
      <c r="B199" s="40" t="s">
        <v>2763</v>
      </c>
      <c r="C199" s="93" t="str">
        <f>VLOOKUP(B199,Foglio1!$A$1:$D$2766,3,FALSE)</f>
        <v>12/06/2007</v>
      </c>
      <c r="D199" s="41" t="str">
        <f>VLOOKUP(B199,Foglio1!$A$1:$D$2766,2,FALSE)</f>
        <v>21793</v>
      </c>
      <c r="E199" s="136" t="str">
        <f>VLOOKUP(B199,Foglio1!$A$1:$D$2766,4,FALSE)</f>
        <v>ASV MALLES</v>
      </c>
      <c r="F199" s="302">
        <f>SUM(LARGE(G199:CA199,{1,2,3,4,5,6}))</f>
        <v>1652</v>
      </c>
      <c r="G199" s="467"/>
      <c r="H199" s="112"/>
      <c r="I199" s="112"/>
      <c r="J199" s="112"/>
      <c r="K199" s="112"/>
      <c r="L199" s="112"/>
      <c r="M199" s="112"/>
      <c r="N199" s="112"/>
      <c r="O199" s="112">
        <v>261</v>
      </c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>
        <v>240</v>
      </c>
      <c r="AV199" s="112"/>
      <c r="AW199" s="112"/>
      <c r="AX199" s="112"/>
      <c r="AY199" s="112"/>
      <c r="AZ199" s="112"/>
      <c r="BA199" s="112">
        <v>335</v>
      </c>
      <c r="BB199" s="112"/>
      <c r="BC199" s="112"/>
      <c r="BD199" s="112"/>
      <c r="BE199" s="112"/>
      <c r="BF199" s="112"/>
      <c r="BG199" s="112"/>
      <c r="BH199" s="112"/>
      <c r="BI199" s="112">
        <v>192</v>
      </c>
      <c r="BJ199" s="112"/>
      <c r="BK199" s="112"/>
      <c r="BL199" s="112"/>
      <c r="BM199" s="112"/>
      <c r="BN199" s="112"/>
      <c r="BO199" s="112">
        <v>220</v>
      </c>
      <c r="BP199" s="112"/>
      <c r="BQ199" s="112"/>
      <c r="BR199" s="112"/>
      <c r="BS199" s="112">
        <v>404</v>
      </c>
      <c r="BT199" s="112"/>
      <c r="BU199" s="114"/>
      <c r="BV199" s="108">
        <v>0</v>
      </c>
      <c r="BW199" s="108">
        <v>0</v>
      </c>
      <c r="BX199" s="108">
        <v>0</v>
      </c>
      <c r="BY199" s="109">
        <v>0</v>
      </c>
      <c r="BZ199" s="109">
        <v>0</v>
      </c>
      <c r="CA199" s="109">
        <v>0</v>
      </c>
    </row>
    <row r="200" spans="1:79" ht="15" customHeight="1" thickBot="1" x14ac:dyDescent="0.3">
      <c r="A200" s="192" t="s">
        <v>1303</v>
      </c>
      <c r="B200" s="37" t="s">
        <v>601</v>
      </c>
      <c r="C200" s="93" t="str">
        <f>VLOOKUP(B200,Foglio1!$A$1:$D$2766,3,FALSE)</f>
        <v>31/01/2006</v>
      </c>
      <c r="D200" s="41" t="str">
        <f>VLOOKUP(B200,Foglio1!$A$1:$D$2766,2,FALSE)</f>
        <v>24601</v>
      </c>
      <c r="E200" s="136" t="str">
        <f>VLOOKUP(B200,Foglio1!$A$1:$D$2766,4,FALSE)</f>
        <v>SV KALTERN</v>
      </c>
      <c r="F200" s="302">
        <f>SUM(LARGE(G200:CA200,{1,2,3,4,5,6}))</f>
        <v>1648</v>
      </c>
      <c r="G200" s="467"/>
      <c r="H200" s="112"/>
      <c r="I200" s="112"/>
      <c r="J200" s="112"/>
      <c r="K200" s="112"/>
      <c r="L200" s="112"/>
      <c r="M200" s="112"/>
      <c r="N200" s="112"/>
      <c r="O200" s="112">
        <v>261</v>
      </c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>
        <v>350</v>
      </c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>
        <v>220</v>
      </c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>
        <v>350</v>
      </c>
      <c r="BJ200" s="112"/>
      <c r="BK200" s="112">
        <v>192</v>
      </c>
      <c r="BL200" s="112"/>
      <c r="BM200" s="112"/>
      <c r="BN200" s="112"/>
      <c r="BO200" s="112">
        <v>275</v>
      </c>
      <c r="BP200" s="112"/>
      <c r="BQ200" s="112"/>
      <c r="BR200" s="112"/>
      <c r="BS200" s="112"/>
      <c r="BT200" s="112"/>
      <c r="BU200" s="114"/>
      <c r="BV200" s="108">
        <v>0</v>
      </c>
      <c r="BW200" s="108">
        <v>0</v>
      </c>
      <c r="BX200" s="108">
        <v>0</v>
      </c>
      <c r="BY200" s="109">
        <v>0</v>
      </c>
      <c r="BZ200" s="109">
        <v>0</v>
      </c>
      <c r="CA200" s="109">
        <v>0</v>
      </c>
    </row>
    <row r="201" spans="1:79" ht="15" customHeight="1" thickBot="1" x14ac:dyDescent="0.3">
      <c r="A201" s="192" t="s">
        <v>1304</v>
      </c>
      <c r="B201" s="37" t="s">
        <v>766</v>
      </c>
      <c r="C201" s="93" t="str">
        <f>VLOOKUP(B201,Foglio1!$A$1:$D$2766,3,FALSE)</f>
        <v>27/10/2003</v>
      </c>
      <c r="D201" s="41" t="str">
        <f>VLOOKUP(B201,Foglio1!$A$1:$D$2766,2,FALSE)</f>
        <v>103890</v>
      </c>
      <c r="E201" s="136" t="str">
        <f>VLOOKUP(B201,Foglio1!$A$1:$D$2766,4,FALSE)</f>
        <v>TERME EUGANEE</v>
      </c>
      <c r="F201" s="302">
        <f>SUM(LARGE(G201:CA201,{1,2,3,4,5,6}))</f>
        <v>1643</v>
      </c>
      <c r="G201" s="467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>
        <v>147</v>
      </c>
      <c r="R201" s="112"/>
      <c r="S201" s="112"/>
      <c r="T201" s="112"/>
      <c r="U201" s="112"/>
      <c r="V201" s="112"/>
      <c r="W201" s="112"/>
      <c r="X201" s="112"/>
      <c r="Y201" s="112"/>
      <c r="Z201" s="112">
        <v>385</v>
      </c>
      <c r="AA201" s="112"/>
      <c r="AB201" s="112"/>
      <c r="AC201" s="112"/>
      <c r="AD201" s="112"/>
      <c r="AE201" s="112"/>
      <c r="AF201" s="112"/>
      <c r="AG201" s="112"/>
      <c r="AH201" s="112"/>
      <c r="AI201" s="112">
        <v>444</v>
      </c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>
        <v>510</v>
      </c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>
        <v>157</v>
      </c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4"/>
      <c r="BV201" s="108">
        <v>0</v>
      </c>
      <c r="BW201" s="108">
        <v>0</v>
      </c>
      <c r="BX201" s="108">
        <v>0</v>
      </c>
      <c r="BY201" s="109">
        <v>0</v>
      </c>
      <c r="BZ201" s="109">
        <v>0</v>
      </c>
      <c r="CA201" s="109">
        <v>0</v>
      </c>
    </row>
    <row r="202" spans="1:79" ht="15" customHeight="1" thickBot="1" x14ac:dyDescent="0.3">
      <c r="A202" s="192" t="s">
        <v>1305</v>
      </c>
      <c r="B202" s="67" t="s">
        <v>1935</v>
      </c>
      <c r="C202" s="93" t="str">
        <f>VLOOKUP(B202,Foglio1!$A$1:$D$2766,3,FALSE)</f>
        <v>05/02/1989</v>
      </c>
      <c r="D202" s="41" t="str">
        <f>VLOOKUP(B202,Foglio1!$A$1:$D$2766,2,FALSE)</f>
        <v>8929</v>
      </c>
      <c r="E202" s="136" t="str">
        <f>VLOOKUP(B202,Foglio1!$A$1:$D$2766,4,FALSE)</f>
        <v>KALO'S</v>
      </c>
      <c r="F202" s="302">
        <f>SUM(LARGE(G202:CA202,{1,2,3,4,5,6}))</f>
        <v>1642</v>
      </c>
      <c r="G202" s="467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>
        <v>300</v>
      </c>
      <c r="S202" s="112"/>
      <c r="T202" s="112"/>
      <c r="U202" s="112"/>
      <c r="V202" s="112"/>
      <c r="W202" s="112"/>
      <c r="X202" s="112"/>
      <c r="Y202" s="112"/>
      <c r="Z202" s="112">
        <v>700</v>
      </c>
      <c r="AA202" s="112"/>
      <c r="AB202" s="112"/>
      <c r="AC202" s="112"/>
      <c r="AD202" s="112"/>
      <c r="AE202" s="112"/>
      <c r="AF202" s="112">
        <v>642</v>
      </c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4"/>
      <c r="BV202" s="108">
        <v>0</v>
      </c>
      <c r="BW202" s="108">
        <v>0</v>
      </c>
      <c r="BX202" s="108">
        <v>0</v>
      </c>
      <c r="BY202" s="109">
        <v>0</v>
      </c>
      <c r="BZ202" s="109">
        <v>0</v>
      </c>
      <c r="CA202" s="109">
        <v>0</v>
      </c>
    </row>
    <row r="203" spans="1:79" ht="15" customHeight="1" thickBot="1" x14ac:dyDescent="0.3">
      <c r="A203" s="192" t="s">
        <v>1306</v>
      </c>
      <c r="B203" s="37" t="s">
        <v>959</v>
      </c>
      <c r="C203" s="93" t="str">
        <f>VLOOKUP(B203,Foglio1!$A$1:$D$2766,3,FALSE)</f>
        <v>10/12/2005</v>
      </c>
      <c r="D203" s="41" t="str">
        <f>VLOOKUP(B203,Foglio1!$A$1:$D$2766,2,FALSE)</f>
        <v>141961</v>
      </c>
      <c r="E203" s="136" t="str">
        <f>VLOOKUP(B203,Foglio1!$A$1:$D$2766,4,FALSE)</f>
        <v>GSA CHIARI</v>
      </c>
      <c r="F203" s="302">
        <f>SUM(LARGE(G203:CA203,{1,2,3,4,5,6}))</f>
        <v>1640</v>
      </c>
      <c r="G203" s="467">
        <v>146</v>
      </c>
      <c r="H203" s="112"/>
      <c r="I203" s="112"/>
      <c r="J203" s="112"/>
      <c r="K203" s="112"/>
      <c r="L203" s="112"/>
      <c r="M203" s="112"/>
      <c r="N203" s="112"/>
      <c r="O203" s="112"/>
      <c r="P203" s="112"/>
      <c r="Q203" s="112">
        <v>177</v>
      </c>
      <c r="R203" s="112"/>
      <c r="S203" s="112"/>
      <c r="T203" s="112"/>
      <c r="U203" s="112"/>
      <c r="V203" s="112"/>
      <c r="W203" s="112"/>
      <c r="X203" s="112">
        <v>213</v>
      </c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>
        <v>137</v>
      </c>
      <c r="AI203" s="112">
        <v>275</v>
      </c>
      <c r="AJ203" s="112"/>
      <c r="AK203" s="112"/>
      <c r="AL203" s="112"/>
      <c r="AM203" s="112"/>
      <c r="AN203" s="112"/>
      <c r="AO203" s="112"/>
      <c r="AP203" s="112">
        <v>275</v>
      </c>
      <c r="AQ203" s="112"/>
      <c r="AR203" s="112"/>
      <c r="AS203" s="112"/>
      <c r="AT203" s="112"/>
      <c r="AU203" s="112">
        <v>152</v>
      </c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>
        <v>350</v>
      </c>
      <c r="BP203" s="112"/>
      <c r="BQ203" s="112"/>
      <c r="BR203" s="112"/>
      <c r="BS203" s="112"/>
      <c r="BT203" s="112">
        <v>350</v>
      </c>
      <c r="BU203" s="114"/>
      <c r="BV203" s="108">
        <v>0</v>
      </c>
      <c r="BW203" s="108">
        <v>0</v>
      </c>
      <c r="BX203" s="108">
        <v>0</v>
      </c>
      <c r="BY203" s="109">
        <v>0</v>
      </c>
      <c r="BZ203" s="109">
        <v>0</v>
      </c>
      <c r="CA203" s="109">
        <v>0</v>
      </c>
    </row>
    <row r="204" spans="1:79" ht="15" customHeight="1" thickBot="1" x14ac:dyDescent="0.3">
      <c r="A204" s="192" t="s">
        <v>1307</v>
      </c>
      <c r="B204" s="37" t="s">
        <v>632</v>
      </c>
      <c r="C204" s="93" t="str">
        <f>VLOOKUP(B204,Foglio1!$A$1:$D$2766,3,FALSE)</f>
        <v>22/02/2004</v>
      </c>
      <c r="D204" s="41" t="str">
        <f>VLOOKUP(B204,Foglio1!$A$1:$D$2766,2,FALSE)</f>
        <v>66773</v>
      </c>
      <c r="E204" s="136" t="str">
        <f>VLOOKUP(B204,Foglio1!$A$1:$D$2766,4,FALSE)</f>
        <v>GSA CHIARI</v>
      </c>
      <c r="F204" s="302">
        <f>SUM(LARGE(G204:CA204,{1,2,3,4,5,6}))</f>
        <v>1632</v>
      </c>
      <c r="G204" s="467"/>
      <c r="H204" s="112"/>
      <c r="I204" s="112"/>
      <c r="J204" s="112"/>
      <c r="K204" s="112"/>
      <c r="L204" s="112"/>
      <c r="M204" s="112"/>
      <c r="N204" s="112"/>
      <c r="O204" s="112">
        <v>455</v>
      </c>
      <c r="P204" s="112">
        <v>350</v>
      </c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>
        <v>250</v>
      </c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>
        <v>220</v>
      </c>
      <c r="AV204" s="112"/>
      <c r="AW204" s="112"/>
      <c r="AX204" s="112"/>
      <c r="AY204" s="112"/>
      <c r="AZ204" s="112"/>
      <c r="BA204" s="112">
        <v>357</v>
      </c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4"/>
      <c r="BV204" s="108">
        <v>0</v>
      </c>
      <c r="BW204" s="108">
        <v>0</v>
      </c>
      <c r="BX204" s="108">
        <v>0</v>
      </c>
      <c r="BY204" s="109">
        <v>0</v>
      </c>
      <c r="BZ204" s="109">
        <v>0</v>
      </c>
      <c r="CA204" s="109">
        <v>0</v>
      </c>
    </row>
    <row r="205" spans="1:79" ht="15" customHeight="1" thickBot="1" x14ac:dyDescent="0.3">
      <c r="A205" s="192" t="s">
        <v>1308</v>
      </c>
      <c r="B205" s="37" t="s">
        <v>1868</v>
      </c>
      <c r="C205" s="93" t="str">
        <f>VLOOKUP(B205,Foglio1!$A$1:$D$2766,3,FALSE)</f>
        <v>18/12/1997</v>
      </c>
      <c r="D205" s="41" t="str">
        <f>VLOOKUP(B205,Foglio1!$A$1:$D$2766,2,FALSE)</f>
        <v>124346</v>
      </c>
      <c r="E205" s="136" t="str">
        <f>VLOOKUP(B205,Foglio1!$A$1:$D$2766,4,FALSE)</f>
        <v>GYMNASE</v>
      </c>
      <c r="F205" s="302">
        <f>SUM(LARGE(G205:CA205,{1,2,3,4,5,6}))</f>
        <v>1627</v>
      </c>
      <c r="G205" s="467"/>
      <c r="H205" s="112"/>
      <c r="I205" s="112"/>
      <c r="J205" s="112"/>
      <c r="K205" s="112"/>
      <c r="L205" s="112"/>
      <c r="M205" s="112">
        <v>157</v>
      </c>
      <c r="N205" s="112"/>
      <c r="O205" s="112"/>
      <c r="P205" s="112"/>
      <c r="Q205" s="112"/>
      <c r="R205" s="112"/>
      <c r="S205" s="112"/>
      <c r="T205" s="112"/>
      <c r="U205" s="112"/>
      <c r="V205" s="112"/>
      <c r="W205" s="112">
        <v>102</v>
      </c>
      <c r="X205" s="112"/>
      <c r="Y205" s="112"/>
      <c r="Z205" s="112"/>
      <c r="AA205" s="112"/>
      <c r="AB205" s="112"/>
      <c r="AC205" s="112"/>
      <c r="AD205" s="112"/>
      <c r="AE205" s="112"/>
      <c r="AF205" s="112">
        <v>504</v>
      </c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>
        <v>504</v>
      </c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>
        <v>360</v>
      </c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4"/>
      <c r="BV205" s="108">
        <v>0</v>
      </c>
      <c r="BW205" s="108">
        <v>0</v>
      </c>
      <c r="BX205" s="108">
        <v>0</v>
      </c>
      <c r="BY205" s="109">
        <v>0</v>
      </c>
      <c r="BZ205" s="109">
        <v>0</v>
      </c>
      <c r="CA205" s="109">
        <v>0</v>
      </c>
    </row>
    <row r="206" spans="1:79" ht="15" customHeight="1" thickBot="1" x14ac:dyDescent="0.3">
      <c r="A206" s="192" t="s">
        <v>1309</v>
      </c>
      <c r="B206" s="37" t="s">
        <v>568</v>
      </c>
      <c r="C206" s="93" t="str">
        <f>VLOOKUP(B206,Foglio1!$A$1:$D$2766,3,FALSE)</f>
        <v>11/09/2003</v>
      </c>
      <c r="D206" s="41" t="str">
        <f>VLOOKUP(B206,Foglio1!$A$1:$D$2766,2,FALSE)</f>
        <v>65324</v>
      </c>
      <c r="E206" s="136" t="str">
        <f>VLOOKUP(B206,Foglio1!$A$1:$D$2766,4,FALSE)</f>
        <v>LE SAETTE</v>
      </c>
      <c r="F206" s="302">
        <f>SUM(LARGE(G206:CA206,{1,2,3,4,5,6}))</f>
        <v>1618</v>
      </c>
      <c r="G206" s="467"/>
      <c r="H206" s="112"/>
      <c r="I206" s="112"/>
      <c r="J206" s="112"/>
      <c r="K206" s="112"/>
      <c r="L206" s="112"/>
      <c r="M206" s="112">
        <v>250</v>
      </c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>
        <v>92</v>
      </c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>
        <v>595</v>
      </c>
      <c r="AT206" s="112"/>
      <c r="AU206" s="112">
        <v>350</v>
      </c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>
        <v>331</v>
      </c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4"/>
      <c r="BV206" s="108">
        <v>0</v>
      </c>
      <c r="BW206" s="108">
        <v>0</v>
      </c>
      <c r="BX206" s="108">
        <v>0</v>
      </c>
      <c r="BY206" s="109">
        <v>0</v>
      </c>
      <c r="BZ206" s="109">
        <v>0</v>
      </c>
      <c r="CA206" s="109">
        <v>0</v>
      </c>
    </row>
    <row r="207" spans="1:79" ht="15" customHeight="1" thickBot="1" x14ac:dyDescent="0.3">
      <c r="A207" s="192" t="s">
        <v>1310</v>
      </c>
      <c r="B207" s="67" t="s">
        <v>565</v>
      </c>
      <c r="C207" s="93" t="str">
        <f>VLOOKUP(B207,Foglio1!$A$1:$D$2766,3,FALSE)</f>
        <v>12/07/2002</v>
      </c>
      <c r="D207" s="41" t="str">
        <f>VLOOKUP(B207,Foglio1!$A$1:$D$2766,2,FALSE)</f>
        <v>65325</v>
      </c>
      <c r="E207" s="136" t="str">
        <f>VLOOKUP(B207,Foglio1!$A$1:$D$2766,4,FALSE)</f>
        <v>LE SAETTE</v>
      </c>
      <c r="F207" s="302">
        <f>SUM(LARGE(G207:CA207,{1,2,3,4,5,6}))</f>
        <v>1618</v>
      </c>
      <c r="G207" s="467"/>
      <c r="H207" s="112"/>
      <c r="I207" s="112"/>
      <c r="J207" s="112"/>
      <c r="K207" s="112"/>
      <c r="L207" s="112"/>
      <c r="M207" s="112">
        <v>250</v>
      </c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>
        <v>92</v>
      </c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>
        <v>595</v>
      </c>
      <c r="AT207" s="112"/>
      <c r="AU207" s="112">
        <v>350</v>
      </c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>
        <v>331</v>
      </c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4"/>
      <c r="BV207" s="108">
        <v>0</v>
      </c>
      <c r="BW207" s="108">
        <v>0</v>
      </c>
      <c r="BX207" s="108">
        <v>0</v>
      </c>
      <c r="BY207" s="109">
        <v>0</v>
      </c>
      <c r="BZ207" s="109">
        <v>0</v>
      </c>
      <c r="CA207" s="109">
        <v>0</v>
      </c>
    </row>
    <row r="208" spans="1:79" ht="15" customHeight="1" thickBot="1" x14ac:dyDescent="0.3">
      <c r="A208" s="192" t="s">
        <v>1311</v>
      </c>
      <c r="B208" s="37" t="s">
        <v>613</v>
      </c>
      <c r="C208" s="93" t="str">
        <f>VLOOKUP(B208,Foglio1!$A$1:$D$2766,3,FALSE)</f>
        <v>13/07/2004</v>
      </c>
      <c r="D208" s="41" t="str">
        <f>VLOOKUP(B208,Foglio1!$A$1:$D$2766,2,FALSE)</f>
        <v>66061</v>
      </c>
      <c r="E208" s="136" t="str">
        <f>VLOOKUP(B208,Foglio1!$A$1:$D$2766,4,FALSE)</f>
        <v>SS LAZIO</v>
      </c>
      <c r="F208" s="302">
        <f>SUM(LARGE(G208:CA208,{1,2,3,4,5,6}))</f>
        <v>1615</v>
      </c>
      <c r="G208" s="467"/>
      <c r="H208" s="112"/>
      <c r="I208" s="112"/>
      <c r="J208" s="112">
        <v>444</v>
      </c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>
        <v>490</v>
      </c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>
        <v>350</v>
      </c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>
        <v>331</v>
      </c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4"/>
      <c r="BV208" s="108">
        <v>0</v>
      </c>
      <c r="BW208" s="108">
        <v>0</v>
      </c>
      <c r="BX208" s="108">
        <v>0</v>
      </c>
      <c r="BY208" s="109">
        <v>0</v>
      </c>
      <c r="BZ208" s="109">
        <v>0</v>
      </c>
      <c r="CA208" s="109">
        <v>0</v>
      </c>
    </row>
    <row r="209" spans="1:79" ht="15" customHeight="1" thickBot="1" x14ac:dyDescent="0.3">
      <c r="A209" s="192" t="s">
        <v>1312</v>
      </c>
      <c r="B209" s="40" t="s">
        <v>1005</v>
      </c>
      <c r="C209" s="93" t="str">
        <f>VLOOKUP(B209,Foglio1!$A$1:$D$2766,3,FALSE)</f>
        <v>13/10/2007</v>
      </c>
      <c r="D209" s="41" t="str">
        <f>VLOOKUP(B209,Foglio1!$A$1:$D$2766,2,FALSE)</f>
        <v>76610</v>
      </c>
      <c r="E209" s="136" t="str">
        <f>VLOOKUP(B209,Foglio1!$A$1:$D$2766,4,FALSE)</f>
        <v>ASC BERG</v>
      </c>
      <c r="F209" s="302">
        <f>SUM(LARGE(G209:CA209,{1,2,3,4,5,6}))</f>
        <v>1597</v>
      </c>
      <c r="G209" s="467"/>
      <c r="H209" s="112"/>
      <c r="I209" s="112"/>
      <c r="J209" s="112"/>
      <c r="K209" s="112"/>
      <c r="L209" s="112"/>
      <c r="M209" s="112"/>
      <c r="N209" s="112"/>
      <c r="O209" s="112">
        <v>335</v>
      </c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>
        <v>240</v>
      </c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>
        <v>275</v>
      </c>
      <c r="BJ209" s="112"/>
      <c r="BK209" s="112">
        <v>220</v>
      </c>
      <c r="BL209" s="112"/>
      <c r="BM209" s="112"/>
      <c r="BN209" s="112"/>
      <c r="BO209" s="112">
        <v>192</v>
      </c>
      <c r="BP209" s="112"/>
      <c r="BQ209" s="112"/>
      <c r="BR209" s="112"/>
      <c r="BS209" s="112">
        <v>335</v>
      </c>
      <c r="BT209" s="112"/>
      <c r="BU209" s="114"/>
      <c r="BV209" s="108">
        <v>0</v>
      </c>
      <c r="BW209" s="108">
        <v>0</v>
      </c>
      <c r="BX209" s="108">
        <v>0</v>
      </c>
      <c r="BY209" s="109">
        <v>0</v>
      </c>
      <c r="BZ209" s="109">
        <v>0</v>
      </c>
      <c r="CA209" s="109">
        <v>0</v>
      </c>
    </row>
    <row r="210" spans="1:79" ht="15" customHeight="1" thickBot="1" x14ac:dyDescent="0.3">
      <c r="A210" s="192" t="s">
        <v>1313</v>
      </c>
      <c r="B210" s="37" t="s">
        <v>591</v>
      </c>
      <c r="C210" s="93" t="str">
        <f>VLOOKUP(B210,Foglio1!$A$1:$D$2766,3,FALSE)</f>
        <v>07/09/1999</v>
      </c>
      <c r="D210" s="41" t="str">
        <f>VLOOKUP(B210,Foglio1!$A$1:$D$2766,2,FALSE)</f>
        <v>12209</v>
      </c>
      <c r="E210" s="136" t="str">
        <f>VLOOKUP(B210,Foglio1!$A$1:$D$2766,4,FALSE)</f>
        <v>BAD MILAZZO</v>
      </c>
      <c r="F210" s="302">
        <f>SUM(LARGE(G210:CA210,{1,2,3,4,5,6}))</f>
        <v>1596</v>
      </c>
      <c r="G210" s="467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>
        <v>157</v>
      </c>
      <c r="S210" s="112"/>
      <c r="T210" s="112"/>
      <c r="U210" s="112"/>
      <c r="V210" s="112"/>
      <c r="W210" s="112"/>
      <c r="X210" s="112"/>
      <c r="Y210" s="112">
        <v>250</v>
      </c>
      <c r="Z210" s="112">
        <v>385</v>
      </c>
      <c r="AA210" s="112"/>
      <c r="AB210" s="112"/>
      <c r="AC210" s="112"/>
      <c r="AD210" s="112"/>
      <c r="AE210" s="112"/>
      <c r="AF210" s="112">
        <v>504</v>
      </c>
      <c r="AG210" s="112"/>
      <c r="AH210" s="112"/>
      <c r="AI210" s="112"/>
      <c r="AJ210" s="112"/>
      <c r="AK210" s="112"/>
      <c r="AL210" s="112"/>
      <c r="AM210" s="112"/>
      <c r="AN210" s="112"/>
      <c r="AO210" s="112">
        <v>300</v>
      </c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4"/>
      <c r="BV210" s="108">
        <v>0</v>
      </c>
      <c r="BW210" s="108">
        <v>0</v>
      </c>
      <c r="BX210" s="108">
        <v>0</v>
      </c>
      <c r="BY210" s="109">
        <v>0</v>
      </c>
      <c r="BZ210" s="109">
        <v>0</v>
      </c>
      <c r="CA210" s="109">
        <v>0</v>
      </c>
    </row>
    <row r="211" spans="1:79" ht="15" customHeight="1" thickBot="1" x14ac:dyDescent="0.3">
      <c r="A211" s="192" t="s">
        <v>1314</v>
      </c>
      <c r="B211" s="67" t="s">
        <v>8786</v>
      </c>
      <c r="C211" s="93" t="str">
        <f>VLOOKUP(B211,Foglio1!$A$1:$D$2766,3,FALSE)</f>
        <v>03/01/1994</v>
      </c>
      <c r="D211" s="41" t="str">
        <f>VLOOKUP(B211,Foglio1!$A$1:$D$2766,2,FALSE)</f>
        <v>10943</v>
      </c>
      <c r="E211" s="136" t="str">
        <f>VLOOKUP(B211,Foglio1!$A$1:$D$2766,4,FALSE)</f>
        <v>BC VOGHERA</v>
      </c>
      <c r="F211" s="302">
        <f>SUM(LARGE(G211:CA211,{1,2,3,4,5,6}))</f>
        <v>1587</v>
      </c>
      <c r="G211" s="467"/>
      <c r="H211" s="112"/>
      <c r="I211" s="112"/>
      <c r="J211" s="112"/>
      <c r="K211" s="112"/>
      <c r="L211" s="112">
        <v>102</v>
      </c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>
        <v>620</v>
      </c>
      <c r="BB211" s="112"/>
      <c r="BC211" s="112">
        <v>300</v>
      </c>
      <c r="BD211" s="112"/>
      <c r="BE211" s="112"/>
      <c r="BF211" s="112"/>
      <c r="BG211" s="112"/>
      <c r="BH211" s="112"/>
      <c r="BI211" s="112"/>
      <c r="BJ211" s="112"/>
      <c r="BK211" s="112">
        <v>360</v>
      </c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4">
        <v>205</v>
      </c>
      <c r="BV211" s="108">
        <v>0</v>
      </c>
      <c r="BW211" s="108">
        <v>0</v>
      </c>
      <c r="BX211" s="108">
        <v>0</v>
      </c>
      <c r="BY211" s="109">
        <v>0</v>
      </c>
      <c r="BZ211" s="109">
        <v>0</v>
      </c>
      <c r="CA211" s="109">
        <v>0</v>
      </c>
    </row>
    <row r="212" spans="1:79" ht="15" customHeight="1" thickBot="1" x14ac:dyDescent="0.3">
      <c r="A212" s="192" t="s">
        <v>1315</v>
      </c>
      <c r="B212" s="37" t="s">
        <v>1027</v>
      </c>
      <c r="C212" s="93" t="str">
        <f>VLOOKUP(B212,Foglio1!$A$1:$D$2766,3,FALSE)</f>
        <v>08/10/2004</v>
      </c>
      <c r="D212" s="41" t="str">
        <f>VLOOKUP(B212,Foglio1!$A$1:$D$2766,2,FALSE)</f>
        <v>129498</v>
      </c>
      <c r="E212" s="136" t="str">
        <f>VLOOKUP(B212,Foglio1!$A$1:$D$2766,4,FALSE)</f>
        <v>LUDENS</v>
      </c>
      <c r="F212" s="302">
        <f>SUM(LARGE(G212:CA212,{1,2,3,4,5,6}))</f>
        <v>1586</v>
      </c>
      <c r="G212" s="467"/>
      <c r="H212" s="112"/>
      <c r="I212" s="112"/>
      <c r="J212" s="112"/>
      <c r="K212" s="112"/>
      <c r="L212" s="112">
        <v>175</v>
      </c>
      <c r="M212" s="112"/>
      <c r="N212" s="112"/>
      <c r="O212" s="112"/>
      <c r="P212" s="112"/>
      <c r="Q212" s="112">
        <v>146</v>
      </c>
      <c r="R212" s="112"/>
      <c r="S212" s="112"/>
      <c r="T212" s="112"/>
      <c r="U212" s="112"/>
      <c r="V212" s="112"/>
      <c r="W212" s="112"/>
      <c r="X212" s="112"/>
      <c r="Y212" s="112"/>
      <c r="Z212" s="112">
        <v>272</v>
      </c>
      <c r="AA212" s="112"/>
      <c r="AB212" s="112"/>
      <c r="AC212" s="112"/>
      <c r="AD212" s="112"/>
      <c r="AE212" s="112"/>
      <c r="AF212" s="112"/>
      <c r="AG212" s="112"/>
      <c r="AH212" s="112"/>
      <c r="AI212" s="112">
        <v>490</v>
      </c>
      <c r="AJ212" s="112"/>
      <c r="AK212" s="112"/>
      <c r="AL212" s="112"/>
      <c r="AM212" s="112"/>
      <c r="AN212" s="112"/>
      <c r="AO212" s="112"/>
      <c r="AP212" s="112"/>
      <c r="AQ212" s="112"/>
      <c r="AR212" s="112">
        <v>213</v>
      </c>
      <c r="AS212" s="112"/>
      <c r="AT212" s="112"/>
      <c r="AU212" s="112">
        <v>290</v>
      </c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>
        <v>102</v>
      </c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4"/>
      <c r="BV212" s="108">
        <v>0</v>
      </c>
      <c r="BW212" s="108">
        <v>0</v>
      </c>
      <c r="BX212" s="108">
        <v>0</v>
      </c>
      <c r="BY212" s="109">
        <v>0</v>
      </c>
      <c r="BZ212" s="109">
        <v>0</v>
      </c>
      <c r="CA212" s="109">
        <v>0</v>
      </c>
    </row>
    <row r="213" spans="1:79" ht="15" customHeight="1" thickBot="1" x14ac:dyDescent="0.3">
      <c r="A213" s="192" t="s">
        <v>1316</v>
      </c>
      <c r="B213" s="67" t="s">
        <v>279</v>
      </c>
      <c r="C213" s="93" t="str">
        <f>VLOOKUP(B213,Foglio1!$A$1:$D$2766,3,FALSE)</f>
        <v>23/12/2002</v>
      </c>
      <c r="D213" s="41" t="str">
        <f>VLOOKUP(B213,Foglio1!$A$1:$D$2766,2,FALSE)</f>
        <v>31031</v>
      </c>
      <c r="E213" s="136" t="str">
        <f>VLOOKUP(B213,Foglio1!$A$1:$D$2766,4,FALSE)</f>
        <v>JUNIOR BCM</v>
      </c>
      <c r="F213" s="302">
        <f>SUM(LARGE(G213:CA213,{1,2,3,4,5,6}))</f>
        <v>1574</v>
      </c>
      <c r="G213" s="467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>
        <v>780</v>
      </c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>
        <v>350</v>
      </c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>
        <v>444</v>
      </c>
      <c r="BP213" s="112"/>
      <c r="BQ213" s="112"/>
      <c r="BR213" s="112"/>
      <c r="BS213" s="112"/>
      <c r="BT213" s="112"/>
      <c r="BU213" s="114"/>
      <c r="BV213" s="108">
        <v>0</v>
      </c>
      <c r="BW213" s="108">
        <v>0</v>
      </c>
      <c r="BX213" s="108">
        <v>0</v>
      </c>
      <c r="BY213" s="109">
        <v>0</v>
      </c>
      <c r="BZ213" s="109">
        <v>0</v>
      </c>
      <c r="CA213" s="109">
        <v>0</v>
      </c>
    </row>
    <row r="214" spans="1:79" ht="15" customHeight="1" thickBot="1" x14ac:dyDescent="0.3">
      <c r="A214" s="192" t="s">
        <v>1317</v>
      </c>
      <c r="B214" s="69" t="s">
        <v>5122</v>
      </c>
      <c r="C214" s="93" t="str">
        <f>VLOOKUP(B214,Foglio1!$A$1:$D$2766,3,FALSE)</f>
        <v>22/06/1999</v>
      </c>
      <c r="D214" s="41" t="str">
        <f>VLOOKUP(B214,Foglio1!$A$1:$D$2766,2,FALSE)</f>
        <v>12284</v>
      </c>
      <c r="E214" s="136" t="str">
        <f>VLOOKUP(B214,Foglio1!$A$1:$D$2766,4,FALSE)</f>
        <v>CITTA' 2MARI</v>
      </c>
      <c r="F214" s="302">
        <f>SUM(LARGE(G214:CA214,{1,2,3,4,5,6}))</f>
        <v>1573</v>
      </c>
      <c r="G214" s="467"/>
      <c r="H214" s="112"/>
      <c r="I214" s="112"/>
      <c r="J214" s="112">
        <v>360</v>
      </c>
      <c r="K214" s="112"/>
      <c r="L214" s="112"/>
      <c r="M214" s="112"/>
      <c r="N214" s="112"/>
      <c r="O214" s="112"/>
      <c r="P214" s="112"/>
      <c r="Q214" s="112"/>
      <c r="R214" s="112"/>
      <c r="S214" s="112">
        <v>205</v>
      </c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>
        <v>504</v>
      </c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>
        <v>504</v>
      </c>
      <c r="BO214" s="112"/>
      <c r="BP214" s="112"/>
      <c r="BQ214" s="112"/>
      <c r="BR214" s="112"/>
      <c r="BS214" s="112"/>
      <c r="BT214" s="112"/>
      <c r="BU214" s="114"/>
      <c r="BV214" s="108">
        <v>0</v>
      </c>
      <c r="BW214" s="108">
        <v>0</v>
      </c>
      <c r="BX214" s="108">
        <v>0</v>
      </c>
      <c r="BY214" s="109">
        <v>0</v>
      </c>
      <c r="BZ214" s="109">
        <v>0</v>
      </c>
      <c r="CA214" s="109">
        <v>0</v>
      </c>
    </row>
    <row r="215" spans="1:79" ht="15" customHeight="1" thickBot="1" x14ac:dyDescent="0.3">
      <c r="A215" s="192" t="s">
        <v>1318</v>
      </c>
      <c r="B215" s="67" t="s">
        <v>545</v>
      </c>
      <c r="C215" s="93" t="str">
        <f>VLOOKUP(B215,Foglio1!$A$1:$D$2766,3,FALSE)</f>
        <v>15/11/2004</v>
      </c>
      <c r="D215" s="41" t="str">
        <f>VLOOKUP(B215,Foglio1!$A$1:$D$2766,2,FALSE)</f>
        <v>44074</v>
      </c>
      <c r="E215" s="136" t="str">
        <f>VLOOKUP(B215,Foglio1!$A$1:$D$2766,4,FALSE)</f>
        <v>BRESCIA SPORT PIU'</v>
      </c>
      <c r="F215" s="302">
        <f>SUM(LARGE(G215:CA215,{1,2,3,4,5,6}))</f>
        <v>1569</v>
      </c>
      <c r="G215" s="467">
        <v>175</v>
      </c>
      <c r="H215" s="112"/>
      <c r="I215" s="112"/>
      <c r="J215" s="112"/>
      <c r="K215" s="112"/>
      <c r="L215" s="112">
        <v>250</v>
      </c>
      <c r="M215" s="112"/>
      <c r="N215" s="112"/>
      <c r="O215" s="112"/>
      <c r="P215" s="112">
        <v>272</v>
      </c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>
        <v>250</v>
      </c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>
        <v>350</v>
      </c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>
        <v>272</v>
      </c>
      <c r="BP215" s="112"/>
      <c r="BQ215" s="112"/>
      <c r="BR215" s="112"/>
      <c r="BS215" s="112"/>
      <c r="BT215" s="112"/>
      <c r="BU215" s="114"/>
      <c r="BV215" s="108">
        <v>0</v>
      </c>
      <c r="BW215" s="108">
        <v>0</v>
      </c>
      <c r="BX215" s="108">
        <v>0</v>
      </c>
      <c r="BY215" s="109">
        <v>0</v>
      </c>
      <c r="BZ215" s="109">
        <v>0</v>
      </c>
      <c r="CA215" s="109">
        <v>0</v>
      </c>
    </row>
    <row r="216" spans="1:79" ht="15" customHeight="1" thickBot="1" x14ac:dyDescent="0.3">
      <c r="A216" s="192" t="s">
        <v>1319</v>
      </c>
      <c r="B216" s="37" t="s">
        <v>495</v>
      </c>
      <c r="C216" s="93" t="str">
        <f>VLOOKUP(B216,Foglio1!$A$1:$D$2766,3,FALSE)</f>
        <v>03/11/2001</v>
      </c>
      <c r="D216" s="41" t="str">
        <f>VLOOKUP(B216,Foglio1!$A$1:$D$2766,2,FALSE)</f>
        <v>16964</v>
      </c>
      <c r="E216" s="136" t="str">
        <f>VLOOKUP(B216,Foglio1!$A$1:$D$2766,4,FALSE)</f>
        <v>BOCCARDO NOVI</v>
      </c>
      <c r="F216" s="302">
        <f>SUM(LARGE(G216:CA216,{1,2,3,4,5,6}))</f>
        <v>1568</v>
      </c>
      <c r="G216" s="467"/>
      <c r="H216" s="112"/>
      <c r="I216" s="112"/>
      <c r="J216" s="112">
        <v>360</v>
      </c>
      <c r="K216" s="112"/>
      <c r="L216" s="112"/>
      <c r="M216" s="112"/>
      <c r="N216" s="112"/>
      <c r="O216" s="112">
        <v>513</v>
      </c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>
        <v>490</v>
      </c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>
        <v>205</v>
      </c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4"/>
      <c r="BV216" s="108">
        <v>0</v>
      </c>
      <c r="BW216" s="108">
        <v>0</v>
      </c>
      <c r="BX216" s="108">
        <v>0</v>
      </c>
      <c r="BY216" s="109">
        <v>0</v>
      </c>
      <c r="BZ216" s="109">
        <v>0</v>
      </c>
      <c r="CA216" s="109">
        <v>0</v>
      </c>
    </row>
    <row r="217" spans="1:79" ht="15" customHeight="1" thickBot="1" x14ac:dyDescent="0.3">
      <c r="A217" s="192" t="s">
        <v>1320</v>
      </c>
      <c r="B217" s="67" t="s">
        <v>439</v>
      </c>
      <c r="C217" s="93" t="str">
        <f>VLOOKUP(B217,Foglio1!$A$1:$D$2766,3,FALSE)</f>
        <v>17/12/1999</v>
      </c>
      <c r="D217" s="41" t="str">
        <f>VLOOKUP(B217,Foglio1!$A$1:$D$2766,2,FALSE)</f>
        <v>20323</v>
      </c>
      <c r="E217" s="136" t="str">
        <f>VLOOKUP(B217,Foglio1!$A$1:$D$2766,4,FALSE)</f>
        <v>ACQUI BAD</v>
      </c>
      <c r="F217" s="302">
        <f>SUM(LARGE(G217:CA217,{1,2,3,4,5,6}))</f>
        <v>1568</v>
      </c>
      <c r="G217" s="467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>
        <v>360</v>
      </c>
      <c r="AQ217" s="112"/>
      <c r="AR217" s="112"/>
      <c r="AS217" s="112"/>
      <c r="AT217" s="112"/>
      <c r="AU217" s="112"/>
      <c r="AV217" s="112"/>
      <c r="AW217" s="112"/>
      <c r="AX217" s="112"/>
      <c r="AY217" s="112">
        <v>205</v>
      </c>
      <c r="AZ217" s="112"/>
      <c r="BA217" s="112">
        <v>450</v>
      </c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>
        <v>300</v>
      </c>
      <c r="BR217" s="112"/>
      <c r="BS217" s="112"/>
      <c r="BT217" s="112"/>
      <c r="BU217" s="114">
        <v>253</v>
      </c>
      <c r="BV217" s="108">
        <v>0</v>
      </c>
      <c r="BW217" s="108">
        <v>0</v>
      </c>
      <c r="BX217" s="108">
        <v>0</v>
      </c>
      <c r="BY217" s="109">
        <v>0</v>
      </c>
      <c r="BZ217" s="109">
        <v>0</v>
      </c>
      <c r="CA217" s="109">
        <v>0</v>
      </c>
    </row>
    <row r="218" spans="1:79" ht="15" customHeight="1" thickBot="1" x14ac:dyDescent="0.3">
      <c r="A218" s="192" t="s">
        <v>1321</v>
      </c>
      <c r="B218" s="12" t="s">
        <v>199</v>
      </c>
      <c r="C218" s="93" t="str">
        <f>VLOOKUP(B218,Foglio1!$A$1:$D$2766,3,FALSE)</f>
        <v>04/08/1995</v>
      </c>
      <c r="D218" s="41" t="str">
        <f>VLOOKUP(B218,Foglio1!$A$1:$D$2766,2,FALSE)</f>
        <v>9743</v>
      </c>
      <c r="E218" s="136" t="str">
        <f>VLOOKUP(B218,Foglio1!$A$1:$D$2766,4,FALSE)</f>
        <v>CASTEL DI IUDICA</v>
      </c>
      <c r="F218" s="302">
        <f>SUM(LARGE(G218:CA218,{1,2,3,4,5,6}))</f>
        <v>1562</v>
      </c>
      <c r="G218" s="467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>
        <v>920</v>
      </c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>
        <v>642</v>
      </c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4"/>
      <c r="BV218" s="108">
        <v>0</v>
      </c>
      <c r="BW218" s="108">
        <v>0</v>
      </c>
      <c r="BX218" s="108">
        <v>0</v>
      </c>
      <c r="BY218" s="109">
        <v>0</v>
      </c>
      <c r="BZ218" s="109">
        <v>0</v>
      </c>
      <c r="CA218" s="109">
        <v>0</v>
      </c>
    </row>
    <row r="219" spans="1:79" ht="15" customHeight="1" thickBot="1" x14ac:dyDescent="0.3">
      <c r="A219" s="192" t="s">
        <v>1322</v>
      </c>
      <c r="B219" s="37" t="s">
        <v>489</v>
      </c>
      <c r="C219" s="93" t="str">
        <f>VLOOKUP(B219,Foglio1!$A$1:$D$2766,3,FALSE)</f>
        <v>31/05/2003</v>
      </c>
      <c r="D219" s="41" t="str">
        <f>VLOOKUP(B219,Foglio1!$A$1:$D$2766,2,FALSE)</f>
        <v>41756</v>
      </c>
      <c r="E219" s="136" t="str">
        <f>VLOOKUP(B219,Foglio1!$A$1:$D$2766,4,FALSE)</f>
        <v>BC ROTH</v>
      </c>
      <c r="F219" s="302">
        <f>SUM(LARGE(G219:CA219,{1,2,3,4,5,6}))</f>
        <v>1561</v>
      </c>
      <c r="G219" s="467"/>
      <c r="H219" s="112"/>
      <c r="I219" s="112"/>
      <c r="J219" s="112">
        <v>316</v>
      </c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>
        <v>642</v>
      </c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>
        <v>350</v>
      </c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>
        <v>253</v>
      </c>
      <c r="BS219" s="112"/>
      <c r="BT219" s="112"/>
      <c r="BU219" s="114"/>
      <c r="BV219" s="108">
        <v>0</v>
      </c>
      <c r="BW219" s="108">
        <v>0</v>
      </c>
      <c r="BX219" s="108">
        <v>0</v>
      </c>
      <c r="BY219" s="109">
        <v>0</v>
      </c>
      <c r="BZ219" s="109">
        <v>0</v>
      </c>
      <c r="CA219" s="109">
        <v>0</v>
      </c>
    </row>
    <row r="220" spans="1:79" ht="15" customHeight="1" thickBot="1" x14ac:dyDescent="0.3">
      <c r="A220" s="192" t="s">
        <v>1323</v>
      </c>
      <c r="B220" s="37" t="s">
        <v>423</v>
      </c>
      <c r="C220" s="93" t="str">
        <f>VLOOKUP(B220,Foglio1!$A$1:$D$2766,3,FALSE)</f>
        <v>16/04/2004</v>
      </c>
      <c r="D220" s="41" t="str">
        <f>VLOOKUP(B220,Foglio1!$A$1:$D$2766,2,FALSE)</f>
        <v>31997</v>
      </c>
      <c r="E220" s="136" t="str">
        <f>VLOOKUP(B220,Foglio1!$A$1:$D$2766,4,FALSE)</f>
        <v>LE RACCHETTE</v>
      </c>
      <c r="F220" s="302">
        <f>SUM(LARGE(G220:CA220,{1,2,3,4,5,6}))</f>
        <v>1538</v>
      </c>
      <c r="G220" s="467"/>
      <c r="H220" s="112"/>
      <c r="I220" s="112"/>
      <c r="J220" s="112"/>
      <c r="K220" s="112"/>
      <c r="L220" s="112"/>
      <c r="M220" s="112">
        <v>114</v>
      </c>
      <c r="N220" s="112"/>
      <c r="O220" s="112"/>
      <c r="P220" s="112"/>
      <c r="Q220" s="112"/>
      <c r="R220" s="112"/>
      <c r="S220" s="112"/>
      <c r="T220" s="112"/>
      <c r="U220" s="112"/>
      <c r="V220" s="112"/>
      <c r="W220" s="112">
        <v>146</v>
      </c>
      <c r="X220" s="112"/>
      <c r="Y220" s="112">
        <v>60</v>
      </c>
      <c r="Z220" s="112"/>
      <c r="AA220" s="112"/>
      <c r="AB220" s="112"/>
      <c r="AC220" s="112"/>
      <c r="AD220" s="112"/>
      <c r="AE220" s="112"/>
      <c r="AF220" s="112">
        <v>275</v>
      </c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>
        <v>275</v>
      </c>
      <c r="AT220" s="112"/>
      <c r="AU220" s="112">
        <v>220</v>
      </c>
      <c r="AV220" s="112"/>
      <c r="AW220" s="112"/>
      <c r="AX220" s="112"/>
      <c r="AY220" s="112"/>
      <c r="AZ220" s="112"/>
      <c r="BA220" s="112"/>
      <c r="BB220" s="112"/>
      <c r="BC220" s="112"/>
      <c r="BD220" s="112">
        <v>350</v>
      </c>
      <c r="BE220" s="112"/>
      <c r="BF220" s="112"/>
      <c r="BG220" s="112"/>
      <c r="BH220" s="112"/>
      <c r="BI220" s="112">
        <v>272</v>
      </c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4"/>
      <c r="BV220" s="108">
        <v>0</v>
      </c>
      <c r="BW220" s="108">
        <v>0</v>
      </c>
      <c r="BX220" s="108">
        <v>0</v>
      </c>
      <c r="BY220" s="109">
        <v>0</v>
      </c>
      <c r="BZ220" s="109">
        <v>0</v>
      </c>
      <c r="CA220" s="109">
        <v>0</v>
      </c>
    </row>
    <row r="221" spans="1:79" ht="15" customHeight="1" thickBot="1" x14ac:dyDescent="0.3">
      <c r="A221" s="192" t="s">
        <v>1324</v>
      </c>
      <c r="B221" s="67" t="s">
        <v>176</v>
      </c>
      <c r="C221" s="93" t="str">
        <f>VLOOKUP(B221,Foglio1!$A$1:$D$2766,3,FALSE)</f>
        <v>20/08/1999</v>
      </c>
      <c r="D221" s="41" t="str">
        <f>VLOOKUP(B221,Foglio1!$A$1:$D$2766,2,FALSE)</f>
        <v>11658</v>
      </c>
      <c r="E221" s="136" t="str">
        <f>VLOOKUP(B221,Foglio1!$A$1:$D$2766,4,FALSE)</f>
        <v>ASV MALLES</v>
      </c>
      <c r="F221" s="302">
        <f>SUM(LARGE(G221:CA221,{1,2,3,4,5,6}))</f>
        <v>1525</v>
      </c>
      <c r="G221" s="467"/>
      <c r="H221" s="112"/>
      <c r="I221" s="112"/>
      <c r="J221" s="112"/>
      <c r="K221" s="112"/>
      <c r="L221" s="112"/>
      <c r="M221" s="112"/>
      <c r="N221" s="112"/>
      <c r="O221" s="112">
        <v>450</v>
      </c>
      <c r="P221" s="112"/>
      <c r="Q221" s="112"/>
      <c r="R221" s="112"/>
      <c r="S221" s="112"/>
      <c r="T221" s="112"/>
      <c r="U221" s="112"/>
      <c r="V221" s="112">
        <v>480</v>
      </c>
      <c r="W221" s="112"/>
      <c r="X221" s="112"/>
      <c r="Y221" s="112"/>
      <c r="Z221" s="112">
        <v>595</v>
      </c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4"/>
      <c r="BV221" s="108">
        <v>0</v>
      </c>
      <c r="BW221" s="108">
        <v>0</v>
      </c>
      <c r="BX221" s="108">
        <v>0</v>
      </c>
      <c r="BY221" s="109">
        <v>0</v>
      </c>
      <c r="BZ221" s="109">
        <v>0</v>
      </c>
      <c r="CA221" s="109">
        <v>0</v>
      </c>
    </row>
    <row r="222" spans="1:79" ht="15" customHeight="1" thickBot="1" x14ac:dyDescent="0.3">
      <c r="A222" s="192" t="s">
        <v>1325</v>
      </c>
      <c r="B222" s="37" t="s">
        <v>740</v>
      </c>
      <c r="C222" s="93" t="str">
        <f>VLOOKUP(B222,Foglio1!$A$1:$D$2766,3,FALSE)</f>
        <v>04/02/2005</v>
      </c>
      <c r="D222" s="41" t="str">
        <f>VLOOKUP(B222,Foglio1!$A$1:$D$2766,2,FALSE)</f>
        <v>143396</v>
      </c>
      <c r="E222" s="136" t="str">
        <f>VLOOKUP(B222,Foglio1!$A$1:$D$2766,4,FALSE)</f>
        <v>PATERNO' BC</v>
      </c>
      <c r="F222" s="302">
        <f>SUM(LARGE(G222:CA222,{1,2,3,4,5,6}))</f>
        <v>1497</v>
      </c>
      <c r="G222" s="467"/>
      <c r="H222" s="112"/>
      <c r="I222" s="112"/>
      <c r="J222" s="112"/>
      <c r="K222" s="112"/>
      <c r="L222" s="112"/>
      <c r="M222" s="112">
        <v>137</v>
      </c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>
        <v>595</v>
      </c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>
        <v>490</v>
      </c>
      <c r="AT222" s="112"/>
      <c r="AU222" s="112">
        <v>275</v>
      </c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4"/>
      <c r="BV222" s="108">
        <v>0</v>
      </c>
      <c r="BW222" s="108">
        <v>0</v>
      </c>
      <c r="BX222" s="108">
        <v>0</v>
      </c>
      <c r="BY222" s="109">
        <v>0</v>
      </c>
      <c r="BZ222" s="109">
        <v>0</v>
      </c>
      <c r="CA222" s="109">
        <v>0</v>
      </c>
    </row>
    <row r="223" spans="1:79" ht="15" customHeight="1" thickBot="1" x14ac:dyDescent="0.3">
      <c r="A223" s="192" t="s">
        <v>1326</v>
      </c>
      <c r="B223" s="37" t="s">
        <v>692</v>
      </c>
      <c r="C223" s="93" t="str">
        <f>VLOOKUP(B223,Foglio1!$A$1:$D$2766,3,FALSE)</f>
        <v>11/03/2000</v>
      </c>
      <c r="D223" s="41" t="str">
        <f>VLOOKUP(B223,Foglio1!$A$1:$D$2766,2,FALSE)</f>
        <v>91802</v>
      </c>
      <c r="E223" s="136" t="str">
        <f>VLOOKUP(B223,Foglio1!$A$1:$D$2766,4,FALSE)</f>
        <v>TERME EUGANEE</v>
      </c>
      <c r="F223" s="302">
        <f>SUM(LARGE(G223:CA223,{1,2,3,4,5,6}))</f>
        <v>1496</v>
      </c>
      <c r="G223" s="467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>
        <v>385</v>
      </c>
      <c r="AA223" s="112"/>
      <c r="AB223" s="112"/>
      <c r="AC223" s="112"/>
      <c r="AD223" s="112"/>
      <c r="AE223" s="112"/>
      <c r="AF223" s="112"/>
      <c r="AG223" s="112"/>
      <c r="AH223" s="112"/>
      <c r="AI223" s="112">
        <v>444</v>
      </c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>
        <v>510</v>
      </c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>
        <v>157</v>
      </c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4"/>
      <c r="BV223" s="108">
        <v>0</v>
      </c>
      <c r="BW223" s="108">
        <v>0</v>
      </c>
      <c r="BX223" s="108">
        <v>0</v>
      </c>
      <c r="BY223" s="109">
        <v>0</v>
      </c>
      <c r="BZ223" s="109">
        <v>0</v>
      </c>
      <c r="CA223" s="109">
        <v>0</v>
      </c>
    </row>
    <row r="224" spans="1:79" ht="15" customHeight="1" thickBot="1" x14ac:dyDescent="0.3">
      <c r="A224" s="192" t="s">
        <v>1327</v>
      </c>
      <c r="B224" s="37" t="s">
        <v>960</v>
      </c>
      <c r="C224" s="93" t="str">
        <f>VLOOKUP(B224,Foglio1!$A$1:$D$2766,3,FALSE)</f>
        <v>08/10/2004</v>
      </c>
      <c r="D224" s="41" t="str">
        <f>VLOOKUP(B224,Foglio1!$A$1:$D$2766,2,FALSE)</f>
        <v>141999</v>
      </c>
      <c r="E224" s="136" t="str">
        <f>VLOOKUP(B224,Foglio1!$A$1:$D$2766,4,FALSE)</f>
        <v>GSA CHIARI</v>
      </c>
      <c r="F224" s="302">
        <f>SUM(LARGE(G224:CA224,{1,2,3,4,5,6}))</f>
        <v>1494</v>
      </c>
      <c r="G224" s="467">
        <v>177</v>
      </c>
      <c r="H224" s="112"/>
      <c r="I224" s="112"/>
      <c r="J224" s="112"/>
      <c r="K224" s="112"/>
      <c r="L224" s="112"/>
      <c r="M224" s="112"/>
      <c r="N224" s="112"/>
      <c r="O224" s="112"/>
      <c r="P224" s="112"/>
      <c r="Q224" s="112">
        <v>210</v>
      </c>
      <c r="R224" s="112"/>
      <c r="S224" s="112"/>
      <c r="T224" s="112"/>
      <c r="U224" s="112"/>
      <c r="V224" s="112"/>
      <c r="W224" s="112"/>
      <c r="X224" s="112">
        <v>250</v>
      </c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>
        <v>137</v>
      </c>
      <c r="AI224" s="112">
        <v>350</v>
      </c>
      <c r="AJ224" s="112"/>
      <c r="AK224" s="112"/>
      <c r="AL224" s="112"/>
      <c r="AM224" s="112"/>
      <c r="AN224" s="112"/>
      <c r="AO224" s="112"/>
      <c r="AP224" s="112">
        <v>192</v>
      </c>
      <c r="AQ224" s="112"/>
      <c r="AR224" s="112"/>
      <c r="AS224" s="112"/>
      <c r="AT224" s="112"/>
      <c r="AU224" s="112">
        <v>220</v>
      </c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>
        <v>272</v>
      </c>
      <c r="BJ224" s="112"/>
      <c r="BK224" s="112"/>
      <c r="BL224" s="112"/>
      <c r="BM224" s="112"/>
      <c r="BN224" s="112"/>
      <c r="BO224" s="112">
        <v>167</v>
      </c>
      <c r="BP224" s="112"/>
      <c r="BQ224" s="112"/>
      <c r="BR224" s="112"/>
      <c r="BS224" s="112"/>
      <c r="BT224" s="112"/>
      <c r="BU224" s="114"/>
      <c r="BV224" s="108">
        <v>0</v>
      </c>
      <c r="BW224" s="108">
        <v>0</v>
      </c>
      <c r="BX224" s="108">
        <v>0</v>
      </c>
      <c r="BY224" s="109">
        <v>0</v>
      </c>
      <c r="BZ224" s="109">
        <v>0</v>
      </c>
      <c r="CA224" s="109">
        <v>0</v>
      </c>
    </row>
    <row r="225" spans="1:79" ht="15" customHeight="1" thickBot="1" x14ac:dyDescent="0.3">
      <c r="A225" s="192" t="s">
        <v>1328</v>
      </c>
      <c r="B225" s="67" t="s">
        <v>228</v>
      </c>
      <c r="C225" s="93" t="str">
        <f>VLOOKUP(B225,Foglio1!$A$1:$D$2766,3,FALSE)</f>
        <v>16/06/1977</v>
      </c>
      <c r="D225" s="41" t="str">
        <f>VLOOKUP(B225,Foglio1!$A$1:$D$2766,2,FALSE)</f>
        <v>11359</v>
      </c>
      <c r="E225" s="136" t="str">
        <f>VLOOKUP(B225,Foglio1!$A$1:$D$2766,4,FALSE)</f>
        <v>PICENTIA BC</v>
      </c>
      <c r="F225" s="302">
        <f>SUM(LARGE(G225:CA225,{1,2,3,4,5,6}))</f>
        <v>1490</v>
      </c>
      <c r="G225" s="467"/>
      <c r="H225" s="112"/>
      <c r="I225" s="112"/>
      <c r="J225" s="112">
        <v>642</v>
      </c>
      <c r="K225" s="112"/>
      <c r="L225" s="112"/>
      <c r="M225" s="112"/>
      <c r="N225" s="112"/>
      <c r="O225" s="112"/>
      <c r="P225" s="112"/>
      <c r="Q225" s="112"/>
      <c r="R225" s="112"/>
      <c r="S225" s="112">
        <v>253</v>
      </c>
      <c r="T225" s="112"/>
      <c r="U225" s="112"/>
      <c r="V225" s="112"/>
      <c r="W225" s="112"/>
      <c r="X225" s="112"/>
      <c r="Y225" s="112"/>
      <c r="Z225" s="112">
        <v>595</v>
      </c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4"/>
      <c r="BV225" s="108">
        <v>0</v>
      </c>
      <c r="BW225" s="108">
        <v>0</v>
      </c>
      <c r="BX225" s="108">
        <v>0</v>
      </c>
      <c r="BY225" s="109">
        <v>0</v>
      </c>
      <c r="BZ225" s="109">
        <v>0</v>
      </c>
      <c r="CA225" s="109">
        <v>0</v>
      </c>
    </row>
    <row r="226" spans="1:79" ht="15" customHeight="1" thickBot="1" x14ac:dyDescent="0.3">
      <c r="A226" s="192" t="s">
        <v>1329</v>
      </c>
      <c r="B226" s="37" t="s">
        <v>940</v>
      </c>
      <c r="C226" s="93" t="str">
        <f>VLOOKUP(B226,Foglio1!$A$1:$D$2766,3,FALSE)</f>
        <v>17/10/2007</v>
      </c>
      <c r="D226" s="41" t="str">
        <f>VLOOKUP(B226,Foglio1!$A$1:$D$2766,2,FALSE)</f>
        <v>24673</v>
      </c>
      <c r="E226" s="136" t="str">
        <f>VLOOKUP(B226,Foglio1!$A$1:$D$2766,4,FALSE)</f>
        <v>GENOVA BC</v>
      </c>
      <c r="F226" s="302">
        <f>SUM(LARGE(G226:CA226,{1,2,3,4,5,6}))</f>
        <v>1467</v>
      </c>
      <c r="G226" s="467"/>
      <c r="H226" s="112"/>
      <c r="I226" s="112"/>
      <c r="J226" s="112"/>
      <c r="K226" s="112"/>
      <c r="L226" s="112"/>
      <c r="M226" s="112"/>
      <c r="N226" s="112"/>
      <c r="O226" s="112"/>
      <c r="P226" s="112">
        <v>275</v>
      </c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>
        <v>261</v>
      </c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>
        <v>335</v>
      </c>
      <c r="BB226" s="112"/>
      <c r="BC226" s="112"/>
      <c r="BD226" s="112"/>
      <c r="BE226" s="112"/>
      <c r="BF226" s="112"/>
      <c r="BG226" s="112"/>
      <c r="BH226" s="112"/>
      <c r="BI226" s="112">
        <v>192</v>
      </c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>
        <v>404</v>
      </c>
      <c r="BT226" s="112"/>
      <c r="BU226" s="114"/>
      <c r="BV226" s="108">
        <v>0</v>
      </c>
      <c r="BW226" s="108">
        <v>0</v>
      </c>
      <c r="BX226" s="108">
        <v>0</v>
      </c>
      <c r="BY226" s="109">
        <v>0</v>
      </c>
      <c r="BZ226" s="109">
        <v>0</v>
      </c>
      <c r="CA226" s="109">
        <v>0</v>
      </c>
    </row>
    <row r="227" spans="1:79" ht="15" customHeight="1" thickBot="1" x14ac:dyDescent="0.3">
      <c r="A227" s="192" t="s">
        <v>1330</v>
      </c>
      <c r="B227" s="40" t="s">
        <v>564</v>
      </c>
      <c r="C227" s="93" t="str">
        <f>VLOOKUP(B227,Foglio1!$A$1:$D$2766,3,FALSE)</f>
        <v>08/01/1994</v>
      </c>
      <c r="D227" s="41" t="str">
        <f>VLOOKUP(B227,Foglio1!$A$1:$D$2766,2,FALSE)</f>
        <v>51008</v>
      </c>
      <c r="E227" s="136" t="str">
        <f>VLOOKUP(B227,Foglio1!$A$1:$D$2766,4,FALSE)</f>
        <v>LE SAETTE</v>
      </c>
      <c r="F227" s="302">
        <f>SUM(LARGE(G227:CA227,{1,2,3,4,5,6}))</f>
        <v>1466</v>
      </c>
      <c r="G227" s="467"/>
      <c r="H227" s="112"/>
      <c r="I227" s="112"/>
      <c r="J227" s="112"/>
      <c r="K227" s="112"/>
      <c r="L227" s="112"/>
      <c r="M227" s="112">
        <v>253</v>
      </c>
      <c r="N227" s="112"/>
      <c r="O227" s="112"/>
      <c r="P227" s="112"/>
      <c r="Q227" s="112"/>
      <c r="R227" s="112"/>
      <c r="S227" s="112"/>
      <c r="T227" s="112"/>
      <c r="U227" s="112"/>
      <c r="V227" s="112"/>
      <c r="W227" s="112">
        <v>205</v>
      </c>
      <c r="X227" s="112"/>
      <c r="Y227" s="112"/>
      <c r="Z227" s="112"/>
      <c r="AA227" s="112"/>
      <c r="AB227" s="112"/>
      <c r="AC227" s="112"/>
      <c r="AD227" s="112"/>
      <c r="AE227" s="112"/>
      <c r="AF227" s="112">
        <v>504</v>
      </c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>
        <v>504</v>
      </c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4"/>
      <c r="BV227" s="108">
        <v>0</v>
      </c>
      <c r="BW227" s="108">
        <v>0</v>
      </c>
      <c r="BX227" s="108">
        <v>0</v>
      </c>
      <c r="BY227" s="109">
        <v>0</v>
      </c>
      <c r="BZ227" s="109">
        <v>0</v>
      </c>
      <c r="CA227" s="109">
        <v>0</v>
      </c>
    </row>
    <row r="228" spans="1:79" ht="15" customHeight="1" thickBot="1" x14ac:dyDescent="0.3">
      <c r="A228" s="192" t="s">
        <v>1331</v>
      </c>
      <c r="B228" s="67" t="s">
        <v>288</v>
      </c>
      <c r="C228" s="93" t="str">
        <f>VLOOKUP(B228,Foglio1!$A$1:$D$2766,3,FALSE)</f>
        <v>07/07/1972</v>
      </c>
      <c r="D228" s="41" t="str">
        <f>VLOOKUP(B228,Foglio1!$A$1:$D$2766,2,FALSE)</f>
        <v>9752</v>
      </c>
      <c r="E228" s="136" t="str">
        <f>VLOOKUP(B228,Foglio1!$A$1:$D$2766,4,FALSE)</f>
        <v>ASV MALLES</v>
      </c>
      <c r="F228" s="302">
        <f>SUM(LARGE(G228:CA228,{1,2,3,4,5,6}))</f>
        <v>1462</v>
      </c>
      <c r="G228" s="467"/>
      <c r="H228" s="112"/>
      <c r="I228" s="112"/>
      <c r="J228" s="112"/>
      <c r="K228" s="112"/>
      <c r="L228" s="112"/>
      <c r="M228" s="112"/>
      <c r="N228" s="112"/>
      <c r="O228" s="112">
        <v>790</v>
      </c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>
        <v>450</v>
      </c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>
        <v>222</v>
      </c>
      <c r="BP228" s="112"/>
      <c r="BQ228" s="112"/>
      <c r="BR228" s="112"/>
      <c r="BS228" s="112"/>
      <c r="BT228" s="112"/>
      <c r="BU228" s="114"/>
      <c r="BV228" s="108">
        <v>0</v>
      </c>
      <c r="BW228" s="108">
        <v>0</v>
      </c>
      <c r="BX228" s="108">
        <v>0</v>
      </c>
      <c r="BY228" s="109">
        <v>0</v>
      </c>
      <c r="BZ228" s="109">
        <v>0</v>
      </c>
      <c r="CA228" s="109">
        <v>0</v>
      </c>
    </row>
    <row r="229" spans="1:79" ht="15" customHeight="1" thickBot="1" x14ac:dyDescent="0.3">
      <c r="A229" s="192" t="s">
        <v>1332</v>
      </c>
      <c r="B229" s="37" t="s">
        <v>634</v>
      </c>
      <c r="C229" s="93" t="str">
        <f>VLOOKUP(B229,Foglio1!$A$1:$D$2766,3,FALSE)</f>
        <v>19/04/2005</v>
      </c>
      <c r="D229" s="41" t="str">
        <f>VLOOKUP(B229,Foglio1!$A$1:$D$2766,2,FALSE)</f>
        <v>51698</v>
      </c>
      <c r="E229" s="136" t="str">
        <f>VLOOKUP(B229,Foglio1!$A$1:$D$2766,4,FALSE)</f>
        <v>BRESCIA SPORT PIU'</v>
      </c>
      <c r="F229" s="302">
        <f>SUM(LARGE(G229:CA229,{1,2,3,4,5,6}))</f>
        <v>1461</v>
      </c>
      <c r="G229" s="467">
        <v>210</v>
      </c>
      <c r="H229" s="112"/>
      <c r="I229" s="112"/>
      <c r="J229" s="112"/>
      <c r="K229" s="112"/>
      <c r="L229" s="112">
        <v>210</v>
      </c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>
        <v>192</v>
      </c>
      <c r="AQ229" s="112"/>
      <c r="AR229" s="112"/>
      <c r="AS229" s="112"/>
      <c r="AT229" s="112"/>
      <c r="AU229" s="112">
        <v>220</v>
      </c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>
        <v>272</v>
      </c>
      <c r="BP229" s="112"/>
      <c r="BQ229" s="112"/>
      <c r="BR229" s="112"/>
      <c r="BS229" s="112">
        <v>357</v>
      </c>
      <c r="BT229" s="112"/>
      <c r="BU229" s="114"/>
      <c r="BV229" s="108">
        <v>0</v>
      </c>
      <c r="BW229" s="108">
        <v>0</v>
      </c>
      <c r="BX229" s="108">
        <v>0</v>
      </c>
      <c r="BY229" s="109">
        <v>0</v>
      </c>
      <c r="BZ229" s="109">
        <v>0</v>
      </c>
      <c r="CA229" s="109">
        <v>0</v>
      </c>
    </row>
    <row r="230" spans="1:79" ht="15" customHeight="1" thickBot="1" x14ac:dyDescent="0.3">
      <c r="A230" s="192" t="s">
        <v>1333</v>
      </c>
      <c r="B230" s="37" t="s">
        <v>129</v>
      </c>
      <c r="C230" s="93" t="str">
        <f>VLOOKUP(B230,Foglio1!$A$1:$D$2766,3,FALSE)</f>
        <v>01/08/1992</v>
      </c>
      <c r="D230" s="41" t="str">
        <f>VLOOKUP(B230,Foglio1!$A$1:$D$2766,2,FALSE)</f>
        <v>35161</v>
      </c>
      <c r="E230" s="136" t="str">
        <f>VLOOKUP(B230,Foglio1!$A$1:$D$2766,4,FALSE)</f>
        <v>ITIS MARCONI</v>
      </c>
      <c r="F230" s="302">
        <f>SUM(LARGE(G230:CA230,{1,2,3,4,5,6}))</f>
        <v>1458</v>
      </c>
      <c r="G230" s="467">
        <v>157</v>
      </c>
      <c r="H230" s="112"/>
      <c r="I230" s="112"/>
      <c r="J230" s="112"/>
      <c r="K230" s="112"/>
      <c r="L230" s="112">
        <v>205</v>
      </c>
      <c r="M230" s="112"/>
      <c r="N230" s="112"/>
      <c r="O230" s="112"/>
      <c r="P230" s="112"/>
      <c r="Q230" s="112">
        <v>157</v>
      </c>
      <c r="R230" s="112"/>
      <c r="S230" s="112"/>
      <c r="T230" s="112"/>
      <c r="U230" s="112"/>
      <c r="V230" s="112"/>
      <c r="W230" s="112"/>
      <c r="X230" s="112">
        <v>253</v>
      </c>
      <c r="Y230" s="112">
        <v>213</v>
      </c>
      <c r="Z230" s="112"/>
      <c r="AA230" s="112"/>
      <c r="AB230" s="112"/>
      <c r="AC230" s="112"/>
      <c r="AD230" s="112"/>
      <c r="AE230" s="112"/>
      <c r="AF230" s="112"/>
      <c r="AG230" s="112">
        <v>157</v>
      </c>
      <c r="AH230" s="112"/>
      <c r="AI230" s="112">
        <v>360</v>
      </c>
      <c r="AJ230" s="112"/>
      <c r="AK230" s="112"/>
      <c r="AL230" s="112"/>
      <c r="AM230" s="112"/>
      <c r="AN230" s="112"/>
      <c r="AO230" s="112"/>
      <c r="AP230" s="112"/>
      <c r="AQ230" s="112"/>
      <c r="AR230" s="112">
        <v>205</v>
      </c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>
        <v>157</v>
      </c>
      <c r="BI230" s="112"/>
      <c r="BJ230" s="112"/>
      <c r="BK230" s="112"/>
      <c r="BL230" s="112"/>
      <c r="BM230" s="112"/>
      <c r="BN230" s="112"/>
      <c r="BO230" s="112">
        <v>222</v>
      </c>
      <c r="BP230" s="112"/>
      <c r="BQ230" s="112"/>
      <c r="BR230" s="112"/>
      <c r="BS230" s="112"/>
      <c r="BT230" s="112"/>
      <c r="BU230" s="114"/>
      <c r="BV230" s="108">
        <v>0</v>
      </c>
      <c r="BW230" s="108">
        <v>0</v>
      </c>
      <c r="BX230" s="108">
        <v>0</v>
      </c>
      <c r="BY230" s="109">
        <v>0</v>
      </c>
      <c r="BZ230" s="109">
        <v>0</v>
      </c>
      <c r="CA230" s="109">
        <v>0</v>
      </c>
    </row>
    <row r="231" spans="1:79" ht="15" customHeight="1" thickBot="1" x14ac:dyDescent="0.3">
      <c r="A231" s="192" t="s">
        <v>1334</v>
      </c>
      <c r="B231" s="37" t="s">
        <v>351</v>
      </c>
      <c r="C231" s="93" t="str">
        <f>VLOOKUP(B231,Foglio1!$A$1:$D$2766,3,FALSE)</f>
        <v>21/03/1988</v>
      </c>
      <c r="D231" s="41" t="str">
        <f>VLOOKUP(B231,Foglio1!$A$1:$D$2766,2,FALSE)</f>
        <v>10074</v>
      </c>
      <c r="E231" s="136" t="str">
        <f>VLOOKUP(B231,Foglio1!$A$1:$D$2766,4,FALSE)</f>
        <v>GENOVA BC</v>
      </c>
      <c r="F231" s="302">
        <f>SUM(LARGE(G231:CA231,{1,2,3,4,5,6}))</f>
        <v>1458</v>
      </c>
      <c r="G231" s="467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>
        <v>137</v>
      </c>
      <c r="Z231" s="112">
        <v>700</v>
      </c>
      <c r="AA231" s="112"/>
      <c r="AB231" s="112">
        <v>205</v>
      </c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>
        <v>157</v>
      </c>
      <c r="AZ231" s="112"/>
      <c r="BA231" s="112"/>
      <c r="BB231" s="112"/>
      <c r="BC231" s="112">
        <v>157</v>
      </c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4">
        <v>102</v>
      </c>
      <c r="BV231" s="108">
        <v>0</v>
      </c>
      <c r="BW231" s="108">
        <v>0</v>
      </c>
      <c r="BX231" s="108">
        <v>0</v>
      </c>
      <c r="BY231" s="109">
        <v>0</v>
      </c>
      <c r="BZ231" s="109">
        <v>0</v>
      </c>
      <c r="CA231" s="109">
        <v>0</v>
      </c>
    </row>
    <row r="232" spans="1:79" ht="15" customHeight="1" thickBot="1" x14ac:dyDescent="0.3">
      <c r="A232" s="192" t="s">
        <v>1335</v>
      </c>
      <c r="B232" s="37" t="s">
        <v>555</v>
      </c>
      <c r="C232" s="93" t="str">
        <f>VLOOKUP(B232,Foglio1!$A$1:$D$2766,3,FALSE)</f>
        <v>15/11/1984</v>
      </c>
      <c r="D232" s="41" t="str">
        <f>VLOOKUP(B232,Foglio1!$A$1:$D$2766,2,FALSE)</f>
        <v>52572</v>
      </c>
      <c r="E232" s="136" t="str">
        <f>VLOOKUP(B232,Foglio1!$A$1:$D$2766,4,FALSE)</f>
        <v>ITIS MARCONI</v>
      </c>
      <c r="F232" s="302">
        <f>SUM(LARGE(G232:CA232,{1,2,3,4,5,6}))</f>
        <v>1458</v>
      </c>
      <c r="G232" s="467">
        <v>157</v>
      </c>
      <c r="H232" s="112"/>
      <c r="I232" s="112"/>
      <c r="J232" s="112"/>
      <c r="K232" s="112"/>
      <c r="L232" s="112">
        <v>205</v>
      </c>
      <c r="M232" s="112"/>
      <c r="N232" s="112"/>
      <c r="O232" s="112"/>
      <c r="P232" s="112"/>
      <c r="Q232" s="112">
        <v>157</v>
      </c>
      <c r="R232" s="112"/>
      <c r="S232" s="112"/>
      <c r="T232" s="112"/>
      <c r="U232" s="112"/>
      <c r="V232" s="112"/>
      <c r="W232" s="112"/>
      <c r="X232" s="112">
        <v>253</v>
      </c>
      <c r="Y232" s="112">
        <v>213</v>
      </c>
      <c r="Z232" s="112"/>
      <c r="AA232" s="112"/>
      <c r="AB232" s="112"/>
      <c r="AC232" s="112"/>
      <c r="AD232" s="112"/>
      <c r="AE232" s="112"/>
      <c r="AF232" s="112"/>
      <c r="AG232" s="112">
        <v>157</v>
      </c>
      <c r="AH232" s="112"/>
      <c r="AI232" s="112">
        <v>360</v>
      </c>
      <c r="AJ232" s="112"/>
      <c r="AK232" s="112"/>
      <c r="AL232" s="112"/>
      <c r="AM232" s="112"/>
      <c r="AN232" s="112"/>
      <c r="AO232" s="112"/>
      <c r="AP232" s="112"/>
      <c r="AQ232" s="112"/>
      <c r="AR232" s="112">
        <v>205</v>
      </c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>
        <v>157</v>
      </c>
      <c r="BI232" s="112"/>
      <c r="BJ232" s="112"/>
      <c r="BK232" s="112"/>
      <c r="BL232" s="112"/>
      <c r="BM232" s="112"/>
      <c r="BN232" s="112"/>
      <c r="BO232" s="112">
        <v>222</v>
      </c>
      <c r="BP232" s="112"/>
      <c r="BQ232" s="112"/>
      <c r="BR232" s="112"/>
      <c r="BS232" s="112"/>
      <c r="BT232" s="112"/>
      <c r="BU232" s="114"/>
      <c r="BV232" s="108">
        <v>0</v>
      </c>
      <c r="BW232" s="108">
        <v>0</v>
      </c>
      <c r="BX232" s="108">
        <v>0</v>
      </c>
      <c r="BY232" s="109">
        <v>0</v>
      </c>
      <c r="BZ232" s="109">
        <v>0</v>
      </c>
      <c r="CA232" s="109">
        <v>0</v>
      </c>
    </row>
    <row r="233" spans="1:79" ht="15" customHeight="1" thickBot="1" x14ac:dyDescent="0.3">
      <c r="A233" s="192" t="s">
        <v>1336</v>
      </c>
      <c r="B233" s="37" t="s">
        <v>42</v>
      </c>
      <c r="C233" s="93" t="str">
        <f>VLOOKUP(B233,Foglio1!$A$1:$D$2766,3,FALSE)</f>
        <v>03/05/1979</v>
      </c>
      <c r="D233" s="41" t="str">
        <f>VLOOKUP(B233,Foglio1!$A$1:$D$2766,2,FALSE)</f>
        <v>10069</v>
      </c>
      <c r="E233" s="136" t="str">
        <f>VLOOKUP(B233,Foglio1!$A$1:$D$2766,4,FALSE)</f>
        <v>GENOVA BC</v>
      </c>
      <c r="F233" s="302">
        <f>SUM(LARGE(G233:CA233,{1,2,3,4,5,6}))</f>
        <v>1458</v>
      </c>
      <c r="G233" s="467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>
        <v>137</v>
      </c>
      <c r="Z233" s="112">
        <v>700</v>
      </c>
      <c r="AA233" s="112"/>
      <c r="AB233" s="112">
        <v>205</v>
      </c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>
        <v>157</v>
      </c>
      <c r="AZ233" s="112"/>
      <c r="BA233" s="112"/>
      <c r="BB233" s="112"/>
      <c r="BC233" s="112">
        <v>157</v>
      </c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4">
        <v>102</v>
      </c>
      <c r="BV233" s="108">
        <v>0</v>
      </c>
      <c r="BW233" s="108">
        <v>0</v>
      </c>
      <c r="BX233" s="108">
        <v>0</v>
      </c>
      <c r="BY233" s="109">
        <v>0</v>
      </c>
      <c r="BZ233" s="109">
        <v>0</v>
      </c>
      <c r="CA233" s="109">
        <v>0</v>
      </c>
    </row>
    <row r="234" spans="1:79" ht="15" customHeight="1" thickBot="1" x14ac:dyDescent="0.3">
      <c r="A234" s="192" t="s">
        <v>1337</v>
      </c>
      <c r="B234" s="37" t="s">
        <v>661</v>
      </c>
      <c r="C234" s="93" t="str">
        <f>VLOOKUP(B234,Foglio1!$A$1:$D$2766,3,FALSE)</f>
        <v>01/11/2006</v>
      </c>
      <c r="D234" s="41" t="str">
        <f>VLOOKUP(B234,Foglio1!$A$1:$D$2766,2,FALSE)</f>
        <v>36980</v>
      </c>
      <c r="E234" s="136" t="str">
        <f>VLOOKUP(B234,Foglio1!$A$1:$D$2766,4,FALSE)</f>
        <v>ASC BERG</v>
      </c>
      <c r="F234" s="302">
        <f>SUM(LARGE(G234:CA234,{1,2,3,4,5,6}))</f>
        <v>1451</v>
      </c>
      <c r="G234" s="467"/>
      <c r="H234" s="112"/>
      <c r="I234" s="112"/>
      <c r="J234" s="112"/>
      <c r="K234" s="112"/>
      <c r="L234" s="112"/>
      <c r="M234" s="112"/>
      <c r="N234" s="112"/>
      <c r="O234" s="112">
        <v>404</v>
      </c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>
        <v>400</v>
      </c>
      <c r="BL234" s="112"/>
      <c r="BM234" s="112"/>
      <c r="BN234" s="112"/>
      <c r="BO234" s="112">
        <v>192</v>
      </c>
      <c r="BP234" s="112"/>
      <c r="BQ234" s="112"/>
      <c r="BR234" s="112"/>
      <c r="BS234" s="112">
        <v>455</v>
      </c>
      <c r="BT234" s="112"/>
      <c r="BU234" s="114"/>
      <c r="BV234" s="108">
        <v>0</v>
      </c>
      <c r="BW234" s="108">
        <v>0</v>
      </c>
      <c r="BX234" s="108">
        <v>0</v>
      </c>
      <c r="BY234" s="109">
        <v>0</v>
      </c>
      <c r="BZ234" s="109">
        <v>0</v>
      </c>
      <c r="CA234" s="109">
        <v>0</v>
      </c>
    </row>
    <row r="235" spans="1:79" ht="15" customHeight="1" thickBot="1" x14ac:dyDescent="0.3">
      <c r="A235" s="192" t="s">
        <v>1338</v>
      </c>
      <c r="B235" s="37" t="s">
        <v>29</v>
      </c>
      <c r="C235" s="93" t="str">
        <f>VLOOKUP(B235,Foglio1!$A$1:$D$2766,3,FALSE)</f>
        <v>30/01/1994</v>
      </c>
      <c r="D235" s="41" t="str">
        <f>VLOOKUP(B235,Foglio1!$A$1:$D$2766,2,FALSE)</f>
        <v>10197</v>
      </c>
      <c r="E235" s="136" t="str">
        <f>VLOOKUP(B235,Foglio1!$A$1:$D$2766,4,FALSE)</f>
        <v>LUDENS</v>
      </c>
      <c r="F235" s="302">
        <f>SUM(LARGE(G235:CA235,{1,2,3,4,5,6}))</f>
        <v>1446</v>
      </c>
      <c r="G235" s="467">
        <v>157</v>
      </c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>
        <v>490</v>
      </c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>
        <v>157</v>
      </c>
      <c r="BI235" s="112"/>
      <c r="BJ235" s="112"/>
      <c r="BK235" s="112"/>
      <c r="BL235" s="112"/>
      <c r="BM235" s="112"/>
      <c r="BN235" s="112">
        <v>642</v>
      </c>
      <c r="BO235" s="112"/>
      <c r="BP235" s="112"/>
      <c r="BQ235" s="112"/>
      <c r="BR235" s="112"/>
      <c r="BS235" s="112"/>
      <c r="BT235" s="112"/>
      <c r="BU235" s="114"/>
      <c r="BV235" s="108">
        <v>0</v>
      </c>
      <c r="BW235" s="108">
        <v>0</v>
      </c>
      <c r="BX235" s="108">
        <v>0</v>
      </c>
      <c r="BY235" s="109">
        <v>0</v>
      </c>
      <c r="BZ235" s="109">
        <v>0</v>
      </c>
      <c r="CA235" s="109">
        <v>0</v>
      </c>
    </row>
    <row r="236" spans="1:79" ht="15" customHeight="1" thickBot="1" x14ac:dyDescent="0.3">
      <c r="A236" s="192" t="s">
        <v>1339</v>
      </c>
      <c r="B236" s="37" t="s">
        <v>592</v>
      </c>
      <c r="C236" s="93" t="str">
        <f>VLOOKUP(B236,Foglio1!$A$1:$D$2766,3,FALSE)</f>
        <v>05/01/2006</v>
      </c>
      <c r="D236" s="41" t="str">
        <f>VLOOKUP(B236,Foglio1!$A$1:$D$2766,2,FALSE)</f>
        <v>52994</v>
      </c>
      <c r="E236" s="136" t="str">
        <f>VLOOKUP(B236,Foglio1!$A$1:$D$2766,4,FALSE)</f>
        <v>LE RACCHETTE</v>
      </c>
      <c r="F236" s="302">
        <f>SUM(LARGE(G236:CA236,{1,2,3,4,5,6}))</f>
        <v>1428</v>
      </c>
      <c r="G236" s="467"/>
      <c r="H236" s="112"/>
      <c r="I236" s="112"/>
      <c r="J236" s="112"/>
      <c r="K236" s="112"/>
      <c r="L236" s="112"/>
      <c r="M236" s="112">
        <v>114</v>
      </c>
      <c r="N236" s="112"/>
      <c r="O236" s="112"/>
      <c r="P236" s="112"/>
      <c r="Q236" s="112"/>
      <c r="R236" s="112"/>
      <c r="S236" s="112"/>
      <c r="T236" s="112"/>
      <c r="U236" s="112"/>
      <c r="V236" s="112"/>
      <c r="W236" s="112">
        <v>170</v>
      </c>
      <c r="X236" s="112"/>
      <c r="Y236" s="112">
        <v>60</v>
      </c>
      <c r="Z236" s="112"/>
      <c r="AA236" s="112"/>
      <c r="AB236" s="112"/>
      <c r="AC236" s="112"/>
      <c r="AD236" s="112"/>
      <c r="AE236" s="112"/>
      <c r="AF236" s="112">
        <v>400</v>
      </c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>
        <v>400</v>
      </c>
      <c r="AT236" s="112"/>
      <c r="AU236" s="112">
        <v>152</v>
      </c>
      <c r="AV236" s="112"/>
      <c r="AW236" s="112"/>
      <c r="AX236" s="112"/>
      <c r="AY236" s="112"/>
      <c r="AZ236" s="112"/>
      <c r="BA236" s="112"/>
      <c r="BB236" s="112"/>
      <c r="BC236" s="112"/>
      <c r="BD236" s="112">
        <v>192</v>
      </c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4"/>
      <c r="BV236" s="108">
        <v>0</v>
      </c>
      <c r="BW236" s="108">
        <v>0</v>
      </c>
      <c r="BX236" s="108">
        <v>0</v>
      </c>
      <c r="BY236" s="109">
        <v>0</v>
      </c>
      <c r="BZ236" s="109">
        <v>0</v>
      </c>
      <c r="CA236" s="109">
        <v>0</v>
      </c>
    </row>
    <row r="237" spans="1:79" ht="15" customHeight="1" thickBot="1" x14ac:dyDescent="0.3">
      <c r="A237" s="192" t="s">
        <v>1340</v>
      </c>
      <c r="B237" s="37" t="s">
        <v>2250</v>
      </c>
      <c r="C237" s="93" t="str">
        <f>VLOOKUP(B237,Foglio1!$A$1:$D$2766,3,FALSE)</f>
        <v>08/10/2002</v>
      </c>
      <c r="D237" s="41" t="str">
        <f>VLOOKUP(B237,Foglio1!$A$1:$D$2766,2,FALSE)</f>
        <v>42837</v>
      </c>
      <c r="E237" s="136" t="str">
        <f>VLOOKUP(B237,Foglio1!$A$1:$D$2766,4,FALSE)</f>
        <v>LE SAETTE</v>
      </c>
      <c r="F237" s="302">
        <f>SUM(LARGE(G237:CA237,{1,2,3,4,5,6}))</f>
        <v>1417</v>
      </c>
      <c r="G237" s="467"/>
      <c r="H237" s="112"/>
      <c r="I237" s="112"/>
      <c r="J237" s="112"/>
      <c r="K237" s="112"/>
      <c r="L237" s="112"/>
      <c r="M237" s="112">
        <v>175</v>
      </c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>
        <v>92</v>
      </c>
      <c r="Z237" s="112"/>
      <c r="AA237" s="112"/>
      <c r="AB237" s="112"/>
      <c r="AC237" s="112"/>
      <c r="AD237" s="112"/>
      <c r="AE237" s="112"/>
      <c r="AF237" s="112">
        <v>385</v>
      </c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>
        <v>490</v>
      </c>
      <c r="AT237" s="112"/>
      <c r="AU237" s="112">
        <v>275</v>
      </c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4"/>
      <c r="BV237" s="108">
        <v>0</v>
      </c>
      <c r="BW237" s="108">
        <v>0</v>
      </c>
      <c r="BX237" s="108">
        <v>0</v>
      </c>
      <c r="BY237" s="109">
        <v>0</v>
      </c>
      <c r="BZ237" s="109">
        <v>0</v>
      </c>
      <c r="CA237" s="109">
        <v>0</v>
      </c>
    </row>
    <row r="238" spans="1:79" ht="15" customHeight="1" thickBot="1" x14ac:dyDescent="0.3">
      <c r="A238" s="192" t="s">
        <v>1341</v>
      </c>
      <c r="B238" s="37" t="s">
        <v>14</v>
      </c>
      <c r="C238" s="93" t="str">
        <f>VLOOKUP(B238,Foglio1!$A$1:$D$2766,3,FALSE)</f>
        <v>01/02/2002</v>
      </c>
      <c r="D238" s="41" t="str">
        <f>VLOOKUP(B238,Foglio1!$A$1:$D$2766,2,FALSE)</f>
        <v>20571</v>
      </c>
      <c r="E238" s="136" t="str">
        <f>VLOOKUP(B238,Foglio1!$A$1:$D$2766,4,FALSE)</f>
        <v>LE RACCHETTE</v>
      </c>
      <c r="F238" s="302">
        <f>SUM(LARGE(G238:CA238,{1,2,3,4,5,6}))</f>
        <v>1417</v>
      </c>
      <c r="G238" s="467"/>
      <c r="H238" s="112"/>
      <c r="I238" s="112"/>
      <c r="J238" s="112"/>
      <c r="K238" s="112"/>
      <c r="L238" s="112"/>
      <c r="M238" s="112">
        <v>175</v>
      </c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>
        <v>92</v>
      </c>
      <c r="Z238" s="112"/>
      <c r="AA238" s="112"/>
      <c r="AB238" s="112"/>
      <c r="AC238" s="112"/>
      <c r="AD238" s="112"/>
      <c r="AE238" s="112"/>
      <c r="AF238" s="112">
        <v>385</v>
      </c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>
        <v>490</v>
      </c>
      <c r="AT238" s="112"/>
      <c r="AU238" s="112">
        <v>275</v>
      </c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4"/>
      <c r="BV238" s="108">
        <v>0</v>
      </c>
      <c r="BW238" s="108">
        <v>0</v>
      </c>
      <c r="BX238" s="108">
        <v>0</v>
      </c>
      <c r="BY238" s="109">
        <v>0</v>
      </c>
      <c r="BZ238" s="109">
        <v>0</v>
      </c>
      <c r="CA238" s="109">
        <v>0</v>
      </c>
    </row>
    <row r="239" spans="1:79" ht="15" customHeight="1" thickBot="1" x14ac:dyDescent="0.3">
      <c r="A239" s="192" t="s">
        <v>1342</v>
      </c>
      <c r="B239" s="37" t="s">
        <v>57</v>
      </c>
      <c r="C239" s="93" t="str">
        <f>VLOOKUP(B239,Foglio1!$A$1:$D$2766,3,FALSE)</f>
        <v>03/10/1971</v>
      </c>
      <c r="D239" s="41" t="str">
        <f>VLOOKUP(B239,Foglio1!$A$1:$D$2766,2,FALSE)</f>
        <v>13795</v>
      </c>
      <c r="E239" s="136" t="str">
        <f>VLOOKUP(B239,Foglio1!$A$1:$D$2766,4,FALSE)</f>
        <v>LE RACCHETTE</v>
      </c>
      <c r="F239" s="302">
        <f>SUM(LARGE(G239:CA239,{1,2,3,4,5,6}))</f>
        <v>1398</v>
      </c>
      <c r="G239" s="467"/>
      <c r="H239" s="112"/>
      <c r="I239" s="112"/>
      <c r="J239" s="112"/>
      <c r="K239" s="112"/>
      <c r="L239" s="112"/>
      <c r="M239" s="112">
        <v>253</v>
      </c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>
        <v>137</v>
      </c>
      <c r="Z239" s="112"/>
      <c r="AA239" s="112"/>
      <c r="AB239" s="112"/>
      <c r="AC239" s="112"/>
      <c r="AD239" s="112"/>
      <c r="AE239" s="112"/>
      <c r="AF239" s="112">
        <v>504</v>
      </c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>
        <v>504</v>
      </c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4"/>
      <c r="BV239" s="108">
        <v>0</v>
      </c>
      <c r="BW239" s="108">
        <v>0</v>
      </c>
      <c r="BX239" s="108">
        <v>0</v>
      </c>
      <c r="BY239" s="109">
        <v>0</v>
      </c>
      <c r="BZ239" s="109">
        <v>0</v>
      </c>
      <c r="CA239" s="109">
        <v>0</v>
      </c>
    </row>
    <row r="240" spans="1:79" ht="15" customHeight="1" thickBot="1" x14ac:dyDescent="0.3">
      <c r="A240" s="192" t="s">
        <v>1343</v>
      </c>
      <c r="B240" s="37" t="s">
        <v>839</v>
      </c>
      <c r="C240" s="93" t="str">
        <f>VLOOKUP(B240,Foglio1!$A$1:$D$2766,3,FALSE)</f>
        <v>28/06/2004</v>
      </c>
      <c r="D240" s="41" t="str">
        <f>VLOOKUP(B240,Foglio1!$A$1:$D$2766,2,FALSE)</f>
        <v>124666</v>
      </c>
      <c r="E240" s="136" t="str">
        <f>VLOOKUP(B240,Foglio1!$A$1:$D$2766,4,FALSE)</f>
        <v>SS LAZIO</v>
      </c>
      <c r="F240" s="302">
        <f>SUM(LARGE(G240:CA240,{1,2,3,4,5,6}))</f>
        <v>1382</v>
      </c>
      <c r="G240" s="467"/>
      <c r="H240" s="112"/>
      <c r="I240" s="112"/>
      <c r="J240" s="112">
        <v>566</v>
      </c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>
        <v>250</v>
      </c>
      <c r="BM240" s="112"/>
      <c r="BN240" s="112"/>
      <c r="BO240" s="112"/>
      <c r="BP240" s="112"/>
      <c r="BQ240" s="112"/>
      <c r="BR240" s="112"/>
      <c r="BS240" s="112"/>
      <c r="BT240" s="112">
        <v>566</v>
      </c>
      <c r="BU240" s="114"/>
      <c r="BV240" s="108">
        <v>0</v>
      </c>
      <c r="BW240" s="108">
        <v>0</v>
      </c>
      <c r="BX240" s="108">
        <v>0</v>
      </c>
      <c r="BY240" s="109">
        <v>0</v>
      </c>
      <c r="BZ240" s="109">
        <v>0</v>
      </c>
      <c r="CA240" s="109">
        <v>0</v>
      </c>
    </row>
    <row r="241" spans="1:83" ht="15" customHeight="1" thickBot="1" x14ac:dyDescent="0.3">
      <c r="A241" s="192" t="s">
        <v>1344</v>
      </c>
      <c r="B241" s="37" t="s">
        <v>550</v>
      </c>
      <c r="C241" s="93" t="str">
        <f>VLOOKUP(B241,Foglio1!$A$1:$D$2766,3,FALSE)</f>
        <v>20/06/2004</v>
      </c>
      <c r="D241" s="41" t="str">
        <f>VLOOKUP(B241,Foglio1!$A$1:$D$2766,2,FALSE)</f>
        <v>44667</v>
      </c>
      <c r="E241" s="136" t="str">
        <f>VLOOKUP(B241,Foglio1!$A$1:$D$2766,4,FALSE)</f>
        <v>BRESCIA SPORT PIU'</v>
      </c>
      <c r="F241" s="302">
        <f>SUM(LARGE(G241:CA241,{1,2,3,4,5,6}))</f>
        <v>1379</v>
      </c>
      <c r="G241" s="467">
        <v>210</v>
      </c>
      <c r="H241" s="112"/>
      <c r="I241" s="112"/>
      <c r="J241" s="112"/>
      <c r="K241" s="112"/>
      <c r="L241" s="112">
        <v>210</v>
      </c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>
        <v>275</v>
      </c>
      <c r="AJ241" s="112"/>
      <c r="AK241" s="112"/>
      <c r="AL241" s="112"/>
      <c r="AM241" s="112"/>
      <c r="AN241" s="112"/>
      <c r="AO241" s="112"/>
      <c r="AP241" s="112">
        <v>192</v>
      </c>
      <c r="AQ241" s="112"/>
      <c r="AR241" s="112"/>
      <c r="AS241" s="112"/>
      <c r="AT241" s="112"/>
      <c r="AU241" s="112">
        <v>220</v>
      </c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>
        <v>272</v>
      </c>
      <c r="BP241" s="112"/>
      <c r="BQ241" s="112"/>
      <c r="BR241" s="112"/>
      <c r="BS241" s="112"/>
      <c r="BT241" s="112"/>
      <c r="BU241" s="114"/>
      <c r="BV241" s="108">
        <v>0</v>
      </c>
      <c r="BW241" s="108">
        <v>0</v>
      </c>
      <c r="BX241" s="108">
        <v>0</v>
      </c>
      <c r="BY241" s="109">
        <v>0</v>
      </c>
      <c r="BZ241" s="109">
        <v>0</v>
      </c>
      <c r="CA241" s="109">
        <v>0</v>
      </c>
    </row>
    <row r="242" spans="1:83" ht="15" customHeight="1" thickBot="1" x14ac:dyDescent="0.3">
      <c r="A242" s="192" t="s">
        <v>1345</v>
      </c>
      <c r="B242" s="37" t="s">
        <v>430</v>
      </c>
      <c r="C242" s="93" t="str">
        <f>VLOOKUP(B242,Foglio1!$A$1:$D$2766,3,FALSE)</f>
        <v>14/04/1981</v>
      </c>
      <c r="D242" s="41" t="str">
        <f>VLOOKUP(B242,Foglio1!$A$1:$D$2766,2,FALSE)</f>
        <v>40366</v>
      </c>
      <c r="E242" s="136" t="str">
        <f>VLOOKUP(B242,Foglio1!$A$1:$D$2766,4,FALSE)</f>
        <v>LE SAETTE</v>
      </c>
      <c r="F242" s="302">
        <f>SUM(LARGE(G242:CA242,{1,2,3,4,5,6}))</f>
        <v>1362</v>
      </c>
      <c r="G242" s="467"/>
      <c r="H242" s="112"/>
      <c r="I242" s="112"/>
      <c r="J242" s="112"/>
      <c r="K242" s="112"/>
      <c r="L242" s="112"/>
      <c r="M242" s="112">
        <v>300</v>
      </c>
      <c r="N242" s="112"/>
      <c r="O242" s="112"/>
      <c r="P242" s="112"/>
      <c r="Q242" s="112"/>
      <c r="R242" s="112"/>
      <c r="S242" s="112"/>
      <c r="T242" s="112"/>
      <c r="U242" s="112"/>
      <c r="V242" s="112"/>
      <c r="W242" s="112">
        <v>205</v>
      </c>
      <c r="X242" s="112"/>
      <c r="Y242" s="112">
        <v>137</v>
      </c>
      <c r="Z242" s="112"/>
      <c r="AA242" s="112"/>
      <c r="AB242" s="112"/>
      <c r="AC242" s="112"/>
      <c r="AD242" s="112"/>
      <c r="AE242" s="112"/>
      <c r="AF242" s="112">
        <v>360</v>
      </c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>
        <v>360</v>
      </c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4"/>
      <c r="BV242" s="108">
        <v>0</v>
      </c>
      <c r="BW242" s="108">
        <v>0</v>
      </c>
      <c r="BX242" s="108">
        <v>0</v>
      </c>
      <c r="BY242" s="109">
        <v>0</v>
      </c>
      <c r="BZ242" s="109">
        <v>0</v>
      </c>
      <c r="CA242" s="109">
        <v>0</v>
      </c>
    </row>
    <row r="243" spans="1:83" ht="15" customHeight="1" thickBot="1" x14ac:dyDescent="0.3">
      <c r="A243" s="192" t="s">
        <v>1346</v>
      </c>
      <c r="B243" s="37" t="s">
        <v>30</v>
      </c>
      <c r="C243" s="93" t="str">
        <f>VLOOKUP(B243,Foglio1!$A$1:$D$2766,3,FALSE)</f>
        <v>15/03/1984</v>
      </c>
      <c r="D243" s="41" t="str">
        <f>VLOOKUP(B243,Foglio1!$A$1:$D$2766,2,FALSE)</f>
        <v>26618</v>
      </c>
      <c r="E243" s="136" t="str">
        <f>VLOOKUP(B243,Foglio1!$A$1:$D$2766,4,FALSE)</f>
        <v>LUDENS</v>
      </c>
      <c r="F243" s="302">
        <f>SUM(LARGE(G243:CA243,{1,2,3,4,5,6}))</f>
        <v>1359</v>
      </c>
      <c r="G243" s="467">
        <v>102</v>
      </c>
      <c r="H243" s="112"/>
      <c r="I243" s="112"/>
      <c r="J243" s="112"/>
      <c r="K243" s="112"/>
      <c r="L243" s="112">
        <v>102</v>
      </c>
      <c r="M243" s="112"/>
      <c r="N243" s="112"/>
      <c r="O243" s="112"/>
      <c r="P243" s="112"/>
      <c r="Q243" s="112">
        <v>253</v>
      </c>
      <c r="R243" s="112"/>
      <c r="S243" s="112"/>
      <c r="T243" s="112"/>
      <c r="U243" s="112"/>
      <c r="V243" s="112"/>
      <c r="W243" s="112"/>
      <c r="X243" s="112"/>
      <c r="Y243" s="112"/>
      <c r="Z243" s="112">
        <v>385</v>
      </c>
      <c r="AA243" s="112"/>
      <c r="AB243" s="112"/>
      <c r="AC243" s="112"/>
      <c r="AD243" s="112"/>
      <c r="AE243" s="112"/>
      <c r="AF243" s="112"/>
      <c r="AG243" s="112">
        <v>157</v>
      </c>
      <c r="AH243" s="112"/>
      <c r="AI243" s="112">
        <v>360</v>
      </c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>
        <v>102</v>
      </c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4"/>
      <c r="BV243" s="108">
        <v>0</v>
      </c>
      <c r="BW243" s="108">
        <v>0</v>
      </c>
      <c r="BX243" s="108">
        <v>0</v>
      </c>
      <c r="BY243" s="109">
        <v>0</v>
      </c>
      <c r="BZ243" s="109">
        <v>0</v>
      </c>
      <c r="CA243" s="109">
        <v>0</v>
      </c>
    </row>
    <row r="244" spans="1:83" ht="15" customHeight="1" thickBot="1" x14ac:dyDescent="0.3">
      <c r="A244" s="192" t="s">
        <v>1347</v>
      </c>
      <c r="B244" s="37" t="s">
        <v>811</v>
      </c>
      <c r="C244" s="93" t="str">
        <f>VLOOKUP(B244,Foglio1!$A$1:$D$2766,3,FALSE)</f>
        <v>29/03/1998</v>
      </c>
      <c r="D244" s="41" t="str">
        <f>VLOOKUP(B244,Foglio1!$A$1:$D$2766,2,FALSE)</f>
        <v>113558</v>
      </c>
      <c r="E244" s="136" t="str">
        <f>VLOOKUP(B244,Foglio1!$A$1:$D$2766,4,FALSE)</f>
        <v>SPORTINSIEME ROMA</v>
      </c>
      <c r="F244" s="302">
        <f>SUM(LARGE(G244:CA244,{1,2,3,4,5,6}))</f>
        <v>1351</v>
      </c>
      <c r="G244" s="467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>
        <v>102</v>
      </c>
      <c r="R244" s="112"/>
      <c r="S244" s="112"/>
      <c r="T244" s="112"/>
      <c r="U244" s="112"/>
      <c r="V244" s="112"/>
      <c r="W244" s="112"/>
      <c r="X244" s="112"/>
      <c r="Y244" s="112"/>
      <c r="Z244" s="112">
        <v>385</v>
      </c>
      <c r="AA244" s="112">
        <v>360</v>
      </c>
      <c r="AB244" s="112"/>
      <c r="AC244" s="112"/>
      <c r="AD244" s="112">
        <v>504</v>
      </c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4"/>
      <c r="BV244" s="108">
        <v>0</v>
      </c>
      <c r="BW244" s="108">
        <v>0</v>
      </c>
      <c r="BX244" s="108">
        <v>0</v>
      </c>
      <c r="BY244" s="109">
        <v>0</v>
      </c>
      <c r="BZ244" s="109">
        <v>0</v>
      </c>
      <c r="CA244" s="109">
        <v>0</v>
      </c>
    </row>
    <row r="245" spans="1:83" ht="15" customHeight="1" thickBot="1" x14ac:dyDescent="0.3">
      <c r="A245" s="192" t="s">
        <v>1348</v>
      </c>
      <c r="B245" s="37" t="s">
        <v>197</v>
      </c>
      <c r="C245" s="93" t="str">
        <f>VLOOKUP(B245,Foglio1!$A$1:$D$2766,3,FALSE)</f>
        <v>05/09/1983</v>
      </c>
      <c r="D245" s="41" t="str">
        <f>VLOOKUP(B245,Foglio1!$A$1:$D$2766,2,FALSE)</f>
        <v>66325</v>
      </c>
      <c r="E245" s="136" t="str">
        <f>VLOOKUP(B245,Foglio1!$A$1:$D$2766,4,FALSE)</f>
        <v>ANNAPOLI</v>
      </c>
      <c r="F245" s="302">
        <f>SUM(LARGE(G245:CA245,{1,2,3,4,5,6}))</f>
        <v>1351</v>
      </c>
      <c r="G245" s="467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>
        <v>642</v>
      </c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>
        <v>504</v>
      </c>
      <c r="BE245" s="112"/>
      <c r="BF245" s="112"/>
      <c r="BG245" s="112"/>
      <c r="BH245" s="112"/>
      <c r="BI245" s="112"/>
      <c r="BJ245" s="112"/>
      <c r="BK245" s="112"/>
      <c r="BL245" s="112">
        <v>205</v>
      </c>
      <c r="BM245" s="112"/>
      <c r="BN245" s="112"/>
      <c r="BO245" s="112"/>
      <c r="BP245" s="112"/>
      <c r="BQ245" s="112"/>
      <c r="BR245" s="112"/>
      <c r="BS245" s="112"/>
      <c r="BT245" s="112"/>
      <c r="BU245" s="114"/>
      <c r="BV245" s="108">
        <v>0</v>
      </c>
      <c r="BW245" s="108">
        <v>0</v>
      </c>
      <c r="BX245" s="108">
        <v>0</v>
      </c>
      <c r="BY245" s="109">
        <v>0</v>
      </c>
      <c r="BZ245" s="109">
        <v>0</v>
      </c>
      <c r="CA245" s="109">
        <v>0</v>
      </c>
    </row>
    <row r="246" spans="1:83" ht="15" customHeight="1" thickBot="1" x14ac:dyDescent="0.3">
      <c r="A246" s="192" t="s">
        <v>1349</v>
      </c>
      <c r="B246" s="37" t="s">
        <v>452</v>
      </c>
      <c r="C246" s="93" t="str">
        <f>VLOOKUP(B246,Foglio1!$A$1:$D$2766,3,FALSE)</f>
        <v>04/08/2003</v>
      </c>
      <c r="D246" s="41" t="str">
        <f>VLOOKUP(B246,Foglio1!$A$1:$D$2766,2,FALSE)</f>
        <v>42177</v>
      </c>
      <c r="E246" s="136" t="str">
        <f>VLOOKUP(B246,Foglio1!$A$1:$D$2766,4,FALSE)</f>
        <v>BC ROTH</v>
      </c>
      <c r="F246" s="302">
        <f>SUM(LARGE(G246:CA246,{1,2,3,4,5,6}))</f>
        <v>1347</v>
      </c>
      <c r="G246" s="467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>
        <v>642</v>
      </c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>
        <v>500</v>
      </c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>
        <v>205</v>
      </c>
      <c r="BS246" s="112"/>
      <c r="BT246" s="112"/>
      <c r="BU246" s="114"/>
      <c r="BV246" s="108">
        <v>0</v>
      </c>
      <c r="BW246" s="108">
        <v>0</v>
      </c>
      <c r="BX246" s="108">
        <v>0</v>
      </c>
      <c r="BY246" s="109">
        <v>0</v>
      </c>
      <c r="BZ246" s="109">
        <v>0</v>
      </c>
      <c r="CA246" s="109">
        <v>0</v>
      </c>
    </row>
    <row r="247" spans="1:83" ht="15" customHeight="1" thickBot="1" x14ac:dyDescent="0.3">
      <c r="A247" s="192" t="s">
        <v>1350</v>
      </c>
      <c r="B247" s="37" t="s">
        <v>490</v>
      </c>
      <c r="C247" s="93" t="str">
        <f>VLOOKUP(B247,Foglio1!$A$1:$D$2766,3,FALSE)</f>
        <v>08/06/2003</v>
      </c>
      <c r="D247" s="41" t="str">
        <f>VLOOKUP(B247,Foglio1!$A$1:$D$2766,2,FALSE)</f>
        <v>41755</v>
      </c>
      <c r="E247" s="136" t="str">
        <f>VLOOKUP(B247,Foglio1!$A$1:$D$2766,4,FALSE)</f>
        <v>BC ROTH</v>
      </c>
      <c r="F247" s="302">
        <f>SUM(LARGE(G247:CA247,{1,2,3,4,5,6}))</f>
        <v>1347</v>
      </c>
      <c r="G247" s="467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>
        <v>642</v>
      </c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>
        <v>500</v>
      </c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>
        <v>205</v>
      </c>
      <c r="BS247" s="112"/>
      <c r="BT247" s="112"/>
      <c r="BU247" s="114"/>
      <c r="BV247" s="108">
        <v>0</v>
      </c>
      <c r="BW247" s="108">
        <v>0</v>
      </c>
      <c r="BX247" s="108">
        <v>0</v>
      </c>
      <c r="BY247" s="109">
        <v>0</v>
      </c>
      <c r="BZ247" s="109">
        <v>0</v>
      </c>
      <c r="CA247" s="109">
        <v>0</v>
      </c>
    </row>
    <row r="248" spans="1:83" ht="15" customHeight="1" thickBot="1" x14ac:dyDescent="0.3">
      <c r="A248" s="192" t="s">
        <v>1351</v>
      </c>
      <c r="B248" s="37" t="s">
        <v>410</v>
      </c>
      <c r="C248" s="93" t="str">
        <f>VLOOKUP(B248,Foglio1!$A$1:$D$2766,3,FALSE)</f>
        <v>19/11/1996</v>
      </c>
      <c r="D248" s="41" t="str">
        <f>VLOOKUP(B248,Foglio1!$A$1:$D$2766,2,FALSE)</f>
        <v>21847</v>
      </c>
      <c r="E248" s="136" t="str">
        <f>VLOOKUP(B248,Foglio1!$A$1:$D$2766,4,FALSE)</f>
        <v>BAD MILAZZO</v>
      </c>
      <c r="F248" s="302">
        <f>SUM(LARGE(G248:CA248,{1,2,3,4,5,6}))</f>
        <v>1322</v>
      </c>
      <c r="G248" s="467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>
        <v>205</v>
      </c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>
        <v>504</v>
      </c>
      <c r="AG248" s="112"/>
      <c r="AH248" s="112"/>
      <c r="AI248" s="112"/>
      <c r="AJ248" s="112"/>
      <c r="AK248" s="112"/>
      <c r="AL248" s="112"/>
      <c r="AM248" s="112"/>
      <c r="AN248" s="112"/>
      <c r="AO248" s="112">
        <v>253</v>
      </c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>
        <v>360</v>
      </c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4"/>
      <c r="BV248" s="108">
        <v>0</v>
      </c>
      <c r="BW248" s="108">
        <v>0</v>
      </c>
      <c r="BX248" s="108">
        <v>0</v>
      </c>
      <c r="BY248" s="109">
        <v>0</v>
      </c>
      <c r="BZ248" s="109">
        <v>0</v>
      </c>
      <c r="CA248" s="109">
        <v>0</v>
      </c>
    </row>
    <row r="249" spans="1:83" ht="15" customHeight="1" thickBot="1" x14ac:dyDescent="0.3">
      <c r="A249" s="192" t="s">
        <v>1352</v>
      </c>
      <c r="B249" s="37" t="s">
        <v>249</v>
      </c>
      <c r="C249" s="93" t="str">
        <f>VLOOKUP(B249,Foglio1!$A$1:$D$2766,3,FALSE)</f>
        <v>22/02/2002</v>
      </c>
      <c r="D249" s="41" t="str">
        <f>VLOOKUP(B249,Foglio1!$A$1:$D$2766,2,FALSE)</f>
        <v>26085</v>
      </c>
      <c r="E249" s="136" t="str">
        <f>VLOOKUP(B249,Foglio1!$A$1:$D$2766,4,FALSE)</f>
        <v>BOCCARDO NOVI</v>
      </c>
      <c r="F249" s="302">
        <f>SUM(LARGE(G249:CA249,{1,2,3,4,5,6}))</f>
        <v>1319</v>
      </c>
      <c r="G249" s="467"/>
      <c r="H249" s="112"/>
      <c r="I249" s="112"/>
      <c r="J249" s="112"/>
      <c r="K249" s="112"/>
      <c r="L249" s="112"/>
      <c r="M249" s="112"/>
      <c r="N249" s="112"/>
      <c r="O249" s="112"/>
      <c r="P249" s="112">
        <v>444</v>
      </c>
      <c r="Q249" s="112"/>
      <c r="R249" s="112"/>
      <c r="S249" s="112"/>
      <c r="T249" s="112"/>
      <c r="U249" s="112"/>
      <c r="V249" s="112"/>
      <c r="W249" s="112"/>
      <c r="X249" s="112"/>
      <c r="Y249" s="112"/>
      <c r="Z249" s="112">
        <v>490</v>
      </c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>
        <v>385</v>
      </c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4"/>
      <c r="BV249" s="108">
        <v>0</v>
      </c>
      <c r="BW249" s="108">
        <v>0</v>
      </c>
      <c r="BX249" s="108">
        <v>0</v>
      </c>
      <c r="BY249" s="109">
        <v>0</v>
      </c>
      <c r="BZ249" s="109">
        <v>0</v>
      </c>
      <c r="CA249" s="109">
        <v>0</v>
      </c>
      <c r="CE249" s="66"/>
    </row>
    <row r="250" spans="1:83" ht="15" customHeight="1" thickBot="1" x14ac:dyDescent="0.3">
      <c r="A250" s="192" t="s">
        <v>1353</v>
      </c>
      <c r="B250" s="40" t="s">
        <v>419</v>
      </c>
      <c r="C250" s="93" t="str">
        <f>VLOOKUP(B250,Foglio1!$A$1:$D$2766,3,FALSE)</f>
        <v>09/05/1999</v>
      </c>
      <c r="D250" s="41" t="str">
        <f>VLOOKUP(B250,Foglio1!$A$1:$D$2766,2,FALSE)</f>
        <v>13402</v>
      </c>
      <c r="E250" s="136" t="str">
        <f>VLOOKUP(B250,Foglio1!$A$1:$D$2766,4,FALSE)</f>
        <v>GSA CHIARI</v>
      </c>
      <c r="F250" s="302">
        <f>SUM(LARGE(G250:CA250,{1,2,3,4,5,6}))</f>
        <v>1315</v>
      </c>
      <c r="G250" s="467"/>
      <c r="H250" s="112"/>
      <c r="I250" s="112"/>
      <c r="J250" s="112"/>
      <c r="K250" s="112"/>
      <c r="L250" s="112"/>
      <c r="M250" s="112"/>
      <c r="N250" s="112"/>
      <c r="O250" s="112">
        <v>450</v>
      </c>
      <c r="P250" s="112"/>
      <c r="Q250" s="112"/>
      <c r="R250" s="112"/>
      <c r="S250" s="112"/>
      <c r="T250" s="112"/>
      <c r="U250" s="112"/>
      <c r="V250" s="112">
        <v>480</v>
      </c>
      <c r="W250" s="112"/>
      <c r="X250" s="112"/>
      <c r="Y250" s="112"/>
      <c r="Z250" s="112">
        <v>385</v>
      </c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4"/>
      <c r="BV250" s="108">
        <v>0</v>
      </c>
      <c r="BW250" s="108">
        <v>0</v>
      </c>
      <c r="BX250" s="108">
        <v>0</v>
      </c>
      <c r="BY250" s="109">
        <v>0</v>
      </c>
      <c r="BZ250" s="109">
        <v>0</v>
      </c>
      <c r="CA250" s="109">
        <v>0</v>
      </c>
    </row>
    <row r="251" spans="1:83" ht="15" customHeight="1" thickBot="1" x14ac:dyDescent="0.3">
      <c r="A251" s="192" t="s">
        <v>1354</v>
      </c>
      <c r="B251" s="67" t="s">
        <v>1030</v>
      </c>
      <c r="C251" s="93" t="str">
        <f>VLOOKUP(B251,Foglio1!$A$1:$D$2766,3,FALSE)</f>
        <v>31/05/2006</v>
      </c>
      <c r="D251" s="41" t="str">
        <f>VLOOKUP(B251,Foglio1!$A$1:$D$2766,2,FALSE)</f>
        <v>129499</v>
      </c>
      <c r="E251" s="136" t="str">
        <f>VLOOKUP(B251,Foglio1!$A$1:$D$2766,4,FALSE)</f>
        <v>LUDENS</v>
      </c>
      <c r="F251" s="302">
        <f>SUM(LARGE(G251:CA251,{1,2,3,4,5,6}))</f>
        <v>1299</v>
      </c>
      <c r="G251" s="467"/>
      <c r="H251" s="112"/>
      <c r="I251" s="112"/>
      <c r="J251" s="112"/>
      <c r="K251" s="112"/>
      <c r="L251" s="112">
        <v>114</v>
      </c>
      <c r="M251" s="112"/>
      <c r="N251" s="112"/>
      <c r="O251" s="112"/>
      <c r="P251" s="112"/>
      <c r="Q251" s="112">
        <v>114</v>
      </c>
      <c r="R251" s="112"/>
      <c r="S251" s="112"/>
      <c r="T251" s="112"/>
      <c r="U251" s="112"/>
      <c r="V251" s="112"/>
      <c r="W251" s="112"/>
      <c r="X251" s="112"/>
      <c r="Y251" s="112"/>
      <c r="Z251" s="112">
        <v>272</v>
      </c>
      <c r="AA251" s="112"/>
      <c r="AB251" s="112"/>
      <c r="AC251" s="112"/>
      <c r="AD251" s="112"/>
      <c r="AE251" s="112"/>
      <c r="AF251" s="112"/>
      <c r="AG251" s="112"/>
      <c r="AH251" s="112"/>
      <c r="AI251" s="112">
        <v>192</v>
      </c>
      <c r="AJ251" s="112"/>
      <c r="AK251" s="112"/>
      <c r="AL251" s="112"/>
      <c r="AM251" s="112"/>
      <c r="AN251" s="112"/>
      <c r="AO251" s="112"/>
      <c r="AP251" s="112"/>
      <c r="AQ251" s="112"/>
      <c r="AR251" s="112">
        <v>175</v>
      </c>
      <c r="AS251" s="112"/>
      <c r="AT251" s="112"/>
      <c r="AU251" s="112">
        <v>400</v>
      </c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>
        <v>146</v>
      </c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4"/>
      <c r="BV251" s="108">
        <v>0</v>
      </c>
      <c r="BW251" s="108">
        <v>0</v>
      </c>
      <c r="BX251" s="108">
        <v>0</v>
      </c>
      <c r="BY251" s="109">
        <v>0</v>
      </c>
      <c r="BZ251" s="109">
        <v>0</v>
      </c>
      <c r="CA251" s="109">
        <v>0</v>
      </c>
    </row>
    <row r="252" spans="1:83" ht="15" customHeight="1" thickBot="1" x14ac:dyDescent="0.3">
      <c r="A252" s="192" t="s">
        <v>1355</v>
      </c>
      <c r="B252" s="69" t="s">
        <v>782</v>
      </c>
      <c r="C252" s="93" t="str">
        <f>VLOOKUP(B252,Foglio1!$A$1:$D$2766,3,FALSE)</f>
        <v>17/05/2004</v>
      </c>
      <c r="D252" s="41" t="str">
        <f>VLOOKUP(B252,Foglio1!$A$1:$D$2766,2,FALSE)</f>
        <v>105265</v>
      </c>
      <c r="E252" s="136" t="str">
        <f>VLOOKUP(B252,Foglio1!$A$1:$D$2766,4,FALSE)</f>
        <v>BAD MESSINA</v>
      </c>
      <c r="F252" s="302">
        <f>SUM(LARGE(G252:CA252,{1,2,3,4,5,6}))</f>
        <v>1287</v>
      </c>
      <c r="G252" s="467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>
        <v>175</v>
      </c>
      <c r="S252" s="112"/>
      <c r="T252" s="112"/>
      <c r="U252" s="112"/>
      <c r="V252" s="112"/>
      <c r="W252" s="112">
        <v>114</v>
      </c>
      <c r="X252" s="112"/>
      <c r="Y252" s="112">
        <v>175</v>
      </c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>
        <v>250</v>
      </c>
      <c r="AP252" s="112"/>
      <c r="AQ252" s="112"/>
      <c r="AR252" s="112"/>
      <c r="AS252" s="112">
        <v>275</v>
      </c>
      <c r="AT252" s="112"/>
      <c r="AU252" s="112">
        <v>220</v>
      </c>
      <c r="AV252" s="112"/>
      <c r="AW252" s="112"/>
      <c r="AX252" s="112"/>
      <c r="AY252" s="112"/>
      <c r="AZ252" s="112"/>
      <c r="BA252" s="112"/>
      <c r="BB252" s="112"/>
      <c r="BC252" s="112"/>
      <c r="BD252" s="112">
        <v>192</v>
      </c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4"/>
      <c r="BV252" s="108">
        <v>0</v>
      </c>
      <c r="BW252" s="108">
        <v>0</v>
      </c>
      <c r="BX252" s="108">
        <v>0</v>
      </c>
      <c r="BY252" s="109">
        <v>0</v>
      </c>
      <c r="BZ252" s="109">
        <v>0</v>
      </c>
      <c r="CA252" s="109">
        <v>0</v>
      </c>
    </row>
    <row r="253" spans="1:83" ht="15" customHeight="1" thickBot="1" x14ac:dyDescent="0.3">
      <c r="A253" s="192" t="s">
        <v>1356</v>
      </c>
      <c r="B253" s="37" t="s">
        <v>524</v>
      </c>
      <c r="C253" s="93" t="str">
        <f>VLOOKUP(B253,Foglio1!$A$1:$D$2766,3,FALSE)</f>
        <v>04/09/1995</v>
      </c>
      <c r="D253" s="41" t="str">
        <f>VLOOKUP(B253,Foglio1!$A$1:$D$2766,2,FALSE)</f>
        <v>15094</v>
      </c>
      <c r="E253" s="136" t="str">
        <f>VLOOKUP(B253,Foglio1!$A$1:$D$2766,4,FALSE)</f>
        <v>BOCCARDO NOVI</v>
      </c>
      <c r="F253" s="302">
        <f>SUM(LARGE(G253:CA253,{1,2,3,4,5,6}))</f>
        <v>1287</v>
      </c>
      <c r="G253" s="467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>
        <v>157</v>
      </c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>
        <v>360</v>
      </c>
      <c r="AJ253" s="112"/>
      <c r="AK253" s="112"/>
      <c r="AL253" s="112"/>
      <c r="AM253" s="112"/>
      <c r="AN253" s="112"/>
      <c r="AO253" s="112"/>
      <c r="AP253" s="112">
        <v>360</v>
      </c>
      <c r="AQ253" s="112"/>
      <c r="AR253" s="112">
        <v>253</v>
      </c>
      <c r="AS253" s="112"/>
      <c r="AT253" s="112"/>
      <c r="AU253" s="112"/>
      <c r="AV253" s="112"/>
      <c r="AW253" s="112"/>
      <c r="AX253" s="112"/>
      <c r="AY253" s="112">
        <v>157</v>
      </c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4"/>
      <c r="BV253" s="108">
        <v>0</v>
      </c>
      <c r="BW253" s="108">
        <v>0</v>
      </c>
      <c r="BX253" s="108">
        <v>0</v>
      </c>
      <c r="BY253" s="109">
        <v>0</v>
      </c>
      <c r="BZ253" s="109">
        <v>0</v>
      </c>
      <c r="CA253" s="109">
        <v>0</v>
      </c>
    </row>
    <row r="254" spans="1:83" ht="15" customHeight="1" thickBot="1" x14ac:dyDescent="0.3">
      <c r="A254" s="192" t="s">
        <v>1357</v>
      </c>
      <c r="B254" s="37" t="s">
        <v>984</v>
      </c>
      <c r="C254" s="93" t="str">
        <f>VLOOKUP(B254,Foglio1!$A$1:$D$2766,3,FALSE)</f>
        <v>22/05/2005</v>
      </c>
      <c r="D254" s="41" t="str">
        <f>VLOOKUP(B254,Foglio1!$A$1:$D$2766,2,FALSE)</f>
        <v>141963</v>
      </c>
      <c r="E254" s="136" t="str">
        <f>VLOOKUP(B254,Foglio1!$A$1:$D$2766,4,FALSE)</f>
        <v>GSA CHIARI</v>
      </c>
      <c r="F254" s="302">
        <f>SUM(LARGE(G254:CA254,{1,2,3,4,5,6}))</f>
        <v>1284</v>
      </c>
      <c r="G254" s="467">
        <v>146</v>
      </c>
      <c r="H254" s="112"/>
      <c r="I254" s="112"/>
      <c r="J254" s="112"/>
      <c r="K254" s="112"/>
      <c r="L254" s="112"/>
      <c r="M254" s="112"/>
      <c r="N254" s="112"/>
      <c r="O254" s="112"/>
      <c r="P254" s="112"/>
      <c r="Q254" s="112">
        <v>177</v>
      </c>
      <c r="R254" s="112"/>
      <c r="S254" s="112"/>
      <c r="T254" s="112"/>
      <c r="U254" s="112"/>
      <c r="V254" s="112"/>
      <c r="W254" s="112"/>
      <c r="X254" s="112">
        <v>213</v>
      </c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>
        <v>275</v>
      </c>
      <c r="AJ254" s="112"/>
      <c r="AK254" s="112"/>
      <c r="AL254" s="112"/>
      <c r="AM254" s="112"/>
      <c r="AN254" s="112"/>
      <c r="AO254" s="112"/>
      <c r="AP254" s="112">
        <v>275</v>
      </c>
      <c r="AQ254" s="112"/>
      <c r="AR254" s="112"/>
      <c r="AS254" s="112"/>
      <c r="AT254" s="112"/>
      <c r="AU254" s="112">
        <v>152</v>
      </c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>
        <v>192</v>
      </c>
      <c r="BP254" s="112"/>
      <c r="BQ254" s="112"/>
      <c r="BR254" s="112"/>
      <c r="BS254" s="112"/>
      <c r="BT254" s="112"/>
      <c r="BU254" s="114"/>
      <c r="BV254" s="108">
        <v>0</v>
      </c>
      <c r="BW254" s="108">
        <v>0</v>
      </c>
      <c r="BX254" s="108">
        <v>0</v>
      </c>
      <c r="BY254" s="109">
        <v>0</v>
      </c>
      <c r="BZ254" s="109">
        <v>0</v>
      </c>
      <c r="CA254" s="109">
        <v>0</v>
      </c>
    </row>
    <row r="255" spans="1:83" ht="15" customHeight="1" thickBot="1" x14ac:dyDescent="0.25">
      <c r="A255" s="192" t="s">
        <v>1358</v>
      </c>
      <c r="B255" s="146" t="s">
        <v>5585</v>
      </c>
      <c r="C255" s="93" t="str">
        <f>VLOOKUP(B255,Foglio1!$A$1:$D$2766,3,FALSE)</f>
        <v>05/01/2005</v>
      </c>
      <c r="D255" s="41" t="str">
        <f>VLOOKUP(B255,Foglio1!$A$1:$D$2766,2,FALSE)</f>
        <v>72046</v>
      </c>
      <c r="E255" s="136" t="str">
        <f>VLOOKUP(B255,Foglio1!$A$1:$D$2766,4,FALSE)</f>
        <v>BAD MILAZZO</v>
      </c>
      <c r="F255" s="302">
        <f>SUM(LARGE(G255:CA255,{1,2,3,4,5,6}))</f>
        <v>1266</v>
      </c>
      <c r="G255" s="467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>
        <v>137</v>
      </c>
      <c r="S255" s="112"/>
      <c r="T255" s="112"/>
      <c r="U255" s="112"/>
      <c r="V255" s="112"/>
      <c r="W255" s="112"/>
      <c r="X255" s="112"/>
      <c r="Y255" s="112">
        <v>117</v>
      </c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>
        <v>175</v>
      </c>
      <c r="AP255" s="112"/>
      <c r="AQ255" s="112"/>
      <c r="AR255" s="112"/>
      <c r="AS255" s="112"/>
      <c r="AT255" s="112"/>
      <c r="AU255" s="112">
        <v>220</v>
      </c>
      <c r="AV255" s="112"/>
      <c r="AW255" s="112"/>
      <c r="AX255" s="112"/>
      <c r="AY255" s="112"/>
      <c r="AZ255" s="112"/>
      <c r="BA255" s="112"/>
      <c r="BB255" s="112"/>
      <c r="BC255" s="112"/>
      <c r="BD255" s="112">
        <v>192</v>
      </c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>
        <v>192</v>
      </c>
      <c r="BQ255" s="112"/>
      <c r="BR255" s="112"/>
      <c r="BS255" s="112"/>
      <c r="BT255" s="112">
        <v>350</v>
      </c>
      <c r="BU255" s="114"/>
      <c r="BV255" s="108">
        <v>0</v>
      </c>
      <c r="BW255" s="108">
        <v>0</v>
      </c>
      <c r="BX255" s="108">
        <v>0</v>
      </c>
      <c r="BY255" s="109">
        <v>0</v>
      </c>
      <c r="BZ255" s="109">
        <v>0</v>
      </c>
      <c r="CA255" s="109">
        <v>0</v>
      </c>
    </row>
    <row r="256" spans="1:83" ht="15" customHeight="1" thickBot="1" x14ac:dyDescent="0.3">
      <c r="A256" s="192" t="s">
        <v>1359</v>
      </c>
      <c r="B256" s="37" t="s">
        <v>287</v>
      </c>
      <c r="C256" s="93" t="str">
        <f>VLOOKUP(B256,Foglio1!$A$1:$D$2766,3,FALSE)</f>
        <v>15/01/2004</v>
      </c>
      <c r="D256" s="41" t="str">
        <f>VLOOKUP(B256,Foglio1!$A$1:$D$2766,2,FALSE)</f>
        <v>34449</v>
      </c>
      <c r="E256" s="136" t="str">
        <f>VLOOKUP(B256,Foglio1!$A$1:$D$2766,4,FALSE)</f>
        <v>ENERGICA</v>
      </c>
      <c r="F256" s="302">
        <f>SUM(LARGE(G256:CA256,{1,2,3,4,5,6}))</f>
        <v>1266</v>
      </c>
      <c r="G256" s="467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>
        <v>700</v>
      </c>
      <c r="BO256" s="112"/>
      <c r="BP256" s="112"/>
      <c r="BQ256" s="112"/>
      <c r="BR256" s="112"/>
      <c r="BS256" s="112"/>
      <c r="BT256" s="112">
        <v>566</v>
      </c>
      <c r="BU256" s="114"/>
      <c r="BV256" s="108">
        <v>0</v>
      </c>
      <c r="BW256" s="108">
        <v>0</v>
      </c>
      <c r="BX256" s="108">
        <v>0</v>
      </c>
      <c r="BY256" s="109">
        <v>0</v>
      </c>
      <c r="BZ256" s="109">
        <v>0</v>
      </c>
      <c r="CA256" s="109">
        <v>0</v>
      </c>
    </row>
    <row r="257" spans="1:83" ht="15" customHeight="1" thickBot="1" x14ac:dyDescent="0.3">
      <c r="A257" s="192" t="s">
        <v>1360</v>
      </c>
      <c r="B257" s="37" t="s">
        <v>1020</v>
      </c>
      <c r="C257" s="93" t="str">
        <f>VLOOKUP(B257,Foglio1!$A$1:$D$2766,3,FALSE)</f>
        <v>04/12/2006</v>
      </c>
      <c r="D257" s="41" t="str">
        <f>VLOOKUP(B257,Foglio1!$A$1:$D$2766,2,FALSE)</f>
        <v>142116</v>
      </c>
      <c r="E257" s="136" t="str">
        <f>VLOOKUP(B257,Foglio1!$A$1:$D$2766,4,FALSE)</f>
        <v>SSV BOZEN</v>
      </c>
      <c r="F257" s="302">
        <f>SUM(LARGE(G257:CA257,{1,2,3,4,5,6}))</f>
        <v>1264</v>
      </c>
      <c r="G257" s="467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>
        <v>220</v>
      </c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>
        <v>275</v>
      </c>
      <c r="BJ257" s="112"/>
      <c r="BK257" s="112">
        <v>192</v>
      </c>
      <c r="BL257" s="112"/>
      <c r="BM257" s="112"/>
      <c r="BN257" s="112"/>
      <c r="BO257" s="112">
        <v>192</v>
      </c>
      <c r="BP257" s="112">
        <v>385</v>
      </c>
      <c r="BQ257" s="112"/>
      <c r="BR257" s="112"/>
      <c r="BS257" s="112"/>
      <c r="BT257" s="112"/>
      <c r="BU257" s="114"/>
      <c r="BV257" s="108">
        <v>0</v>
      </c>
      <c r="BW257" s="108">
        <v>0</v>
      </c>
      <c r="BX257" s="108">
        <v>0</v>
      </c>
      <c r="BY257" s="109">
        <v>0</v>
      </c>
      <c r="BZ257" s="109">
        <v>0</v>
      </c>
      <c r="CA257" s="109">
        <v>0</v>
      </c>
    </row>
    <row r="258" spans="1:83" ht="15" customHeight="1" thickBot="1" x14ac:dyDescent="0.3">
      <c r="A258" s="192" t="s">
        <v>1361</v>
      </c>
      <c r="B258" s="37" t="s">
        <v>868</v>
      </c>
      <c r="C258" s="93" t="str">
        <f>VLOOKUP(B258,Foglio1!$A$1:$D$2766,3,FALSE)</f>
        <v>12/01/2007</v>
      </c>
      <c r="D258" s="41" t="str">
        <f>VLOOKUP(B258,Foglio1!$A$1:$D$2766,2,FALSE)</f>
        <v>141389</v>
      </c>
      <c r="E258" s="136" t="str">
        <f>VLOOKUP(B258,Foglio1!$A$1:$D$2766,4,FALSE)</f>
        <v>MODENA BAD</v>
      </c>
      <c r="F258" s="302">
        <f>SUM(LARGE(G258:CA258,{1,2,3,4,5,6}))</f>
        <v>1250</v>
      </c>
      <c r="G258" s="467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>
        <v>250</v>
      </c>
      <c r="Z258" s="112">
        <v>595</v>
      </c>
      <c r="AA258" s="112"/>
      <c r="AB258" s="112"/>
      <c r="AC258" s="112"/>
      <c r="AD258" s="112"/>
      <c r="AE258" s="112"/>
      <c r="AF258" s="112"/>
      <c r="AG258" s="112">
        <v>213</v>
      </c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>
        <v>192</v>
      </c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4"/>
      <c r="BV258" s="108">
        <v>0</v>
      </c>
      <c r="BW258" s="108">
        <v>0</v>
      </c>
      <c r="BX258" s="108">
        <v>0</v>
      </c>
      <c r="BY258" s="109">
        <v>0</v>
      </c>
      <c r="BZ258" s="109">
        <v>0</v>
      </c>
      <c r="CA258" s="109">
        <v>0</v>
      </c>
    </row>
    <row r="259" spans="1:83" ht="15" customHeight="1" thickBot="1" x14ac:dyDescent="0.3">
      <c r="A259" s="192" t="s">
        <v>1362</v>
      </c>
      <c r="B259" s="37" t="s">
        <v>704</v>
      </c>
      <c r="C259" s="93" t="str">
        <f>VLOOKUP(B259,Foglio1!$A$1:$D$2766,3,FALSE)</f>
        <v>16/05/2003</v>
      </c>
      <c r="D259" s="41" t="str">
        <f>VLOOKUP(B259,Foglio1!$A$1:$D$2766,2,FALSE)</f>
        <v>51576</v>
      </c>
      <c r="E259" s="136" t="str">
        <f>VLOOKUP(B259,Foglio1!$A$1:$D$2766,4,FALSE)</f>
        <v>BC ROTH</v>
      </c>
      <c r="F259" s="302">
        <f>SUM(LARGE(G259:CA259,{1,2,3,4,5,6}))</f>
        <v>1245</v>
      </c>
      <c r="G259" s="467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>
        <v>642</v>
      </c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>
        <v>350</v>
      </c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>
        <v>253</v>
      </c>
      <c r="BS259" s="112"/>
      <c r="BT259" s="112"/>
      <c r="BU259" s="114"/>
      <c r="BV259" s="108">
        <v>0</v>
      </c>
      <c r="BW259" s="108">
        <v>0</v>
      </c>
      <c r="BX259" s="108">
        <v>0</v>
      </c>
      <c r="BY259" s="109">
        <v>0</v>
      </c>
      <c r="BZ259" s="109">
        <v>0</v>
      </c>
      <c r="CA259" s="109">
        <v>0</v>
      </c>
    </row>
    <row r="260" spans="1:83" ht="15" customHeight="1" thickBot="1" x14ac:dyDescent="0.3">
      <c r="A260" s="192" t="s">
        <v>1363</v>
      </c>
      <c r="B260" s="37" t="s">
        <v>4663</v>
      </c>
      <c r="C260" s="93" t="str">
        <f>VLOOKUP(B260,Foglio1!$A$1:$D$2766,3,FALSE)</f>
        <v>16/09/2005</v>
      </c>
      <c r="D260" s="41" t="str">
        <f>VLOOKUP(B260,Foglio1!$A$1:$D$2766,2,FALSE)</f>
        <v>20570</v>
      </c>
      <c r="E260" s="136" t="str">
        <f>VLOOKUP(B260,Foglio1!$A$1:$D$2766,4,FALSE)</f>
        <v>LE RACCHETTE</v>
      </c>
      <c r="F260" s="302">
        <f>SUM(LARGE(G260:CA260,{1,2,3,4,5,6}))</f>
        <v>1226</v>
      </c>
      <c r="G260" s="467"/>
      <c r="H260" s="112"/>
      <c r="I260" s="112"/>
      <c r="J260" s="112"/>
      <c r="K260" s="112"/>
      <c r="L260" s="112"/>
      <c r="M260" s="112">
        <v>114</v>
      </c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>
        <v>60</v>
      </c>
      <c r="Z260" s="112"/>
      <c r="AA260" s="112"/>
      <c r="AB260" s="112"/>
      <c r="AC260" s="112"/>
      <c r="AD260" s="112"/>
      <c r="AE260" s="112"/>
      <c r="AF260" s="112">
        <v>275</v>
      </c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>
        <v>350</v>
      </c>
      <c r="AT260" s="112"/>
      <c r="AU260" s="112">
        <v>152</v>
      </c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>
        <v>275</v>
      </c>
      <c r="BQ260" s="112"/>
      <c r="BR260" s="112"/>
      <c r="BS260" s="112"/>
      <c r="BT260" s="112"/>
      <c r="BU260" s="114"/>
      <c r="BV260" s="108">
        <v>0</v>
      </c>
      <c r="BW260" s="108">
        <v>0</v>
      </c>
      <c r="BX260" s="108">
        <v>0</v>
      </c>
      <c r="BY260" s="109">
        <v>0</v>
      </c>
      <c r="BZ260" s="109">
        <v>0</v>
      </c>
      <c r="CA260" s="109">
        <v>0</v>
      </c>
    </row>
    <row r="261" spans="1:83" ht="15" customHeight="1" thickBot="1" x14ac:dyDescent="0.3">
      <c r="A261" s="192" t="s">
        <v>1364</v>
      </c>
      <c r="B261" s="37" t="s">
        <v>5403</v>
      </c>
      <c r="C261" s="93" t="str">
        <f>VLOOKUP(B261,Foglio1!$A$1:$D$2766,3,FALSE)</f>
        <v>11/04/2004</v>
      </c>
      <c r="D261" s="41" t="str">
        <f>VLOOKUP(B261,Foglio1!$A$1:$D$2766,2,FALSE)</f>
        <v>171323</v>
      </c>
      <c r="E261" s="136" t="str">
        <f>VLOOKUP(B261,Foglio1!$A$1:$D$2766,4,FALSE)</f>
        <v>BAD MESSINA</v>
      </c>
      <c r="F261" s="302">
        <f>SUM(LARGE(G261:CA261,{1,2,3,4,5,6}))</f>
        <v>1226</v>
      </c>
      <c r="G261" s="467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>
        <v>175</v>
      </c>
      <c r="S261" s="112"/>
      <c r="T261" s="112"/>
      <c r="U261" s="112"/>
      <c r="V261" s="112"/>
      <c r="W261" s="112">
        <v>114</v>
      </c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>
        <v>250</v>
      </c>
      <c r="AP261" s="112"/>
      <c r="AQ261" s="112"/>
      <c r="AR261" s="112"/>
      <c r="AS261" s="112">
        <v>275</v>
      </c>
      <c r="AT261" s="112"/>
      <c r="AU261" s="112">
        <v>220</v>
      </c>
      <c r="AV261" s="112"/>
      <c r="AW261" s="112"/>
      <c r="AX261" s="112"/>
      <c r="AY261" s="112"/>
      <c r="AZ261" s="112"/>
      <c r="BA261" s="112"/>
      <c r="BB261" s="112"/>
      <c r="BC261" s="112"/>
      <c r="BD261" s="112">
        <v>192</v>
      </c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4"/>
      <c r="BV261" s="108">
        <v>0</v>
      </c>
      <c r="BW261" s="108">
        <v>0</v>
      </c>
      <c r="BX261" s="108">
        <v>0</v>
      </c>
      <c r="BY261" s="109">
        <v>0</v>
      </c>
      <c r="BZ261" s="109">
        <v>0</v>
      </c>
      <c r="CA261" s="109">
        <v>0</v>
      </c>
      <c r="CE261" s="66"/>
    </row>
    <row r="262" spans="1:83" ht="15" customHeight="1" thickBot="1" x14ac:dyDescent="0.3">
      <c r="A262" s="192" t="s">
        <v>1365</v>
      </c>
      <c r="B262" s="37" t="s">
        <v>986</v>
      </c>
      <c r="C262" s="93" t="str">
        <f>VLOOKUP(B262,Foglio1!$A$1:$D$2766,3,FALSE)</f>
        <v>02/07/2005</v>
      </c>
      <c r="D262" s="41" t="str">
        <f>VLOOKUP(B262,Foglio1!$A$1:$D$2766,2,FALSE)</f>
        <v>141701</v>
      </c>
      <c r="E262" s="136" t="str">
        <f>VLOOKUP(B262,Foglio1!$A$1:$D$2766,4,FALSE)</f>
        <v>LUDENS</v>
      </c>
      <c r="F262" s="302">
        <f>SUM(LARGE(G262:CA262,{1,2,3,4,5,6}))</f>
        <v>1221</v>
      </c>
      <c r="G262" s="467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>
        <v>146</v>
      </c>
      <c r="R262" s="112"/>
      <c r="S262" s="112"/>
      <c r="T262" s="112"/>
      <c r="U262" s="112"/>
      <c r="V262" s="112"/>
      <c r="W262" s="112"/>
      <c r="X262" s="112"/>
      <c r="Y262" s="112"/>
      <c r="Z262" s="112">
        <v>272</v>
      </c>
      <c r="AA262" s="112"/>
      <c r="AB262" s="112"/>
      <c r="AC262" s="112"/>
      <c r="AD262" s="112"/>
      <c r="AE262" s="112"/>
      <c r="AF262" s="112"/>
      <c r="AG262" s="112"/>
      <c r="AH262" s="112"/>
      <c r="AI262" s="112">
        <v>192</v>
      </c>
      <c r="AJ262" s="112"/>
      <c r="AK262" s="112"/>
      <c r="AL262" s="112"/>
      <c r="AM262" s="112"/>
      <c r="AN262" s="112"/>
      <c r="AO262" s="112"/>
      <c r="AP262" s="112"/>
      <c r="AQ262" s="112"/>
      <c r="AR262" s="112">
        <v>175</v>
      </c>
      <c r="AS262" s="112"/>
      <c r="AT262" s="112"/>
      <c r="AU262" s="112">
        <v>290</v>
      </c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>
        <v>146</v>
      </c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4"/>
      <c r="BV262" s="108">
        <v>0</v>
      </c>
      <c r="BW262" s="108">
        <v>0</v>
      </c>
      <c r="BX262" s="108">
        <v>0</v>
      </c>
      <c r="BY262" s="109">
        <v>0</v>
      </c>
      <c r="BZ262" s="109">
        <v>0</v>
      </c>
      <c r="CA262" s="109">
        <v>0</v>
      </c>
    </row>
    <row r="263" spans="1:83" ht="15" customHeight="1" thickBot="1" x14ac:dyDescent="0.3">
      <c r="A263" s="192" t="s">
        <v>1366</v>
      </c>
      <c r="B263" s="37" t="s">
        <v>504</v>
      </c>
      <c r="C263" s="93" t="str">
        <f>VLOOKUP(B263,Foglio1!$A$1:$D$2766,3,FALSE)</f>
        <v>24/05/2004</v>
      </c>
      <c r="D263" s="41" t="str">
        <f>VLOOKUP(B263,Foglio1!$A$1:$D$2766,2,FALSE)</f>
        <v>49146</v>
      </c>
      <c r="E263" s="136" t="str">
        <f>VLOOKUP(B263,Foglio1!$A$1:$D$2766,4,FALSE)</f>
        <v>BOCCARDO NOVI</v>
      </c>
      <c r="F263" s="302">
        <f>SUM(LARGE(G263:CA263,{1,2,3,4,5,6}))</f>
        <v>1210</v>
      </c>
      <c r="G263" s="467"/>
      <c r="H263" s="112"/>
      <c r="I263" s="112"/>
      <c r="J263" s="112"/>
      <c r="K263" s="112">
        <v>213</v>
      </c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>
        <v>275</v>
      </c>
      <c r="AQ263" s="112"/>
      <c r="AR263" s="112"/>
      <c r="AS263" s="112"/>
      <c r="AT263" s="112"/>
      <c r="AU263" s="112"/>
      <c r="AV263" s="112"/>
      <c r="AW263" s="112"/>
      <c r="AX263" s="112"/>
      <c r="AY263" s="112">
        <v>175</v>
      </c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>
        <v>272</v>
      </c>
      <c r="BP263" s="112"/>
      <c r="BQ263" s="112"/>
      <c r="BR263" s="112"/>
      <c r="BS263" s="112"/>
      <c r="BT263" s="112"/>
      <c r="BU263" s="114">
        <v>275</v>
      </c>
      <c r="BV263" s="108">
        <v>0</v>
      </c>
      <c r="BW263" s="108">
        <v>0</v>
      </c>
      <c r="BX263" s="108">
        <v>0</v>
      </c>
      <c r="BY263" s="109">
        <v>0</v>
      </c>
      <c r="BZ263" s="109">
        <v>0</v>
      </c>
      <c r="CA263" s="109">
        <v>0</v>
      </c>
    </row>
    <row r="264" spans="1:83" ht="15" customHeight="1" thickBot="1" x14ac:dyDescent="0.3">
      <c r="A264" s="192" t="s">
        <v>1367</v>
      </c>
      <c r="B264" s="67" t="s">
        <v>786</v>
      </c>
      <c r="C264" s="93" t="str">
        <f>VLOOKUP(B264,Foglio1!$A$1:$D$2766,3,FALSE)</f>
        <v>26/09/1994</v>
      </c>
      <c r="D264" s="41" t="str">
        <f>VLOOKUP(B264,Foglio1!$A$1:$D$2766,2,FALSE)</f>
        <v>14249</v>
      </c>
      <c r="E264" s="136" t="str">
        <f>VLOOKUP(B264,Foglio1!$A$1:$D$2766,4,FALSE)</f>
        <v>PADOVA BAD</v>
      </c>
      <c r="F264" s="302">
        <f>SUM(LARGE(G264:CA264,{1,2,3,4,5,6}))</f>
        <v>1203</v>
      </c>
      <c r="G264" s="467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>
        <v>385</v>
      </c>
      <c r="AA264" s="112"/>
      <c r="AB264" s="112"/>
      <c r="AC264" s="112"/>
      <c r="AD264" s="112"/>
      <c r="AE264" s="112"/>
      <c r="AF264" s="112"/>
      <c r="AG264" s="112">
        <v>157</v>
      </c>
      <c r="AH264" s="112"/>
      <c r="AI264" s="112">
        <v>504</v>
      </c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>
        <v>157</v>
      </c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4"/>
      <c r="BV264" s="108">
        <v>0</v>
      </c>
      <c r="BW264" s="108">
        <v>0</v>
      </c>
      <c r="BX264" s="108">
        <v>0</v>
      </c>
      <c r="BY264" s="109">
        <v>0</v>
      </c>
      <c r="BZ264" s="109">
        <v>0</v>
      </c>
      <c r="CA264" s="109">
        <v>0</v>
      </c>
    </row>
    <row r="265" spans="1:83" ht="15" customHeight="1" thickBot="1" x14ac:dyDescent="0.3">
      <c r="A265" s="192" t="s">
        <v>1368</v>
      </c>
      <c r="B265" s="37" t="s">
        <v>2608</v>
      </c>
      <c r="C265" s="93" t="str">
        <f>VLOOKUP(B265,Foglio1!$A$1:$D$2766,3,FALSE)</f>
        <v>14/11/1986</v>
      </c>
      <c r="D265" s="41" t="str">
        <f>VLOOKUP(B265,Foglio1!$A$1:$D$2766,2,FALSE)</f>
        <v>30119</v>
      </c>
      <c r="E265" s="136" t="str">
        <f>VLOOKUP(B265,Foglio1!$A$1:$D$2766,4,FALSE)</f>
        <v>GS FIAMME ORO</v>
      </c>
      <c r="F265" s="302">
        <f>SUM(LARGE(G265:CA265,{1,2,3,4,5,6}))</f>
        <v>1200</v>
      </c>
      <c r="G265" s="467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>
        <v>1200</v>
      </c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4"/>
      <c r="BV265" s="108">
        <v>0</v>
      </c>
      <c r="BW265" s="108">
        <v>0</v>
      </c>
      <c r="BX265" s="108">
        <v>0</v>
      </c>
      <c r="BY265" s="109">
        <v>0</v>
      </c>
      <c r="BZ265" s="109">
        <v>0</v>
      </c>
      <c r="CA265" s="109">
        <v>0</v>
      </c>
      <c r="CE265" s="66"/>
    </row>
    <row r="266" spans="1:83" ht="15" customHeight="1" thickBot="1" x14ac:dyDescent="0.3">
      <c r="A266" s="192" t="s">
        <v>1369</v>
      </c>
      <c r="B266" s="37" t="s">
        <v>603</v>
      </c>
      <c r="C266" s="93" t="str">
        <f>VLOOKUP(B266,Foglio1!$A$1:$D$2766,3,FALSE)</f>
        <v>31/08/2005</v>
      </c>
      <c r="D266" s="41" t="str">
        <f>VLOOKUP(B266,Foglio1!$A$1:$D$2766,2,FALSE)</f>
        <v>66478</v>
      </c>
      <c r="E266" s="136" t="str">
        <f>VLOOKUP(B266,Foglio1!$A$1:$D$2766,4,FALSE)</f>
        <v>SSV BOZEN</v>
      </c>
      <c r="F266" s="302">
        <f>SUM(LARGE(G266:CA266,{1,2,3,4,5,6}))</f>
        <v>1194</v>
      </c>
      <c r="G266" s="467"/>
      <c r="H266" s="112"/>
      <c r="I266" s="112"/>
      <c r="J266" s="112"/>
      <c r="K266" s="112"/>
      <c r="L266" s="112"/>
      <c r="M266" s="112"/>
      <c r="N266" s="112"/>
      <c r="O266" s="112">
        <v>357</v>
      </c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>
        <v>272</v>
      </c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>
        <v>290</v>
      </c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>
        <v>275</v>
      </c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4"/>
      <c r="BV266" s="108">
        <v>0</v>
      </c>
      <c r="BW266" s="108">
        <v>0</v>
      </c>
      <c r="BX266" s="108">
        <v>0</v>
      </c>
      <c r="BY266" s="109">
        <v>0</v>
      </c>
      <c r="BZ266" s="109">
        <v>0</v>
      </c>
      <c r="CA266" s="109">
        <v>0</v>
      </c>
    </row>
    <row r="267" spans="1:83" ht="15" customHeight="1" thickBot="1" x14ac:dyDescent="0.3">
      <c r="A267" s="192" t="s">
        <v>1370</v>
      </c>
      <c r="B267" s="67" t="s">
        <v>521</v>
      </c>
      <c r="C267" s="93" t="str">
        <f>VLOOKUP(B267,Foglio1!$A$1:$D$2766,3,FALSE)</f>
        <v>22/10/2004</v>
      </c>
      <c r="D267" s="41" t="str">
        <f>VLOOKUP(B267,Foglio1!$A$1:$D$2766,2,FALSE)</f>
        <v>16383</v>
      </c>
      <c r="E267" s="136" t="str">
        <f>VLOOKUP(B267,Foglio1!$A$1:$D$2766,4,FALSE)</f>
        <v>BOCCARDO NOVI</v>
      </c>
      <c r="F267" s="302">
        <f>SUM(LARGE(G267:CA267,{1,2,3,4,5,6}))</f>
        <v>1188</v>
      </c>
      <c r="G267" s="467"/>
      <c r="H267" s="112"/>
      <c r="I267" s="112"/>
      <c r="J267" s="112"/>
      <c r="K267" s="112">
        <v>213</v>
      </c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>
        <v>275</v>
      </c>
      <c r="AQ267" s="112"/>
      <c r="AR267" s="112"/>
      <c r="AS267" s="112"/>
      <c r="AT267" s="112"/>
      <c r="AU267" s="112"/>
      <c r="AV267" s="112"/>
      <c r="AW267" s="112"/>
      <c r="AX267" s="112"/>
      <c r="AY267" s="112">
        <v>175</v>
      </c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>
        <v>250</v>
      </c>
      <c r="BR267" s="112"/>
      <c r="BS267" s="112"/>
      <c r="BT267" s="112"/>
      <c r="BU267" s="114">
        <v>275</v>
      </c>
      <c r="BV267" s="108">
        <v>0</v>
      </c>
      <c r="BW267" s="108">
        <v>0</v>
      </c>
      <c r="BX267" s="108">
        <v>0</v>
      </c>
      <c r="BY267" s="109">
        <v>0</v>
      </c>
      <c r="BZ267" s="109">
        <v>0</v>
      </c>
      <c r="CA267" s="109">
        <v>0</v>
      </c>
    </row>
    <row r="268" spans="1:83" ht="15" customHeight="1" thickBot="1" x14ac:dyDescent="0.3">
      <c r="A268" s="192" t="s">
        <v>1371</v>
      </c>
      <c r="B268" s="67" t="s">
        <v>1157</v>
      </c>
      <c r="C268" s="93" t="str">
        <f>VLOOKUP(B268,Foglio1!$A$1:$D$2766,3,FALSE)</f>
        <v>18/02/1988</v>
      </c>
      <c r="D268" s="41" t="str">
        <f>VLOOKUP(B268,Foglio1!$A$1:$D$2766,2,FALSE)</f>
        <v>11595</v>
      </c>
      <c r="E268" s="136" t="str">
        <f>VLOOKUP(B268,Foglio1!$A$1:$D$2766,4,FALSE)</f>
        <v>BCC LECCO</v>
      </c>
      <c r="F268" s="302">
        <f>SUM(LARGE(G268:CA268,{1,2,3,4,5,6}))</f>
        <v>1176</v>
      </c>
      <c r="G268" s="467"/>
      <c r="H268" s="112"/>
      <c r="I268" s="112"/>
      <c r="J268" s="112"/>
      <c r="K268" s="112"/>
      <c r="L268" s="112"/>
      <c r="M268" s="112"/>
      <c r="N268" s="112"/>
      <c r="O268" s="112"/>
      <c r="P268" s="112">
        <v>222</v>
      </c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>
        <v>504</v>
      </c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>
        <v>450</v>
      </c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4"/>
      <c r="BV268" s="108">
        <v>0</v>
      </c>
      <c r="BW268" s="108">
        <v>0</v>
      </c>
      <c r="BX268" s="108">
        <v>0</v>
      </c>
      <c r="BY268" s="109">
        <v>0</v>
      </c>
      <c r="BZ268" s="109">
        <v>0</v>
      </c>
      <c r="CA268" s="109">
        <v>0</v>
      </c>
    </row>
    <row r="269" spans="1:83" ht="15" customHeight="1" thickBot="1" x14ac:dyDescent="0.3">
      <c r="A269" s="192" t="s">
        <v>1372</v>
      </c>
      <c r="B269" s="67" t="s">
        <v>437</v>
      </c>
      <c r="C269" s="93" t="str">
        <f>VLOOKUP(B269,Foglio1!$A$1:$D$2766,3,FALSE)</f>
        <v>20/04/2005</v>
      </c>
      <c r="D269" s="41" t="str">
        <f>VLOOKUP(B269,Foglio1!$A$1:$D$2766,2,FALSE)</f>
        <v>42866</v>
      </c>
      <c r="E269" s="136" t="str">
        <f>VLOOKUP(B269,Foglio1!$A$1:$D$2766,4,FALSE)</f>
        <v>BAD MILAZZO</v>
      </c>
      <c r="F269" s="302">
        <f>SUM(LARGE(G269:CA269,{1,2,3,4,5,6}))</f>
        <v>1168</v>
      </c>
      <c r="G269" s="467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>
        <v>137</v>
      </c>
      <c r="S269" s="112"/>
      <c r="T269" s="112"/>
      <c r="U269" s="112"/>
      <c r="V269" s="112"/>
      <c r="W269" s="112">
        <v>114</v>
      </c>
      <c r="X269" s="112"/>
      <c r="Y269" s="112">
        <v>117</v>
      </c>
      <c r="Z269" s="112"/>
      <c r="AA269" s="112"/>
      <c r="AB269" s="112"/>
      <c r="AC269" s="112"/>
      <c r="AD269" s="112"/>
      <c r="AE269" s="112"/>
      <c r="AF269" s="112">
        <v>275</v>
      </c>
      <c r="AG269" s="112"/>
      <c r="AH269" s="112"/>
      <c r="AI269" s="112"/>
      <c r="AJ269" s="112"/>
      <c r="AK269" s="112"/>
      <c r="AL269" s="112"/>
      <c r="AM269" s="112"/>
      <c r="AN269" s="112"/>
      <c r="AO269" s="112">
        <v>137</v>
      </c>
      <c r="AP269" s="112"/>
      <c r="AQ269" s="112"/>
      <c r="AR269" s="112"/>
      <c r="AS269" s="112"/>
      <c r="AT269" s="112"/>
      <c r="AU269" s="112">
        <v>152</v>
      </c>
      <c r="AV269" s="112"/>
      <c r="AW269" s="112"/>
      <c r="AX269" s="112"/>
      <c r="AY269" s="112"/>
      <c r="AZ269" s="112"/>
      <c r="BA269" s="112"/>
      <c r="BB269" s="112"/>
      <c r="BC269" s="112"/>
      <c r="BD269" s="112">
        <v>275</v>
      </c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>
        <v>192</v>
      </c>
      <c r="BQ269" s="112"/>
      <c r="BR269" s="112"/>
      <c r="BS269" s="112"/>
      <c r="BT269" s="112"/>
      <c r="BU269" s="114"/>
      <c r="BV269" s="108">
        <v>0</v>
      </c>
      <c r="BW269" s="108">
        <v>0</v>
      </c>
      <c r="BX269" s="108">
        <v>0</v>
      </c>
      <c r="BY269" s="109">
        <v>0</v>
      </c>
      <c r="BZ269" s="109">
        <v>0</v>
      </c>
      <c r="CA269" s="109">
        <v>0</v>
      </c>
    </row>
    <row r="270" spans="1:83" ht="15" customHeight="1" thickBot="1" x14ac:dyDescent="0.3">
      <c r="A270" s="192" t="s">
        <v>1373</v>
      </c>
      <c r="B270" s="37" t="s">
        <v>667</v>
      </c>
      <c r="C270" s="93" t="str">
        <f>VLOOKUP(B270,Foglio1!$A$1:$D$2766,3,FALSE)</f>
        <v>06/03/2002</v>
      </c>
      <c r="D270" s="41" t="str">
        <f>VLOOKUP(B270,Foglio1!$A$1:$D$2766,2,FALSE)</f>
        <v>53605</v>
      </c>
      <c r="E270" s="136" t="str">
        <f>VLOOKUP(B270,Foglio1!$A$1:$D$2766,4,FALSE)</f>
        <v>BRACCIANO BAD</v>
      </c>
      <c r="F270" s="302">
        <f>SUM(LARGE(G270:CA270,{1,2,3,4,5,6}))</f>
        <v>1165</v>
      </c>
      <c r="G270" s="467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>
        <v>490</v>
      </c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>
        <v>500</v>
      </c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>
        <v>175</v>
      </c>
      <c r="BM270" s="112"/>
      <c r="BN270" s="112"/>
      <c r="BO270" s="112"/>
      <c r="BP270" s="112"/>
      <c r="BQ270" s="112"/>
      <c r="BR270" s="112"/>
      <c r="BS270" s="112"/>
      <c r="BT270" s="112"/>
      <c r="BU270" s="114"/>
      <c r="BV270" s="108">
        <v>0</v>
      </c>
      <c r="BW270" s="108">
        <v>0</v>
      </c>
      <c r="BX270" s="108">
        <v>0</v>
      </c>
      <c r="BY270" s="109">
        <v>0</v>
      </c>
      <c r="BZ270" s="109">
        <v>0</v>
      </c>
      <c r="CA270" s="109">
        <v>0</v>
      </c>
    </row>
    <row r="271" spans="1:83" ht="15" customHeight="1" thickBot="1" x14ac:dyDescent="0.3">
      <c r="A271" s="192" t="s">
        <v>1374</v>
      </c>
      <c r="B271" s="150" t="s">
        <v>3971</v>
      </c>
      <c r="C271" s="93" t="str">
        <f>VLOOKUP(B271,Foglio1!$A$1:$D$2766,3,FALSE)</f>
        <v>13/03/1981</v>
      </c>
      <c r="D271" s="41" t="str">
        <f>VLOOKUP(B271,Foglio1!$A$1:$D$2766,2,FALSE)</f>
        <v>16691</v>
      </c>
      <c r="E271" s="136" t="str">
        <f>VLOOKUP(B271,Foglio1!$A$1:$D$2766,4,FALSE)</f>
        <v>ROMA BC</v>
      </c>
      <c r="F271" s="302">
        <f>SUM(LARGE(G271:CA271,{1,2,3,4,5,6}))</f>
        <v>1165</v>
      </c>
      <c r="G271" s="467"/>
      <c r="H271" s="112"/>
      <c r="I271" s="112"/>
      <c r="J271" s="112">
        <v>504</v>
      </c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>
        <v>504</v>
      </c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>
        <v>157</v>
      </c>
      <c r="BM271" s="112"/>
      <c r="BN271" s="112"/>
      <c r="BO271" s="112"/>
      <c r="BP271" s="112"/>
      <c r="BQ271" s="112"/>
      <c r="BR271" s="112"/>
      <c r="BS271" s="112"/>
      <c r="BT271" s="112"/>
      <c r="BU271" s="114"/>
      <c r="BV271" s="108">
        <v>0</v>
      </c>
      <c r="BW271" s="108">
        <v>0</v>
      </c>
      <c r="BX271" s="108">
        <v>0</v>
      </c>
      <c r="BY271" s="109">
        <v>0</v>
      </c>
      <c r="BZ271" s="109">
        <v>0</v>
      </c>
      <c r="CA271" s="109">
        <v>0</v>
      </c>
    </row>
    <row r="272" spans="1:83" ht="15" customHeight="1" thickBot="1" x14ac:dyDescent="0.3">
      <c r="A272" s="192" t="s">
        <v>1375</v>
      </c>
      <c r="B272" s="37" t="s">
        <v>172</v>
      </c>
      <c r="C272" s="93" t="str">
        <f>VLOOKUP(B272,Foglio1!$A$1:$D$2766,3,FALSE)</f>
        <v>13/03/1996</v>
      </c>
      <c r="D272" s="41" t="str">
        <f>VLOOKUP(B272,Foglio1!$A$1:$D$2766,2,FALSE)</f>
        <v>12548</v>
      </c>
      <c r="E272" s="136" t="str">
        <f>VLOOKUP(B272,Foglio1!$A$1:$D$2766,4,FALSE)</f>
        <v>LE RACCHETTE</v>
      </c>
      <c r="F272" s="302">
        <f>SUM(LARGE(G272:CA272,{1,2,3,4,5,6}))</f>
        <v>1150</v>
      </c>
      <c r="G272" s="467"/>
      <c r="H272" s="112"/>
      <c r="I272" s="112"/>
      <c r="J272" s="112"/>
      <c r="K272" s="112"/>
      <c r="L272" s="112"/>
      <c r="M272" s="112">
        <v>157</v>
      </c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>
        <v>213</v>
      </c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>
        <v>780</v>
      </c>
      <c r="BQ272" s="112"/>
      <c r="BR272" s="112"/>
      <c r="BS272" s="112"/>
      <c r="BT272" s="112"/>
      <c r="BU272" s="114"/>
      <c r="BV272" s="108">
        <v>0</v>
      </c>
      <c r="BW272" s="108">
        <v>0</v>
      </c>
      <c r="BX272" s="108">
        <v>0</v>
      </c>
      <c r="BY272" s="109">
        <v>0</v>
      </c>
      <c r="BZ272" s="109">
        <v>0</v>
      </c>
      <c r="CA272" s="109">
        <v>0</v>
      </c>
    </row>
    <row r="273" spans="1:79" ht="15" customHeight="1" thickBot="1" x14ac:dyDescent="0.3">
      <c r="A273" s="192" t="s">
        <v>1376</v>
      </c>
      <c r="B273" s="37" t="s">
        <v>44</v>
      </c>
      <c r="C273" s="93" t="str">
        <f>VLOOKUP(B273,Foglio1!$A$1:$D$2766,3,FALSE)</f>
        <v>03/10/1992</v>
      </c>
      <c r="D273" s="41" t="str">
        <f>VLOOKUP(B273,Foglio1!$A$1:$D$2766,2,FALSE)</f>
        <v>23565</v>
      </c>
      <c r="E273" s="136" t="str">
        <f>VLOOKUP(B273,Foglio1!$A$1:$D$2766,4,FALSE)</f>
        <v>POL 2B</v>
      </c>
      <c r="F273" s="302">
        <f>SUM(LARGE(G273:CA273,{1,2,3,4,5,6}))</f>
        <v>1143</v>
      </c>
      <c r="G273" s="467"/>
      <c r="H273" s="112"/>
      <c r="I273" s="112"/>
      <c r="J273" s="112"/>
      <c r="K273" s="112">
        <v>157</v>
      </c>
      <c r="L273" s="112"/>
      <c r="M273" s="112"/>
      <c r="N273" s="112"/>
      <c r="O273" s="112"/>
      <c r="P273" s="112">
        <v>222</v>
      </c>
      <c r="Q273" s="112"/>
      <c r="R273" s="112"/>
      <c r="S273" s="112"/>
      <c r="T273" s="112"/>
      <c r="U273" s="112"/>
      <c r="V273" s="112"/>
      <c r="W273" s="112"/>
      <c r="X273" s="112">
        <v>157</v>
      </c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>
        <v>157</v>
      </c>
      <c r="AI273" s="112"/>
      <c r="AJ273" s="112"/>
      <c r="AK273" s="112"/>
      <c r="AL273" s="112">
        <v>450</v>
      </c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4"/>
      <c r="BV273" s="108">
        <v>0</v>
      </c>
      <c r="BW273" s="108">
        <v>0</v>
      </c>
      <c r="BX273" s="108">
        <v>0</v>
      </c>
      <c r="BY273" s="109">
        <v>0</v>
      </c>
      <c r="BZ273" s="109">
        <v>0</v>
      </c>
      <c r="CA273" s="109">
        <v>0</v>
      </c>
    </row>
    <row r="274" spans="1:79" ht="15" customHeight="1" thickBot="1" x14ac:dyDescent="0.3">
      <c r="A274" s="192" t="s">
        <v>1377</v>
      </c>
      <c r="B274" s="37" t="s">
        <v>706</v>
      </c>
      <c r="C274" s="93" t="str">
        <f>VLOOKUP(B274,Foglio1!$A$1:$D$2766,3,FALSE)</f>
        <v>14/09/2004</v>
      </c>
      <c r="D274" s="41" t="str">
        <f>VLOOKUP(B274,Foglio1!$A$1:$D$2766,2,FALSE)</f>
        <v>81175</v>
      </c>
      <c r="E274" s="136" t="str">
        <f>VLOOKUP(B274,Foglio1!$A$1:$D$2766,4,FALSE)</f>
        <v>SPORT ACADEMY</v>
      </c>
      <c r="F274" s="302">
        <f>SUM(LARGE(G274:CA274,{1,2,3,4,5,6}))</f>
        <v>1141</v>
      </c>
      <c r="G274" s="467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>
        <v>425</v>
      </c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>
        <v>272</v>
      </c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>
        <v>444</v>
      </c>
      <c r="BU274" s="114"/>
      <c r="BV274" s="108">
        <v>0</v>
      </c>
      <c r="BW274" s="108">
        <v>0</v>
      </c>
      <c r="BX274" s="108">
        <v>0</v>
      </c>
      <c r="BY274" s="109">
        <v>0</v>
      </c>
      <c r="BZ274" s="109">
        <v>0</v>
      </c>
      <c r="CA274" s="109">
        <v>0</v>
      </c>
    </row>
    <row r="275" spans="1:79" ht="15" customHeight="1" thickBot="1" x14ac:dyDescent="0.3">
      <c r="A275" s="192" t="s">
        <v>1378</v>
      </c>
      <c r="B275" s="35" t="s">
        <v>1019</v>
      </c>
      <c r="C275" s="93" t="str">
        <f>VLOOKUP(B275,Foglio1!$A$1:$D$2766,3,FALSE)</f>
        <v>25/09/2007</v>
      </c>
      <c r="D275" s="41" t="str">
        <f>VLOOKUP(B275,Foglio1!$A$1:$D$2766,2,FALSE)</f>
        <v>66658</v>
      </c>
      <c r="E275" s="136" t="str">
        <f>VLOOKUP(B275,Foglio1!$A$1:$D$2766,4,FALSE)</f>
        <v>ASC BERG</v>
      </c>
      <c r="F275" s="302">
        <f>SUM(LARGE(G275:CA275,{1,2,3,4,5,6}))</f>
        <v>1130</v>
      </c>
      <c r="G275" s="467"/>
      <c r="H275" s="112"/>
      <c r="I275" s="112"/>
      <c r="J275" s="112"/>
      <c r="K275" s="112"/>
      <c r="L275" s="112"/>
      <c r="M275" s="112"/>
      <c r="N275" s="112"/>
      <c r="O275" s="112">
        <v>335</v>
      </c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>
        <v>240</v>
      </c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>
        <v>220</v>
      </c>
      <c r="BL275" s="112"/>
      <c r="BM275" s="112"/>
      <c r="BN275" s="112"/>
      <c r="BO275" s="112"/>
      <c r="BP275" s="112"/>
      <c r="BQ275" s="112"/>
      <c r="BR275" s="112"/>
      <c r="BS275" s="112">
        <v>335</v>
      </c>
      <c r="BT275" s="112"/>
      <c r="BU275" s="114"/>
      <c r="BV275" s="108">
        <v>0</v>
      </c>
      <c r="BW275" s="108">
        <v>0</v>
      </c>
      <c r="BX275" s="108">
        <v>0</v>
      </c>
      <c r="BY275" s="109">
        <v>0</v>
      </c>
      <c r="BZ275" s="109">
        <v>0</v>
      </c>
      <c r="CA275" s="109">
        <v>0</v>
      </c>
    </row>
    <row r="276" spans="1:79" ht="15" customHeight="1" thickBot="1" x14ac:dyDescent="0.3">
      <c r="A276" s="192" t="s">
        <v>1379</v>
      </c>
      <c r="B276" s="37" t="s">
        <v>511</v>
      </c>
      <c r="C276" s="93" t="str">
        <f>VLOOKUP(B276,Foglio1!$A$1:$D$2766,3,FALSE)</f>
        <v>13/12/2005</v>
      </c>
      <c r="D276" s="41" t="str">
        <f>VLOOKUP(B276,Foglio1!$A$1:$D$2766,2,FALSE)</f>
        <v>48465</v>
      </c>
      <c r="E276" s="136" t="str">
        <f>VLOOKUP(B276,Foglio1!$A$1:$D$2766,4,FALSE)</f>
        <v>SPORT ACADEMY</v>
      </c>
      <c r="F276" s="302">
        <f>SUM(LARGE(G276:CA276,{1,2,3,4,5,6}))</f>
        <v>1125</v>
      </c>
      <c r="G276" s="467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>
        <v>700</v>
      </c>
      <c r="BO276" s="112"/>
      <c r="BP276" s="112"/>
      <c r="BQ276" s="112"/>
      <c r="BR276" s="112"/>
      <c r="BS276" s="112"/>
      <c r="BT276" s="112">
        <v>425</v>
      </c>
      <c r="BU276" s="114"/>
      <c r="BV276" s="108">
        <v>0</v>
      </c>
      <c r="BW276" s="108">
        <v>0</v>
      </c>
      <c r="BX276" s="108">
        <v>0</v>
      </c>
      <c r="BY276" s="109">
        <v>0</v>
      </c>
      <c r="BZ276" s="109">
        <v>0</v>
      </c>
      <c r="CA276" s="109">
        <v>0</v>
      </c>
    </row>
    <row r="277" spans="1:79" ht="15" customHeight="1" thickBot="1" x14ac:dyDescent="0.3">
      <c r="A277" s="192" t="s">
        <v>1380</v>
      </c>
      <c r="B277" s="67" t="s">
        <v>1154</v>
      </c>
      <c r="C277" s="93" t="str">
        <f>VLOOKUP(B277,Foglio1!$A$1:$D$2766,3,FALSE)</f>
        <v>21/02/2003</v>
      </c>
      <c r="D277" s="41" t="str">
        <f>VLOOKUP(B277,Foglio1!$A$1:$D$2766,2,FALSE)</f>
        <v>43679</v>
      </c>
      <c r="E277" s="136" t="str">
        <f>VLOOKUP(B277,Foglio1!$A$1:$D$2766,4,FALSE)</f>
        <v>BOCCARDO NOVI</v>
      </c>
      <c r="F277" s="302">
        <f>SUM(LARGE(G277:CA277,{1,2,3,4,5,6}))</f>
        <v>1116</v>
      </c>
      <c r="G277" s="467"/>
      <c r="H277" s="112"/>
      <c r="I277" s="112"/>
      <c r="J277" s="112"/>
      <c r="K277" s="112"/>
      <c r="L277" s="112"/>
      <c r="M277" s="112"/>
      <c r="N277" s="112"/>
      <c r="O277" s="112"/>
      <c r="P277" s="112">
        <v>272</v>
      </c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>
        <v>360</v>
      </c>
      <c r="AQ277" s="112"/>
      <c r="AR277" s="112"/>
      <c r="AS277" s="112"/>
      <c r="AT277" s="112"/>
      <c r="AU277" s="112"/>
      <c r="AV277" s="112"/>
      <c r="AW277" s="112"/>
      <c r="AX277" s="112"/>
      <c r="AY277" s="112">
        <v>137</v>
      </c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>
        <v>157</v>
      </c>
      <c r="BR277" s="112"/>
      <c r="BS277" s="112"/>
      <c r="BT277" s="112"/>
      <c r="BU277" s="114">
        <v>190</v>
      </c>
      <c r="BV277" s="108">
        <v>0</v>
      </c>
      <c r="BW277" s="108">
        <v>0</v>
      </c>
      <c r="BX277" s="108">
        <v>0</v>
      </c>
      <c r="BY277" s="109">
        <v>0</v>
      </c>
      <c r="BZ277" s="109">
        <v>0</v>
      </c>
      <c r="CA277" s="109">
        <v>0</v>
      </c>
    </row>
    <row r="278" spans="1:79" ht="15" customHeight="1" thickBot="1" x14ac:dyDescent="0.3">
      <c r="A278" s="192" t="s">
        <v>1381</v>
      </c>
      <c r="B278" s="37" t="s">
        <v>231</v>
      </c>
      <c r="C278" s="93" t="str">
        <f>VLOOKUP(B278,Foglio1!$A$1:$D$2766,3,FALSE)</f>
        <v>22/11/2000</v>
      </c>
      <c r="D278" s="41" t="str">
        <f>VLOOKUP(B278,Foglio1!$A$1:$D$2766,2,FALSE)</f>
        <v>21974</v>
      </c>
      <c r="E278" s="136" t="str">
        <f>VLOOKUP(B278,Foglio1!$A$1:$D$2766,4,FALSE)</f>
        <v>SC MERAN</v>
      </c>
      <c r="F278" s="302">
        <f>SUM(LARGE(G278:CA278,{1,2,3,4,5,6}))</f>
        <v>1110</v>
      </c>
      <c r="G278" s="467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>
        <v>360</v>
      </c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>
        <v>390</v>
      </c>
      <c r="BJ278" s="112"/>
      <c r="BK278" s="112">
        <v>360</v>
      </c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4"/>
      <c r="BV278" s="108">
        <v>0</v>
      </c>
      <c r="BW278" s="108">
        <v>0</v>
      </c>
      <c r="BX278" s="108">
        <v>0</v>
      </c>
      <c r="BY278" s="109">
        <v>0</v>
      </c>
      <c r="BZ278" s="109">
        <v>0</v>
      </c>
      <c r="CA278" s="109">
        <v>0</v>
      </c>
    </row>
    <row r="279" spans="1:79" ht="15" customHeight="1" thickBot="1" x14ac:dyDescent="0.3">
      <c r="A279" s="192" t="s">
        <v>1382</v>
      </c>
      <c r="B279" s="37" t="s">
        <v>985</v>
      </c>
      <c r="C279" s="93" t="str">
        <f>VLOOKUP(B279,Foglio1!$A$1:$D$2766,3,FALSE)</f>
        <v>14/02/2004</v>
      </c>
      <c r="D279" s="41" t="str">
        <f>VLOOKUP(B279,Foglio1!$A$1:$D$2766,2,FALSE)</f>
        <v>141689</v>
      </c>
      <c r="E279" s="136" t="str">
        <f>VLOOKUP(B279,Foglio1!$A$1:$D$2766,4,FALSE)</f>
        <v>LUDENS</v>
      </c>
      <c r="F279" s="302">
        <f>SUM(LARGE(G279:CA279,{1,2,3,4,5,6}))</f>
        <v>1108</v>
      </c>
      <c r="G279" s="467"/>
      <c r="H279" s="112"/>
      <c r="I279" s="112"/>
      <c r="J279" s="112"/>
      <c r="K279" s="112"/>
      <c r="L279" s="112">
        <v>114</v>
      </c>
      <c r="M279" s="112"/>
      <c r="N279" s="112"/>
      <c r="O279" s="112"/>
      <c r="P279" s="112"/>
      <c r="Q279" s="112">
        <v>76</v>
      </c>
      <c r="R279" s="112"/>
      <c r="S279" s="112"/>
      <c r="T279" s="112"/>
      <c r="U279" s="112"/>
      <c r="V279" s="112"/>
      <c r="W279" s="112"/>
      <c r="X279" s="112"/>
      <c r="Y279" s="112"/>
      <c r="Z279" s="112">
        <v>272</v>
      </c>
      <c r="AA279" s="112"/>
      <c r="AB279" s="112"/>
      <c r="AC279" s="112"/>
      <c r="AD279" s="112"/>
      <c r="AE279" s="112"/>
      <c r="AF279" s="112"/>
      <c r="AG279" s="112"/>
      <c r="AH279" s="112"/>
      <c r="AI279" s="112">
        <v>192</v>
      </c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>
        <v>340</v>
      </c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>
        <v>114</v>
      </c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4"/>
      <c r="BV279" s="108">
        <v>0</v>
      </c>
      <c r="BW279" s="108">
        <v>0</v>
      </c>
      <c r="BX279" s="108">
        <v>0</v>
      </c>
      <c r="BY279" s="109">
        <v>0</v>
      </c>
      <c r="BZ279" s="109">
        <v>0</v>
      </c>
      <c r="CA279" s="109">
        <v>0</v>
      </c>
    </row>
    <row r="280" spans="1:79" ht="15" customHeight="1" thickBot="1" x14ac:dyDescent="0.3">
      <c r="A280" s="192" t="s">
        <v>1383</v>
      </c>
      <c r="B280" s="37" t="s">
        <v>2129</v>
      </c>
      <c r="C280" s="93" t="str">
        <f>VLOOKUP(B280,Foglio1!$A$1:$D$2766,3,FALSE)</f>
        <v>17/03/2005</v>
      </c>
      <c r="D280" s="41" t="str">
        <f>VLOOKUP(B280,Foglio1!$A$1:$D$2766,2,FALSE)</f>
        <v>142239</v>
      </c>
      <c r="E280" s="136" t="str">
        <f>VLOOKUP(B280,Foglio1!$A$1:$D$2766,4,FALSE)</f>
        <v>JUNIOR BCM</v>
      </c>
      <c r="F280" s="302">
        <f>SUM(LARGE(G280:CA280,{1,2,3,4,5,6}))</f>
        <v>1102</v>
      </c>
      <c r="G280" s="467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>
        <v>275</v>
      </c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>
        <v>275</v>
      </c>
      <c r="BP280" s="112"/>
      <c r="BQ280" s="112"/>
      <c r="BR280" s="112"/>
      <c r="BS280" s="112">
        <v>552</v>
      </c>
      <c r="BT280" s="112"/>
      <c r="BU280" s="114"/>
      <c r="BV280" s="108">
        <v>0</v>
      </c>
      <c r="BW280" s="108">
        <v>0</v>
      </c>
      <c r="BX280" s="108">
        <v>0</v>
      </c>
      <c r="BY280" s="109">
        <v>0</v>
      </c>
      <c r="BZ280" s="109">
        <v>0</v>
      </c>
      <c r="CA280" s="109">
        <v>0</v>
      </c>
    </row>
    <row r="281" spans="1:79" ht="15" customHeight="1" thickBot="1" x14ac:dyDescent="0.3">
      <c r="A281" s="192" t="s">
        <v>1384</v>
      </c>
      <c r="B281" s="67" t="s">
        <v>395</v>
      </c>
      <c r="C281" s="93" t="str">
        <f>VLOOKUP(B281,Foglio1!$A$1:$D$2766,3,FALSE)</f>
        <v>28/03/1983</v>
      </c>
      <c r="D281" s="41" t="str">
        <f>VLOOKUP(B281,Foglio1!$A$1:$D$2766,2,FALSE)</f>
        <v>10065</v>
      </c>
      <c r="E281" s="136" t="str">
        <f>VLOOKUP(B281,Foglio1!$A$1:$D$2766,4,FALSE)</f>
        <v>GENOVA BC</v>
      </c>
      <c r="F281" s="302">
        <f>SUM(LARGE(G281:CA281,{1,2,3,4,5,6}))</f>
        <v>1102</v>
      </c>
      <c r="G281" s="467"/>
      <c r="H281" s="112"/>
      <c r="I281" s="112"/>
      <c r="J281" s="112"/>
      <c r="K281" s="112"/>
      <c r="L281" s="112"/>
      <c r="M281" s="112"/>
      <c r="N281" s="112"/>
      <c r="O281" s="112"/>
      <c r="P281" s="112">
        <v>360</v>
      </c>
      <c r="Q281" s="112"/>
      <c r="R281" s="112"/>
      <c r="S281" s="112"/>
      <c r="T281" s="112"/>
      <c r="U281" s="112"/>
      <c r="V281" s="112"/>
      <c r="W281" s="112"/>
      <c r="X281" s="112"/>
      <c r="Y281" s="112">
        <v>175</v>
      </c>
      <c r="Z281" s="112"/>
      <c r="AA281" s="112"/>
      <c r="AB281" s="112">
        <v>253</v>
      </c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>
        <v>157</v>
      </c>
      <c r="AZ281" s="112"/>
      <c r="BA281" s="112"/>
      <c r="BB281" s="112"/>
      <c r="BC281" s="112">
        <v>157</v>
      </c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4"/>
      <c r="BV281" s="108">
        <v>0</v>
      </c>
      <c r="BW281" s="108">
        <v>0</v>
      </c>
      <c r="BX281" s="108">
        <v>0</v>
      </c>
      <c r="BY281" s="109">
        <v>0</v>
      </c>
      <c r="BZ281" s="109">
        <v>0</v>
      </c>
      <c r="CA281" s="109">
        <v>0</v>
      </c>
    </row>
    <row r="282" spans="1:79" ht="15" customHeight="1" thickBot="1" x14ac:dyDescent="0.3">
      <c r="A282" s="192" t="s">
        <v>1385</v>
      </c>
      <c r="B282" s="67" t="s">
        <v>7179</v>
      </c>
      <c r="C282" s="93" t="str">
        <f>VLOOKUP(B282,Foglio1!$A$1:$D$2766,3,FALSE)</f>
        <v>05/09/2006</v>
      </c>
      <c r="D282" s="41" t="str">
        <f>VLOOKUP(B282,Foglio1!$A$1:$D$2766,2,FALSE)</f>
        <v>143385</v>
      </c>
      <c r="E282" s="136" t="str">
        <f>VLOOKUP(B282,Foglio1!$A$1:$D$2766,4,FALSE)</f>
        <v>ITIS MARCONI</v>
      </c>
      <c r="F282" s="302">
        <f>SUM(LARGE(G282:CA282,{1,2,3,4,5,6}))</f>
        <v>1097</v>
      </c>
      <c r="G282" s="467"/>
      <c r="H282" s="112"/>
      <c r="I282" s="112"/>
      <c r="J282" s="112"/>
      <c r="K282" s="112"/>
      <c r="L282" s="112">
        <v>146</v>
      </c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>
        <v>175</v>
      </c>
      <c r="Y282" s="112"/>
      <c r="Z282" s="112"/>
      <c r="AA282" s="112"/>
      <c r="AB282" s="112"/>
      <c r="AC282" s="112"/>
      <c r="AD282" s="112"/>
      <c r="AE282" s="112"/>
      <c r="AF282" s="112"/>
      <c r="AG282" s="112">
        <v>175</v>
      </c>
      <c r="AH282" s="112"/>
      <c r="AI282" s="112"/>
      <c r="AJ282" s="112"/>
      <c r="AK282" s="112"/>
      <c r="AL282" s="112">
        <v>261</v>
      </c>
      <c r="AM282" s="112"/>
      <c r="AN282" s="112"/>
      <c r="AO282" s="112"/>
      <c r="AP282" s="112"/>
      <c r="AQ282" s="112"/>
      <c r="AR282" s="112"/>
      <c r="AS282" s="112"/>
      <c r="AT282" s="112"/>
      <c r="AU282" s="112">
        <v>340</v>
      </c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4"/>
      <c r="BV282" s="108">
        <v>0</v>
      </c>
      <c r="BW282" s="108">
        <v>0</v>
      </c>
      <c r="BX282" s="108">
        <v>0</v>
      </c>
      <c r="BY282" s="109">
        <v>0</v>
      </c>
      <c r="BZ282" s="109">
        <v>0</v>
      </c>
      <c r="CA282" s="109">
        <v>0</v>
      </c>
    </row>
    <row r="283" spans="1:79" ht="15" customHeight="1" thickBot="1" x14ac:dyDescent="0.3">
      <c r="A283" s="192" t="s">
        <v>1386</v>
      </c>
      <c r="B283" s="37" t="s">
        <v>167</v>
      </c>
      <c r="C283" s="93" t="str">
        <f>VLOOKUP(B283,Foglio1!$A$1:$D$2766,3,FALSE)</f>
        <v>28/05/1999</v>
      </c>
      <c r="D283" s="41" t="str">
        <f>VLOOKUP(B283,Foglio1!$A$1:$D$2766,2,FALSE)</f>
        <v>16544</v>
      </c>
      <c r="E283" s="136" t="str">
        <f>VLOOKUP(B283,Foglio1!$A$1:$D$2766,4,FALSE)</f>
        <v>BAD MILAZZO</v>
      </c>
      <c r="F283" s="302">
        <f>SUM(LARGE(G283:CA283,{1,2,3,4,5,6}))</f>
        <v>1092</v>
      </c>
      <c r="G283" s="467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>
        <v>157</v>
      </c>
      <c r="S283" s="112"/>
      <c r="T283" s="112"/>
      <c r="U283" s="112"/>
      <c r="V283" s="112"/>
      <c r="W283" s="112"/>
      <c r="X283" s="112"/>
      <c r="Y283" s="112">
        <v>250</v>
      </c>
      <c r="Z283" s="112">
        <v>385</v>
      </c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>
        <v>300</v>
      </c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4"/>
      <c r="BV283" s="108">
        <v>0</v>
      </c>
      <c r="BW283" s="108">
        <v>0</v>
      </c>
      <c r="BX283" s="108">
        <v>0</v>
      </c>
      <c r="BY283" s="109">
        <v>0</v>
      </c>
      <c r="BZ283" s="109">
        <v>0</v>
      </c>
      <c r="CA283" s="109">
        <v>0</v>
      </c>
    </row>
    <row r="284" spans="1:79" ht="15" customHeight="1" thickBot="1" x14ac:dyDescent="0.25">
      <c r="A284" s="192" t="s">
        <v>1387</v>
      </c>
      <c r="B284" s="146" t="s">
        <v>438</v>
      </c>
      <c r="C284" s="93" t="str">
        <f>VLOOKUP(B284,Foglio1!$A$1:$D$2766,3,FALSE)</f>
        <v>09/06/2004</v>
      </c>
      <c r="D284" s="41" t="str">
        <f>VLOOKUP(B284,Foglio1!$A$1:$D$2766,2,FALSE)</f>
        <v>42843</v>
      </c>
      <c r="E284" s="136" t="str">
        <f>VLOOKUP(B284,Foglio1!$A$1:$D$2766,4,FALSE)</f>
        <v>LE SAETTE</v>
      </c>
      <c r="F284" s="302">
        <f>SUM(LARGE(G284:CA284,{1,2,3,4,5,6}))</f>
        <v>1090</v>
      </c>
      <c r="G284" s="467"/>
      <c r="H284" s="112"/>
      <c r="I284" s="112"/>
      <c r="J284" s="112"/>
      <c r="K284" s="112"/>
      <c r="L284" s="112"/>
      <c r="M284" s="112">
        <v>114</v>
      </c>
      <c r="N284" s="112"/>
      <c r="O284" s="112"/>
      <c r="P284" s="112"/>
      <c r="Q284" s="112"/>
      <c r="R284" s="112"/>
      <c r="S284" s="112"/>
      <c r="T284" s="112"/>
      <c r="U284" s="112"/>
      <c r="V284" s="112"/>
      <c r="W284" s="112">
        <v>146</v>
      </c>
      <c r="X284" s="112"/>
      <c r="Y284" s="112">
        <v>60</v>
      </c>
      <c r="Z284" s="112"/>
      <c r="AA284" s="112"/>
      <c r="AB284" s="112"/>
      <c r="AC284" s="112"/>
      <c r="AD284" s="112"/>
      <c r="AE284" s="112"/>
      <c r="AF284" s="112">
        <v>275</v>
      </c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>
        <v>275</v>
      </c>
      <c r="AT284" s="112"/>
      <c r="AU284" s="112">
        <v>220</v>
      </c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4"/>
      <c r="BV284" s="108">
        <v>0</v>
      </c>
      <c r="BW284" s="108">
        <v>0</v>
      </c>
      <c r="BX284" s="108">
        <v>0</v>
      </c>
      <c r="BY284" s="109">
        <v>0</v>
      </c>
      <c r="BZ284" s="109">
        <v>0</v>
      </c>
      <c r="CA284" s="109">
        <v>0</v>
      </c>
    </row>
    <row r="285" spans="1:79" ht="15" customHeight="1" thickBot="1" x14ac:dyDescent="0.3">
      <c r="A285" s="192" t="s">
        <v>1388</v>
      </c>
      <c r="B285" s="37" t="s">
        <v>229</v>
      </c>
      <c r="C285" s="93" t="str">
        <f>VLOOKUP(B285,Foglio1!$A$1:$D$2766,3,FALSE)</f>
        <v>31/05/1994</v>
      </c>
      <c r="D285" s="41" t="str">
        <f>VLOOKUP(B285,Foglio1!$A$1:$D$2766,2,FALSE)</f>
        <v>8996</v>
      </c>
      <c r="E285" s="136" t="str">
        <f>VLOOKUP(B285,Foglio1!$A$1:$D$2766,4,FALSE)</f>
        <v>NOVA MILANESE</v>
      </c>
      <c r="F285" s="302">
        <f>SUM(LARGE(G285:CA285,{1,2,3,4,5,6}))</f>
        <v>1082</v>
      </c>
      <c r="G285" s="467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>
        <v>272</v>
      </c>
      <c r="AA285" s="112"/>
      <c r="AB285" s="112"/>
      <c r="AC285" s="112"/>
      <c r="AD285" s="112"/>
      <c r="AE285" s="112"/>
      <c r="AF285" s="112"/>
      <c r="AG285" s="112"/>
      <c r="AH285" s="112"/>
      <c r="AI285" s="112">
        <v>360</v>
      </c>
      <c r="AJ285" s="112"/>
      <c r="AK285" s="112"/>
      <c r="AL285" s="112">
        <v>450</v>
      </c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4"/>
      <c r="BV285" s="108">
        <v>0</v>
      </c>
      <c r="BW285" s="108">
        <v>0</v>
      </c>
      <c r="BX285" s="108">
        <v>0</v>
      </c>
      <c r="BY285" s="109">
        <v>0</v>
      </c>
      <c r="BZ285" s="109">
        <v>0</v>
      </c>
      <c r="CA285" s="109">
        <v>0</v>
      </c>
    </row>
    <row r="286" spans="1:79" ht="15" customHeight="1" thickBot="1" x14ac:dyDescent="0.3">
      <c r="A286" s="192" t="s">
        <v>1389</v>
      </c>
      <c r="B286" s="150" t="s">
        <v>2625</v>
      </c>
      <c r="C286" s="93" t="str">
        <f>VLOOKUP(B286,Foglio1!$A$1:$D$2766,3,FALSE)</f>
        <v>19/01/1964</v>
      </c>
      <c r="D286" s="41" t="str">
        <f>VLOOKUP(B286,Foglio1!$A$1:$D$2766,2,FALSE)</f>
        <v>22051</v>
      </c>
      <c r="E286" s="136" t="str">
        <f>VLOOKUP(B286,Foglio1!$A$1:$D$2766,4,FALSE)</f>
        <v>PADOVA BAD</v>
      </c>
      <c r="F286" s="302">
        <f>SUM(LARGE(G286:CA286,{1,2,3,4,5,6}))</f>
        <v>1070</v>
      </c>
      <c r="G286" s="467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>
        <v>300</v>
      </c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>
        <v>205</v>
      </c>
      <c r="AH286" s="112"/>
      <c r="AI286" s="112">
        <v>360</v>
      </c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>
        <v>205</v>
      </c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4"/>
      <c r="BV286" s="108">
        <v>0</v>
      </c>
      <c r="BW286" s="108">
        <v>0</v>
      </c>
      <c r="BX286" s="108">
        <v>0</v>
      </c>
      <c r="BY286" s="109">
        <v>0</v>
      </c>
      <c r="BZ286" s="109">
        <v>0</v>
      </c>
      <c r="CA286" s="109">
        <v>0</v>
      </c>
    </row>
    <row r="287" spans="1:79" ht="15" customHeight="1" thickBot="1" x14ac:dyDescent="0.3">
      <c r="A287" s="192" t="s">
        <v>1390</v>
      </c>
      <c r="B287" s="37" t="s">
        <v>707</v>
      </c>
      <c r="C287" s="93" t="str">
        <f>VLOOKUP(B287,Foglio1!$A$1:$D$2766,3,FALSE)</f>
        <v>04/02/2004</v>
      </c>
      <c r="D287" s="41" t="str">
        <f>VLOOKUP(B287,Foglio1!$A$1:$D$2766,2,FALSE)</f>
        <v>26126</v>
      </c>
      <c r="E287" s="136" t="str">
        <f>VLOOKUP(B287,Foglio1!$A$1:$D$2766,4,FALSE)</f>
        <v>BAD MILAZZO</v>
      </c>
      <c r="F287" s="302">
        <f>SUM(LARGE(G287:CA287,{1,2,3,4,5,6}))</f>
        <v>1069</v>
      </c>
      <c r="G287" s="467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>
        <v>175</v>
      </c>
      <c r="S287" s="112"/>
      <c r="T287" s="112"/>
      <c r="U287" s="112"/>
      <c r="V287" s="112"/>
      <c r="W287" s="112">
        <v>137</v>
      </c>
      <c r="X287" s="112"/>
      <c r="Y287" s="112">
        <v>170</v>
      </c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>
        <v>175</v>
      </c>
      <c r="AP287" s="112"/>
      <c r="AQ287" s="112"/>
      <c r="AR287" s="112"/>
      <c r="AS287" s="112"/>
      <c r="AT287" s="112"/>
      <c r="AU287" s="112">
        <v>220</v>
      </c>
      <c r="AV287" s="112"/>
      <c r="AW287" s="112"/>
      <c r="AX287" s="112"/>
      <c r="AY287" s="112"/>
      <c r="AZ287" s="112"/>
      <c r="BA287" s="112"/>
      <c r="BB287" s="112"/>
      <c r="BC287" s="112"/>
      <c r="BD287" s="112">
        <v>192</v>
      </c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4"/>
      <c r="BV287" s="108">
        <v>0</v>
      </c>
      <c r="BW287" s="108">
        <v>0</v>
      </c>
      <c r="BX287" s="108">
        <v>0</v>
      </c>
      <c r="BY287" s="109">
        <v>0</v>
      </c>
      <c r="BZ287" s="109">
        <v>0</v>
      </c>
      <c r="CA287" s="109">
        <v>0</v>
      </c>
    </row>
    <row r="288" spans="1:79" ht="15" customHeight="1" thickBot="1" x14ac:dyDescent="0.3">
      <c r="A288" s="192" t="s">
        <v>1391</v>
      </c>
      <c r="B288" s="67" t="s">
        <v>473</v>
      </c>
      <c r="C288" s="93" t="str">
        <f>VLOOKUP(B288,Foglio1!$A$1:$D$2766,3,FALSE)</f>
        <v>09/10/2002</v>
      </c>
      <c r="D288" s="41" t="str">
        <f>VLOOKUP(B288,Foglio1!$A$1:$D$2766,2,FALSE)</f>
        <v>41787</v>
      </c>
      <c r="E288" s="136" t="str">
        <f>VLOOKUP(B288,Foglio1!$A$1:$D$2766,4,FALSE)</f>
        <v>MILLENNIO</v>
      </c>
      <c r="F288" s="302">
        <f>SUM(LARGE(G288:CA288,{1,2,3,4,5,6}))</f>
        <v>1067</v>
      </c>
      <c r="G288" s="467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>
        <v>157</v>
      </c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>
        <v>490</v>
      </c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>
        <v>420</v>
      </c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4"/>
      <c r="BV288" s="108">
        <v>0</v>
      </c>
      <c r="BW288" s="108">
        <v>0</v>
      </c>
      <c r="BX288" s="108">
        <v>0</v>
      </c>
      <c r="BY288" s="109">
        <v>0</v>
      </c>
      <c r="BZ288" s="109">
        <v>0</v>
      </c>
      <c r="CA288" s="109">
        <v>0</v>
      </c>
    </row>
    <row r="289" spans="1:83" ht="15" customHeight="1" thickBot="1" x14ac:dyDescent="0.3">
      <c r="A289" s="192" t="s">
        <v>1392</v>
      </c>
      <c r="B289" s="37" t="s">
        <v>82</v>
      </c>
      <c r="C289" s="93" t="str">
        <f>VLOOKUP(B289,Foglio1!$A$1:$D$2766,3,FALSE)</f>
        <v>12/07/2001</v>
      </c>
      <c r="D289" s="41" t="str">
        <f>VLOOKUP(B289,Foglio1!$A$1:$D$2766,2,FALSE)</f>
        <v>26265</v>
      </c>
      <c r="E289" s="136" t="str">
        <f>VLOOKUP(B289,Foglio1!$A$1:$D$2766,4,FALSE)</f>
        <v>MILLENNIO</v>
      </c>
      <c r="F289" s="302">
        <f>SUM(LARGE(G289:CA289,{1,2,3,4,5,6}))</f>
        <v>1067</v>
      </c>
      <c r="G289" s="467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>
        <v>157</v>
      </c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>
        <v>490</v>
      </c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>
        <v>420</v>
      </c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4"/>
      <c r="BV289" s="108">
        <v>0</v>
      </c>
      <c r="BW289" s="108">
        <v>0</v>
      </c>
      <c r="BX289" s="108">
        <v>0</v>
      </c>
      <c r="BY289" s="109">
        <v>0</v>
      </c>
      <c r="BZ289" s="109">
        <v>0</v>
      </c>
      <c r="CA289" s="109">
        <v>0</v>
      </c>
    </row>
    <row r="290" spans="1:83" ht="15" customHeight="1" thickBot="1" x14ac:dyDescent="0.3">
      <c r="A290" s="192" t="s">
        <v>1393</v>
      </c>
      <c r="B290" s="38" t="s">
        <v>454</v>
      </c>
      <c r="C290" s="93" t="str">
        <f>VLOOKUP(B290,Foglio1!$A$1:$D$2766,3,FALSE)</f>
        <v>29/01/1999</v>
      </c>
      <c r="D290" s="41" t="str">
        <f>VLOOKUP(B290,Foglio1!$A$1:$D$2766,2,FALSE)</f>
        <v>42652</v>
      </c>
      <c r="E290" s="136" t="str">
        <f>VLOOKUP(B290,Foglio1!$A$1:$D$2766,4,FALSE)</f>
        <v>BC CELESTE</v>
      </c>
      <c r="F290" s="302">
        <f>SUM(LARGE(G290:CA290,{1,2,3,4,5,6}))</f>
        <v>1055</v>
      </c>
      <c r="G290" s="467"/>
      <c r="H290" s="112"/>
      <c r="I290" s="112"/>
      <c r="J290" s="112">
        <v>360</v>
      </c>
      <c r="K290" s="112"/>
      <c r="L290" s="112"/>
      <c r="M290" s="112"/>
      <c r="N290" s="112"/>
      <c r="O290" s="112"/>
      <c r="P290" s="112"/>
      <c r="Q290" s="112"/>
      <c r="R290" s="112"/>
      <c r="S290" s="112">
        <v>205</v>
      </c>
      <c r="T290" s="112"/>
      <c r="U290" s="112"/>
      <c r="V290" s="112"/>
      <c r="W290" s="112"/>
      <c r="X290" s="112"/>
      <c r="Y290" s="112"/>
      <c r="Z290" s="112">
        <v>490</v>
      </c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4"/>
      <c r="BV290" s="108">
        <v>0</v>
      </c>
      <c r="BW290" s="108">
        <v>0</v>
      </c>
      <c r="BX290" s="108">
        <v>0</v>
      </c>
      <c r="BY290" s="109">
        <v>0</v>
      </c>
      <c r="BZ290" s="109">
        <v>0</v>
      </c>
      <c r="CA290" s="109">
        <v>0</v>
      </c>
    </row>
    <row r="291" spans="1:83" ht="15" customHeight="1" thickBot="1" x14ac:dyDescent="0.3">
      <c r="A291" s="192" t="s">
        <v>1394</v>
      </c>
      <c r="B291" s="39" t="s">
        <v>240</v>
      </c>
      <c r="C291" s="93" t="str">
        <f>VLOOKUP(B291,Foglio1!$A$1:$D$2766,3,FALSE)</f>
        <v>10/08/1995</v>
      </c>
      <c r="D291" s="41" t="str">
        <f>VLOOKUP(B291,Foglio1!$A$1:$D$2766,2,FALSE)</f>
        <v>33025</v>
      </c>
      <c r="E291" s="136" t="str">
        <f>VLOOKUP(B291,Foglio1!$A$1:$D$2766,4,FALSE)</f>
        <v>BAD MILAZZO</v>
      </c>
      <c r="F291" s="302">
        <f>SUM(LARGE(G291:CA291,{1,2,3,4,5,6}))</f>
        <v>1054</v>
      </c>
      <c r="G291" s="467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>
        <v>157</v>
      </c>
      <c r="S291" s="112"/>
      <c r="T291" s="112"/>
      <c r="U291" s="112"/>
      <c r="V291" s="112"/>
      <c r="W291" s="112">
        <v>157</v>
      </c>
      <c r="X291" s="112"/>
      <c r="Y291" s="112">
        <v>175</v>
      </c>
      <c r="Z291" s="112"/>
      <c r="AA291" s="112"/>
      <c r="AB291" s="112"/>
      <c r="AC291" s="112"/>
      <c r="AD291" s="112"/>
      <c r="AE291" s="112"/>
      <c r="AF291" s="112">
        <v>360</v>
      </c>
      <c r="AG291" s="112"/>
      <c r="AH291" s="112"/>
      <c r="AI291" s="112"/>
      <c r="AJ291" s="112"/>
      <c r="AK291" s="112"/>
      <c r="AL291" s="112"/>
      <c r="AM291" s="112"/>
      <c r="AN291" s="112"/>
      <c r="AO291" s="112">
        <v>205</v>
      </c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4"/>
      <c r="BV291" s="108">
        <v>0</v>
      </c>
      <c r="BW291" s="108">
        <v>0</v>
      </c>
      <c r="BX291" s="108">
        <v>0</v>
      </c>
      <c r="BY291" s="109">
        <v>0</v>
      </c>
      <c r="BZ291" s="109">
        <v>0</v>
      </c>
      <c r="CA291" s="109">
        <v>0</v>
      </c>
    </row>
    <row r="292" spans="1:83" ht="15" customHeight="1" thickBot="1" x14ac:dyDescent="0.3">
      <c r="A292" s="192" t="s">
        <v>1395</v>
      </c>
      <c r="B292" s="37" t="s">
        <v>5396</v>
      </c>
      <c r="C292" s="93" t="str">
        <f>VLOOKUP(B292,Foglio1!$A$1:$D$2766,3,FALSE)</f>
        <v>05/06/1990</v>
      </c>
      <c r="D292" s="41" t="str">
        <f>VLOOKUP(B292,Foglio1!$A$1:$D$2766,2,FALSE)</f>
        <v>103685</v>
      </c>
      <c r="E292" s="136" t="str">
        <f>VLOOKUP(B292,Foglio1!$A$1:$D$2766,4,FALSE)</f>
        <v>PADOVA BAD</v>
      </c>
      <c r="F292" s="302">
        <f>SUM(LARGE(G292:CA292,{1,2,3,4,5,6}))</f>
        <v>1045</v>
      </c>
      <c r="G292" s="467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>
        <v>300</v>
      </c>
      <c r="R292" s="112"/>
      <c r="S292" s="112"/>
      <c r="T292" s="112"/>
      <c r="U292" s="112"/>
      <c r="V292" s="112"/>
      <c r="W292" s="112"/>
      <c r="X292" s="112"/>
      <c r="Y292" s="112"/>
      <c r="Z292" s="112">
        <v>385</v>
      </c>
      <c r="AA292" s="112"/>
      <c r="AB292" s="112"/>
      <c r="AC292" s="112"/>
      <c r="AD292" s="112"/>
      <c r="AE292" s="112"/>
      <c r="AF292" s="112"/>
      <c r="AG292" s="112"/>
      <c r="AH292" s="112"/>
      <c r="AI292" s="112">
        <v>360</v>
      </c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4"/>
      <c r="BV292" s="108">
        <v>0</v>
      </c>
      <c r="BW292" s="108">
        <v>0</v>
      </c>
      <c r="BX292" s="108">
        <v>0</v>
      </c>
      <c r="BY292" s="109">
        <v>0</v>
      </c>
      <c r="BZ292" s="109">
        <v>0</v>
      </c>
      <c r="CA292" s="109">
        <v>0</v>
      </c>
      <c r="CE292" s="66"/>
    </row>
    <row r="293" spans="1:83" ht="15" customHeight="1" thickBot="1" x14ac:dyDescent="0.3">
      <c r="A293" s="192" t="s">
        <v>1396</v>
      </c>
      <c r="B293" s="67" t="s">
        <v>663</v>
      </c>
      <c r="C293" s="93" t="str">
        <f>VLOOKUP(B293,Foglio1!$A$1:$D$2766,3,FALSE)</f>
        <v>27/03/2005</v>
      </c>
      <c r="D293" s="41" t="str">
        <f>VLOOKUP(B293,Foglio1!$A$1:$D$2766,2,FALSE)</f>
        <v>72227</v>
      </c>
      <c r="E293" s="136" t="str">
        <f>VLOOKUP(B293,Foglio1!$A$1:$D$2766,4,FALSE)</f>
        <v>ASC BERG</v>
      </c>
      <c r="F293" s="302">
        <f>SUM(LARGE(G293:CA293,{1,2,3,4,5,6}))</f>
        <v>1037</v>
      </c>
      <c r="G293" s="467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>
        <v>350</v>
      </c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>
        <v>220</v>
      </c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>
        <v>192</v>
      </c>
      <c r="BL293" s="112"/>
      <c r="BM293" s="112"/>
      <c r="BN293" s="112"/>
      <c r="BO293" s="112">
        <v>275</v>
      </c>
      <c r="BP293" s="112"/>
      <c r="BQ293" s="112"/>
      <c r="BR293" s="112"/>
      <c r="BS293" s="112"/>
      <c r="BT293" s="112"/>
      <c r="BU293" s="114"/>
      <c r="BV293" s="108">
        <v>0</v>
      </c>
      <c r="BW293" s="108">
        <v>0</v>
      </c>
      <c r="BX293" s="108">
        <v>0</v>
      </c>
      <c r="BY293" s="109">
        <v>0</v>
      </c>
      <c r="BZ293" s="109">
        <v>0</v>
      </c>
      <c r="CA293" s="109">
        <v>0</v>
      </c>
    </row>
    <row r="294" spans="1:83" ht="15" customHeight="1" thickBot="1" x14ac:dyDescent="0.3">
      <c r="A294" s="192" t="s">
        <v>1397</v>
      </c>
      <c r="B294" s="37" t="s">
        <v>1039</v>
      </c>
      <c r="C294" s="93" t="str">
        <f>VLOOKUP(B294,Foglio1!$A$1:$D$2766,3,FALSE)</f>
        <v>10/09/2007</v>
      </c>
      <c r="D294" s="41" t="str">
        <f>VLOOKUP(B294,Foglio1!$A$1:$D$2766,2,FALSE)</f>
        <v>26351</v>
      </c>
      <c r="E294" s="136" t="str">
        <f>VLOOKUP(B294,Foglio1!$A$1:$D$2766,4,FALSE)</f>
        <v>PIUME D'ARGENTO</v>
      </c>
      <c r="F294" s="302">
        <f>SUM(LARGE(G294:CA294,{1,2,3,4,5,6}))</f>
        <v>1034</v>
      </c>
      <c r="G294" s="467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>
        <v>290</v>
      </c>
      <c r="AT294" s="112"/>
      <c r="AU294" s="112">
        <v>152</v>
      </c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>
        <v>192</v>
      </c>
      <c r="BJ294" s="112"/>
      <c r="BK294" s="112"/>
      <c r="BL294" s="112"/>
      <c r="BM294" s="112"/>
      <c r="BN294" s="112"/>
      <c r="BO294" s="112"/>
      <c r="BP294" s="112">
        <v>400</v>
      </c>
      <c r="BQ294" s="112"/>
      <c r="BR294" s="112"/>
      <c r="BS294" s="112"/>
      <c r="BT294" s="112"/>
      <c r="BU294" s="114"/>
      <c r="BV294" s="108">
        <v>0</v>
      </c>
      <c r="BW294" s="108">
        <v>0</v>
      </c>
      <c r="BX294" s="108">
        <v>0</v>
      </c>
      <c r="BY294" s="109">
        <v>0</v>
      </c>
      <c r="BZ294" s="109">
        <v>0</v>
      </c>
      <c r="CA294" s="109">
        <v>0</v>
      </c>
    </row>
    <row r="295" spans="1:83" ht="15" customHeight="1" thickBot="1" x14ac:dyDescent="0.3">
      <c r="A295" s="192" t="s">
        <v>1398</v>
      </c>
      <c r="B295" s="67" t="s">
        <v>886</v>
      </c>
      <c r="C295" s="93" t="str">
        <f>VLOOKUP(B295,Foglio1!$A$1:$D$2766,3,FALSE)</f>
        <v>08/05/2004</v>
      </c>
      <c r="D295" s="41" t="str">
        <f>VLOOKUP(B295,Foglio1!$A$1:$D$2766,2,FALSE)</f>
        <v>141438</v>
      </c>
      <c r="E295" s="136" t="str">
        <f>VLOOKUP(B295,Foglio1!$A$1:$D$2766,4,FALSE)</f>
        <v>LE SAETTE</v>
      </c>
      <c r="F295" s="302">
        <f>SUM(LARGE(G295:CA295,{1,2,3,4,5,6}))</f>
        <v>1034</v>
      </c>
      <c r="G295" s="467"/>
      <c r="H295" s="112"/>
      <c r="I295" s="112"/>
      <c r="J295" s="112"/>
      <c r="K295" s="112"/>
      <c r="L295" s="112"/>
      <c r="M295" s="112">
        <v>213</v>
      </c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>
        <v>92</v>
      </c>
      <c r="Z295" s="112"/>
      <c r="AA295" s="112"/>
      <c r="AB295" s="112"/>
      <c r="AC295" s="112"/>
      <c r="AD295" s="112"/>
      <c r="AE295" s="112"/>
      <c r="AF295" s="112">
        <v>385</v>
      </c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>
        <v>192</v>
      </c>
      <c r="AT295" s="112"/>
      <c r="AU295" s="112">
        <v>152</v>
      </c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4"/>
      <c r="BV295" s="108">
        <v>0</v>
      </c>
      <c r="BW295" s="108">
        <v>0</v>
      </c>
      <c r="BX295" s="108">
        <v>0</v>
      </c>
      <c r="BY295" s="109">
        <v>0</v>
      </c>
      <c r="BZ295" s="109">
        <v>0</v>
      </c>
      <c r="CA295" s="109">
        <v>0</v>
      </c>
    </row>
    <row r="296" spans="1:83" ht="15" customHeight="1" thickBot="1" x14ac:dyDescent="0.3">
      <c r="A296" s="192" t="s">
        <v>1399</v>
      </c>
      <c r="B296" s="37" t="s">
        <v>1014</v>
      </c>
      <c r="C296" s="93" t="str">
        <f>VLOOKUP(B296,Foglio1!$A$1:$D$2766,3,FALSE)</f>
        <v>08/01/2001</v>
      </c>
      <c r="D296" s="41" t="str">
        <f>VLOOKUP(B296,Foglio1!$A$1:$D$2766,2,FALSE)</f>
        <v>103738</v>
      </c>
      <c r="E296" s="136" t="str">
        <f>VLOOKUP(B296,Foglio1!$A$1:$D$2766,4,FALSE)</f>
        <v>ANNAPOLI</v>
      </c>
      <c r="F296" s="302">
        <f>SUM(LARGE(G296:CA296,{1,2,3,4,5,6}))</f>
        <v>1027</v>
      </c>
      <c r="G296" s="467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>
        <v>510</v>
      </c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>
        <v>157</v>
      </c>
      <c r="BM296" s="112"/>
      <c r="BN296" s="112"/>
      <c r="BO296" s="112"/>
      <c r="BP296" s="112"/>
      <c r="BQ296" s="112"/>
      <c r="BR296" s="112"/>
      <c r="BS296" s="112"/>
      <c r="BT296" s="112">
        <v>360</v>
      </c>
      <c r="BU296" s="114"/>
      <c r="BV296" s="108">
        <v>0</v>
      </c>
      <c r="BW296" s="108">
        <v>0</v>
      </c>
      <c r="BX296" s="108">
        <v>0</v>
      </c>
      <c r="BY296" s="109">
        <v>0</v>
      </c>
      <c r="BZ296" s="109">
        <v>0</v>
      </c>
      <c r="CA296" s="109">
        <v>0</v>
      </c>
    </row>
    <row r="297" spans="1:83" ht="15" customHeight="1" thickBot="1" x14ac:dyDescent="0.25">
      <c r="A297" s="192" t="s">
        <v>1400</v>
      </c>
      <c r="B297" s="148" t="s">
        <v>2056</v>
      </c>
      <c r="C297" s="93" t="str">
        <f>VLOOKUP(B297,Foglio1!$A$1:$D$2766,3,FALSE)</f>
        <v>11/02/1987</v>
      </c>
      <c r="D297" s="41" t="str">
        <f>VLOOKUP(B297,Foglio1!$A$1:$D$2766,2,FALSE)</f>
        <v>38293</v>
      </c>
      <c r="E297" s="136" t="str">
        <f>VLOOKUP(B297,Foglio1!$A$1:$D$2766,4,FALSE)</f>
        <v>PADOVA BAD</v>
      </c>
      <c r="F297" s="302">
        <f>SUM(LARGE(G297:CA297,{1,2,3,4,5,6}))</f>
        <v>1023</v>
      </c>
      <c r="G297" s="467"/>
      <c r="H297" s="112"/>
      <c r="I297" s="112"/>
      <c r="J297" s="112"/>
      <c r="K297" s="112"/>
      <c r="L297" s="112">
        <v>157</v>
      </c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>
        <v>205</v>
      </c>
      <c r="AH297" s="112"/>
      <c r="AI297" s="112">
        <v>504</v>
      </c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>
        <v>157</v>
      </c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4"/>
      <c r="BV297" s="108">
        <v>0</v>
      </c>
      <c r="BW297" s="108">
        <v>0</v>
      </c>
      <c r="BX297" s="108">
        <v>0</v>
      </c>
      <c r="BY297" s="109">
        <v>0</v>
      </c>
      <c r="BZ297" s="109">
        <v>0</v>
      </c>
      <c r="CA297" s="109">
        <v>0</v>
      </c>
    </row>
    <row r="298" spans="1:83" ht="15" customHeight="1" thickBot="1" x14ac:dyDescent="0.3">
      <c r="A298" s="192" t="s">
        <v>1401</v>
      </c>
      <c r="B298" s="39" t="s">
        <v>703</v>
      </c>
      <c r="C298" s="85">
        <f>VLOOKUP(B298,Foglio1!$A$1:$D$2766,3,FALSE)</f>
        <v>36837</v>
      </c>
      <c r="D298" s="383">
        <f>VLOOKUP(B298,Foglio1!$A$1:$D$2766,2,FALSE)</f>
        <v>40389</v>
      </c>
      <c r="E298" s="385" t="str">
        <f>VLOOKUP(B298,Foglio1!$A$1:$D$2766,4,FALSE)</f>
        <v>BC ROTH</v>
      </c>
      <c r="F298" s="302">
        <f>SUM(LARGE(G298:CA298,{1,2,3,4,5,6}))</f>
        <v>1009</v>
      </c>
      <c r="G298" s="467"/>
      <c r="H298" s="112"/>
      <c r="I298" s="112"/>
      <c r="J298" s="112">
        <v>444</v>
      </c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>
        <v>360</v>
      </c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>
        <v>205</v>
      </c>
      <c r="BS298" s="112"/>
      <c r="BT298" s="112"/>
      <c r="BU298" s="114"/>
      <c r="BV298" s="108">
        <v>0</v>
      </c>
      <c r="BW298" s="108">
        <v>0</v>
      </c>
      <c r="BX298" s="108">
        <v>0</v>
      </c>
      <c r="BY298" s="109">
        <v>0</v>
      </c>
      <c r="BZ298" s="109">
        <v>0</v>
      </c>
      <c r="CA298" s="109">
        <v>0</v>
      </c>
    </row>
    <row r="299" spans="1:83" ht="15" customHeight="1" thickBot="1" x14ac:dyDescent="0.3">
      <c r="A299" s="192" t="s">
        <v>1402</v>
      </c>
      <c r="B299" s="37" t="s">
        <v>26</v>
      </c>
      <c r="C299" s="93" t="str">
        <f>VLOOKUP(B299,Foglio1!$A$1:$D$2766,3,FALSE)</f>
        <v>27/09/1996</v>
      </c>
      <c r="D299" s="41" t="str">
        <f>VLOOKUP(B299,Foglio1!$A$1:$D$2766,2,FALSE)</f>
        <v>10915</v>
      </c>
      <c r="E299" s="136" t="str">
        <f>VLOOKUP(B299,Foglio1!$A$1:$D$2766,4,FALSE)</f>
        <v>GSA CHIARI</v>
      </c>
      <c r="F299" s="302">
        <f>SUM(LARGE(G299:CA299,{1,2,3,4,5,6}))</f>
        <v>1000</v>
      </c>
      <c r="G299" s="467">
        <v>300</v>
      </c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>
        <v>700</v>
      </c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4"/>
      <c r="BV299" s="108">
        <v>0</v>
      </c>
      <c r="BW299" s="108">
        <v>0</v>
      </c>
      <c r="BX299" s="108">
        <v>0</v>
      </c>
      <c r="BY299" s="109">
        <v>0</v>
      </c>
      <c r="BZ299" s="109">
        <v>0</v>
      </c>
      <c r="CA299" s="109">
        <v>0</v>
      </c>
    </row>
    <row r="300" spans="1:83" ht="15" customHeight="1" thickBot="1" x14ac:dyDescent="0.3">
      <c r="A300" s="192" t="s">
        <v>1403</v>
      </c>
      <c r="B300" s="37" t="s">
        <v>963</v>
      </c>
      <c r="C300" s="93" t="str">
        <f>VLOOKUP(B300,Foglio1!$A$1:$D$2766,3,FALSE)</f>
        <v>18/12/2005</v>
      </c>
      <c r="D300" s="41" t="str">
        <f>VLOOKUP(B300,Foglio1!$A$1:$D$2766,2,FALSE)</f>
        <v>141943</v>
      </c>
      <c r="E300" s="136" t="str">
        <f>VLOOKUP(B300,Foglio1!$A$1:$D$2766,4,FALSE)</f>
        <v>LUDENS</v>
      </c>
      <c r="F300" s="302">
        <f>SUM(LARGE(G300:CA300,{1,2,3,4,5,6}))</f>
        <v>993</v>
      </c>
      <c r="G300" s="467"/>
      <c r="H300" s="112"/>
      <c r="I300" s="112"/>
      <c r="J300" s="112"/>
      <c r="K300" s="112"/>
      <c r="L300" s="112">
        <v>114</v>
      </c>
      <c r="M300" s="112"/>
      <c r="N300" s="112"/>
      <c r="O300" s="112"/>
      <c r="P300" s="112"/>
      <c r="Q300" s="112">
        <v>76</v>
      </c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>
        <v>192</v>
      </c>
      <c r="AJ300" s="112"/>
      <c r="AK300" s="112"/>
      <c r="AL300" s="112"/>
      <c r="AM300" s="112"/>
      <c r="AN300" s="112"/>
      <c r="AO300" s="112"/>
      <c r="AP300" s="112"/>
      <c r="AQ300" s="112"/>
      <c r="AR300" s="112">
        <v>175</v>
      </c>
      <c r="AS300" s="112"/>
      <c r="AT300" s="112"/>
      <c r="AU300" s="112">
        <v>290</v>
      </c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>
        <v>146</v>
      </c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4"/>
      <c r="BV300" s="108">
        <v>0</v>
      </c>
      <c r="BW300" s="108">
        <v>0</v>
      </c>
      <c r="BX300" s="108">
        <v>0</v>
      </c>
      <c r="BY300" s="109">
        <v>0</v>
      </c>
      <c r="BZ300" s="109">
        <v>0</v>
      </c>
      <c r="CA300" s="109">
        <v>0</v>
      </c>
    </row>
    <row r="301" spans="1:83" ht="15" customHeight="1" thickBot="1" x14ac:dyDescent="0.3">
      <c r="A301" s="192" t="s">
        <v>1404</v>
      </c>
      <c r="B301" s="37" t="s">
        <v>4950</v>
      </c>
      <c r="C301" s="93" t="str">
        <f>VLOOKUP(B301,Foglio1!$A$1:$D$2766,3,FALSE)</f>
        <v>27/11/1970</v>
      </c>
      <c r="D301" s="41" t="str">
        <f>VLOOKUP(B301,Foglio1!$A$1:$D$2766,2,FALSE)</f>
        <v>143765</v>
      </c>
      <c r="E301" s="136" t="str">
        <f>VLOOKUP(B301,Foglio1!$A$1:$D$2766,4,FALSE)</f>
        <v>BAD MILAZZO</v>
      </c>
      <c r="F301" s="302">
        <f>SUM(LARGE(G301:CA301,{1,2,3,4,5,6}))</f>
        <v>989</v>
      </c>
      <c r="G301" s="467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>
        <v>102</v>
      </c>
      <c r="S301" s="112"/>
      <c r="T301" s="112"/>
      <c r="U301" s="112"/>
      <c r="V301" s="112"/>
      <c r="W301" s="112">
        <v>157</v>
      </c>
      <c r="X301" s="112"/>
      <c r="Y301" s="112">
        <v>213</v>
      </c>
      <c r="Z301" s="112"/>
      <c r="AA301" s="112"/>
      <c r="AB301" s="112"/>
      <c r="AC301" s="112"/>
      <c r="AD301" s="112"/>
      <c r="AE301" s="112"/>
      <c r="AF301" s="112">
        <v>360</v>
      </c>
      <c r="AG301" s="112"/>
      <c r="AH301" s="112"/>
      <c r="AI301" s="112"/>
      <c r="AJ301" s="112"/>
      <c r="AK301" s="112"/>
      <c r="AL301" s="112"/>
      <c r="AM301" s="112"/>
      <c r="AN301" s="112"/>
      <c r="AO301" s="112">
        <v>157</v>
      </c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4"/>
      <c r="BV301" s="108">
        <v>0</v>
      </c>
      <c r="BW301" s="108">
        <v>0</v>
      </c>
      <c r="BX301" s="108">
        <v>0</v>
      </c>
      <c r="BY301" s="109">
        <v>0</v>
      </c>
      <c r="BZ301" s="109">
        <v>0</v>
      </c>
      <c r="CA301" s="109">
        <v>0</v>
      </c>
    </row>
    <row r="302" spans="1:83" ht="15" customHeight="1" thickBot="1" x14ac:dyDescent="0.3">
      <c r="A302" s="192" t="s">
        <v>1405</v>
      </c>
      <c r="B302" s="69" t="s">
        <v>4726</v>
      </c>
      <c r="C302" s="93" t="str">
        <f>VLOOKUP(B302,Foglio1!$A$1:$D$2766,3,FALSE)</f>
        <v>27/08/1973</v>
      </c>
      <c r="D302" s="41" t="str">
        <f>VLOOKUP(B302,Foglio1!$A$1:$D$2766,2,FALSE)</f>
        <v>11496</v>
      </c>
      <c r="E302" s="136" t="str">
        <f>VLOOKUP(B302,Foglio1!$A$1:$D$2766,4,FALSE)</f>
        <v>BC MILANO</v>
      </c>
      <c r="F302" s="302">
        <f>SUM(LARGE(G302:CA302,{1,2,3,4,5,6}))</f>
        <v>980</v>
      </c>
      <c r="G302" s="467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>
        <v>620</v>
      </c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>
        <v>360</v>
      </c>
      <c r="BP302" s="112"/>
      <c r="BQ302" s="112"/>
      <c r="BR302" s="112"/>
      <c r="BS302" s="112"/>
      <c r="BT302" s="112"/>
      <c r="BU302" s="114"/>
      <c r="BV302" s="108">
        <v>0</v>
      </c>
      <c r="BW302" s="108">
        <v>0</v>
      </c>
      <c r="BX302" s="108">
        <v>0</v>
      </c>
      <c r="BY302" s="109">
        <v>0</v>
      </c>
      <c r="BZ302" s="109">
        <v>0</v>
      </c>
      <c r="CA302" s="109">
        <v>0</v>
      </c>
    </row>
    <row r="303" spans="1:83" ht="15" customHeight="1" thickBot="1" x14ac:dyDescent="0.3">
      <c r="A303" s="192" t="s">
        <v>1406</v>
      </c>
      <c r="B303" s="37" t="s">
        <v>720</v>
      </c>
      <c r="C303" s="93" t="str">
        <f>VLOOKUP(B303,Foglio1!$A$1:$D$2766,3,FALSE)</f>
        <v>17/06/2003</v>
      </c>
      <c r="D303" s="41" t="str">
        <f>VLOOKUP(B303,Foglio1!$A$1:$D$2766,2,FALSE)</f>
        <v>95383</v>
      </c>
      <c r="E303" s="136" t="str">
        <f>VLOOKUP(B303,Foglio1!$A$1:$D$2766,4,FALSE)</f>
        <v>LUDENS</v>
      </c>
      <c r="F303" s="302">
        <f>SUM(LARGE(G303:CA303,{1,2,3,4,5,6}))</f>
        <v>958</v>
      </c>
      <c r="G303" s="467"/>
      <c r="H303" s="112"/>
      <c r="I303" s="112"/>
      <c r="J303" s="112"/>
      <c r="K303" s="112"/>
      <c r="L303" s="112">
        <v>213</v>
      </c>
      <c r="M303" s="112"/>
      <c r="N303" s="112"/>
      <c r="O303" s="112"/>
      <c r="P303" s="112"/>
      <c r="Q303" s="112">
        <v>147</v>
      </c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>
        <v>213</v>
      </c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>
        <v>385</v>
      </c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4"/>
      <c r="BV303" s="108">
        <v>0</v>
      </c>
      <c r="BW303" s="108">
        <v>0</v>
      </c>
      <c r="BX303" s="108">
        <v>0</v>
      </c>
      <c r="BY303" s="109">
        <v>0</v>
      </c>
      <c r="BZ303" s="109">
        <v>0</v>
      </c>
      <c r="CA303" s="109">
        <v>0</v>
      </c>
    </row>
    <row r="304" spans="1:83" ht="15" customHeight="1" thickBot="1" x14ac:dyDescent="0.3">
      <c r="A304" s="192" t="s">
        <v>1407</v>
      </c>
      <c r="B304" s="37" t="s">
        <v>195</v>
      </c>
      <c r="C304" s="93" t="str">
        <f>VLOOKUP(B304,Foglio1!$A$1:$D$2766,3,FALSE)</f>
        <v>30/09/2001</v>
      </c>
      <c r="D304" s="41" t="str">
        <f>VLOOKUP(B304,Foglio1!$A$1:$D$2766,2,FALSE)</f>
        <v>24061</v>
      </c>
      <c r="E304" s="136" t="str">
        <f>VLOOKUP(B304,Foglio1!$A$1:$D$2766,4,FALSE)</f>
        <v>095 BC</v>
      </c>
      <c r="F304" s="302">
        <f>SUM(LARGE(G304:CA304,{1,2,3,4,5,6}))</f>
        <v>955</v>
      </c>
      <c r="G304" s="467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>
        <v>175</v>
      </c>
      <c r="Z304" s="112"/>
      <c r="AA304" s="112"/>
      <c r="AB304" s="112"/>
      <c r="AC304" s="112"/>
      <c r="AD304" s="112"/>
      <c r="AE304" s="112"/>
      <c r="AF304" s="112">
        <v>360</v>
      </c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>
        <v>420</v>
      </c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4"/>
      <c r="BV304" s="108">
        <v>0</v>
      </c>
      <c r="BW304" s="108">
        <v>0</v>
      </c>
      <c r="BX304" s="108">
        <v>0</v>
      </c>
      <c r="BY304" s="109">
        <v>0</v>
      </c>
      <c r="BZ304" s="109">
        <v>0</v>
      </c>
      <c r="CA304" s="109">
        <v>0</v>
      </c>
    </row>
    <row r="305" spans="1:83" ht="15" customHeight="1" thickBot="1" x14ac:dyDescent="0.3">
      <c r="A305" s="192" t="s">
        <v>1408</v>
      </c>
      <c r="B305" s="37" t="s">
        <v>4497</v>
      </c>
      <c r="C305" s="93" t="str">
        <f>VLOOKUP(B305,Foglio1!$A$1:$D$2766,3,FALSE)</f>
        <v>28/10/2002</v>
      </c>
      <c r="D305" s="41" t="str">
        <f>VLOOKUP(B305,Foglio1!$A$1:$D$2766,2,FALSE)</f>
        <v>142092</v>
      </c>
      <c r="E305" s="136" t="str">
        <f>VLOOKUP(B305,Foglio1!$A$1:$D$2766,4,FALSE)</f>
        <v>LUDENS</v>
      </c>
      <c r="F305" s="302">
        <f>SUM(LARGE(G305:CA305,{1,2,3,4,5,6}))</f>
        <v>954</v>
      </c>
      <c r="G305" s="467"/>
      <c r="H305" s="112"/>
      <c r="I305" s="112"/>
      <c r="J305" s="112"/>
      <c r="K305" s="112"/>
      <c r="L305" s="112">
        <v>137</v>
      </c>
      <c r="M305" s="112"/>
      <c r="N305" s="112"/>
      <c r="O305" s="112"/>
      <c r="P305" s="112"/>
      <c r="Q305" s="112">
        <v>147</v>
      </c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>
        <v>250</v>
      </c>
      <c r="AS305" s="112"/>
      <c r="AT305" s="112"/>
      <c r="AU305" s="112">
        <v>420</v>
      </c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4"/>
      <c r="BV305" s="108">
        <v>0</v>
      </c>
      <c r="BW305" s="108">
        <v>0</v>
      </c>
      <c r="BX305" s="108">
        <v>0</v>
      </c>
      <c r="BY305" s="109">
        <v>0</v>
      </c>
      <c r="BZ305" s="109">
        <v>0</v>
      </c>
      <c r="CA305" s="109">
        <v>0</v>
      </c>
    </row>
    <row r="306" spans="1:83" ht="15" customHeight="1" thickBot="1" x14ac:dyDescent="0.3">
      <c r="A306" s="192" t="s">
        <v>1409</v>
      </c>
      <c r="B306" s="37" t="s">
        <v>651</v>
      </c>
      <c r="C306" s="93" t="str">
        <f>VLOOKUP(B306,Foglio1!$A$1:$D$2766,3,FALSE)</f>
        <v>09/06/1963</v>
      </c>
      <c r="D306" s="41" t="str">
        <f>VLOOKUP(B306,Foglio1!$A$1:$D$2766,2,FALSE)</f>
        <v>42613</v>
      </c>
      <c r="E306" s="136" t="str">
        <f>VLOOKUP(B306,Foglio1!$A$1:$D$2766,4,FALSE)</f>
        <v>GENOVA BC</v>
      </c>
      <c r="F306" s="302">
        <f>SUM(LARGE(G306:CA306,{1,2,3,4,5,6}))</f>
        <v>954</v>
      </c>
      <c r="G306" s="467"/>
      <c r="H306" s="112"/>
      <c r="I306" s="112"/>
      <c r="J306" s="112"/>
      <c r="K306" s="112"/>
      <c r="L306" s="112"/>
      <c r="M306" s="112"/>
      <c r="N306" s="112"/>
      <c r="O306" s="112"/>
      <c r="P306" s="112">
        <v>222</v>
      </c>
      <c r="Q306" s="112"/>
      <c r="R306" s="112"/>
      <c r="S306" s="112"/>
      <c r="T306" s="112"/>
      <c r="U306" s="112"/>
      <c r="V306" s="112"/>
      <c r="W306" s="112"/>
      <c r="X306" s="112"/>
      <c r="Y306" s="112">
        <v>137</v>
      </c>
      <c r="Z306" s="112">
        <v>595</v>
      </c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4"/>
      <c r="BV306" s="108">
        <v>0</v>
      </c>
      <c r="BW306" s="108">
        <v>0</v>
      </c>
      <c r="BX306" s="108">
        <v>0</v>
      </c>
      <c r="BY306" s="109">
        <v>0</v>
      </c>
      <c r="BZ306" s="109">
        <v>0</v>
      </c>
      <c r="CA306" s="109">
        <v>0</v>
      </c>
      <c r="CE306" s="66"/>
    </row>
    <row r="307" spans="1:83" ht="15" customHeight="1" thickBot="1" x14ac:dyDescent="0.3">
      <c r="A307" s="192" t="s">
        <v>1410</v>
      </c>
      <c r="B307" s="37" t="s">
        <v>482</v>
      </c>
      <c r="C307" s="93" t="str">
        <f>VLOOKUP(B307,Foglio1!$A$1:$D$2766,3,FALSE)</f>
        <v>19/11/1962</v>
      </c>
      <c r="D307" s="41" t="str">
        <f>VLOOKUP(B307,Foglio1!$A$1:$D$2766,2,FALSE)</f>
        <v>45113</v>
      </c>
      <c r="E307" s="136" t="str">
        <f>VLOOKUP(B307,Foglio1!$A$1:$D$2766,4,FALSE)</f>
        <v>GENOVA BC</v>
      </c>
      <c r="F307" s="302">
        <f>SUM(LARGE(G307:CA307,{1,2,3,4,5,6}))</f>
        <v>954</v>
      </c>
      <c r="G307" s="467"/>
      <c r="H307" s="112"/>
      <c r="I307" s="112"/>
      <c r="J307" s="112"/>
      <c r="K307" s="112"/>
      <c r="L307" s="112"/>
      <c r="M307" s="112"/>
      <c r="N307" s="112"/>
      <c r="O307" s="112"/>
      <c r="P307" s="112">
        <v>222</v>
      </c>
      <c r="Q307" s="112"/>
      <c r="R307" s="112"/>
      <c r="S307" s="112"/>
      <c r="T307" s="112"/>
      <c r="U307" s="112"/>
      <c r="V307" s="112"/>
      <c r="W307" s="112"/>
      <c r="X307" s="112"/>
      <c r="Y307" s="112">
        <v>137</v>
      </c>
      <c r="Z307" s="112">
        <v>595</v>
      </c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4"/>
      <c r="BV307" s="108">
        <v>0</v>
      </c>
      <c r="BW307" s="108">
        <v>0</v>
      </c>
      <c r="BX307" s="108">
        <v>0</v>
      </c>
      <c r="BY307" s="109">
        <v>0</v>
      </c>
      <c r="BZ307" s="109">
        <v>0</v>
      </c>
      <c r="CA307" s="109">
        <v>0</v>
      </c>
      <c r="CE307" s="66"/>
    </row>
    <row r="308" spans="1:83" ht="15" customHeight="1" thickBot="1" x14ac:dyDescent="0.3">
      <c r="A308" s="192" t="s">
        <v>1411</v>
      </c>
      <c r="B308" s="67" t="s">
        <v>53</v>
      </c>
      <c r="C308" s="93" t="str">
        <f>VLOOKUP(B308,Foglio1!$A$1:$D$2766,3,FALSE)</f>
        <v>26/05/2003</v>
      </c>
      <c r="D308" s="41" t="str">
        <f>VLOOKUP(B308,Foglio1!$A$1:$D$2766,2,FALSE)</f>
        <v>23601</v>
      </c>
      <c r="E308" s="136" t="str">
        <f>VLOOKUP(B308,Foglio1!$A$1:$D$2766,4,FALSE)</f>
        <v>PIUME D'ARGENTO</v>
      </c>
      <c r="F308" s="302">
        <f>SUM(LARGE(G308:CA308,{1,2,3,4,5,6}))</f>
        <v>948</v>
      </c>
      <c r="G308" s="467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>
        <v>504</v>
      </c>
      <c r="BQ308" s="112"/>
      <c r="BR308" s="112"/>
      <c r="BS308" s="112"/>
      <c r="BT308" s="112">
        <v>444</v>
      </c>
      <c r="BU308" s="114"/>
      <c r="BV308" s="108">
        <v>0</v>
      </c>
      <c r="BW308" s="108">
        <v>0</v>
      </c>
      <c r="BX308" s="108">
        <v>0</v>
      </c>
      <c r="BY308" s="109">
        <v>0</v>
      </c>
      <c r="BZ308" s="109">
        <v>0</v>
      </c>
      <c r="CA308" s="109">
        <v>0</v>
      </c>
    </row>
    <row r="309" spans="1:83" ht="15" customHeight="1" thickBot="1" x14ac:dyDescent="0.3">
      <c r="A309" s="192" t="s">
        <v>1412</v>
      </c>
      <c r="B309" s="67" t="s">
        <v>160</v>
      </c>
      <c r="C309" s="93" t="str">
        <f>VLOOKUP(B309,Foglio1!$A$1:$D$2766,3,FALSE)</f>
        <v>17/03/1992</v>
      </c>
      <c r="D309" s="41" t="str">
        <f>VLOOKUP(B309,Foglio1!$A$1:$D$2766,2,FALSE)</f>
        <v>10945</v>
      </c>
      <c r="E309" s="136" t="str">
        <f>VLOOKUP(B309,Foglio1!$A$1:$D$2766,4,FALSE)</f>
        <v>BC VOGHERA</v>
      </c>
      <c r="F309" s="302">
        <f>SUM(LARGE(G309:CA309,{1,2,3,4,5,6}))</f>
        <v>938</v>
      </c>
      <c r="G309" s="467"/>
      <c r="H309" s="112"/>
      <c r="I309" s="112"/>
      <c r="J309" s="112"/>
      <c r="K309" s="112"/>
      <c r="L309" s="112">
        <v>253</v>
      </c>
      <c r="M309" s="112"/>
      <c r="N309" s="112"/>
      <c r="O309" s="112"/>
      <c r="P309" s="112"/>
      <c r="Q309" s="112"/>
      <c r="R309" s="112"/>
      <c r="S309" s="112"/>
      <c r="T309" s="112"/>
      <c r="U309" s="112"/>
      <c r="V309" s="112">
        <v>300</v>
      </c>
      <c r="W309" s="112"/>
      <c r="X309" s="112"/>
      <c r="Y309" s="112"/>
      <c r="Z309" s="112">
        <v>385</v>
      </c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4"/>
      <c r="BV309" s="108">
        <v>0</v>
      </c>
      <c r="BW309" s="108">
        <v>0</v>
      </c>
      <c r="BX309" s="108">
        <v>0</v>
      </c>
      <c r="BY309" s="109">
        <v>0</v>
      </c>
      <c r="BZ309" s="109">
        <v>0</v>
      </c>
      <c r="CA309" s="109">
        <v>0</v>
      </c>
    </row>
    <row r="310" spans="1:83" ht="15" customHeight="1" thickBot="1" x14ac:dyDescent="0.3">
      <c r="A310" s="192" t="s">
        <v>1413</v>
      </c>
      <c r="B310" s="37" t="s">
        <v>501</v>
      </c>
      <c r="C310" s="93" t="str">
        <f>VLOOKUP(B310,Foglio1!$A$1:$D$2766,3,FALSE)</f>
        <v>18/07/1997</v>
      </c>
      <c r="D310" s="41" t="str">
        <f>VLOOKUP(B310,Foglio1!$A$1:$D$2766,2,FALSE)</f>
        <v>13162</v>
      </c>
      <c r="E310" s="136" t="str">
        <f>VLOOKUP(B310,Foglio1!$A$1:$D$2766,4,FALSE)</f>
        <v>BOCCARDO NOVI</v>
      </c>
      <c r="F310" s="302">
        <f>SUM(LARGE(G310:CA310,{1,2,3,4,5,6}))</f>
        <v>931</v>
      </c>
      <c r="G310" s="467"/>
      <c r="H310" s="112"/>
      <c r="I310" s="112"/>
      <c r="J310" s="112"/>
      <c r="K310" s="112"/>
      <c r="L310" s="112"/>
      <c r="M310" s="112"/>
      <c r="N310" s="112"/>
      <c r="O310" s="112"/>
      <c r="P310" s="112">
        <v>222</v>
      </c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>
        <v>504</v>
      </c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>
        <v>205</v>
      </c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4"/>
      <c r="BV310" s="108">
        <v>0</v>
      </c>
      <c r="BW310" s="108">
        <v>0</v>
      </c>
      <c r="BX310" s="108">
        <v>0</v>
      </c>
      <c r="BY310" s="109">
        <v>0</v>
      </c>
      <c r="BZ310" s="109">
        <v>0</v>
      </c>
      <c r="CA310" s="109">
        <v>0</v>
      </c>
    </row>
    <row r="311" spans="1:83" ht="15" customHeight="1" thickBot="1" x14ac:dyDescent="0.3">
      <c r="A311" s="192" t="s">
        <v>1414</v>
      </c>
      <c r="B311" s="37" t="s">
        <v>219</v>
      </c>
      <c r="C311" s="93" t="str">
        <f>VLOOKUP(B311,Foglio1!$A$1:$D$2766,3,FALSE)</f>
        <v>20/06/2003</v>
      </c>
      <c r="D311" s="41" t="str">
        <f>VLOOKUP(B311,Foglio1!$A$1:$D$2766,2,FALSE)</f>
        <v>39774</v>
      </c>
      <c r="E311" s="136" t="str">
        <f>VLOOKUP(B311,Foglio1!$A$1:$D$2766,4,FALSE)</f>
        <v>SC PRIMAVERA</v>
      </c>
      <c r="F311" s="302">
        <f>SUM(LARGE(G311:CA311,{1,2,3,4,5,6}))</f>
        <v>930</v>
      </c>
      <c r="G311" s="467"/>
      <c r="H311" s="112"/>
      <c r="I311" s="112"/>
      <c r="J311" s="112"/>
      <c r="K311" s="112"/>
      <c r="L311" s="112">
        <v>175</v>
      </c>
      <c r="M311" s="112"/>
      <c r="N311" s="112"/>
      <c r="O311" s="112"/>
      <c r="P311" s="112"/>
      <c r="Q311" s="112">
        <v>233</v>
      </c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>
        <v>420</v>
      </c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>
        <v>102</v>
      </c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4"/>
      <c r="BV311" s="108">
        <v>0</v>
      </c>
      <c r="BW311" s="108">
        <v>0</v>
      </c>
      <c r="BX311" s="108">
        <v>0</v>
      </c>
      <c r="BY311" s="109">
        <v>0</v>
      </c>
      <c r="BZ311" s="109">
        <v>0</v>
      </c>
      <c r="CA311" s="109">
        <v>0</v>
      </c>
    </row>
    <row r="312" spans="1:83" ht="15" customHeight="1" thickBot="1" x14ac:dyDescent="0.3">
      <c r="A312" s="192" t="s">
        <v>1415</v>
      </c>
      <c r="B312" s="12" t="s">
        <v>4932</v>
      </c>
      <c r="C312" s="93" t="str">
        <f>VLOOKUP(B312,Foglio1!$A$1:$D$2766,3,FALSE)</f>
        <v>01/10/2005</v>
      </c>
      <c r="D312" s="41" t="str">
        <f>VLOOKUP(B312,Foglio1!$A$1:$D$2766,2,FALSE)</f>
        <v>142080</v>
      </c>
      <c r="E312" s="136" t="str">
        <f>VLOOKUP(B312,Foglio1!$A$1:$D$2766,4,FALSE)</f>
        <v>SHALOM ONLUS</v>
      </c>
      <c r="F312" s="302">
        <f>SUM(LARGE(G312:CA312,{1,2,3,4,5,6}))</f>
        <v>929</v>
      </c>
      <c r="G312" s="467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>
        <v>504</v>
      </c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>
        <v>425</v>
      </c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4"/>
      <c r="BV312" s="108">
        <v>0</v>
      </c>
      <c r="BW312" s="108">
        <v>0</v>
      </c>
      <c r="BX312" s="108">
        <v>0</v>
      </c>
      <c r="BY312" s="109">
        <v>0</v>
      </c>
      <c r="BZ312" s="109">
        <v>0</v>
      </c>
      <c r="CA312" s="109">
        <v>0</v>
      </c>
    </row>
    <row r="313" spans="1:83" ht="15" customHeight="1" thickBot="1" x14ac:dyDescent="0.3">
      <c r="A313" s="192" t="s">
        <v>1416</v>
      </c>
      <c r="B313" s="37" t="s">
        <v>5358</v>
      </c>
      <c r="C313" s="93" t="str">
        <f>VLOOKUP(B313,Foglio1!$A$1:$D$2766,3,FALSE)</f>
        <v>25/11/2002</v>
      </c>
      <c r="D313" s="41" t="str">
        <f>VLOOKUP(B313,Foglio1!$A$1:$D$2766,2,FALSE)</f>
        <v>145457</v>
      </c>
      <c r="E313" s="136" t="str">
        <f>VLOOKUP(B313,Foglio1!$A$1:$D$2766,4,FALSE)</f>
        <v>ALBA SHUTTLE</v>
      </c>
      <c r="F313" s="302">
        <f>SUM(LARGE(G313:CA313,{1,2,3,4,5,6}))</f>
        <v>928</v>
      </c>
      <c r="G313" s="467"/>
      <c r="H313" s="112"/>
      <c r="I313" s="112"/>
      <c r="J313" s="112"/>
      <c r="K313" s="112"/>
      <c r="L313" s="112"/>
      <c r="M313" s="112"/>
      <c r="N313" s="112"/>
      <c r="O313" s="112"/>
      <c r="P313" s="112">
        <v>385</v>
      </c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>
        <v>330</v>
      </c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>
        <v>213</v>
      </c>
      <c r="BR313" s="112"/>
      <c r="BS313" s="112"/>
      <c r="BT313" s="112"/>
      <c r="BU313" s="114"/>
      <c r="BV313" s="108">
        <v>0</v>
      </c>
      <c r="BW313" s="108">
        <v>0</v>
      </c>
      <c r="BX313" s="108">
        <v>0</v>
      </c>
      <c r="BY313" s="109">
        <v>0</v>
      </c>
      <c r="BZ313" s="109">
        <v>0</v>
      </c>
      <c r="CA313" s="109">
        <v>0</v>
      </c>
      <c r="CE313" s="66"/>
    </row>
    <row r="314" spans="1:83" ht="15" customHeight="1" thickBot="1" x14ac:dyDescent="0.3">
      <c r="A314" s="192" t="s">
        <v>1417</v>
      </c>
      <c r="B314" s="37" t="s">
        <v>510</v>
      </c>
      <c r="C314" s="93" t="str">
        <f>VLOOKUP(B314,Foglio1!$A$1:$D$2766,3,FALSE)</f>
        <v>21/09/2005</v>
      </c>
      <c r="D314" s="41" t="str">
        <f>VLOOKUP(B314,Foglio1!$A$1:$D$2766,2,FALSE)</f>
        <v>49830</v>
      </c>
      <c r="E314" s="136" t="str">
        <f>VLOOKUP(B314,Foglio1!$A$1:$D$2766,4,FALSE)</f>
        <v>SSV BOZEN</v>
      </c>
      <c r="F314" s="302">
        <f>SUM(LARGE(G314:CA314,{1,2,3,4,5,6}))</f>
        <v>922</v>
      </c>
      <c r="G314" s="467"/>
      <c r="H314" s="112"/>
      <c r="I314" s="112"/>
      <c r="J314" s="112"/>
      <c r="K314" s="112"/>
      <c r="L314" s="112"/>
      <c r="M314" s="112"/>
      <c r="N314" s="112"/>
      <c r="O314" s="112">
        <v>357</v>
      </c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>
        <v>290</v>
      </c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>
        <v>275</v>
      </c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4"/>
      <c r="BV314" s="108">
        <v>0</v>
      </c>
      <c r="BW314" s="108">
        <v>0</v>
      </c>
      <c r="BX314" s="108">
        <v>0</v>
      </c>
      <c r="BY314" s="109">
        <v>0</v>
      </c>
      <c r="BZ314" s="109">
        <v>0</v>
      </c>
      <c r="CA314" s="109">
        <v>0</v>
      </c>
    </row>
    <row r="315" spans="1:83" ht="15" customHeight="1" thickBot="1" x14ac:dyDescent="0.3">
      <c r="A315" s="192" t="s">
        <v>1418</v>
      </c>
      <c r="B315" s="37" t="s">
        <v>476</v>
      </c>
      <c r="C315" s="93" t="str">
        <f>VLOOKUP(B315,Foglio1!$A$1:$D$2766,3,FALSE)</f>
        <v>08/06/2002</v>
      </c>
      <c r="D315" s="41" t="str">
        <f>VLOOKUP(B315,Foglio1!$A$1:$D$2766,2,FALSE)</f>
        <v>37607</v>
      </c>
      <c r="E315" s="136" t="str">
        <f>VLOOKUP(B315,Foglio1!$A$1:$D$2766,4,FALSE)</f>
        <v>GSA CHIARI</v>
      </c>
      <c r="F315" s="302">
        <f>SUM(LARGE(G315:CA315,{1,2,3,4,5,6}))</f>
        <v>922</v>
      </c>
      <c r="G315" s="467">
        <v>137</v>
      </c>
      <c r="H315" s="112"/>
      <c r="I315" s="112"/>
      <c r="J315" s="112"/>
      <c r="K315" s="112"/>
      <c r="L315" s="112"/>
      <c r="M315" s="112"/>
      <c r="N315" s="112"/>
      <c r="O315" s="112"/>
      <c r="P315" s="112">
        <v>272</v>
      </c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>
        <v>513</v>
      </c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4"/>
      <c r="BV315" s="108">
        <v>0</v>
      </c>
      <c r="BW315" s="108">
        <v>0</v>
      </c>
      <c r="BX315" s="108">
        <v>0</v>
      </c>
      <c r="BY315" s="109">
        <v>0</v>
      </c>
      <c r="BZ315" s="109">
        <v>0</v>
      </c>
      <c r="CA315" s="109">
        <v>0</v>
      </c>
    </row>
    <row r="316" spans="1:83" ht="15" customHeight="1" thickBot="1" x14ac:dyDescent="0.3">
      <c r="A316" s="192" t="s">
        <v>1419</v>
      </c>
      <c r="B316" s="37" t="s">
        <v>144</v>
      </c>
      <c r="C316" s="93" t="str">
        <f>VLOOKUP(B316,Foglio1!$A$1:$D$2766,3,FALSE)</f>
        <v>28/07/1975</v>
      </c>
      <c r="D316" s="41" t="str">
        <f>VLOOKUP(B316,Foglio1!$A$1:$D$2766,2,FALSE)</f>
        <v>33402</v>
      </c>
      <c r="E316" s="136" t="str">
        <f>VLOOKUP(B316,Foglio1!$A$1:$D$2766,4,FALSE)</f>
        <v>PIUME D'ARGENTO</v>
      </c>
      <c r="F316" s="302">
        <f>SUM(LARGE(G316:CA316,{1,2,3,4,5,6}))</f>
        <v>920</v>
      </c>
      <c r="G316" s="467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>
        <v>920</v>
      </c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4"/>
      <c r="BV316" s="108">
        <v>0</v>
      </c>
      <c r="BW316" s="108">
        <v>0</v>
      </c>
      <c r="BX316" s="108">
        <v>0</v>
      </c>
      <c r="BY316" s="109">
        <v>0</v>
      </c>
      <c r="BZ316" s="109">
        <v>0</v>
      </c>
      <c r="CA316" s="109">
        <v>0</v>
      </c>
    </row>
    <row r="317" spans="1:83" ht="15" customHeight="1" thickBot="1" x14ac:dyDescent="0.3">
      <c r="A317" s="192" t="s">
        <v>1420</v>
      </c>
      <c r="B317" s="37" t="s">
        <v>696</v>
      </c>
      <c r="C317" s="93" t="str">
        <f>VLOOKUP(B317,Foglio1!$A$1:$D$2766,3,FALSE)</f>
        <v>28/05/2004</v>
      </c>
      <c r="D317" s="41" t="str">
        <f>VLOOKUP(B317,Foglio1!$A$1:$D$2766,2,FALSE)</f>
        <v>89151</v>
      </c>
      <c r="E317" s="136" t="str">
        <f>VLOOKUP(B317,Foglio1!$A$1:$D$2766,4,FALSE)</f>
        <v>LUDENS</v>
      </c>
      <c r="F317" s="302">
        <f>SUM(LARGE(G317:CA317,{1,2,3,4,5,6}))</f>
        <v>915</v>
      </c>
      <c r="G317" s="467"/>
      <c r="H317" s="112"/>
      <c r="I317" s="112"/>
      <c r="J317" s="112"/>
      <c r="K317" s="112"/>
      <c r="L317" s="112">
        <v>177</v>
      </c>
      <c r="M317" s="112"/>
      <c r="N317" s="112"/>
      <c r="O317" s="112"/>
      <c r="P317" s="112"/>
      <c r="Q317" s="112">
        <v>146</v>
      </c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>
        <v>192</v>
      </c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>
        <v>400</v>
      </c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4"/>
      <c r="BV317" s="108">
        <v>0</v>
      </c>
      <c r="BW317" s="108">
        <v>0</v>
      </c>
      <c r="BX317" s="108">
        <v>0</v>
      </c>
      <c r="BY317" s="109">
        <v>0</v>
      </c>
      <c r="BZ317" s="109">
        <v>0</v>
      </c>
      <c r="CA317" s="109">
        <v>0</v>
      </c>
    </row>
    <row r="318" spans="1:83" ht="15" customHeight="1" thickBot="1" x14ac:dyDescent="0.3">
      <c r="A318" s="192" t="s">
        <v>1421</v>
      </c>
      <c r="B318" s="40" t="s">
        <v>4805</v>
      </c>
      <c r="C318" s="93" t="str">
        <f>VLOOKUP(B318,Foglio1!$A$1:$D$2766,3,FALSE)</f>
        <v>02/01/2007</v>
      </c>
      <c r="D318" s="41" t="str">
        <f>VLOOKUP(B318,Foglio1!$A$1:$D$2766,2,FALSE)</f>
        <v>66425</v>
      </c>
      <c r="E318" s="136" t="str">
        <f>VLOOKUP(B318,Foglio1!$A$1:$D$2766,4,FALSE)</f>
        <v>ASV MALLES</v>
      </c>
      <c r="F318" s="302">
        <f>SUM(LARGE(G318:CA318,{1,2,3,4,5,6}))</f>
        <v>913</v>
      </c>
      <c r="G318" s="467"/>
      <c r="H318" s="112"/>
      <c r="I318" s="112"/>
      <c r="J318" s="112"/>
      <c r="K318" s="112"/>
      <c r="L318" s="112"/>
      <c r="M318" s="112"/>
      <c r="N318" s="112"/>
      <c r="O318" s="112">
        <v>261</v>
      </c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>
        <v>240</v>
      </c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>
        <v>192</v>
      </c>
      <c r="BJ318" s="112"/>
      <c r="BK318" s="112"/>
      <c r="BL318" s="112"/>
      <c r="BM318" s="112"/>
      <c r="BN318" s="112"/>
      <c r="BO318" s="112">
        <v>220</v>
      </c>
      <c r="BP318" s="112"/>
      <c r="BQ318" s="112"/>
      <c r="BR318" s="112"/>
      <c r="BS318" s="112"/>
      <c r="BT318" s="112"/>
      <c r="BU318" s="114"/>
      <c r="BV318" s="108">
        <v>0</v>
      </c>
      <c r="BW318" s="108">
        <v>0</v>
      </c>
      <c r="BX318" s="108">
        <v>0</v>
      </c>
      <c r="BY318" s="109">
        <v>0</v>
      </c>
      <c r="BZ318" s="109">
        <v>0</v>
      </c>
      <c r="CA318" s="109">
        <v>0</v>
      </c>
    </row>
    <row r="319" spans="1:83" ht="15" customHeight="1" thickBot="1" x14ac:dyDescent="0.3">
      <c r="A319" s="192" t="s">
        <v>1422</v>
      </c>
      <c r="B319" s="37" t="s">
        <v>1056</v>
      </c>
      <c r="C319" s="93" t="str">
        <f>VLOOKUP(B319,Foglio1!$A$1:$D$2766,3,FALSE)</f>
        <v>31/07/2004</v>
      </c>
      <c r="D319" s="41" t="str">
        <f>VLOOKUP(B319,Foglio1!$A$1:$D$2766,2,FALSE)</f>
        <v>124655</v>
      </c>
      <c r="E319" s="136" t="str">
        <f>VLOOKUP(B319,Foglio1!$A$1:$D$2766,4,FALSE)</f>
        <v>GOLDONI CARPI</v>
      </c>
      <c r="F319" s="302">
        <f>SUM(LARGE(G319:CA319,{1,2,3,4,5,6}))</f>
        <v>913</v>
      </c>
      <c r="G319" s="467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>
        <v>213</v>
      </c>
      <c r="Z319" s="112">
        <v>700</v>
      </c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4"/>
      <c r="BV319" s="108">
        <v>0</v>
      </c>
      <c r="BW319" s="108">
        <v>0</v>
      </c>
      <c r="BX319" s="108">
        <v>0</v>
      </c>
      <c r="BY319" s="109">
        <v>0</v>
      </c>
      <c r="BZ319" s="109">
        <v>0</v>
      </c>
      <c r="CA319" s="109">
        <v>0</v>
      </c>
    </row>
    <row r="320" spans="1:83" ht="15" customHeight="1" thickBot="1" x14ac:dyDescent="0.3">
      <c r="A320" s="192" t="s">
        <v>1423</v>
      </c>
      <c r="B320" s="38" t="s">
        <v>1874</v>
      </c>
      <c r="C320" s="85">
        <f>VLOOKUP(B320,Foglio1!$A$1:$D$2766,3,FALSE)</f>
        <v>39429</v>
      </c>
      <c r="D320" s="383">
        <f>VLOOKUP(B320,Foglio1!$A$1:$D$2766,2,FALSE)</f>
        <v>141392</v>
      </c>
      <c r="E320" s="385" t="str">
        <f>VLOOKUP(B320,Foglio1!$A$1:$D$2766,4,FALSE)</f>
        <v>LUDENS</v>
      </c>
      <c r="F320" s="302">
        <f>SUM(LARGE(G320:CA320,{1,2,3,4,5,6}))</f>
        <v>899</v>
      </c>
      <c r="G320" s="467"/>
      <c r="H320" s="112"/>
      <c r="I320" s="112"/>
      <c r="J320" s="112"/>
      <c r="K320" s="112"/>
      <c r="L320" s="112">
        <v>114</v>
      </c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>
        <v>272</v>
      </c>
      <c r="AA320" s="112"/>
      <c r="AB320" s="112"/>
      <c r="AC320" s="112"/>
      <c r="AD320" s="112"/>
      <c r="AE320" s="112"/>
      <c r="AF320" s="112"/>
      <c r="AG320" s="112"/>
      <c r="AH320" s="112"/>
      <c r="AI320" s="112">
        <v>192</v>
      </c>
      <c r="AJ320" s="112"/>
      <c r="AK320" s="112"/>
      <c r="AL320" s="112"/>
      <c r="AM320" s="112"/>
      <c r="AN320" s="112"/>
      <c r="AO320" s="112"/>
      <c r="AP320" s="112"/>
      <c r="AQ320" s="112"/>
      <c r="AR320" s="112">
        <v>175</v>
      </c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>
        <v>146</v>
      </c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4"/>
      <c r="BV320" s="108">
        <v>0</v>
      </c>
      <c r="BW320" s="108">
        <v>0</v>
      </c>
      <c r="BX320" s="108">
        <v>0</v>
      </c>
      <c r="BY320" s="109">
        <v>0</v>
      </c>
      <c r="BZ320" s="109">
        <v>0</v>
      </c>
      <c r="CA320" s="109">
        <v>0</v>
      </c>
    </row>
    <row r="321" spans="1:83" ht="15" customHeight="1" thickBot="1" x14ac:dyDescent="0.3">
      <c r="A321" s="192" t="s">
        <v>1424</v>
      </c>
      <c r="B321" s="45" t="s">
        <v>7124</v>
      </c>
      <c r="C321" s="93" t="str">
        <f>VLOOKUP(B321,Foglio1!$A$1:$D$2766,3,FALSE)</f>
        <v>03/09/2004</v>
      </c>
      <c r="D321" s="41" t="str">
        <f>VLOOKUP(B321,Foglio1!$A$1:$D$2766,2,FALSE)</f>
        <v>142120</v>
      </c>
      <c r="E321" s="136" t="str">
        <f>VLOOKUP(B321,Foglio1!$A$1:$D$2766,4,FALSE)</f>
        <v>SSV BOZEN</v>
      </c>
      <c r="F321" s="302">
        <f>SUM(LARGE(G321:CA321,{1,2,3,4,5,6}))</f>
        <v>896</v>
      </c>
      <c r="G321" s="467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>
        <v>152</v>
      </c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>
        <v>192</v>
      </c>
      <c r="BL321" s="112"/>
      <c r="BM321" s="112"/>
      <c r="BN321" s="112"/>
      <c r="BO321" s="112">
        <v>167</v>
      </c>
      <c r="BP321" s="112">
        <v>385</v>
      </c>
      <c r="BQ321" s="112"/>
      <c r="BR321" s="112"/>
      <c r="BS321" s="112"/>
      <c r="BT321" s="112"/>
      <c r="BU321" s="114"/>
      <c r="BV321" s="108">
        <v>0</v>
      </c>
      <c r="BW321" s="108">
        <v>0</v>
      </c>
      <c r="BX321" s="108">
        <v>0</v>
      </c>
      <c r="BY321" s="109">
        <v>0</v>
      </c>
      <c r="BZ321" s="109">
        <v>0</v>
      </c>
      <c r="CA321" s="109">
        <v>0</v>
      </c>
    </row>
    <row r="322" spans="1:83" ht="15" customHeight="1" thickBot="1" x14ac:dyDescent="0.3">
      <c r="A322" s="192" t="s">
        <v>1425</v>
      </c>
      <c r="B322" s="67" t="s">
        <v>670</v>
      </c>
      <c r="C322" s="93" t="str">
        <f>VLOOKUP(B322,Foglio1!$A$1:$D$2766,3,FALSE)</f>
        <v>12/11/2002</v>
      </c>
      <c r="D322" s="41" t="str">
        <f>VLOOKUP(B322,Foglio1!$A$1:$D$2766,2,FALSE)</f>
        <v>73806</v>
      </c>
      <c r="E322" s="136" t="str">
        <f>VLOOKUP(B322,Foglio1!$A$1:$D$2766,4,FALSE)</f>
        <v>BC CELESTE</v>
      </c>
      <c r="F322" s="302">
        <f>SUM(LARGE(G322:CA322,{1,2,3,4,5,6}))</f>
        <v>896</v>
      </c>
      <c r="G322" s="467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>
        <v>566</v>
      </c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>
        <v>330</v>
      </c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4"/>
      <c r="BV322" s="108">
        <v>0</v>
      </c>
      <c r="BW322" s="108">
        <v>0</v>
      </c>
      <c r="BX322" s="108">
        <v>0</v>
      </c>
      <c r="BY322" s="109">
        <v>0</v>
      </c>
      <c r="BZ322" s="109">
        <v>0</v>
      </c>
      <c r="CA322" s="109">
        <v>0</v>
      </c>
    </row>
    <row r="323" spans="1:83" ht="15" customHeight="1" thickBot="1" x14ac:dyDescent="0.3">
      <c r="A323" s="192" t="s">
        <v>1426</v>
      </c>
      <c r="B323" s="37" t="s">
        <v>474</v>
      </c>
      <c r="C323" s="93" t="str">
        <f>VLOOKUP(B323,Foglio1!$A$1:$D$2766,3,FALSE)</f>
        <v>27/09/2001</v>
      </c>
      <c r="D323" s="41" t="str">
        <f>VLOOKUP(B323,Foglio1!$A$1:$D$2766,2,FALSE)</f>
        <v>26267</v>
      </c>
      <c r="E323" s="136" t="str">
        <f>VLOOKUP(B323,Foglio1!$A$1:$D$2766,4,FALSE)</f>
        <v>MILLENNIO</v>
      </c>
      <c r="F323" s="302">
        <f>SUM(LARGE(G323:CA323,{1,2,3,4,5,6}))</f>
        <v>895</v>
      </c>
      <c r="G323" s="467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>
        <v>385</v>
      </c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>
        <v>510</v>
      </c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4"/>
      <c r="BV323" s="108">
        <v>0</v>
      </c>
      <c r="BW323" s="108">
        <v>0</v>
      </c>
      <c r="BX323" s="108">
        <v>0</v>
      </c>
      <c r="BY323" s="109">
        <v>0</v>
      </c>
      <c r="BZ323" s="109">
        <v>0</v>
      </c>
      <c r="CA323" s="109">
        <v>0</v>
      </c>
    </row>
    <row r="324" spans="1:83" ht="15" customHeight="1" thickBot="1" x14ac:dyDescent="0.3">
      <c r="A324" s="192" t="s">
        <v>1427</v>
      </c>
      <c r="B324" s="37" t="s">
        <v>528</v>
      </c>
      <c r="C324" s="93" t="str">
        <f>VLOOKUP(B324,Foglio1!$A$1:$D$2766,3,FALSE)</f>
        <v>22/04/1992</v>
      </c>
      <c r="D324" s="41" t="str">
        <f>VLOOKUP(B324,Foglio1!$A$1:$D$2766,2,FALSE)</f>
        <v>8926</v>
      </c>
      <c r="E324" s="136" t="str">
        <f>VLOOKUP(B324,Foglio1!$A$1:$D$2766,4,FALSE)</f>
        <v>KALO'S</v>
      </c>
      <c r="F324" s="302">
        <f>SUM(LARGE(G324:CA324,{1,2,3,4,5,6}))</f>
        <v>895</v>
      </c>
      <c r="G324" s="467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>
        <v>300</v>
      </c>
      <c r="S324" s="112"/>
      <c r="T324" s="112"/>
      <c r="U324" s="112"/>
      <c r="V324" s="112"/>
      <c r="W324" s="112"/>
      <c r="X324" s="112"/>
      <c r="Y324" s="112"/>
      <c r="Z324" s="112">
        <v>595</v>
      </c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4"/>
      <c r="BV324" s="108">
        <v>0</v>
      </c>
      <c r="BW324" s="108">
        <v>0</v>
      </c>
      <c r="BX324" s="108">
        <v>0</v>
      </c>
      <c r="BY324" s="109">
        <v>0</v>
      </c>
      <c r="BZ324" s="109">
        <v>0</v>
      </c>
      <c r="CA324" s="109">
        <v>0</v>
      </c>
      <c r="CE324" s="66"/>
    </row>
    <row r="325" spans="1:83" ht="15" customHeight="1" thickBot="1" x14ac:dyDescent="0.3">
      <c r="A325" s="192" t="s">
        <v>1428</v>
      </c>
      <c r="B325" s="37" t="s">
        <v>557</v>
      </c>
      <c r="C325" s="93" t="str">
        <f>VLOOKUP(B325,Foglio1!$A$1:$D$2766,3,FALSE)</f>
        <v>01/03/2002</v>
      </c>
      <c r="D325" s="41" t="str">
        <f>VLOOKUP(B325,Foglio1!$A$1:$D$2766,2,FALSE)</f>
        <v>66782</v>
      </c>
      <c r="E325" s="136" t="str">
        <f>VLOOKUP(B325,Foglio1!$A$1:$D$2766,4,FALSE)</f>
        <v>LUDENS</v>
      </c>
      <c r="F325" s="302">
        <f>SUM(LARGE(G325:CA325,{1,2,3,4,5,6}))</f>
        <v>891</v>
      </c>
      <c r="G325" s="467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>
        <v>190</v>
      </c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>
        <v>385</v>
      </c>
      <c r="BL325" s="112"/>
      <c r="BM325" s="112"/>
      <c r="BN325" s="112"/>
      <c r="BO325" s="112">
        <v>316</v>
      </c>
      <c r="BP325" s="112"/>
      <c r="BQ325" s="112"/>
      <c r="BR325" s="112"/>
      <c r="BS325" s="112"/>
      <c r="BT325" s="112"/>
      <c r="BU325" s="114"/>
      <c r="BV325" s="108">
        <v>0</v>
      </c>
      <c r="BW325" s="108">
        <v>0</v>
      </c>
      <c r="BX325" s="108">
        <v>0</v>
      </c>
      <c r="BY325" s="109">
        <v>0</v>
      </c>
      <c r="BZ325" s="109">
        <v>0</v>
      </c>
      <c r="CA325" s="109">
        <v>0</v>
      </c>
    </row>
    <row r="326" spans="1:83" ht="15" customHeight="1" thickBot="1" x14ac:dyDescent="0.3">
      <c r="A326" s="192" t="s">
        <v>1429</v>
      </c>
      <c r="B326" s="37" t="s">
        <v>988</v>
      </c>
      <c r="C326" s="93" t="str">
        <f>VLOOKUP(B326,Foglio1!$A$1:$D$2766,3,FALSE)</f>
        <v>16/03/2003</v>
      </c>
      <c r="D326" s="41" t="str">
        <f>VLOOKUP(B326,Foglio1!$A$1:$D$2766,2,FALSE)</f>
        <v>124651</v>
      </c>
      <c r="E326" s="136" t="str">
        <f>VLOOKUP(B326,Foglio1!$A$1:$D$2766,4,FALSE)</f>
        <v>MODENA BAD</v>
      </c>
      <c r="F326" s="302">
        <f>SUM(LARGE(G326:CA326,{1,2,3,4,5,6}))</f>
        <v>878</v>
      </c>
      <c r="G326" s="467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>
        <v>175</v>
      </c>
      <c r="Z326" s="112">
        <v>490</v>
      </c>
      <c r="AA326" s="112"/>
      <c r="AB326" s="112"/>
      <c r="AC326" s="112"/>
      <c r="AD326" s="112"/>
      <c r="AE326" s="112"/>
      <c r="AF326" s="112"/>
      <c r="AG326" s="112">
        <v>213</v>
      </c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4"/>
      <c r="BV326" s="108">
        <v>0</v>
      </c>
      <c r="BW326" s="108">
        <v>0</v>
      </c>
      <c r="BX326" s="108">
        <v>0</v>
      </c>
      <c r="BY326" s="109">
        <v>0</v>
      </c>
      <c r="BZ326" s="109">
        <v>0</v>
      </c>
      <c r="CA326" s="109">
        <v>0</v>
      </c>
    </row>
    <row r="327" spans="1:83" ht="15" customHeight="1" thickBot="1" x14ac:dyDescent="0.3">
      <c r="A327" s="192" t="s">
        <v>1430</v>
      </c>
      <c r="B327" s="37" t="s">
        <v>639</v>
      </c>
      <c r="C327" s="93" t="str">
        <f>VLOOKUP(B327,Foglio1!$A$1:$D$2766,3,FALSE)</f>
        <v>26/05/1998</v>
      </c>
      <c r="D327" s="41" t="str">
        <f>VLOOKUP(B327,Foglio1!$A$1:$D$2766,2,FALSE)</f>
        <v>66647</v>
      </c>
      <c r="E327" s="136" t="str">
        <f>VLOOKUP(B327,Foglio1!$A$1:$D$2766,4,FALSE)</f>
        <v>ANNAPOLI</v>
      </c>
      <c r="F327" s="302">
        <f>SUM(LARGE(G327:CA327,{1,2,3,4,5,6}))</f>
        <v>877</v>
      </c>
      <c r="G327" s="467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>
        <v>360</v>
      </c>
      <c r="BE327" s="112"/>
      <c r="BF327" s="112"/>
      <c r="BG327" s="112"/>
      <c r="BH327" s="112"/>
      <c r="BI327" s="112"/>
      <c r="BJ327" s="112"/>
      <c r="BK327" s="112"/>
      <c r="BL327" s="112">
        <v>157</v>
      </c>
      <c r="BM327" s="112"/>
      <c r="BN327" s="112"/>
      <c r="BO327" s="112"/>
      <c r="BP327" s="112"/>
      <c r="BQ327" s="112"/>
      <c r="BR327" s="112"/>
      <c r="BS327" s="112"/>
      <c r="BT327" s="112">
        <v>360</v>
      </c>
      <c r="BU327" s="114"/>
      <c r="BV327" s="108">
        <v>0</v>
      </c>
      <c r="BW327" s="108">
        <v>0</v>
      </c>
      <c r="BX327" s="108">
        <v>0</v>
      </c>
      <c r="BY327" s="109">
        <v>0</v>
      </c>
      <c r="BZ327" s="109">
        <v>0</v>
      </c>
      <c r="CA327" s="109">
        <v>0</v>
      </c>
    </row>
    <row r="328" spans="1:83" ht="15" customHeight="1" thickBot="1" x14ac:dyDescent="0.3">
      <c r="A328" s="192" t="s">
        <v>1431</v>
      </c>
      <c r="B328" s="37" t="s">
        <v>478</v>
      </c>
      <c r="C328" s="93" t="str">
        <f>VLOOKUP(B328,Foglio1!$A$1:$D$2766,3,FALSE)</f>
        <v>07/04/2004</v>
      </c>
      <c r="D328" s="41" t="str">
        <f>VLOOKUP(B328,Foglio1!$A$1:$D$2766,2,FALSE)</f>
        <v>43814</v>
      </c>
      <c r="E328" s="136" t="str">
        <f>VLOOKUP(B328,Foglio1!$A$1:$D$2766,4,FALSE)</f>
        <v>GSA CHIARI</v>
      </c>
      <c r="F328" s="302">
        <f>SUM(LARGE(G328:CA328,{1,2,3,4,5,6}))</f>
        <v>872</v>
      </c>
      <c r="G328" s="467">
        <v>250</v>
      </c>
      <c r="H328" s="112"/>
      <c r="I328" s="112"/>
      <c r="J328" s="112"/>
      <c r="K328" s="112"/>
      <c r="L328" s="112"/>
      <c r="M328" s="112"/>
      <c r="N328" s="112"/>
      <c r="O328" s="112"/>
      <c r="P328" s="112">
        <v>350</v>
      </c>
      <c r="Q328" s="112"/>
      <c r="R328" s="112"/>
      <c r="S328" s="112"/>
      <c r="T328" s="112"/>
      <c r="U328" s="112"/>
      <c r="V328" s="112"/>
      <c r="W328" s="112"/>
      <c r="X328" s="112"/>
      <c r="Y328" s="112"/>
      <c r="Z328" s="112">
        <v>272</v>
      </c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4"/>
      <c r="BV328" s="108">
        <v>0</v>
      </c>
      <c r="BW328" s="108">
        <v>0</v>
      </c>
      <c r="BX328" s="108">
        <v>0</v>
      </c>
      <c r="BY328" s="109">
        <v>0</v>
      </c>
      <c r="BZ328" s="109">
        <v>0</v>
      </c>
      <c r="CA328" s="109">
        <v>0</v>
      </c>
    </row>
    <row r="329" spans="1:83" ht="15" customHeight="1" thickBot="1" x14ac:dyDescent="0.3">
      <c r="A329" s="192" t="s">
        <v>1432</v>
      </c>
      <c r="B329" s="37" t="s">
        <v>625</v>
      </c>
      <c r="C329" s="93" t="str">
        <f>VLOOKUP(B329,Foglio1!$A$1:$D$2766,3,FALSE)</f>
        <v>05/07/2005</v>
      </c>
      <c r="D329" s="41" t="str">
        <f>VLOOKUP(B329,Foglio1!$A$1:$D$2766,2,FALSE)</f>
        <v>22470</v>
      </c>
      <c r="E329" s="136" t="str">
        <f>VLOOKUP(B329,Foglio1!$A$1:$D$2766,4,FALSE)</f>
        <v>BRACCIANO BAD</v>
      </c>
      <c r="F329" s="302">
        <f>SUM(LARGE(G329:CA329,{1,2,3,4,5,6}))</f>
        <v>870</v>
      </c>
      <c r="G329" s="467"/>
      <c r="H329" s="112"/>
      <c r="I329" s="112"/>
      <c r="J329" s="112"/>
      <c r="K329" s="112"/>
      <c r="L329" s="112"/>
      <c r="M329" s="112"/>
      <c r="N329" s="112"/>
      <c r="O329" s="112"/>
      <c r="P329" s="112">
        <v>275</v>
      </c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>
        <v>595</v>
      </c>
      <c r="BO329" s="112"/>
      <c r="BP329" s="112"/>
      <c r="BQ329" s="112"/>
      <c r="BR329" s="112"/>
      <c r="BS329" s="112"/>
      <c r="BT329" s="112"/>
      <c r="BU329" s="114"/>
      <c r="BV329" s="108">
        <v>0</v>
      </c>
      <c r="BW329" s="108">
        <v>0</v>
      </c>
      <c r="BX329" s="108">
        <v>0</v>
      </c>
      <c r="BY329" s="109">
        <v>0</v>
      </c>
      <c r="BZ329" s="109">
        <v>0</v>
      </c>
      <c r="CA329" s="109">
        <v>0</v>
      </c>
    </row>
    <row r="330" spans="1:83" ht="15" customHeight="1" thickBot="1" x14ac:dyDescent="0.3">
      <c r="A330" s="192" t="s">
        <v>1433</v>
      </c>
      <c r="B330" s="37" t="s">
        <v>688</v>
      </c>
      <c r="C330" s="93" t="str">
        <f>VLOOKUP(B330,Foglio1!$A$1:$D$2766,3,FALSE)</f>
        <v>07/10/2004</v>
      </c>
      <c r="D330" s="41" t="str">
        <f>VLOOKUP(B330,Foglio1!$A$1:$D$2766,2,FALSE)</f>
        <v>67782</v>
      </c>
      <c r="E330" s="136" t="str">
        <f>VLOOKUP(B330,Foglio1!$A$1:$D$2766,4,FALSE)</f>
        <v>BOCCARDO NOVI</v>
      </c>
      <c r="F330" s="302">
        <f>SUM(LARGE(G330:CA330,{1,2,3,4,5,6}))</f>
        <v>869</v>
      </c>
      <c r="G330" s="467"/>
      <c r="H330" s="112"/>
      <c r="I330" s="112"/>
      <c r="J330" s="112"/>
      <c r="K330" s="112">
        <v>175</v>
      </c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>
        <v>175</v>
      </c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>
        <v>192</v>
      </c>
      <c r="AQ330" s="112"/>
      <c r="AR330" s="112"/>
      <c r="AS330" s="112"/>
      <c r="AT330" s="112"/>
      <c r="AU330" s="112"/>
      <c r="AV330" s="112"/>
      <c r="AW330" s="112"/>
      <c r="AX330" s="112"/>
      <c r="AY330" s="112">
        <v>137</v>
      </c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4">
        <v>190</v>
      </c>
      <c r="BV330" s="108">
        <v>0</v>
      </c>
      <c r="BW330" s="108">
        <v>0</v>
      </c>
      <c r="BX330" s="108">
        <v>0</v>
      </c>
      <c r="BY330" s="109">
        <v>0</v>
      </c>
      <c r="BZ330" s="109">
        <v>0</v>
      </c>
      <c r="CA330" s="109">
        <v>0</v>
      </c>
    </row>
    <row r="331" spans="1:83" ht="15" customHeight="1" thickBot="1" x14ac:dyDescent="0.3">
      <c r="A331" s="192" t="s">
        <v>1434</v>
      </c>
      <c r="B331" s="38" t="s">
        <v>428</v>
      </c>
      <c r="C331" s="93" t="str">
        <f>VLOOKUP(B331,Foglio1!$A$1:$D$2766,3,FALSE)</f>
        <v>21/09/1993</v>
      </c>
      <c r="D331" s="41" t="str">
        <f>VLOOKUP(B331,Foglio1!$A$1:$D$2766,2,FALSE)</f>
        <v>9013</v>
      </c>
      <c r="E331" s="136" t="str">
        <f>VLOOKUP(B331,Foglio1!$A$1:$D$2766,4,FALSE)</f>
        <v>BOCCARDO NOVI</v>
      </c>
      <c r="F331" s="302">
        <f>SUM(LARGE(G331:CA331,{1,2,3,4,5,6}))</f>
        <v>866</v>
      </c>
      <c r="G331" s="467"/>
      <c r="H331" s="112"/>
      <c r="I331" s="112"/>
      <c r="J331" s="112"/>
      <c r="K331" s="112">
        <v>205</v>
      </c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>
        <v>504</v>
      </c>
      <c r="AQ331" s="112"/>
      <c r="AR331" s="112"/>
      <c r="AS331" s="112"/>
      <c r="AT331" s="112"/>
      <c r="AU331" s="112"/>
      <c r="AV331" s="112"/>
      <c r="AW331" s="112"/>
      <c r="AX331" s="112"/>
      <c r="AY331" s="112">
        <v>157</v>
      </c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4"/>
      <c r="BV331" s="108">
        <v>0</v>
      </c>
      <c r="BW331" s="108">
        <v>0</v>
      </c>
      <c r="BX331" s="108">
        <v>0</v>
      </c>
      <c r="BY331" s="109">
        <v>0</v>
      </c>
      <c r="BZ331" s="109">
        <v>0</v>
      </c>
      <c r="CA331" s="109">
        <v>0</v>
      </c>
    </row>
    <row r="332" spans="1:83" ht="15" customHeight="1" thickBot="1" x14ac:dyDescent="0.3">
      <c r="A332" s="192" t="s">
        <v>1435</v>
      </c>
      <c r="B332" s="37" t="s">
        <v>140</v>
      </c>
      <c r="C332" s="93" t="str">
        <f>VLOOKUP(B332,Foglio1!$A$1:$D$2766,3,FALSE)</f>
        <v>10/02/1967</v>
      </c>
      <c r="D332" s="41" t="str">
        <f>VLOOKUP(B332,Foglio1!$A$1:$D$2766,2,FALSE)</f>
        <v>11760</v>
      </c>
      <c r="E332" s="136" t="str">
        <f>VLOOKUP(B332,Foglio1!$A$1:$D$2766,4,FALSE)</f>
        <v>MODENA BAD</v>
      </c>
      <c r="F332" s="302">
        <f>SUM(LARGE(G332:CA332,{1,2,3,4,5,6}))</f>
        <v>864</v>
      </c>
      <c r="G332" s="467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>
        <v>504</v>
      </c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>
        <v>360</v>
      </c>
      <c r="BQ332" s="112"/>
      <c r="BR332" s="112"/>
      <c r="BS332" s="112"/>
      <c r="BT332" s="112"/>
      <c r="BU332" s="114"/>
      <c r="BV332" s="108">
        <v>0</v>
      </c>
      <c r="BW332" s="108">
        <v>0</v>
      </c>
      <c r="BX332" s="108">
        <v>0</v>
      </c>
      <c r="BY332" s="109">
        <v>0</v>
      </c>
      <c r="BZ332" s="109">
        <v>0</v>
      </c>
      <c r="CA332" s="109">
        <v>0</v>
      </c>
    </row>
    <row r="333" spans="1:83" ht="15" customHeight="1" thickBot="1" x14ac:dyDescent="0.3">
      <c r="A333" s="192" t="s">
        <v>1436</v>
      </c>
      <c r="B333" s="37" t="s">
        <v>372</v>
      </c>
      <c r="C333" s="93" t="str">
        <f>VLOOKUP(B333,Foglio1!$A$1:$D$2766,3,FALSE)</f>
        <v>04/04/2003</v>
      </c>
      <c r="D333" s="41" t="str">
        <f>VLOOKUP(B333,Foglio1!$A$1:$D$2766,2,FALSE)</f>
        <v>40581</v>
      </c>
      <c r="E333" s="136" t="str">
        <f>VLOOKUP(B333,Foglio1!$A$1:$D$2766,4,FALSE)</f>
        <v>ASV MALLES</v>
      </c>
      <c r="F333" s="302">
        <f>SUM(LARGE(G333:CA333,{1,2,3,4,5,6}))</f>
        <v>861</v>
      </c>
      <c r="G333" s="467"/>
      <c r="H333" s="112"/>
      <c r="I333" s="112"/>
      <c r="J333" s="112"/>
      <c r="K333" s="112"/>
      <c r="L333" s="112"/>
      <c r="M333" s="112"/>
      <c r="N333" s="112"/>
      <c r="O333" s="112">
        <v>561</v>
      </c>
      <c r="P333" s="112"/>
      <c r="Q333" s="112"/>
      <c r="R333" s="112"/>
      <c r="S333" s="112"/>
      <c r="T333" s="112"/>
      <c r="U333" s="112"/>
      <c r="V333" s="112">
        <v>300</v>
      </c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4"/>
      <c r="BV333" s="108">
        <v>0</v>
      </c>
      <c r="BW333" s="108">
        <v>0</v>
      </c>
      <c r="BX333" s="108">
        <v>0</v>
      </c>
      <c r="BY333" s="109">
        <v>0</v>
      </c>
      <c r="BZ333" s="109">
        <v>0</v>
      </c>
      <c r="CA333" s="109">
        <v>0</v>
      </c>
    </row>
    <row r="334" spans="1:83" ht="15" customHeight="1" thickBot="1" x14ac:dyDescent="0.3">
      <c r="A334" s="192" t="s">
        <v>1437</v>
      </c>
      <c r="B334" s="37" t="s">
        <v>665</v>
      </c>
      <c r="C334" s="93" t="str">
        <f>VLOOKUP(B334,Foglio1!$A$1:$D$2766,3,FALSE)</f>
        <v>17/09/1996</v>
      </c>
      <c r="D334" s="41" t="str">
        <f>VLOOKUP(B334,Foglio1!$A$1:$D$2766,2,FALSE)</f>
        <v>102270</v>
      </c>
      <c r="E334" s="136" t="str">
        <f>VLOOKUP(B334,Foglio1!$A$1:$D$2766,4,FALSE)</f>
        <v>BC CELESTE</v>
      </c>
      <c r="F334" s="302">
        <f>SUM(LARGE(G334:CA334,{1,2,3,4,5,6}))</f>
        <v>850</v>
      </c>
      <c r="G334" s="467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>
        <v>490</v>
      </c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>
        <v>360</v>
      </c>
      <c r="BO334" s="112"/>
      <c r="BP334" s="112"/>
      <c r="BQ334" s="112"/>
      <c r="BR334" s="112"/>
      <c r="BS334" s="112"/>
      <c r="BT334" s="112"/>
      <c r="BU334" s="114"/>
      <c r="BV334" s="108">
        <v>0</v>
      </c>
      <c r="BW334" s="108">
        <v>0</v>
      </c>
      <c r="BX334" s="108">
        <v>0</v>
      </c>
      <c r="BY334" s="109">
        <v>0</v>
      </c>
      <c r="BZ334" s="109">
        <v>0</v>
      </c>
      <c r="CA334" s="109">
        <v>0</v>
      </c>
    </row>
    <row r="335" spans="1:83" ht="15" customHeight="1" thickBot="1" x14ac:dyDescent="0.3">
      <c r="A335" s="192" t="s">
        <v>1438</v>
      </c>
      <c r="B335" s="67" t="s">
        <v>3498</v>
      </c>
      <c r="C335" s="93" t="str">
        <f>VLOOKUP(B335,Foglio1!$A$1:$D$2766,3,FALSE)</f>
        <v>16/11/1977</v>
      </c>
      <c r="D335" s="41" t="str">
        <f>VLOOKUP(B335,Foglio1!$A$1:$D$2766,2,FALSE)</f>
        <v>142083</v>
      </c>
      <c r="E335" s="136" t="str">
        <f>VLOOKUP(B335,Foglio1!$A$1:$D$2766,4,FALSE)</f>
        <v>LUDENS</v>
      </c>
      <c r="F335" s="302">
        <f>SUM(LARGE(G335:CA335,{1,2,3,4,5,6}))</f>
        <v>849</v>
      </c>
      <c r="G335" s="467"/>
      <c r="H335" s="112"/>
      <c r="I335" s="112"/>
      <c r="J335" s="112"/>
      <c r="K335" s="112"/>
      <c r="L335" s="112">
        <v>102</v>
      </c>
      <c r="M335" s="112"/>
      <c r="N335" s="112"/>
      <c r="O335" s="112"/>
      <c r="P335" s="112"/>
      <c r="Q335" s="112">
        <v>205</v>
      </c>
      <c r="R335" s="112"/>
      <c r="S335" s="112"/>
      <c r="T335" s="112"/>
      <c r="U335" s="112"/>
      <c r="V335" s="112"/>
      <c r="W335" s="112"/>
      <c r="X335" s="112"/>
      <c r="Y335" s="112"/>
      <c r="Z335" s="112">
        <v>385</v>
      </c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>
        <v>157</v>
      </c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4"/>
      <c r="BV335" s="108">
        <v>0</v>
      </c>
      <c r="BW335" s="108">
        <v>0</v>
      </c>
      <c r="BX335" s="108">
        <v>0</v>
      </c>
      <c r="BY335" s="109">
        <v>0</v>
      </c>
      <c r="BZ335" s="109">
        <v>0</v>
      </c>
      <c r="CA335" s="109">
        <v>0</v>
      </c>
    </row>
    <row r="336" spans="1:83" ht="15" customHeight="1" thickBot="1" x14ac:dyDescent="0.3">
      <c r="A336" s="192" t="s">
        <v>1439</v>
      </c>
      <c r="B336" s="37" t="s">
        <v>63</v>
      </c>
      <c r="C336" s="93" t="str">
        <f>VLOOKUP(B336,Foglio1!$A$1:$D$2766,3,FALSE)</f>
        <v>26/06/1974</v>
      </c>
      <c r="D336" s="41" t="str">
        <f>VLOOKUP(B336,Foglio1!$A$1:$D$2766,2,FALSE)</f>
        <v>11349</v>
      </c>
      <c r="E336" s="136" t="str">
        <f>VLOOKUP(B336,Foglio1!$A$1:$D$2766,4,FALSE)</f>
        <v>PICENTIA BC</v>
      </c>
      <c r="F336" s="302">
        <f>SUM(LARGE(G336:CA336,{1,2,3,4,5,6}))</f>
        <v>848</v>
      </c>
      <c r="G336" s="467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>
        <v>253</v>
      </c>
      <c r="T336" s="112"/>
      <c r="U336" s="112"/>
      <c r="V336" s="112"/>
      <c r="W336" s="112"/>
      <c r="X336" s="112"/>
      <c r="Y336" s="112"/>
      <c r="Z336" s="112">
        <v>595</v>
      </c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4"/>
      <c r="BV336" s="108">
        <v>0</v>
      </c>
      <c r="BW336" s="108">
        <v>0</v>
      </c>
      <c r="BX336" s="108">
        <v>0</v>
      </c>
      <c r="BY336" s="109">
        <v>0</v>
      </c>
      <c r="BZ336" s="109">
        <v>0</v>
      </c>
      <c r="CA336" s="109">
        <v>0</v>
      </c>
    </row>
    <row r="337" spans="1:79" ht="15" customHeight="1" thickBot="1" x14ac:dyDescent="0.3">
      <c r="A337" s="192" t="s">
        <v>1440</v>
      </c>
      <c r="B337" s="37" t="s">
        <v>248</v>
      </c>
      <c r="C337" s="93" t="str">
        <f>VLOOKUP(B337,Foglio1!$A$1:$D$2766,3,FALSE)</f>
        <v>16/07/2002</v>
      </c>
      <c r="D337" s="41" t="str">
        <f>VLOOKUP(B337,Foglio1!$A$1:$D$2766,2,FALSE)</f>
        <v>24604</v>
      </c>
      <c r="E337" s="136" t="str">
        <f>VLOOKUP(B337,Foglio1!$A$1:$D$2766,4,FALSE)</f>
        <v>SV KALTERN</v>
      </c>
      <c r="F337" s="302">
        <f>SUM(LARGE(G337:CA337,{1,2,3,4,5,6}))</f>
        <v>843</v>
      </c>
      <c r="G337" s="467"/>
      <c r="H337" s="112"/>
      <c r="I337" s="112"/>
      <c r="J337" s="112"/>
      <c r="K337" s="112"/>
      <c r="L337" s="112"/>
      <c r="M337" s="112"/>
      <c r="N337" s="112"/>
      <c r="O337" s="112">
        <v>513</v>
      </c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>
        <v>330</v>
      </c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4"/>
      <c r="BV337" s="108">
        <v>0</v>
      </c>
      <c r="BW337" s="108">
        <v>0</v>
      </c>
      <c r="BX337" s="108">
        <v>0</v>
      </c>
      <c r="BY337" s="109">
        <v>0</v>
      </c>
      <c r="BZ337" s="109">
        <v>0</v>
      </c>
      <c r="CA337" s="109">
        <v>0</v>
      </c>
    </row>
    <row r="338" spans="1:79" ht="15" customHeight="1" thickBot="1" x14ac:dyDescent="0.3">
      <c r="A338" s="192" t="s">
        <v>1441</v>
      </c>
      <c r="B338" s="40" t="s">
        <v>252</v>
      </c>
      <c r="C338" s="93" t="str">
        <f>VLOOKUP(B338,Foglio1!$A$1:$D$2766,3,FALSE)</f>
        <v>17/06/2001</v>
      </c>
      <c r="D338" s="41" t="str">
        <f>VLOOKUP(B338,Foglio1!$A$1:$D$2766,2,FALSE)</f>
        <v>26399</v>
      </c>
      <c r="E338" s="136" t="str">
        <f>VLOOKUP(B338,Foglio1!$A$1:$D$2766,4,FALSE)</f>
        <v>ASC BERG</v>
      </c>
      <c r="F338" s="302">
        <f>SUM(LARGE(G338:CA338,{1,2,3,4,5,6}))</f>
        <v>843</v>
      </c>
      <c r="G338" s="467"/>
      <c r="H338" s="112"/>
      <c r="I338" s="112"/>
      <c r="J338" s="112"/>
      <c r="K338" s="112"/>
      <c r="L338" s="112"/>
      <c r="M338" s="112"/>
      <c r="N338" s="112"/>
      <c r="O338" s="112">
        <v>513</v>
      </c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>
        <v>330</v>
      </c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4"/>
      <c r="BV338" s="108">
        <v>0</v>
      </c>
      <c r="BW338" s="108">
        <v>0</v>
      </c>
      <c r="BX338" s="108">
        <v>0</v>
      </c>
      <c r="BY338" s="109">
        <v>0</v>
      </c>
      <c r="BZ338" s="109">
        <v>0</v>
      </c>
      <c r="CA338" s="109">
        <v>0</v>
      </c>
    </row>
    <row r="339" spans="1:79" ht="15" customHeight="1" thickBot="1" x14ac:dyDescent="0.3">
      <c r="A339" s="192" t="s">
        <v>1442</v>
      </c>
      <c r="B339" s="37" t="s">
        <v>859</v>
      </c>
      <c r="C339" s="93" t="str">
        <f>VLOOKUP(B339,Foglio1!$A$1:$D$2766,3,FALSE)</f>
        <v>10/01/2006</v>
      </c>
      <c r="D339" s="41" t="str">
        <f>VLOOKUP(B339,Foglio1!$A$1:$D$2766,2,FALSE)</f>
        <v>39180</v>
      </c>
      <c r="E339" s="136" t="str">
        <f>VLOOKUP(B339,Foglio1!$A$1:$D$2766,4,FALSE)</f>
        <v>MODENA BAD</v>
      </c>
      <c r="F339" s="302">
        <f>SUM(LARGE(G339:CA339,{1,2,3,4,5,6}))</f>
        <v>840</v>
      </c>
      <c r="G339" s="467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>
        <v>175</v>
      </c>
      <c r="Z339" s="112">
        <v>490</v>
      </c>
      <c r="AA339" s="112"/>
      <c r="AB339" s="112"/>
      <c r="AC339" s="112"/>
      <c r="AD339" s="112"/>
      <c r="AE339" s="112"/>
      <c r="AF339" s="112"/>
      <c r="AG339" s="112">
        <v>175</v>
      </c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4"/>
      <c r="BV339" s="108">
        <v>0</v>
      </c>
      <c r="BW339" s="108">
        <v>0</v>
      </c>
      <c r="BX339" s="108">
        <v>0</v>
      </c>
      <c r="BY339" s="109">
        <v>0</v>
      </c>
      <c r="BZ339" s="109">
        <v>0</v>
      </c>
      <c r="CA339" s="109">
        <v>0</v>
      </c>
    </row>
    <row r="340" spans="1:79" ht="15" customHeight="1" thickBot="1" x14ac:dyDescent="0.3">
      <c r="A340" s="192" t="s">
        <v>1443</v>
      </c>
      <c r="B340" s="37" t="s">
        <v>471</v>
      </c>
      <c r="C340" s="93" t="str">
        <f>VLOOKUP(B340,Foglio1!$A$1:$D$2766,3,FALSE)</f>
        <v>01/09/2005</v>
      </c>
      <c r="D340" s="41" t="str">
        <f>VLOOKUP(B340,Foglio1!$A$1:$D$2766,2,FALSE)</f>
        <v>37190</v>
      </c>
      <c r="E340" s="136" t="str">
        <f>VLOOKUP(B340,Foglio1!$A$1:$D$2766,4,FALSE)</f>
        <v>ENERGICA</v>
      </c>
      <c r="F340" s="302">
        <f>SUM(LARGE(G340:CA340,{1,2,3,4,5,6}))</f>
        <v>840</v>
      </c>
      <c r="G340" s="467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>
        <v>490</v>
      </c>
      <c r="BO340" s="112"/>
      <c r="BP340" s="112"/>
      <c r="BQ340" s="112"/>
      <c r="BR340" s="112"/>
      <c r="BS340" s="112"/>
      <c r="BT340" s="112">
        <v>350</v>
      </c>
      <c r="BU340" s="114"/>
      <c r="BV340" s="108">
        <v>0</v>
      </c>
      <c r="BW340" s="108">
        <v>0</v>
      </c>
      <c r="BX340" s="108">
        <v>0</v>
      </c>
      <c r="BY340" s="109">
        <v>0</v>
      </c>
      <c r="BZ340" s="109">
        <v>0</v>
      </c>
      <c r="CA340" s="109">
        <v>0</v>
      </c>
    </row>
    <row r="341" spans="1:79" ht="15" customHeight="1" thickBot="1" x14ac:dyDescent="0.3">
      <c r="A341" s="192" t="s">
        <v>1444</v>
      </c>
      <c r="B341" s="37" t="s">
        <v>650</v>
      </c>
      <c r="C341" s="93" t="str">
        <f>VLOOKUP(B341,Foglio1!$A$1:$D$2766,3,FALSE)</f>
        <v>18/09/1999</v>
      </c>
      <c r="D341" s="41" t="str">
        <f>VLOOKUP(B341,Foglio1!$A$1:$D$2766,2,FALSE)</f>
        <v>24179</v>
      </c>
      <c r="E341" s="136" t="str">
        <f>VLOOKUP(B341,Foglio1!$A$1:$D$2766,4,FALSE)</f>
        <v>LARIO BC</v>
      </c>
      <c r="F341" s="302">
        <f>SUM(LARGE(G341:CA341,{1,2,3,4,5,6}))</f>
        <v>836</v>
      </c>
      <c r="G341" s="467">
        <v>102</v>
      </c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>
        <v>272</v>
      </c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>
        <v>360</v>
      </c>
      <c r="BP341" s="112"/>
      <c r="BQ341" s="112"/>
      <c r="BR341" s="112"/>
      <c r="BS341" s="112"/>
      <c r="BT341" s="112"/>
      <c r="BU341" s="114">
        <v>102</v>
      </c>
      <c r="BV341" s="108">
        <v>0</v>
      </c>
      <c r="BW341" s="108">
        <v>0</v>
      </c>
      <c r="BX341" s="108">
        <v>0</v>
      </c>
      <c r="BY341" s="109">
        <v>0</v>
      </c>
      <c r="BZ341" s="109">
        <v>0</v>
      </c>
      <c r="CA341" s="109">
        <v>0</v>
      </c>
    </row>
    <row r="342" spans="1:79" ht="15" customHeight="1" thickBot="1" x14ac:dyDescent="0.3">
      <c r="A342" s="192" t="s">
        <v>1445</v>
      </c>
      <c r="B342" s="67" t="s">
        <v>635</v>
      </c>
      <c r="C342" s="93" t="str">
        <f>VLOOKUP(B342,Foglio1!$A$1:$D$2766,3,FALSE)</f>
        <v>27/05/2006</v>
      </c>
      <c r="D342" s="41" t="str">
        <f>VLOOKUP(B342,Foglio1!$A$1:$D$2766,2,FALSE)</f>
        <v>39091</v>
      </c>
      <c r="E342" s="136" t="str">
        <f>VLOOKUP(B342,Foglio1!$A$1:$D$2766,4,FALSE)</f>
        <v>GSA CHIARI</v>
      </c>
      <c r="F342" s="302">
        <f>SUM(LARGE(G342:CA342,{1,2,3,4,5,6}))</f>
        <v>830</v>
      </c>
      <c r="G342" s="467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>
        <v>137</v>
      </c>
      <c r="AI342" s="112"/>
      <c r="AJ342" s="112"/>
      <c r="AK342" s="112"/>
      <c r="AL342" s="112">
        <v>261</v>
      </c>
      <c r="AM342" s="112"/>
      <c r="AN342" s="112"/>
      <c r="AO342" s="112"/>
      <c r="AP342" s="112"/>
      <c r="AQ342" s="112"/>
      <c r="AR342" s="112"/>
      <c r="AS342" s="112"/>
      <c r="AT342" s="112"/>
      <c r="AU342" s="112">
        <v>240</v>
      </c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>
        <v>192</v>
      </c>
      <c r="BP342" s="112"/>
      <c r="BQ342" s="112"/>
      <c r="BR342" s="112"/>
      <c r="BS342" s="112"/>
      <c r="BT342" s="112"/>
      <c r="BU342" s="114"/>
      <c r="BV342" s="108">
        <v>0</v>
      </c>
      <c r="BW342" s="108">
        <v>0</v>
      </c>
      <c r="BX342" s="108">
        <v>0</v>
      </c>
      <c r="BY342" s="109">
        <v>0</v>
      </c>
      <c r="BZ342" s="109">
        <v>0</v>
      </c>
      <c r="CA342" s="109">
        <v>0</v>
      </c>
    </row>
    <row r="343" spans="1:79" ht="15" customHeight="1" thickBot="1" x14ac:dyDescent="0.3">
      <c r="A343" s="192" t="s">
        <v>1446</v>
      </c>
      <c r="B343" s="37" t="s">
        <v>597</v>
      </c>
      <c r="C343" s="93" t="str">
        <f>VLOOKUP(B343,Foglio1!$A$1:$D$2766,3,FALSE)</f>
        <v>23/10/2003</v>
      </c>
      <c r="D343" s="41" t="str">
        <f>VLOOKUP(B343,Foglio1!$A$1:$D$2766,2,FALSE)</f>
        <v>66477</v>
      </c>
      <c r="E343" s="136" t="str">
        <f>VLOOKUP(B343,Foglio1!$A$1:$D$2766,4,FALSE)</f>
        <v>SSV BOZEN</v>
      </c>
      <c r="F343" s="302">
        <f>SUM(LARGE(G343:CA343,{1,2,3,4,5,6}))</f>
        <v>819</v>
      </c>
      <c r="G343" s="467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>
        <v>275</v>
      </c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>
        <v>272</v>
      </c>
      <c r="BL343" s="112"/>
      <c r="BM343" s="112"/>
      <c r="BN343" s="112"/>
      <c r="BO343" s="112">
        <v>272</v>
      </c>
      <c r="BP343" s="112"/>
      <c r="BQ343" s="112"/>
      <c r="BR343" s="112"/>
      <c r="BS343" s="112"/>
      <c r="BT343" s="112"/>
      <c r="BU343" s="114"/>
      <c r="BV343" s="108">
        <v>0</v>
      </c>
      <c r="BW343" s="108">
        <v>0</v>
      </c>
      <c r="BX343" s="108">
        <v>0</v>
      </c>
      <c r="BY343" s="109">
        <v>0</v>
      </c>
      <c r="BZ343" s="109">
        <v>0</v>
      </c>
      <c r="CA343" s="109">
        <v>0</v>
      </c>
    </row>
    <row r="344" spans="1:79" ht="15" customHeight="1" thickBot="1" x14ac:dyDescent="0.3">
      <c r="A344" s="192" t="s">
        <v>1447</v>
      </c>
      <c r="B344" s="37" t="s">
        <v>5498</v>
      </c>
      <c r="C344" s="93" t="str">
        <f>VLOOKUP(B344,Foglio1!$A$1:$D$2766,3,FALSE)</f>
        <v>23/08/2008</v>
      </c>
      <c r="D344" s="41" t="str">
        <f>VLOOKUP(B344,Foglio1!$A$1:$D$2766,2,FALSE)</f>
        <v>95368</v>
      </c>
      <c r="E344" s="136" t="str">
        <f>VLOOKUP(B344,Foglio1!$A$1:$D$2766,4,FALSE)</f>
        <v>ALBA SHUTTLE</v>
      </c>
      <c r="F344" s="302">
        <f>SUM(LARGE(G344:CA344,{1,2,3,4,5,6}))</f>
        <v>806</v>
      </c>
      <c r="G344" s="467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>
        <v>261</v>
      </c>
      <c r="BB344" s="112"/>
      <c r="BC344" s="112"/>
      <c r="BD344" s="112"/>
      <c r="BE344" s="112"/>
      <c r="BF344" s="112"/>
      <c r="BG344" s="112">
        <v>157</v>
      </c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>
        <v>175</v>
      </c>
      <c r="BR344" s="112"/>
      <c r="BS344" s="112"/>
      <c r="BT344" s="112"/>
      <c r="BU344" s="114">
        <v>213</v>
      </c>
      <c r="BV344" s="108">
        <v>0</v>
      </c>
      <c r="BW344" s="108">
        <v>0</v>
      </c>
      <c r="BX344" s="108">
        <v>0</v>
      </c>
      <c r="BY344" s="109">
        <v>0</v>
      </c>
      <c r="BZ344" s="109">
        <v>0</v>
      </c>
      <c r="CA344" s="109">
        <v>0</v>
      </c>
    </row>
    <row r="345" spans="1:79" ht="15" customHeight="1" thickBot="1" x14ac:dyDescent="0.3">
      <c r="A345" s="192" t="s">
        <v>1448</v>
      </c>
      <c r="B345" s="18" t="s">
        <v>1032</v>
      </c>
      <c r="C345" s="93" t="str">
        <f>VLOOKUP(B345,Foglio1!$A$1:$D$2766,3,FALSE)</f>
        <v>10/01/2002</v>
      </c>
      <c r="D345" s="41" t="str">
        <f>VLOOKUP(B345,Foglio1!$A$1:$D$2766,2,FALSE)</f>
        <v>142003</v>
      </c>
      <c r="E345" s="136" t="str">
        <f>VLOOKUP(B345,Foglio1!$A$1:$D$2766,4,FALSE)</f>
        <v>MILLENNIO</v>
      </c>
      <c r="F345" s="302">
        <f>SUM(LARGE(G345:CA345,{1,2,3,4,5,6}))</f>
        <v>805</v>
      </c>
      <c r="G345" s="467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>
        <v>385</v>
      </c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>
        <v>420</v>
      </c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4"/>
      <c r="BV345" s="108">
        <v>0</v>
      </c>
      <c r="BW345" s="108">
        <v>0</v>
      </c>
      <c r="BX345" s="108">
        <v>0</v>
      </c>
      <c r="BY345" s="109">
        <v>0</v>
      </c>
      <c r="BZ345" s="109">
        <v>0</v>
      </c>
      <c r="CA345" s="109">
        <v>0</v>
      </c>
    </row>
    <row r="346" spans="1:79" ht="15" customHeight="1" thickBot="1" x14ac:dyDescent="0.3">
      <c r="A346" s="192" t="s">
        <v>1449</v>
      </c>
      <c r="B346" s="67" t="s">
        <v>488</v>
      </c>
      <c r="C346" s="93" t="str">
        <f>VLOOKUP(B346,Foglio1!$A$1:$D$2766,3,FALSE)</f>
        <v>21/04/2003</v>
      </c>
      <c r="D346" s="41" t="str">
        <f>VLOOKUP(B346,Foglio1!$A$1:$D$2766,2,FALSE)</f>
        <v>38593</v>
      </c>
      <c r="E346" s="136" t="str">
        <f>VLOOKUP(B346,Foglio1!$A$1:$D$2766,4,FALSE)</f>
        <v>GSA CHIARI</v>
      </c>
      <c r="F346" s="302">
        <f>SUM(LARGE(G346:CA346,{1,2,3,4,5,6}))</f>
        <v>801</v>
      </c>
      <c r="G346" s="467">
        <v>213</v>
      </c>
      <c r="H346" s="112"/>
      <c r="I346" s="112"/>
      <c r="J346" s="112">
        <v>316</v>
      </c>
      <c r="K346" s="112"/>
      <c r="L346" s="112"/>
      <c r="M346" s="112"/>
      <c r="N346" s="112"/>
      <c r="O346" s="112"/>
      <c r="P346" s="112">
        <v>272</v>
      </c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4"/>
      <c r="BV346" s="108">
        <v>0</v>
      </c>
      <c r="BW346" s="108">
        <v>0</v>
      </c>
      <c r="BX346" s="108">
        <v>0</v>
      </c>
      <c r="BY346" s="109">
        <v>0</v>
      </c>
      <c r="BZ346" s="109">
        <v>0</v>
      </c>
      <c r="CA346" s="109">
        <v>0</v>
      </c>
    </row>
    <row r="347" spans="1:79" ht="15" customHeight="1" thickBot="1" x14ac:dyDescent="0.3">
      <c r="A347" s="192" t="s">
        <v>1450</v>
      </c>
      <c r="B347" s="37" t="s">
        <v>467</v>
      </c>
      <c r="C347" s="93" t="str">
        <f>VLOOKUP(B347,Foglio1!$A$1:$D$2766,3,FALSE)</f>
        <v>31/05/2003</v>
      </c>
      <c r="D347" s="41" t="str">
        <f>VLOOKUP(B347,Foglio1!$A$1:$D$2766,2,FALSE)</f>
        <v>43273</v>
      </c>
      <c r="E347" s="136" t="str">
        <f>VLOOKUP(B347,Foglio1!$A$1:$D$2766,4,FALSE)</f>
        <v>JUNIOR BCM</v>
      </c>
      <c r="F347" s="302">
        <f>SUM(LARGE(G347:CA347,{1,2,3,4,5,6}))</f>
        <v>794</v>
      </c>
      <c r="G347" s="467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>
        <v>350</v>
      </c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>
        <v>444</v>
      </c>
      <c r="BP347" s="112"/>
      <c r="BQ347" s="112"/>
      <c r="BR347" s="112"/>
      <c r="BS347" s="112"/>
      <c r="BT347" s="112"/>
      <c r="BU347" s="114"/>
      <c r="BV347" s="108">
        <v>0</v>
      </c>
      <c r="BW347" s="108">
        <v>0</v>
      </c>
      <c r="BX347" s="108">
        <v>0</v>
      </c>
      <c r="BY347" s="109">
        <v>0</v>
      </c>
      <c r="BZ347" s="109">
        <v>0</v>
      </c>
      <c r="CA347" s="109">
        <v>0</v>
      </c>
    </row>
    <row r="348" spans="1:79" ht="15" customHeight="1" thickBot="1" x14ac:dyDescent="0.3">
      <c r="A348" s="192" t="s">
        <v>1451</v>
      </c>
      <c r="B348" s="37" t="s">
        <v>783</v>
      </c>
      <c r="C348" s="93" t="str">
        <f>VLOOKUP(B348,Foglio1!$A$1:$D$2766,3,FALSE)</f>
        <v>09/04/2004</v>
      </c>
      <c r="D348" s="41" t="str">
        <f>VLOOKUP(B348,Foglio1!$A$1:$D$2766,2,FALSE)</f>
        <v>24567</v>
      </c>
      <c r="E348" s="136" t="str">
        <f>VLOOKUP(B348,Foglio1!$A$1:$D$2766,4,FALSE)</f>
        <v>BAD MILAZZO</v>
      </c>
      <c r="F348" s="302">
        <f>SUM(LARGE(G348:CA348,{1,2,3,4,5,6}))</f>
        <v>788</v>
      </c>
      <c r="G348" s="467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>
        <v>92</v>
      </c>
      <c r="S348" s="112"/>
      <c r="T348" s="112"/>
      <c r="U348" s="112"/>
      <c r="V348" s="112"/>
      <c r="W348" s="112">
        <v>114</v>
      </c>
      <c r="X348" s="112"/>
      <c r="Y348" s="112">
        <v>170</v>
      </c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>
        <v>137</v>
      </c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>
        <v>275</v>
      </c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4"/>
      <c r="BV348" s="108">
        <v>0</v>
      </c>
      <c r="BW348" s="108">
        <v>0</v>
      </c>
      <c r="BX348" s="108">
        <v>0</v>
      </c>
      <c r="BY348" s="109">
        <v>0</v>
      </c>
      <c r="BZ348" s="109">
        <v>0</v>
      </c>
      <c r="CA348" s="109">
        <v>0</v>
      </c>
    </row>
    <row r="349" spans="1:79" ht="15" customHeight="1" thickBot="1" x14ac:dyDescent="0.3">
      <c r="A349" s="192" t="s">
        <v>1452</v>
      </c>
      <c r="B349" s="37" t="s">
        <v>210</v>
      </c>
      <c r="C349" s="93" t="str">
        <f>VLOOKUP(B349,Foglio1!$A$1:$D$2766,3,FALSE)</f>
        <v>21/12/2001</v>
      </c>
      <c r="D349" s="41" t="str">
        <f>VLOOKUP(B349,Foglio1!$A$1:$D$2766,2,FALSE)</f>
        <v>24059</v>
      </c>
      <c r="E349" s="136" t="str">
        <f>VLOOKUP(B349,Foglio1!$A$1:$D$2766,4,FALSE)</f>
        <v>095 BC</v>
      </c>
      <c r="F349" s="302">
        <f>SUM(LARGE(G349:CA349,{1,2,3,4,5,6}))</f>
        <v>788</v>
      </c>
      <c r="G349" s="467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>
        <v>253</v>
      </c>
      <c r="X349" s="112"/>
      <c r="Y349" s="112">
        <v>175</v>
      </c>
      <c r="Z349" s="112"/>
      <c r="AA349" s="112"/>
      <c r="AB349" s="112"/>
      <c r="AC349" s="112"/>
      <c r="AD349" s="112"/>
      <c r="AE349" s="112"/>
      <c r="AF349" s="112">
        <v>360</v>
      </c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4"/>
      <c r="BV349" s="108">
        <v>0</v>
      </c>
      <c r="BW349" s="108">
        <v>0</v>
      </c>
      <c r="BX349" s="108">
        <v>0</v>
      </c>
      <c r="BY349" s="109">
        <v>0</v>
      </c>
      <c r="BZ349" s="109">
        <v>0</v>
      </c>
      <c r="CA349" s="109">
        <v>0</v>
      </c>
    </row>
    <row r="350" spans="1:79" ht="15" customHeight="1" thickBot="1" x14ac:dyDescent="0.3">
      <c r="A350" s="192" t="s">
        <v>1453</v>
      </c>
      <c r="B350" s="37" t="s">
        <v>640</v>
      </c>
      <c r="C350" s="93" t="str">
        <f>VLOOKUP(B350,Foglio1!$A$1:$D$2766,3,FALSE)</f>
        <v>11/01/2006</v>
      </c>
      <c r="D350" s="41" t="str">
        <f>VLOOKUP(B350,Foglio1!$A$1:$D$2766,2,FALSE)</f>
        <v>31062</v>
      </c>
      <c r="E350" s="136" t="str">
        <f>VLOOKUP(B350,Foglio1!$A$1:$D$2766,4,FALSE)</f>
        <v>MILLENNIO</v>
      </c>
      <c r="F350" s="302">
        <f>SUM(LARGE(G350:CA350,{1,2,3,4,5,6}))</f>
        <v>785</v>
      </c>
      <c r="G350" s="467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>
        <v>385</v>
      </c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>
        <v>400</v>
      </c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4"/>
      <c r="BV350" s="108">
        <v>0</v>
      </c>
      <c r="BW350" s="108">
        <v>0</v>
      </c>
      <c r="BX350" s="108">
        <v>0</v>
      </c>
      <c r="BY350" s="109">
        <v>0</v>
      </c>
      <c r="BZ350" s="109">
        <v>0</v>
      </c>
      <c r="CA350" s="109">
        <v>0</v>
      </c>
    </row>
    <row r="351" spans="1:79" ht="15" customHeight="1" thickBot="1" x14ac:dyDescent="0.3">
      <c r="A351" s="192" t="s">
        <v>1454</v>
      </c>
      <c r="B351" s="18" t="s">
        <v>7027</v>
      </c>
      <c r="C351" s="93" t="str">
        <f>VLOOKUP(B351,Foglio1!$A$1:$D$2766,3,FALSE)</f>
        <v>22/02/2005</v>
      </c>
      <c r="D351" s="41" t="str">
        <f>VLOOKUP(B351,Foglio1!$A$1:$D$2766,2,FALSE)</f>
        <v>175974</v>
      </c>
      <c r="E351" s="136" t="str">
        <f>VLOOKUP(B351,Foglio1!$A$1:$D$2766,4,FALSE)</f>
        <v>SHALOM CAL</v>
      </c>
      <c r="F351" s="302">
        <f>SUM(LARGE(G351:CA351,{1,2,3,4,5,6}))</f>
        <v>785</v>
      </c>
      <c r="G351" s="467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>
        <v>360</v>
      </c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>
        <v>425</v>
      </c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4"/>
      <c r="BV351" s="108">
        <v>0</v>
      </c>
      <c r="BW351" s="108">
        <v>0</v>
      </c>
      <c r="BX351" s="108">
        <v>0</v>
      </c>
      <c r="BY351" s="109">
        <v>0</v>
      </c>
      <c r="BZ351" s="109">
        <v>0</v>
      </c>
      <c r="CA351" s="109">
        <v>0</v>
      </c>
    </row>
    <row r="352" spans="1:79" ht="15" customHeight="1" thickBot="1" x14ac:dyDescent="0.3">
      <c r="A352" s="192" t="s">
        <v>1455</v>
      </c>
      <c r="B352" s="37" t="s">
        <v>589</v>
      </c>
      <c r="C352" s="93" t="str">
        <f>VLOOKUP(B352,Foglio1!$A$1:$D$2766,3,FALSE)</f>
        <v>13/01/2006</v>
      </c>
      <c r="D352" s="41" t="str">
        <f>VLOOKUP(B352,Foglio1!$A$1:$D$2766,2,FALSE)</f>
        <v>45150</v>
      </c>
      <c r="E352" s="136" t="str">
        <f>VLOOKUP(B352,Foglio1!$A$1:$D$2766,4,FALSE)</f>
        <v>GENOVA BC</v>
      </c>
      <c r="F352" s="302">
        <f>SUM(LARGE(G352:CA352,{1,2,3,4,5,6}))</f>
        <v>782</v>
      </c>
      <c r="G352" s="467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>
        <v>335</v>
      </c>
      <c r="BB352" s="112"/>
      <c r="BC352" s="112"/>
      <c r="BD352" s="112"/>
      <c r="BE352" s="112"/>
      <c r="BF352" s="112"/>
      <c r="BG352" s="112"/>
      <c r="BH352" s="112"/>
      <c r="BI352" s="112">
        <v>272</v>
      </c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4">
        <v>175</v>
      </c>
      <c r="BV352" s="108">
        <v>0</v>
      </c>
      <c r="BW352" s="108">
        <v>0</v>
      </c>
      <c r="BX352" s="108">
        <v>0</v>
      </c>
      <c r="BY352" s="109">
        <v>0</v>
      </c>
      <c r="BZ352" s="109">
        <v>0</v>
      </c>
      <c r="CA352" s="109">
        <v>0</v>
      </c>
    </row>
    <row r="353" spans="1:79" ht="15" customHeight="1" thickBot="1" x14ac:dyDescent="0.3">
      <c r="A353" s="192" t="s">
        <v>1456</v>
      </c>
      <c r="B353" s="12" t="s">
        <v>5482</v>
      </c>
      <c r="C353" s="93" t="str">
        <f>VLOOKUP(B353,Foglio1!$A$1:$D$2766,3,FALSE)</f>
        <v>10/08/2008</v>
      </c>
      <c r="D353" s="41" t="str">
        <f>VLOOKUP(B353,Foglio1!$A$1:$D$2766,2,FALSE)</f>
        <v>143311</v>
      </c>
      <c r="E353" s="136" t="str">
        <f>VLOOKUP(B353,Foglio1!$A$1:$D$2766,4,FALSE)</f>
        <v>PIUME D'ARGENTO</v>
      </c>
      <c r="F353" s="302">
        <f>SUM(LARGE(G353:CA353,{1,2,3,4,5,6}))</f>
        <v>780</v>
      </c>
      <c r="G353" s="467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>
        <v>490</v>
      </c>
      <c r="BO353" s="112"/>
      <c r="BP353" s="112">
        <v>290</v>
      </c>
      <c r="BQ353" s="112"/>
      <c r="BR353" s="112"/>
      <c r="BS353" s="112"/>
      <c r="BT353" s="112"/>
      <c r="BU353" s="114"/>
      <c r="BV353" s="108">
        <v>0</v>
      </c>
      <c r="BW353" s="108">
        <v>0</v>
      </c>
      <c r="BX353" s="108">
        <v>0</v>
      </c>
      <c r="BY353" s="109">
        <v>0</v>
      </c>
      <c r="BZ353" s="109">
        <v>0</v>
      </c>
      <c r="CA353" s="109">
        <v>0</v>
      </c>
    </row>
    <row r="354" spans="1:79" ht="15" customHeight="1" thickBot="1" x14ac:dyDescent="0.3">
      <c r="A354" s="192" t="s">
        <v>1457</v>
      </c>
      <c r="B354" s="37" t="s">
        <v>146</v>
      </c>
      <c r="C354" s="93" t="str">
        <f>VLOOKUP(B354,Foglio1!$A$1:$D$2766,3,FALSE)</f>
        <v>19/04/1991</v>
      </c>
      <c r="D354" s="41" t="str">
        <f>VLOOKUP(B354,Foglio1!$A$1:$D$2766,2,FALSE)</f>
        <v>10111</v>
      </c>
      <c r="E354" s="136" t="str">
        <f>VLOOKUP(B354,Foglio1!$A$1:$D$2766,4,FALSE)</f>
        <v>SC MERAN</v>
      </c>
      <c r="F354" s="302">
        <f>SUM(LARGE(G354:CA354,{1,2,3,4,5,6}))</f>
        <v>780</v>
      </c>
      <c r="G354" s="467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>
        <v>780</v>
      </c>
      <c r="BP354" s="112"/>
      <c r="BQ354" s="112"/>
      <c r="BR354" s="112"/>
      <c r="BS354" s="112"/>
      <c r="BT354" s="112"/>
      <c r="BU354" s="114"/>
      <c r="BV354" s="108">
        <v>0</v>
      </c>
      <c r="BW354" s="108">
        <v>0</v>
      </c>
      <c r="BX354" s="108">
        <v>0</v>
      </c>
      <c r="BY354" s="109">
        <v>0</v>
      </c>
      <c r="BZ354" s="109">
        <v>0</v>
      </c>
      <c r="CA354" s="109">
        <v>0</v>
      </c>
    </row>
    <row r="355" spans="1:79" ht="15" customHeight="1" thickBot="1" x14ac:dyDescent="0.3">
      <c r="A355" s="192" t="s">
        <v>1458</v>
      </c>
      <c r="B355" s="37" t="s">
        <v>1846</v>
      </c>
      <c r="C355" s="93" t="str">
        <f>VLOOKUP(B355,Foglio1!$A$1:$D$2766,3,FALSE)</f>
        <v>30/08/1981</v>
      </c>
      <c r="D355" s="41" t="str">
        <f>VLOOKUP(B355,Foglio1!$A$1:$D$2766,2,FALSE)</f>
        <v>11541</v>
      </c>
      <c r="E355" s="136" t="str">
        <f>VLOOKUP(B355,Foglio1!$A$1:$D$2766,4,FALSE)</f>
        <v>ACQUI BAD</v>
      </c>
      <c r="F355" s="302">
        <f>SUM(LARGE(G355:CA355,{1,2,3,4,5,6}))</f>
        <v>780</v>
      </c>
      <c r="G355" s="467"/>
      <c r="H355" s="112"/>
      <c r="I355" s="112"/>
      <c r="J355" s="112">
        <v>780</v>
      </c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4"/>
      <c r="BV355" s="108">
        <v>0</v>
      </c>
      <c r="BW355" s="108">
        <v>0</v>
      </c>
      <c r="BX355" s="108">
        <v>0</v>
      </c>
      <c r="BY355" s="109">
        <v>0</v>
      </c>
      <c r="BZ355" s="109">
        <v>0</v>
      </c>
      <c r="CA355" s="109">
        <v>0</v>
      </c>
    </row>
    <row r="356" spans="1:79" ht="15" customHeight="1" thickBot="1" x14ac:dyDescent="0.3">
      <c r="A356" s="192" t="s">
        <v>1459</v>
      </c>
      <c r="B356" s="18" t="s">
        <v>5431</v>
      </c>
      <c r="C356" s="93" t="str">
        <f>VLOOKUP(B356,Foglio1!$A$1:$D$2766,3,FALSE)</f>
        <v>28/09/2005</v>
      </c>
      <c r="D356" s="41" t="str">
        <f>VLOOKUP(B356,Foglio1!$A$1:$D$2766,2,FALSE)</f>
        <v>175973</v>
      </c>
      <c r="E356" s="136" t="str">
        <f>VLOOKUP(B356,Foglio1!$A$1:$D$2766,4,FALSE)</f>
        <v>SHALOM CAL</v>
      </c>
      <c r="F356" s="302">
        <f>SUM(LARGE(G356:CA356,{1,2,3,4,5,6}))</f>
        <v>779</v>
      </c>
      <c r="G356" s="467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>
        <v>504</v>
      </c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>
        <v>275</v>
      </c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4"/>
      <c r="BV356" s="108">
        <v>0</v>
      </c>
      <c r="BW356" s="108">
        <v>0</v>
      </c>
      <c r="BX356" s="108">
        <v>0</v>
      </c>
      <c r="BY356" s="109">
        <v>0</v>
      </c>
      <c r="BZ356" s="109">
        <v>0</v>
      </c>
      <c r="CA356" s="109">
        <v>0</v>
      </c>
    </row>
    <row r="357" spans="1:79" ht="15" customHeight="1" thickBot="1" x14ac:dyDescent="0.3">
      <c r="A357" s="192" t="s">
        <v>1460</v>
      </c>
      <c r="B357" s="18" t="s">
        <v>5429</v>
      </c>
      <c r="C357" s="93" t="str">
        <f>VLOOKUP(B357,Foglio1!$A$1:$D$2766,3,FALSE)</f>
        <v>27/06/2005</v>
      </c>
      <c r="D357" s="41" t="str">
        <f>VLOOKUP(B357,Foglio1!$A$1:$D$2766,2,FALSE)</f>
        <v>40095</v>
      </c>
      <c r="E357" s="136" t="str">
        <f>VLOOKUP(B357,Foglio1!$A$1:$D$2766,4,FALSE)</f>
        <v>SHALOM CAL</v>
      </c>
      <c r="F357" s="302">
        <f>SUM(LARGE(G357:CA357,{1,2,3,4,5,6}))</f>
        <v>779</v>
      </c>
      <c r="G357" s="467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>
        <v>504</v>
      </c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>
        <v>275</v>
      </c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4"/>
      <c r="BV357" s="108">
        <v>0</v>
      </c>
      <c r="BW357" s="108">
        <v>0</v>
      </c>
      <c r="BX357" s="108">
        <v>0</v>
      </c>
      <c r="BY357" s="109">
        <v>0</v>
      </c>
      <c r="BZ357" s="109">
        <v>0</v>
      </c>
      <c r="CA357" s="109">
        <v>0</v>
      </c>
    </row>
    <row r="358" spans="1:79" ht="15" customHeight="1" thickBot="1" x14ac:dyDescent="0.3">
      <c r="A358" s="192" t="s">
        <v>1461</v>
      </c>
      <c r="B358" s="12" t="s">
        <v>5541</v>
      </c>
      <c r="C358" s="93" t="str">
        <f>VLOOKUP(B358,Foglio1!$A$1:$D$2766,3,FALSE)</f>
        <v>27/01/2005</v>
      </c>
      <c r="D358" s="41" t="str">
        <f>VLOOKUP(B358,Foglio1!$A$1:$D$2766,2,FALSE)</f>
        <v>176359</v>
      </c>
      <c r="E358" s="136" t="str">
        <f>VLOOKUP(B358,Foglio1!$A$1:$D$2766,4,FALSE)</f>
        <v>SPORT ACADEMY</v>
      </c>
      <c r="F358" s="302">
        <f>SUM(LARGE(G358:CA358,{1,2,3,4,5,6}))</f>
        <v>765</v>
      </c>
      <c r="G358" s="467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>
        <v>490</v>
      </c>
      <c r="BO358" s="112"/>
      <c r="BP358" s="112"/>
      <c r="BQ358" s="112"/>
      <c r="BR358" s="112"/>
      <c r="BS358" s="112"/>
      <c r="BT358" s="112">
        <v>275</v>
      </c>
      <c r="BU358" s="114"/>
      <c r="BV358" s="108">
        <v>0</v>
      </c>
      <c r="BW358" s="108">
        <v>0</v>
      </c>
      <c r="BX358" s="108">
        <v>0</v>
      </c>
      <c r="BY358" s="109">
        <v>0</v>
      </c>
      <c r="BZ358" s="109">
        <v>0</v>
      </c>
      <c r="CA358" s="109">
        <v>0</v>
      </c>
    </row>
    <row r="359" spans="1:79" ht="15" customHeight="1" thickBot="1" x14ac:dyDescent="0.3">
      <c r="A359" s="192" t="s">
        <v>1462</v>
      </c>
      <c r="B359" s="37" t="s">
        <v>477</v>
      </c>
      <c r="C359" s="93" t="str">
        <f>VLOOKUP(B359,Foglio1!$A$1:$D$2766,3,FALSE)</f>
        <v>31/10/2003</v>
      </c>
      <c r="D359" s="41" t="str">
        <f>VLOOKUP(B359,Foglio1!$A$1:$D$2766,2,FALSE)</f>
        <v>43817</v>
      </c>
      <c r="E359" s="136" t="str">
        <f>VLOOKUP(B359,Foglio1!$A$1:$D$2766,4,FALSE)</f>
        <v>GSA CHIARI</v>
      </c>
      <c r="F359" s="302">
        <f>SUM(LARGE(G359:CA359,{1,2,3,4,5,6}))</f>
        <v>760</v>
      </c>
      <c r="G359" s="467">
        <v>213</v>
      </c>
      <c r="H359" s="112"/>
      <c r="I359" s="112"/>
      <c r="J359" s="112"/>
      <c r="K359" s="112"/>
      <c r="L359" s="112"/>
      <c r="M359" s="112"/>
      <c r="N359" s="112"/>
      <c r="O359" s="112"/>
      <c r="P359" s="112">
        <v>272</v>
      </c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>
        <v>275</v>
      </c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4"/>
      <c r="BV359" s="108">
        <v>0</v>
      </c>
      <c r="BW359" s="108">
        <v>0</v>
      </c>
      <c r="BX359" s="108">
        <v>0</v>
      </c>
      <c r="BY359" s="109">
        <v>0</v>
      </c>
      <c r="BZ359" s="109">
        <v>0</v>
      </c>
      <c r="CA359" s="109">
        <v>0</v>
      </c>
    </row>
    <row r="360" spans="1:79" ht="15" customHeight="1" thickBot="1" x14ac:dyDescent="0.3">
      <c r="A360" s="192" t="s">
        <v>1463</v>
      </c>
      <c r="B360" s="37" t="s">
        <v>304</v>
      </c>
      <c r="C360" s="93" t="str">
        <f>VLOOKUP(B360,Foglio1!$A$1:$D$2766,3,FALSE)</f>
        <v>05/08/1997</v>
      </c>
      <c r="D360" s="41" t="str">
        <f>VLOOKUP(B360,Foglio1!$A$1:$D$2766,2,FALSE)</f>
        <v>12641</v>
      </c>
      <c r="E360" s="136" t="str">
        <f>VLOOKUP(B360,Foglio1!$A$1:$D$2766,4,FALSE)</f>
        <v>GSA CHIARI</v>
      </c>
      <c r="F360" s="302">
        <f>SUM(LARGE(G360:CA360,{1,2,3,4,5,6}))</f>
        <v>750</v>
      </c>
      <c r="G360" s="467"/>
      <c r="H360" s="112"/>
      <c r="I360" s="112"/>
      <c r="J360" s="112"/>
      <c r="K360" s="112"/>
      <c r="L360" s="112"/>
      <c r="M360" s="112"/>
      <c r="N360" s="112"/>
      <c r="O360" s="112">
        <v>450</v>
      </c>
      <c r="P360" s="112"/>
      <c r="Q360" s="112"/>
      <c r="R360" s="112"/>
      <c r="S360" s="112"/>
      <c r="T360" s="112"/>
      <c r="U360" s="112"/>
      <c r="V360" s="112">
        <v>300</v>
      </c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4"/>
      <c r="BV360" s="108">
        <v>0</v>
      </c>
      <c r="BW360" s="108">
        <v>0</v>
      </c>
      <c r="BX360" s="108">
        <v>0</v>
      </c>
      <c r="BY360" s="109">
        <v>0</v>
      </c>
      <c r="BZ360" s="109">
        <v>0</v>
      </c>
      <c r="CA360" s="109">
        <v>0</v>
      </c>
    </row>
    <row r="361" spans="1:79" ht="15" customHeight="1" thickBot="1" x14ac:dyDescent="0.3">
      <c r="A361" s="192" t="s">
        <v>1464</v>
      </c>
      <c r="B361" s="37" t="s">
        <v>629</v>
      </c>
      <c r="C361" s="93" t="str">
        <f>VLOOKUP(B361,Foglio1!$A$1:$D$2766,3,FALSE)</f>
        <v>27/05/2006</v>
      </c>
      <c r="D361" s="41" t="str">
        <f>VLOOKUP(B361,Foglio1!$A$1:$D$2766,2,FALSE)</f>
        <v>42847</v>
      </c>
      <c r="E361" s="136" t="str">
        <f>VLOOKUP(B361,Foglio1!$A$1:$D$2766,4,FALSE)</f>
        <v>LE SAETTE</v>
      </c>
      <c r="F361" s="302">
        <f>SUM(LARGE(G361:CA361,{1,2,3,4,5,6}))</f>
        <v>744</v>
      </c>
      <c r="G361" s="467"/>
      <c r="H361" s="112"/>
      <c r="I361" s="112"/>
      <c r="J361" s="112"/>
      <c r="K361" s="112"/>
      <c r="L361" s="112"/>
      <c r="M361" s="112">
        <v>114</v>
      </c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>
        <v>340</v>
      </c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>
        <v>290</v>
      </c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4"/>
      <c r="BV361" s="108">
        <v>0</v>
      </c>
      <c r="BW361" s="108">
        <v>0</v>
      </c>
      <c r="BX361" s="108">
        <v>0</v>
      </c>
      <c r="BY361" s="109">
        <v>0</v>
      </c>
      <c r="BZ361" s="109">
        <v>0</v>
      </c>
      <c r="CA361" s="109">
        <v>0</v>
      </c>
    </row>
    <row r="362" spans="1:79" ht="15" customHeight="1" thickBot="1" x14ac:dyDescent="0.3">
      <c r="A362" s="192" t="s">
        <v>1465</v>
      </c>
      <c r="B362" s="37" t="s">
        <v>5532</v>
      </c>
      <c r="C362" s="93" t="str">
        <f>VLOOKUP(B362,Foglio1!$A$1:$D$2766,3,FALSE)</f>
        <v>29/04/2008</v>
      </c>
      <c r="D362" s="41" t="str">
        <f>VLOOKUP(B362,Foglio1!$A$1:$D$2766,2,FALSE)</f>
        <v>141738</v>
      </c>
      <c r="E362" s="136" t="str">
        <f>VLOOKUP(B362,Foglio1!$A$1:$D$2766,4,FALSE)</f>
        <v>JUNIOR BCM</v>
      </c>
      <c r="F362" s="302">
        <f>SUM(LARGE(G362:CA362,{1,2,3,4,5,6}))</f>
        <v>740</v>
      </c>
      <c r="G362" s="467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>
        <v>400</v>
      </c>
      <c r="BP362" s="112">
        <v>340</v>
      </c>
      <c r="BQ362" s="112"/>
      <c r="BR362" s="112"/>
      <c r="BS362" s="112"/>
      <c r="BT362" s="112"/>
      <c r="BU362" s="114"/>
      <c r="BV362" s="108">
        <v>0</v>
      </c>
      <c r="BW362" s="108">
        <v>0</v>
      </c>
      <c r="BX362" s="108">
        <v>0</v>
      </c>
      <c r="BY362" s="109">
        <v>0</v>
      </c>
      <c r="BZ362" s="109">
        <v>0</v>
      </c>
      <c r="CA362" s="109">
        <v>0</v>
      </c>
    </row>
    <row r="363" spans="1:79" ht="15" customHeight="1" thickBot="1" x14ac:dyDescent="0.25">
      <c r="A363" s="192" t="s">
        <v>1466</v>
      </c>
      <c r="B363" s="148" t="s">
        <v>4815</v>
      </c>
      <c r="C363" s="93" t="str">
        <f>VLOOKUP(B363,Foglio1!$A$1:$D$2766,3,FALSE)</f>
        <v>14/02/2007</v>
      </c>
      <c r="D363" s="41" t="str">
        <f>VLOOKUP(B363,Foglio1!$A$1:$D$2766,2,FALSE)</f>
        <v>50258</v>
      </c>
      <c r="E363" s="136" t="str">
        <f>VLOOKUP(B363,Foglio1!$A$1:$D$2766,4,FALSE)</f>
        <v>JUNIOR BCM</v>
      </c>
      <c r="F363" s="302">
        <f>SUM(LARGE(G363:CA363,{1,2,3,4,5,6}))</f>
        <v>730</v>
      </c>
      <c r="G363" s="467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>
        <v>475</v>
      </c>
      <c r="AM363" s="112"/>
      <c r="AN363" s="112"/>
      <c r="AO363" s="112"/>
      <c r="AP363" s="112"/>
      <c r="AQ363" s="112"/>
      <c r="AR363" s="112"/>
      <c r="AS363" s="112"/>
      <c r="AT363" s="112"/>
      <c r="AU363" s="112">
        <v>255</v>
      </c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4"/>
      <c r="BV363" s="108">
        <v>0</v>
      </c>
      <c r="BW363" s="108">
        <v>0</v>
      </c>
      <c r="BX363" s="108">
        <v>0</v>
      </c>
      <c r="BY363" s="109">
        <v>0</v>
      </c>
      <c r="BZ363" s="109">
        <v>0</v>
      </c>
      <c r="CA363" s="109">
        <v>0</v>
      </c>
    </row>
    <row r="364" spans="1:79" ht="15" customHeight="1" thickBot="1" x14ac:dyDescent="0.3">
      <c r="A364" s="192" t="s">
        <v>1467</v>
      </c>
      <c r="B364" s="37" t="s">
        <v>781</v>
      </c>
      <c r="C364" s="93" t="str">
        <f>VLOOKUP(B364,Foglio1!$A$1:$D$2766,3,FALSE)</f>
        <v>07/04/2006</v>
      </c>
      <c r="D364" s="41" t="str">
        <f>VLOOKUP(B364,Foglio1!$A$1:$D$2766,2,FALSE)</f>
        <v>101721</v>
      </c>
      <c r="E364" s="136" t="str">
        <f>VLOOKUP(B364,Foglio1!$A$1:$D$2766,4,FALSE)</f>
        <v>BAD MILAZZO</v>
      </c>
      <c r="F364" s="302">
        <f>SUM(LARGE(G364:CA364,{1,2,3,4,5,6}))</f>
        <v>729</v>
      </c>
      <c r="G364" s="467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>
        <v>137</v>
      </c>
      <c r="S364" s="112"/>
      <c r="T364" s="112"/>
      <c r="U364" s="112"/>
      <c r="V364" s="112"/>
      <c r="W364" s="112">
        <v>142</v>
      </c>
      <c r="X364" s="112"/>
      <c r="Y364" s="112"/>
      <c r="Z364" s="112"/>
      <c r="AA364" s="112"/>
      <c r="AB364" s="112"/>
      <c r="AC364" s="112"/>
      <c r="AD364" s="112"/>
      <c r="AE364" s="112"/>
      <c r="AF364" s="112">
        <v>275</v>
      </c>
      <c r="AG364" s="112"/>
      <c r="AH364" s="112"/>
      <c r="AI364" s="112"/>
      <c r="AJ364" s="112"/>
      <c r="AK364" s="112"/>
      <c r="AL364" s="112"/>
      <c r="AM364" s="112"/>
      <c r="AN364" s="112"/>
      <c r="AO364" s="112">
        <v>175</v>
      </c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4"/>
      <c r="BV364" s="108">
        <v>0</v>
      </c>
      <c r="BW364" s="108">
        <v>0</v>
      </c>
      <c r="BX364" s="108">
        <v>0</v>
      </c>
      <c r="BY364" s="109">
        <v>0</v>
      </c>
      <c r="BZ364" s="109">
        <v>0</v>
      </c>
      <c r="CA364" s="109">
        <v>0</v>
      </c>
    </row>
    <row r="365" spans="1:79" ht="15" customHeight="1" thickBot="1" x14ac:dyDescent="0.3">
      <c r="A365" s="192" t="s">
        <v>1468</v>
      </c>
      <c r="B365" s="37" t="s">
        <v>606</v>
      </c>
      <c r="C365" s="93" t="str">
        <f>VLOOKUP(B365,Foglio1!$A$1:$D$2766,3,FALSE)</f>
        <v>28/07/2005</v>
      </c>
      <c r="D365" s="41" t="str">
        <f>VLOOKUP(B365,Foglio1!$A$1:$D$2766,2,FALSE)</f>
        <v>65665</v>
      </c>
      <c r="E365" s="136" t="str">
        <f>VLOOKUP(B365,Foglio1!$A$1:$D$2766,4,FALSE)</f>
        <v>BAD MILAZZO</v>
      </c>
      <c r="F365" s="302">
        <f>SUM(LARGE(G365:CA365,{1,2,3,4,5,6}))</f>
        <v>717</v>
      </c>
      <c r="G365" s="467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>
        <v>137</v>
      </c>
      <c r="S365" s="112"/>
      <c r="T365" s="112"/>
      <c r="U365" s="112"/>
      <c r="V365" s="112"/>
      <c r="W365" s="112">
        <v>76</v>
      </c>
      <c r="X365" s="112"/>
      <c r="Y365" s="112">
        <v>92</v>
      </c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>
        <v>137</v>
      </c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>
        <v>275</v>
      </c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4"/>
      <c r="BV365" s="108">
        <v>0</v>
      </c>
      <c r="BW365" s="108">
        <v>0</v>
      </c>
      <c r="BX365" s="108">
        <v>0</v>
      </c>
      <c r="BY365" s="109">
        <v>0</v>
      </c>
      <c r="BZ365" s="109">
        <v>0</v>
      </c>
      <c r="CA365" s="109">
        <v>0</v>
      </c>
    </row>
    <row r="366" spans="1:79" ht="15" customHeight="1" thickBot="1" x14ac:dyDescent="0.3">
      <c r="A366" s="192" t="s">
        <v>1469</v>
      </c>
      <c r="B366" s="67" t="s">
        <v>671</v>
      </c>
      <c r="C366" s="93" t="str">
        <f>VLOOKUP(B366,Foglio1!$A$1:$D$2766,3,FALSE)</f>
        <v>05/12/2002</v>
      </c>
      <c r="D366" s="41" t="str">
        <f>VLOOKUP(B366,Foglio1!$A$1:$D$2766,2,FALSE)</f>
        <v>73807</v>
      </c>
      <c r="E366" s="136" t="str">
        <f>VLOOKUP(B366,Foglio1!$A$1:$D$2766,4,FALSE)</f>
        <v>BC CELESTE</v>
      </c>
      <c r="F366" s="302">
        <f>SUM(LARGE(G366:CA366,{1,2,3,4,5,6}))</f>
        <v>715</v>
      </c>
      <c r="G366" s="467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>
        <v>385</v>
      </c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>
        <v>330</v>
      </c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4"/>
      <c r="BV366" s="108">
        <v>0</v>
      </c>
      <c r="BW366" s="108">
        <v>0</v>
      </c>
      <c r="BX366" s="108">
        <v>0</v>
      </c>
      <c r="BY366" s="109">
        <v>0</v>
      </c>
      <c r="BZ366" s="109">
        <v>0</v>
      </c>
      <c r="CA366" s="109">
        <v>0</v>
      </c>
    </row>
    <row r="367" spans="1:79" ht="15" customHeight="1" thickBot="1" x14ac:dyDescent="0.3">
      <c r="A367" s="192" t="s">
        <v>1470</v>
      </c>
      <c r="B367" s="37" t="s">
        <v>943</v>
      </c>
      <c r="C367" s="93" t="str">
        <f>VLOOKUP(B367,Foglio1!$A$1:$D$2766,3,FALSE)</f>
        <v>25/03/2002</v>
      </c>
      <c r="D367" s="41" t="str">
        <f>VLOOKUP(B367,Foglio1!$A$1:$D$2766,2,FALSE)</f>
        <v>17372</v>
      </c>
      <c r="E367" s="136" t="str">
        <f>VLOOKUP(B367,Foglio1!$A$1:$D$2766,4,FALSE)</f>
        <v>ALBA SHUTTLE</v>
      </c>
      <c r="F367" s="302">
        <f>SUM(LARGE(G367:CA367,{1,2,3,4,5,6}))</f>
        <v>715</v>
      </c>
      <c r="G367" s="467"/>
      <c r="H367" s="112"/>
      <c r="I367" s="112"/>
      <c r="J367" s="112"/>
      <c r="K367" s="112"/>
      <c r="L367" s="112"/>
      <c r="M367" s="112"/>
      <c r="N367" s="112"/>
      <c r="O367" s="112"/>
      <c r="P367" s="112">
        <v>385</v>
      </c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>
        <v>330</v>
      </c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4"/>
      <c r="BV367" s="108">
        <v>0</v>
      </c>
      <c r="BW367" s="108">
        <v>0</v>
      </c>
      <c r="BX367" s="108">
        <v>0</v>
      </c>
      <c r="BY367" s="109">
        <v>0</v>
      </c>
      <c r="BZ367" s="109">
        <v>0</v>
      </c>
      <c r="CA367" s="109">
        <v>0</v>
      </c>
    </row>
    <row r="368" spans="1:79" ht="15" customHeight="1" thickBot="1" x14ac:dyDescent="0.3">
      <c r="A368" s="192" t="s">
        <v>1471</v>
      </c>
      <c r="B368" s="67" t="s">
        <v>1154</v>
      </c>
      <c r="C368" s="93" t="str">
        <f>VLOOKUP(B368,Foglio1!$A$1:$D$2766,3,FALSE)</f>
        <v>21/02/2003</v>
      </c>
      <c r="D368" s="41" t="str">
        <f>VLOOKUP(B368,Foglio1!$A$1:$D$2766,2,FALSE)</f>
        <v>43679</v>
      </c>
      <c r="E368" s="136" t="str">
        <f>VLOOKUP(B368,Foglio1!$A$1:$D$2766,4,FALSE)</f>
        <v>BOCCARDO NOVI</v>
      </c>
      <c r="F368" s="302">
        <f>SUM(LARGE(G368:CA368,{1,2,3,4,5,6}))</f>
        <v>714</v>
      </c>
      <c r="G368" s="467"/>
      <c r="H368" s="112"/>
      <c r="I368" s="112"/>
      <c r="J368" s="112"/>
      <c r="K368" s="112">
        <v>137</v>
      </c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>
        <v>157</v>
      </c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>
        <v>420</v>
      </c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4"/>
      <c r="BV368" s="108">
        <v>0</v>
      </c>
      <c r="BW368" s="108">
        <v>0</v>
      </c>
      <c r="BX368" s="108">
        <v>0</v>
      </c>
      <c r="BY368" s="109">
        <v>0</v>
      </c>
      <c r="BZ368" s="109">
        <v>0</v>
      </c>
      <c r="CA368" s="109">
        <v>0</v>
      </c>
    </row>
    <row r="369" spans="1:83" ht="15" customHeight="1" thickBot="1" x14ac:dyDescent="0.3">
      <c r="A369" s="192" t="s">
        <v>1472</v>
      </c>
      <c r="B369" s="18" t="s">
        <v>5428</v>
      </c>
      <c r="C369" s="93" t="str">
        <f>VLOOKUP(B369,Foglio1!$A$1:$D$2766,3,FALSE)</f>
        <v>22/06/2005</v>
      </c>
      <c r="D369" s="41" t="str">
        <f>VLOOKUP(B369,Foglio1!$A$1:$D$2766,2,FALSE)</f>
        <v>16880</v>
      </c>
      <c r="E369" s="136" t="str">
        <f>VLOOKUP(B369,Foglio1!$A$1:$D$2766,4,FALSE)</f>
        <v>SHALOM CAL</v>
      </c>
      <c r="F369" s="302">
        <f>SUM(LARGE(G369:CA369,{1,2,3,4,5,6}))</f>
        <v>710</v>
      </c>
      <c r="G369" s="467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>
        <v>360</v>
      </c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>
        <v>350</v>
      </c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4"/>
      <c r="BV369" s="108">
        <v>0</v>
      </c>
      <c r="BW369" s="108">
        <v>0</v>
      </c>
      <c r="BX369" s="108">
        <v>0</v>
      </c>
      <c r="BY369" s="109">
        <v>0</v>
      </c>
      <c r="BZ369" s="109">
        <v>0</v>
      </c>
      <c r="CA369" s="109">
        <v>0</v>
      </c>
    </row>
    <row r="370" spans="1:83" ht="15" customHeight="1" thickBot="1" x14ac:dyDescent="0.3">
      <c r="A370" s="192" t="s">
        <v>1473</v>
      </c>
      <c r="B370" s="45" t="s">
        <v>4097</v>
      </c>
      <c r="C370" s="93" t="str">
        <f>VLOOKUP(B370,Foglio1!$A$1:$D$2766,3,FALSE)</f>
        <v>18/05/2005</v>
      </c>
      <c r="D370" s="41" t="str">
        <f>VLOOKUP(B370,Foglio1!$A$1:$D$2766,2,FALSE)</f>
        <v>142076</v>
      </c>
      <c r="E370" s="136" t="str">
        <f>VLOOKUP(B370,Foglio1!$A$1:$D$2766,4,FALSE)</f>
        <v>SHALOM ONLUS</v>
      </c>
      <c r="F370" s="302">
        <f>SUM(LARGE(G370:CA370,{1,2,3,4,5,6}))</f>
        <v>710</v>
      </c>
      <c r="G370" s="467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>
        <v>360</v>
      </c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>
        <v>350</v>
      </c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4"/>
      <c r="BV370" s="108">
        <v>0</v>
      </c>
      <c r="BW370" s="108">
        <v>0</v>
      </c>
      <c r="BX370" s="108">
        <v>0</v>
      </c>
      <c r="BY370" s="109">
        <v>0</v>
      </c>
      <c r="BZ370" s="109">
        <v>0</v>
      </c>
      <c r="CA370" s="109">
        <v>0</v>
      </c>
    </row>
    <row r="371" spans="1:83" ht="15" customHeight="1" thickBot="1" x14ac:dyDescent="0.3">
      <c r="A371" s="192" t="s">
        <v>1474</v>
      </c>
      <c r="B371" s="37" t="s">
        <v>364</v>
      </c>
      <c r="C371" s="93" t="str">
        <f>VLOOKUP(B371,Foglio1!$A$1:$D$2766,3,FALSE)</f>
        <v>13/02/2001</v>
      </c>
      <c r="D371" s="41" t="str">
        <f>VLOOKUP(B371,Foglio1!$A$1:$D$2766,2,FALSE)</f>
        <v>22519</v>
      </c>
      <c r="E371" s="136" t="str">
        <f>VLOOKUP(B371,Foglio1!$A$1:$D$2766,4,FALSE)</f>
        <v>CITTA' 2MARI</v>
      </c>
      <c r="F371" s="302">
        <f>SUM(LARGE(G371:CA371,{1,2,3,4,5,6}))</f>
        <v>709</v>
      </c>
      <c r="G371" s="467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>
        <v>205</v>
      </c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>
        <v>504</v>
      </c>
      <c r="BO371" s="112"/>
      <c r="BP371" s="112"/>
      <c r="BQ371" s="112"/>
      <c r="BR371" s="112"/>
      <c r="BS371" s="112"/>
      <c r="BT371" s="112"/>
      <c r="BU371" s="114"/>
      <c r="BV371" s="108">
        <v>0</v>
      </c>
      <c r="BW371" s="108">
        <v>0</v>
      </c>
      <c r="BX371" s="108">
        <v>0</v>
      </c>
      <c r="BY371" s="109">
        <v>0</v>
      </c>
      <c r="BZ371" s="109">
        <v>0</v>
      </c>
      <c r="CA371" s="109">
        <v>0</v>
      </c>
      <c r="CE371" s="66"/>
    </row>
    <row r="372" spans="1:83" ht="15" customHeight="1" thickBot="1" x14ac:dyDescent="0.3">
      <c r="A372" s="192" t="s">
        <v>1475</v>
      </c>
      <c r="B372" s="12" t="s">
        <v>106</v>
      </c>
      <c r="C372" s="93" t="str">
        <f>VLOOKUP(B372,Foglio1!$A$1:$D$2766,3,FALSE)</f>
        <v>03/08/2000</v>
      </c>
      <c r="D372" s="41" t="str">
        <f>VLOOKUP(B372,Foglio1!$A$1:$D$2766,2,FALSE)</f>
        <v>26498</v>
      </c>
      <c r="E372" s="136" t="str">
        <f>VLOOKUP(B372,Foglio1!$A$1:$D$2766,4,FALSE)</f>
        <v>BC ROTH</v>
      </c>
      <c r="F372" s="302">
        <f>SUM(LARGE(G372:CA372,{1,2,3,4,5,6}))</f>
        <v>709</v>
      </c>
      <c r="G372" s="467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>
        <v>504</v>
      </c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>
        <v>205</v>
      </c>
      <c r="BS372" s="112"/>
      <c r="BT372" s="112"/>
      <c r="BU372" s="114"/>
      <c r="BV372" s="108">
        <v>0</v>
      </c>
      <c r="BW372" s="108">
        <v>0</v>
      </c>
      <c r="BX372" s="108">
        <v>0</v>
      </c>
      <c r="BY372" s="109">
        <v>0</v>
      </c>
      <c r="BZ372" s="109">
        <v>0</v>
      </c>
      <c r="CA372" s="109">
        <v>0</v>
      </c>
    </row>
    <row r="373" spans="1:83" ht="15" customHeight="1" thickBot="1" x14ac:dyDescent="0.3">
      <c r="A373" s="192" t="s">
        <v>1476</v>
      </c>
      <c r="B373" s="69" t="s">
        <v>748</v>
      </c>
      <c r="C373" s="93" t="str">
        <f>VLOOKUP(B373,Foglio1!$A$1:$D$2766,3,FALSE)</f>
        <v>22/07/1994</v>
      </c>
      <c r="D373" s="41" t="str">
        <f>VLOOKUP(B373,Foglio1!$A$1:$D$2766,2,FALSE)</f>
        <v>101718</v>
      </c>
      <c r="E373" s="136" t="str">
        <f>VLOOKUP(B373,Foglio1!$A$1:$D$2766,4,FALSE)</f>
        <v>SPORT ACADEMY</v>
      </c>
      <c r="F373" s="302">
        <f>SUM(LARGE(G373:CA373,{1,2,3,4,5,6}))</f>
        <v>709</v>
      </c>
      <c r="G373" s="467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>
        <v>205</v>
      </c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>
        <v>504</v>
      </c>
      <c r="BO373" s="112"/>
      <c r="BP373" s="112"/>
      <c r="BQ373" s="112"/>
      <c r="BR373" s="112"/>
      <c r="BS373" s="112"/>
      <c r="BT373" s="112"/>
      <c r="BU373" s="114"/>
      <c r="BV373" s="108">
        <v>0</v>
      </c>
      <c r="BW373" s="108">
        <v>0</v>
      </c>
      <c r="BX373" s="108">
        <v>0</v>
      </c>
      <c r="BY373" s="109">
        <v>0</v>
      </c>
      <c r="BZ373" s="109">
        <v>0</v>
      </c>
      <c r="CA373" s="109">
        <v>0</v>
      </c>
    </row>
    <row r="374" spans="1:83" ht="15" customHeight="1" thickBot="1" x14ac:dyDescent="0.3">
      <c r="A374" s="192" t="s">
        <v>1477</v>
      </c>
      <c r="B374" s="37" t="s">
        <v>1146</v>
      </c>
      <c r="C374" s="93" t="str">
        <f>VLOOKUP(B374,Foglio1!$A$1:$D$2766,3,FALSE)</f>
        <v>13/08/1987</v>
      </c>
      <c r="D374" s="41" t="str">
        <f>VLOOKUP(B374,Foglio1!$A$1:$D$2766,2,FALSE)</f>
        <v>15733</v>
      </c>
      <c r="E374" s="136" t="str">
        <f>VLOOKUP(B374,Foglio1!$A$1:$D$2766,4,FALSE)</f>
        <v>GYMNASE</v>
      </c>
      <c r="F374" s="302">
        <f>SUM(LARGE(G374:CA374,{1,2,3,4,5,6}))</f>
        <v>709</v>
      </c>
      <c r="G374" s="467"/>
      <c r="H374" s="112"/>
      <c r="I374" s="112"/>
      <c r="J374" s="112"/>
      <c r="K374" s="112"/>
      <c r="L374" s="112"/>
      <c r="M374" s="112">
        <v>205</v>
      </c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>
        <v>504</v>
      </c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4"/>
      <c r="BV374" s="108">
        <v>0</v>
      </c>
      <c r="BW374" s="108">
        <v>0</v>
      </c>
      <c r="BX374" s="108">
        <v>0</v>
      </c>
      <c r="BY374" s="109">
        <v>0</v>
      </c>
      <c r="BZ374" s="109">
        <v>0</v>
      </c>
      <c r="CA374" s="109">
        <v>0</v>
      </c>
    </row>
    <row r="375" spans="1:83" ht="15" customHeight="1" thickBot="1" x14ac:dyDescent="0.3">
      <c r="A375" s="192" t="s">
        <v>1478</v>
      </c>
      <c r="B375" s="12" t="s">
        <v>182</v>
      </c>
      <c r="C375" s="93" t="str">
        <f>VLOOKUP(B375,Foglio1!$A$1:$D$2766,3,FALSE)</f>
        <v>28/01/2002</v>
      </c>
      <c r="D375" s="41" t="str">
        <f>VLOOKUP(B375,Foglio1!$A$1:$D$2766,2,FALSE)</f>
        <v>13981</v>
      </c>
      <c r="E375" s="136" t="str">
        <f>VLOOKUP(B375,Foglio1!$A$1:$D$2766,4,FALSE)</f>
        <v>ASC BERG</v>
      </c>
      <c r="F375" s="302">
        <f>SUM(LARGE(G375:CA375,{1,2,3,4,5,6}))</f>
        <v>701</v>
      </c>
      <c r="G375" s="467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>
        <v>385</v>
      </c>
      <c r="BL375" s="112"/>
      <c r="BM375" s="112"/>
      <c r="BN375" s="112"/>
      <c r="BO375" s="112">
        <v>316</v>
      </c>
      <c r="BP375" s="112"/>
      <c r="BQ375" s="112"/>
      <c r="BR375" s="112"/>
      <c r="BS375" s="112"/>
      <c r="BT375" s="112"/>
      <c r="BU375" s="114"/>
      <c r="BV375" s="108">
        <v>0</v>
      </c>
      <c r="BW375" s="108">
        <v>0</v>
      </c>
      <c r="BX375" s="108">
        <v>0</v>
      </c>
      <c r="BY375" s="109">
        <v>0</v>
      </c>
      <c r="BZ375" s="109">
        <v>0</v>
      </c>
      <c r="CA375" s="109">
        <v>0</v>
      </c>
    </row>
    <row r="376" spans="1:83" ht="15" customHeight="1" thickBot="1" x14ac:dyDescent="0.3">
      <c r="A376" s="192" t="s">
        <v>1479</v>
      </c>
      <c r="B376" s="67" t="s">
        <v>617</v>
      </c>
      <c r="C376" s="93" t="str">
        <f>VLOOKUP(B376,Foglio1!$A$1:$D$2766,3,FALSE)</f>
        <v>23/07/2004</v>
      </c>
      <c r="D376" s="41" t="str">
        <f>VLOOKUP(B376,Foglio1!$A$1:$D$2766,2,FALSE)</f>
        <v>66467</v>
      </c>
      <c r="E376" s="136" t="str">
        <f>VLOOKUP(B376,Foglio1!$A$1:$D$2766,4,FALSE)</f>
        <v>BOCCARDO NOVI</v>
      </c>
      <c r="F376" s="302">
        <f>SUM(LARGE(G376:CA376,{1,2,3,4,5,6}))</f>
        <v>694</v>
      </c>
      <c r="G376" s="467"/>
      <c r="H376" s="112"/>
      <c r="I376" s="112"/>
      <c r="J376" s="112"/>
      <c r="K376" s="112">
        <v>175</v>
      </c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>
        <v>192</v>
      </c>
      <c r="AQ376" s="112"/>
      <c r="AR376" s="112"/>
      <c r="AS376" s="112"/>
      <c r="AT376" s="112"/>
      <c r="AU376" s="112"/>
      <c r="AV376" s="112"/>
      <c r="AW376" s="112"/>
      <c r="AX376" s="112"/>
      <c r="AY376" s="112">
        <v>137</v>
      </c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4">
        <v>190</v>
      </c>
      <c r="BV376" s="108">
        <v>0</v>
      </c>
      <c r="BW376" s="108">
        <v>0</v>
      </c>
      <c r="BX376" s="108">
        <v>0</v>
      </c>
      <c r="BY376" s="109">
        <v>0</v>
      </c>
      <c r="BZ376" s="109">
        <v>0</v>
      </c>
      <c r="CA376" s="109">
        <v>0</v>
      </c>
    </row>
    <row r="377" spans="1:83" ht="15" customHeight="1" thickBot="1" x14ac:dyDescent="0.25">
      <c r="A377" s="192" t="s">
        <v>1480</v>
      </c>
      <c r="B377" s="146" t="s">
        <v>2392</v>
      </c>
      <c r="C377" s="93" t="str">
        <f>VLOOKUP(B377,Foglio1!$A$1:$D$2766,3,FALSE)</f>
        <v>08/05/2003</v>
      </c>
      <c r="D377" s="41" t="str">
        <f>VLOOKUP(B377,Foglio1!$A$1:$D$2766,2,FALSE)</f>
        <v>53612</v>
      </c>
      <c r="E377" s="136" t="str">
        <f>VLOOKUP(B377,Foglio1!$A$1:$D$2766,4,FALSE)</f>
        <v>LE SAETTE</v>
      </c>
      <c r="F377" s="302">
        <f>SUM(LARGE(G377:CA377,{1,2,3,4,5,6}))</f>
        <v>690</v>
      </c>
      <c r="G377" s="467"/>
      <c r="H377" s="112"/>
      <c r="I377" s="112"/>
      <c r="J377" s="112"/>
      <c r="K377" s="112"/>
      <c r="L377" s="112"/>
      <c r="M377" s="112">
        <v>213</v>
      </c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>
        <v>92</v>
      </c>
      <c r="Z377" s="112"/>
      <c r="AA377" s="112"/>
      <c r="AB377" s="112"/>
      <c r="AC377" s="112"/>
      <c r="AD377" s="112"/>
      <c r="AE377" s="112"/>
      <c r="AF377" s="112">
        <v>385</v>
      </c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4"/>
      <c r="BV377" s="108">
        <v>0</v>
      </c>
      <c r="BW377" s="108">
        <v>0</v>
      </c>
      <c r="BX377" s="108">
        <v>0</v>
      </c>
      <c r="BY377" s="109">
        <v>0</v>
      </c>
      <c r="BZ377" s="109">
        <v>0</v>
      </c>
      <c r="CA377" s="109">
        <v>0</v>
      </c>
    </row>
    <row r="378" spans="1:83" ht="15" customHeight="1" thickBot="1" x14ac:dyDescent="0.3">
      <c r="A378" s="192" t="s">
        <v>1481</v>
      </c>
      <c r="B378" s="11" t="s">
        <v>178</v>
      </c>
      <c r="C378" s="85">
        <f>VLOOKUP(B378,Foglio1!$A$1:$D$2766,3,FALSE)</f>
        <v>32599</v>
      </c>
      <c r="D378" s="383">
        <f>VLOOKUP(B378,Foglio1!$A$1:$D$2766,2,FALSE)</f>
        <v>12223</v>
      </c>
      <c r="E378" s="385" t="str">
        <f>VLOOKUP(B378,Foglio1!$A$1:$D$2766,4,FALSE)</f>
        <v>ACQUI BAD</v>
      </c>
      <c r="F378" s="302">
        <f>SUM(LARGE(G378:CA378,{1,2,3,4,5,6}))</f>
        <v>684</v>
      </c>
      <c r="G378" s="467"/>
      <c r="H378" s="112"/>
      <c r="I378" s="112"/>
      <c r="J378" s="112"/>
      <c r="K378" s="112"/>
      <c r="L378" s="112"/>
      <c r="M378" s="112"/>
      <c r="N378" s="112"/>
      <c r="O378" s="112"/>
      <c r="P378" s="112">
        <v>222</v>
      </c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>
        <v>360</v>
      </c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4">
        <v>102</v>
      </c>
      <c r="BV378" s="108">
        <v>0</v>
      </c>
      <c r="BW378" s="108">
        <v>0</v>
      </c>
      <c r="BX378" s="108">
        <v>0</v>
      </c>
      <c r="BY378" s="109">
        <v>0</v>
      </c>
      <c r="BZ378" s="109">
        <v>0</v>
      </c>
      <c r="CA378" s="109">
        <v>0</v>
      </c>
    </row>
    <row r="379" spans="1:83" ht="15" customHeight="1" thickBot="1" x14ac:dyDescent="0.3">
      <c r="A379" s="192" t="s">
        <v>1482</v>
      </c>
      <c r="B379" s="37" t="s">
        <v>678</v>
      </c>
      <c r="C379" s="93" t="str">
        <f>VLOOKUP(B379,Foglio1!$A$1:$D$2766,3,FALSE)</f>
        <v>16/01/2002</v>
      </c>
      <c r="D379" s="41" t="str">
        <f>VLOOKUP(B379,Foglio1!$A$1:$D$2766,2,FALSE)</f>
        <v>141467</v>
      </c>
      <c r="E379" s="136" t="str">
        <f>VLOOKUP(B379,Foglio1!$A$1:$D$2766,4,FALSE)</f>
        <v>ACQUI BAD</v>
      </c>
      <c r="F379" s="302">
        <f>SUM(LARGE(G379:CA379,{1,2,3,4,5,6}))</f>
        <v>681</v>
      </c>
      <c r="G379" s="467"/>
      <c r="H379" s="112"/>
      <c r="I379" s="112"/>
      <c r="J379" s="112"/>
      <c r="K379" s="112">
        <v>137</v>
      </c>
      <c r="L379" s="112"/>
      <c r="M379" s="112"/>
      <c r="N379" s="112"/>
      <c r="O379" s="112"/>
      <c r="P379" s="112">
        <v>272</v>
      </c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>
        <v>272</v>
      </c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4"/>
      <c r="BV379" s="108">
        <v>0</v>
      </c>
      <c r="BW379" s="108">
        <v>0</v>
      </c>
      <c r="BX379" s="108">
        <v>0</v>
      </c>
      <c r="BY379" s="109">
        <v>0</v>
      </c>
      <c r="BZ379" s="109">
        <v>0</v>
      </c>
      <c r="CA379" s="109">
        <v>0</v>
      </c>
    </row>
    <row r="380" spans="1:83" ht="15" customHeight="1" thickBot="1" x14ac:dyDescent="0.3">
      <c r="A380" s="192" t="s">
        <v>1483</v>
      </c>
      <c r="B380" s="37" t="s">
        <v>136</v>
      </c>
      <c r="C380" s="93" t="str">
        <f>VLOOKUP(B380,Foglio1!$A$1:$D$2766,3,FALSE)</f>
        <v>29/10/2001</v>
      </c>
      <c r="D380" s="41" t="str">
        <f>VLOOKUP(B380,Foglio1!$A$1:$D$2766,2,FALSE)</f>
        <v>23984</v>
      </c>
      <c r="E380" s="136" t="str">
        <f>VLOOKUP(B380,Foglio1!$A$1:$D$2766,4,FALSE)</f>
        <v>GSA CHIARI</v>
      </c>
      <c r="F380" s="302">
        <f>SUM(LARGE(G380:CA380,{1,2,3,4,5,6}))</f>
        <v>668</v>
      </c>
      <c r="G380" s="467">
        <v>102</v>
      </c>
      <c r="H380" s="112"/>
      <c r="I380" s="112"/>
      <c r="J380" s="112">
        <v>566</v>
      </c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4"/>
      <c r="BV380" s="108">
        <v>0</v>
      </c>
      <c r="BW380" s="108">
        <v>0</v>
      </c>
      <c r="BX380" s="108">
        <v>0</v>
      </c>
      <c r="BY380" s="109">
        <v>0</v>
      </c>
      <c r="BZ380" s="109">
        <v>0</v>
      </c>
      <c r="CA380" s="109">
        <v>0</v>
      </c>
    </row>
    <row r="381" spans="1:83" ht="15" customHeight="1" thickBot="1" x14ac:dyDescent="0.3">
      <c r="A381" s="192" t="s">
        <v>1484</v>
      </c>
      <c r="B381" s="37" t="s">
        <v>1931</v>
      </c>
      <c r="C381" s="93" t="str">
        <f>VLOOKUP(B381,Foglio1!$A$1:$D$2766,3,FALSE)</f>
        <v>11/05/1998</v>
      </c>
      <c r="D381" s="41" t="str">
        <f>VLOOKUP(B381,Foglio1!$A$1:$D$2766,2,FALSE)</f>
        <v>42689</v>
      </c>
      <c r="E381" s="136" t="str">
        <f>VLOOKUP(B381,Foglio1!$A$1:$D$2766,4,FALSE)</f>
        <v>BAD MILAZZO</v>
      </c>
      <c r="F381" s="302">
        <f>SUM(LARGE(G381:CA381,{1,2,3,4,5,6}))</f>
        <v>661</v>
      </c>
      <c r="G381" s="467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>
        <v>157</v>
      </c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>
        <v>504</v>
      </c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4"/>
      <c r="BV381" s="108">
        <v>0</v>
      </c>
      <c r="BW381" s="108">
        <v>0</v>
      </c>
      <c r="BX381" s="108">
        <v>0</v>
      </c>
      <c r="BY381" s="109">
        <v>0</v>
      </c>
      <c r="BZ381" s="109">
        <v>0</v>
      </c>
      <c r="CA381" s="109">
        <v>0</v>
      </c>
    </row>
    <row r="382" spans="1:83" ht="15" customHeight="1" thickBot="1" x14ac:dyDescent="0.3">
      <c r="A382" s="192" t="s">
        <v>1485</v>
      </c>
      <c r="B382" s="69" t="s">
        <v>949</v>
      </c>
      <c r="C382" s="93" t="str">
        <f>VLOOKUP(B382,Foglio1!$A$1:$D$2766,3,FALSE)</f>
        <v>01/01/1996</v>
      </c>
      <c r="D382" s="41" t="str">
        <f>VLOOKUP(B382,Foglio1!$A$1:$D$2766,2,FALSE)</f>
        <v>142028</v>
      </c>
      <c r="E382" s="136" t="str">
        <f>VLOOKUP(B382,Foglio1!$A$1:$D$2766,4,FALSE)</f>
        <v>MODENA BAD</v>
      </c>
      <c r="F382" s="302">
        <f>SUM(LARGE(G382:CA382,{1,2,3,4,5,6}))</f>
        <v>661</v>
      </c>
      <c r="G382" s="467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>
        <v>157</v>
      </c>
      <c r="Y382" s="112"/>
      <c r="Z382" s="112"/>
      <c r="AA382" s="112"/>
      <c r="AB382" s="112"/>
      <c r="AC382" s="112"/>
      <c r="AD382" s="112">
        <v>504</v>
      </c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4"/>
      <c r="BV382" s="108">
        <v>0</v>
      </c>
      <c r="BW382" s="108">
        <v>0</v>
      </c>
      <c r="BX382" s="108">
        <v>0</v>
      </c>
      <c r="BY382" s="109">
        <v>0</v>
      </c>
      <c r="BZ382" s="109">
        <v>0</v>
      </c>
      <c r="CA382" s="109">
        <v>0</v>
      </c>
    </row>
    <row r="383" spans="1:83" ht="15" customHeight="1" thickBot="1" x14ac:dyDescent="0.3">
      <c r="A383" s="192" t="s">
        <v>1486</v>
      </c>
      <c r="B383" s="37" t="s">
        <v>649</v>
      </c>
      <c r="C383" s="93" t="str">
        <f>VLOOKUP(B383,Foglio1!$A$1:$D$2766,3,FALSE)</f>
        <v>16/12/1957</v>
      </c>
      <c r="D383" s="41" t="str">
        <f>VLOOKUP(B383,Foglio1!$A$1:$D$2766,2,FALSE)</f>
        <v>16587</v>
      </c>
      <c r="E383" s="136" t="str">
        <f>VLOOKUP(B383,Foglio1!$A$1:$D$2766,4,FALSE)</f>
        <v>ROMA BC</v>
      </c>
      <c r="F383" s="302">
        <f>SUM(LARGE(G383:CA383,{1,2,3,4,5,6}))</f>
        <v>661</v>
      </c>
      <c r="G383" s="467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>
        <v>504</v>
      </c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>
        <v>157</v>
      </c>
      <c r="BM383" s="112"/>
      <c r="BN383" s="112"/>
      <c r="BO383" s="112"/>
      <c r="BP383" s="112"/>
      <c r="BQ383" s="112"/>
      <c r="BR383" s="112"/>
      <c r="BS383" s="112"/>
      <c r="BT383" s="112"/>
      <c r="BU383" s="114"/>
      <c r="BV383" s="108">
        <v>0</v>
      </c>
      <c r="BW383" s="108">
        <v>0</v>
      </c>
      <c r="BX383" s="108">
        <v>0</v>
      </c>
      <c r="BY383" s="109">
        <v>0</v>
      </c>
      <c r="BZ383" s="109">
        <v>0</v>
      </c>
      <c r="CA383" s="109">
        <v>0</v>
      </c>
    </row>
    <row r="384" spans="1:83" ht="15" customHeight="1" thickBot="1" x14ac:dyDescent="0.3">
      <c r="A384" s="192" t="s">
        <v>1487</v>
      </c>
      <c r="B384" s="37" t="s">
        <v>705</v>
      </c>
      <c r="C384" s="93" t="str">
        <f>VLOOKUP(B384,Foglio1!$A$1:$D$2766,3,FALSE)</f>
        <v>09/07/2001</v>
      </c>
      <c r="D384" s="41" t="str">
        <f>VLOOKUP(B384,Foglio1!$A$1:$D$2766,2,FALSE)</f>
        <v>51079</v>
      </c>
      <c r="E384" s="136" t="str">
        <f>VLOOKUP(B384,Foglio1!$A$1:$D$2766,4,FALSE)</f>
        <v>BC ROTH</v>
      </c>
      <c r="F384" s="302">
        <f>SUM(LARGE(G384:CA384,{1,2,3,4,5,6}))</f>
        <v>660</v>
      </c>
      <c r="G384" s="467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>
        <v>360</v>
      </c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>
        <v>300</v>
      </c>
      <c r="BS384" s="112"/>
      <c r="BT384" s="112"/>
      <c r="BU384" s="114"/>
      <c r="BV384" s="108">
        <v>0</v>
      </c>
      <c r="BW384" s="108">
        <v>0</v>
      </c>
      <c r="BX384" s="108">
        <v>0</v>
      </c>
      <c r="BY384" s="109">
        <v>0</v>
      </c>
      <c r="BZ384" s="109">
        <v>0</v>
      </c>
      <c r="CA384" s="109">
        <v>0</v>
      </c>
    </row>
    <row r="385" spans="1:79" ht="15" customHeight="1" thickBot="1" x14ac:dyDescent="0.3">
      <c r="A385" s="192" t="s">
        <v>1488</v>
      </c>
      <c r="B385" s="38" t="s">
        <v>158</v>
      </c>
      <c r="C385" s="93" t="str">
        <f>VLOOKUP(B385,Foglio1!$A$1:$D$2766,3,FALSE)</f>
        <v>10/08/1982</v>
      </c>
      <c r="D385" s="41" t="str">
        <f>VLOOKUP(B385,Foglio1!$A$1:$D$2766,2,FALSE)</f>
        <v>13191</v>
      </c>
      <c r="E385" s="136" t="str">
        <f>VLOOKUP(B385,Foglio1!$A$1:$D$2766,4,FALSE)</f>
        <v>BC MILANO</v>
      </c>
      <c r="F385" s="302">
        <f>SUM(LARGE(G385:CA385,{1,2,3,4,5,6}))</f>
        <v>660</v>
      </c>
      <c r="G385" s="467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>
        <v>660</v>
      </c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4"/>
      <c r="BV385" s="108">
        <v>0</v>
      </c>
      <c r="BW385" s="108">
        <v>0</v>
      </c>
      <c r="BX385" s="108">
        <v>0</v>
      </c>
      <c r="BY385" s="109">
        <v>0</v>
      </c>
      <c r="BZ385" s="109">
        <v>0</v>
      </c>
      <c r="CA385" s="109">
        <v>0</v>
      </c>
    </row>
    <row r="386" spans="1:79" ht="15" customHeight="1" thickBot="1" x14ac:dyDescent="0.3">
      <c r="A386" s="192" t="s">
        <v>1489</v>
      </c>
      <c r="B386" s="37" t="s">
        <v>149</v>
      </c>
      <c r="C386" s="93" t="str">
        <f>VLOOKUP(B386,Foglio1!$A$1:$D$2766,3,FALSE)</f>
        <v>01/06/1998</v>
      </c>
      <c r="D386" s="41" t="str">
        <f>VLOOKUP(B386,Foglio1!$A$1:$D$2766,2,FALSE)</f>
        <v>26280</v>
      </c>
      <c r="E386" s="136" t="str">
        <f>VLOOKUP(B386,Foglio1!$A$1:$D$2766,4,FALSE)</f>
        <v>SPEEDY&amp;BAD</v>
      </c>
      <c r="F386" s="302">
        <f>SUM(LARGE(G386:CA386,{1,2,3,4,5,6}))</f>
        <v>655</v>
      </c>
      <c r="G386" s="467"/>
      <c r="H386" s="112"/>
      <c r="I386" s="112"/>
      <c r="J386" s="112"/>
      <c r="K386" s="112">
        <v>205</v>
      </c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>
        <v>450</v>
      </c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4"/>
      <c r="BV386" s="108">
        <v>0</v>
      </c>
      <c r="BW386" s="108">
        <v>0</v>
      </c>
      <c r="BX386" s="108">
        <v>0</v>
      </c>
      <c r="BY386" s="109">
        <v>0</v>
      </c>
      <c r="BZ386" s="109">
        <v>0</v>
      </c>
      <c r="CA386" s="109">
        <v>0</v>
      </c>
    </row>
    <row r="387" spans="1:79" ht="15" customHeight="1" thickBot="1" x14ac:dyDescent="0.3">
      <c r="A387" s="192" t="s">
        <v>1490</v>
      </c>
      <c r="B387" s="37" t="s">
        <v>2310</v>
      </c>
      <c r="C387" s="93" t="str">
        <f>VLOOKUP(B387,Foglio1!$A$1:$D$2766,3,FALSE)</f>
        <v>17/07/1992</v>
      </c>
      <c r="D387" s="41" t="str">
        <f>VLOOKUP(B387,Foglio1!$A$1:$D$2766,2,FALSE)</f>
        <v>42565</v>
      </c>
      <c r="E387" s="136" t="str">
        <f>VLOOKUP(B387,Foglio1!$A$1:$D$2766,4,FALSE)</f>
        <v>POL MASI</v>
      </c>
      <c r="F387" s="302">
        <f>SUM(LARGE(G387:CA387,{1,2,3,4,5,6}))</f>
        <v>647</v>
      </c>
      <c r="G387" s="467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>
        <v>490</v>
      </c>
      <c r="AA387" s="112"/>
      <c r="AB387" s="112"/>
      <c r="AC387" s="112"/>
      <c r="AD387" s="112"/>
      <c r="AE387" s="112"/>
      <c r="AF387" s="112"/>
      <c r="AG387" s="112">
        <v>157</v>
      </c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4"/>
      <c r="BV387" s="108">
        <v>0</v>
      </c>
      <c r="BW387" s="108">
        <v>0</v>
      </c>
      <c r="BX387" s="108">
        <v>0</v>
      </c>
      <c r="BY387" s="109">
        <v>0</v>
      </c>
      <c r="BZ387" s="109">
        <v>0</v>
      </c>
      <c r="CA387" s="109">
        <v>0</v>
      </c>
    </row>
    <row r="388" spans="1:79" ht="15" customHeight="1" thickBot="1" x14ac:dyDescent="0.3">
      <c r="A388" s="192" t="s">
        <v>1491</v>
      </c>
      <c r="B388" s="37" t="s">
        <v>1114</v>
      </c>
      <c r="C388" s="93" t="str">
        <f>VLOOKUP(B388,Foglio1!$A$1:$D$2766,3,FALSE)</f>
        <v>22/01/1990</v>
      </c>
      <c r="D388" s="41" t="str">
        <f>VLOOKUP(B388,Foglio1!$A$1:$D$2766,2,FALSE)</f>
        <v>41352</v>
      </c>
      <c r="E388" s="136" t="str">
        <f>VLOOKUP(B388,Foglio1!$A$1:$D$2766,4,FALSE)</f>
        <v>POL MASI</v>
      </c>
      <c r="F388" s="302">
        <f>SUM(LARGE(G388:CA388,{1,2,3,4,5,6}))</f>
        <v>647</v>
      </c>
      <c r="G388" s="467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>
        <v>490</v>
      </c>
      <c r="AA388" s="112"/>
      <c r="AB388" s="112"/>
      <c r="AC388" s="112"/>
      <c r="AD388" s="112"/>
      <c r="AE388" s="112"/>
      <c r="AF388" s="112"/>
      <c r="AG388" s="112">
        <v>157</v>
      </c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4"/>
      <c r="BV388" s="108">
        <v>0</v>
      </c>
      <c r="BW388" s="108">
        <v>0</v>
      </c>
      <c r="BX388" s="108">
        <v>0</v>
      </c>
      <c r="BY388" s="109">
        <v>0</v>
      </c>
      <c r="BZ388" s="109">
        <v>0</v>
      </c>
      <c r="CA388" s="109">
        <v>0</v>
      </c>
    </row>
    <row r="389" spans="1:79" ht="15" customHeight="1" thickBot="1" x14ac:dyDescent="0.3">
      <c r="A389" s="192" t="s">
        <v>1492</v>
      </c>
      <c r="B389" s="37" t="s">
        <v>37</v>
      </c>
      <c r="C389" s="93" t="str">
        <f>VLOOKUP(B389,Foglio1!$A$1:$D$2766,3,FALSE)</f>
        <v>28/01/1983</v>
      </c>
      <c r="D389" s="41" t="str">
        <f>VLOOKUP(B389,Foglio1!$A$1:$D$2766,2,FALSE)</f>
        <v>34590</v>
      </c>
      <c r="E389" s="136" t="str">
        <f>VLOOKUP(B389,Foglio1!$A$1:$D$2766,4,FALSE)</f>
        <v>BC CELESTE</v>
      </c>
      <c r="F389" s="302">
        <f>SUM(LARGE(G389:CA389,{1,2,3,4,5,6}))</f>
        <v>647</v>
      </c>
      <c r="G389" s="467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>
        <v>157</v>
      </c>
      <c r="T389" s="112"/>
      <c r="U389" s="112"/>
      <c r="V389" s="112"/>
      <c r="W389" s="112"/>
      <c r="X389" s="112"/>
      <c r="Y389" s="112"/>
      <c r="Z389" s="112">
        <v>490</v>
      </c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4"/>
      <c r="BV389" s="108">
        <v>0</v>
      </c>
      <c r="BW389" s="108">
        <v>0</v>
      </c>
      <c r="BX389" s="108">
        <v>0</v>
      </c>
      <c r="BY389" s="109">
        <v>0</v>
      </c>
      <c r="BZ389" s="109">
        <v>0</v>
      </c>
      <c r="CA389" s="109">
        <v>0</v>
      </c>
    </row>
    <row r="390" spans="1:79" ht="15" customHeight="1" thickBot="1" x14ac:dyDescent="0.3">
      <c r="A390" s="192" t="s">
        <v>1493</v>
      </c>
      <c r="B390" s="67" t="s">
        <v>322</v>
      </c>
      <c r="C390" s="93" t="str">
        <f>VLOOKUP(B390,Foglio1!$A$1:$D$2766,3,FALSE)</f>
        <v>19/04/1967</v>
      </c>
      <c r="D390" s="41" t="str">
        <f>VLOOKUP(B390,Foglio1!$A$1:$D$2766,2,FALSE)</f>
        <v>43285</v>
      </c>
      <c r="E390" s="136" t="str">
        <f>VLOOKUP(B390,Foglio1!$A$1:$D$2766,4,FALSE)</f>
        <v>BC CELESTE</v>
      </c>
      <c r="F390" s="302">
        <f>SUM(LARGE(G390:CA390,{1,2,3,4,5,6}))</f>
        <v>647</v>
      </c>
      <c r="G390" s="467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>
        <v>157</v>
      </c>
      <c r="T390" s="112"/>
      <c r="U390" s="112"/>
      <c r="V390" s="112"/>
      <c r="W390" s="112"/>
      <c r="X390" s="112"/>
      <c r="Y390" s="112"/>
      <c r="Z390" s="112">
        <v>490</v>
      </c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4"/>
      <c r="BV390" s="108">
        <v>0</v>
      </c>
      <c r="BW390" s="108">
        <v>0</v>
      </c>
      <c r="BX390" s="108">
        <v>0</v>
      </c>
      <c r="BY390" s="109">
        <v>0</v>
      </c>
      <c r="BZ390" s="109">
        <v>0</v>
      </c>
      <c r="CA390" s="109">
        <v>0</v>
      </c>
    </row>
    <row r="391" spans="1:79" ht="15" customHeight="1" thickBot="1" x14ac:dyDescent="0.3">
      <c r="A391" s="192" t="s">
        <v>1494</v>
      </c>
      <c r="B391" s="45" t="s">
        <v>315</v>
      </c>
      <c r="C391" s="93" t="str">
        <f>VLOOKUP(B391,Foglio1!$A$1:$D$2766,3,FALSE)</f>
        <v>23/08/1990</v>
      </c>
      <c r="D391" s="41" t="str">
        <f>VLOOKUP(B391,Foglio1!$A$1:$D$2766,2,FALSE)</f>
        <v>22173</v>
      </c>
      <c r="E391" s="136" t="str">
        <f>VLOOKUP(B391,Foglio1!$A$1:$D$2766,4,FALSE)</f>
        <v>SPORTINSIEME ROMA</v>
      </c>
      <c r="F391" s="302">
        <f>SUM(LARGE(G391:CA391,{1,2,3,4,5,6}))</f>
        <v>642</v>
      </c>
      <c r="G391" s="467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>
        <v>642</v>
      </c>
      <c r="BO391" s="112"/>
      <c r="BP391" s="112"/>
      <c r="BQ391" s="112"/>
      <c r="BR391" s="112"/>
      <c r="BS391" s="112"/>
      <c r="BT391" s="112"/>
      <c r="BU391" s="114"/>
      <c r="BV391" s="108">
        <v>0</v>
      </c>
      <c r="BW391" s="108">
        <v>0</v>
      </c>
      <c r="BX391" s="108">
        <v>0</v>
      </c>
      <c r="BY391" s="109">
        <v>0</v>
      </c>
      <c r="BZ391" s="109">
        <v>0</v>
      </c>
      <c r="CA391" s="109">
        <v>0</v>
      </c>
    </row>
    <row r="392" spans="1:79" ht="15" customHeight="1" thickBot="1" x14ac:dyDescent="0.3">
      <c r="A392" s="192" t="s">
        <v>1495</v>
      </c>
      <c r="B392" s="37" t="s">
        <v>91</v>
      </c>
      <c r="C392" s="93" t="str">
        <f>VLOOKUP(B392,Foglio1!$A$1:$D$2766,3,FALSE)</f>
        <v>09/06/1992</v>
      </c>
      <c r="D392" s="41" t="str">
        <f>VLOOKUP(B392,Foglio1!$A$1:$D$2766,2,FALSE)</f>
        <v>10462</v>
      </c>
      <c r="E392" s="136" t="str">
        <f>VLOOKUP(B392,Foglio1!$A$1:$D$2766,4,FALSE)</f>
        <v>CS ETNA</v>
      </c>
      <c r="F392" s="302">
        <f>SUM(LARGE(G392:CA392,{1,2,3,4,5,6}))</f>
        <v>638</v>
      </c>
      <c r="G392" s="467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>
        <v>253</v>
      </c>
      <c r="S392" s="112"/>
      <c r="T392" s="112"/>
      <c r="U392" s="112"/>
      <c r="V392" s="112"/>
      <c r="W392" s="112"/>
      <c r="X392" s="112"/>
      <c r="Y392" s="112"/>
      <c r="Z392" s="112">
        <v>385</v>
      </c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4"/>
      <c r="BV392" s="108">
        <v>0</v>
      </c>
      <c r="BW392" s="108">
        <v>0</v>
      </c>
      <c r="BX392" s="108">
        <v>0</v>
      </c>
      <c r="BY392" s="109">
        <v>0</v>
      </c>
      <c r="BZ392" s="109">
        <v>0</v>
      </c>
      <c r="CA392" s="109">
        <v>0</v>
      </c>
    </row>
    <row r="393" spans="1:79" ht="15" customHeight="1" thickBot="1" x14ac:dyDescent="0.3">
      <c r="A393" s="192" t="s">
        <v>1496</v>
      </c>
      <c r="B393" s="37" t="s">
        <v>491</v>
      </c>
      <c r="C393" s="93" t="str">
        <f>VLOOKUP(B393,Foglio1!$A$1:$D$2766,3,FALSE)</f>
        <v>16/09/2004</v>
      </c>
      <c r="D393" s="41" t="str">
        <f>VLOOKUP(B393,Foglio1!$A$1:$D$2766,2,FALSE)</f>
        <v>42702</v>
      </c>
      <c r="E393" s="136" t="str">
        <f>VLOOKUP(B393,Foglio1!$A$1:$D$2766,4,FALSE)</f>
        <v>BC ROTH</v>
      </c>
      <c r="F393" s="302">
        <f>SUM(LARGE(G393:CA393,{1,2,3,4,5,6}))</f>
        <v>635</v>
      </c>
      <c r="G393" s="467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>
        <v>360</v>
      </c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>
        <v>275</v>
      </c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4"/>
      <c r="BV393" s="108">
        <v>0</v>
      </c>
      <c r="BW393" s="108">
        <v>0</v>
      </c>
      <c r="BX393" s="108">
        <v>0</v>
      </c>
      <c r="BY393" s="109">
        <v>0</v>
      </c>
      <c r="BZ393" s="109">
        <v>0</v>
      </c>
      <c r="CA393" s="109">
        <v>0</v>
      </c>
    </row>
    <row r="394" spans="1:79" ht="15" customHeight="1" thickBot="1" x14ac:dyDescent="0.3">
      <c r="A394" s="192" t="s">
        <v>1497</v>
      </c>
      <c r="B394" s="45" t="s">
        <v>4530</v>
      </c>
      <c r="C394" s="93" t="str">
        <f>VLOOKUP(B394,Foglio1!$A$1:$D$2766,3,FALSE)</f>
        <v>28/08/2003</v>
      </c>
      <c r="D394" s="41" t="str">
        <f>VLOOKUP(B394,Foglio1!$A$1:$D$2766,2,FALSE)</f>
        <v>113568</v>
      </c>
      <c r="E394" s="136" t="str">
        <f>VLOOKUP(B394,Foglio1!$A$1:$D$2766,4,FALSE)</f>
        <v>SHALOM ONLUS</v>
      </c>
      <c r="F394" s="302">
        <f>SUM(LARGE(G394:CA394,{1,2,3,4,5,6}))</f>
        <v>635</v>
      </c>
      <c r="G394" s="467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>
        <v>360</v>
      </c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>
        <v>275</v>
      </c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4"/>
      <c r="BV394" s="108">
        <v>0</v>
      </c>
      <c r="BW394" s="108">
        <v>0</v>
      </c>
      <c r="BX394" s="108">
        <v>0</v>
      </c>
      <c r="BY394" s="109">
        <v>0</v>
      </c>
      <c r="BZ394" s="109">
        <v>0</v>
      </c>
      <c r="CA394" s="109">
        <v>0</v>
      </c>
    </row>
    <row r="395" spans="1:79" ht="15" customHeight="1" thickBot="1" x14ac:dyDescent="0.3">
      <c r="A395" s="192" t="s">
        <v>1498</v>
      </c>
      <c r="B395" s="37" t="s">
        <v>11</v>
      </c>
      <c r="C395" s="93" t="str">
        <f>VLOOKUP(B395,Foglio1!$A$1:$D$2766,3,FALSE)</f>
        <v>08/07/2000</v>
      </c>
      <c r="D395" s="41" t="str">
        <f>VLOOKUP(B395,Foglio1!$A$1:$D$2766,2,FALSE)</f>
        <v>33431</v>
      </c>
      <c r="E395" s="136" t="str">
        <f>VLOOKUP(B395,Foglio1!$A$1:$D$2766,4,FALSE)</f>
        <v>BAD MILAZZO</v>
      </c>
      <c r="F395" s="302">
        <f>SUM(LARGE(G395:CA395,{1,2,3,4,5,6}))</f>
        <v>633</v>
      </c>
      <c r="G395" s="467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>
        <v>205</v>
      </c>
      <c r="S395" s="112"/>
      <c r="T395" s="112"/>
      <c r="U395" s="112"/>
      <c r="V395" s="112"/>
      <c r="W395" s="112"/>
      <c r="X395" s="112"/>
      <c r="Y395" s="112">
        <v>175</v>
      </c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>
        <v>253</v>
      </c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4"/>
      <c r="BV395" s="108">
        <v>0</v>
      </c>
      <c r="BW395" s="108">
        <v>0</v>
      </c>
      <c r="BX395" s="108">
        <v>0</v>
      </c>
      <c r="BY395" s="109">
        <v>0</v>
      </c>
      <c r="BZ395" s="109">
        <v>0</v>
      </c>
      <c r="CA395" s="109">
        <v>0</v>
      </c>
    </row>
    <row r="396" spans="1:79" ht="15" customHeight="1" thickBot="1" x14ac:dyDescent="0.3">
      <c r="A396" s="192" t="s">
        <v>1499</v>
      </c>
      <c r="B396" s="37" t="s">
        <v>776</v>
      </c>
      <c r="C396" s="93" t="str">
        <f>VLOOKUP(B396,Foglio1!$A$1:$D$2766,3,FALSE)</f>
        <v>12/11/1966</v>
      </c>
      <c r="D396" s="41" t="str">
        <f>VLOOKUP(B396,Foglio1!$A$1:$D$2766,2,FALSE)</f>
        <v>72048</v>
      </c>
      <c r="E396" s="136" t="str">
        <f>VLOOKUP(B396,Foglio1!$A$1:$D$2766,4,FALSE)</f>
        <v>BAD MILAZZO</v>
      </c>
      <c r="F396" s="302">
        <f>SUM(LARGE(G396:CA396,{1,2,3,4,5,6}))</f>
        <v>629</v>
      </c>
      <c r="G396" s="467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>
        <v>102</v>
      </c>
      <c r="S396" s="112"/>
      <c r="T396" s="112"/>
      <c r="U396" s="112"/>
      <c r="V396" s="112"/>
      <c r="W396" s="112">
        <v>157</v>
      </c>
      <c r="X396" s="112"/>
      <c r="Y396" s="112">
        <v>213</v>
      </c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>
        <v>157</v>
      </c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4"/>
      <c r="BV396" s="108">
        <v>0</v>
      </c>
      <c r="BW396" s="108">
        <v>0</v>
      </c>
      <c r="BX396" s="108">
        <v>0</v>
      </c>
      <c r="BY396" s="109">
        <v>0</v>
      </c>
      <c r="BZ396" s="109">
        <v>0</v>
      </c>
      <c r="CA396" s="109">
        <v>0</v>
      </c>
    </row>
    <row r="397" spans="1:79" ht="15" customHeight="1" thickBot="1" x14ac:dyDescent="0.3">
      <c r="A397" s="192" t="s">
        <v>1500</v>
      </c>
      <c r="B397" s="37" t="s">
        <v>4306</v>
      </c>
      <c r="C397" s="93" t="str">
        <f>VLOOKUP(B397,Foglio1!$A$1:$D$2766,3,FALSE)</f>
        <v>14/10/2004</v>
      </c>
      <c r="D397" s="41" t="str">
        <f>VLOOKUP(B397,Foglio1!$A$1:$D$2766,2,FALSE)</f>
        <v>141435</v>
      </c>
      <c r="E397" s="136" t="str">
        <f>VLOOKUP(B397,Foglio1!$A$1:$D$2766,4,FALSE)</f>
        <v>LE SAETTE</v>
      </c>
      <c r="F397" s="302">
        <f>SUM(LARGE(G397:CA397,{1,2,3,4,5,6}))</f>
        <v>616</v>
      </c>
      <c r="G397" s="467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>
        <v>192</v>
      </c>
      <c r="AT397" s="112"/>
      <c r="AU397" s="112">
        <v>152</v>
      </c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>
        <v>272</v>
      </c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4"/>
      <c r="BV397" s="108">
        <v>0</v>
      </c>
      <c r="BW397" s="108">
        <v>0</v>
      </c>
      <c r="BX397" s="108">
        <v>0</v>
      </c>
      <c r="BY397" s="109">
        <v>0</v>
      </c>
      <c r="BZ397" s="109">
        <v>0</v>
      </c>
      <c r="CA397" s="109">
        <v>0</v>
      </c>
    </row>
    <row r="398" spans="1:79" ht="15" customHeight="1" thickBot="1" x14ac:dyDescent="0.3">
      <c r="A398" s="192" t="s">
        <v>1501</v>
      </c>
      <c r="B398" s="37" t="s">
        <v>1022</v>
      </c>
      <c r="C398" s="93" t="str">
        <f>VLOOKUP(B398,Foglio1!$A$1:$D$2766,3,FALSE)</f>
        <v>28/11/2006</v>
      </c>
      <c r="D398" s="41" t="str">
        <f>VLOOKUP(B398,Foglio1!$A$1:$D$2766,2,FALSE)</f>
        <v>142184</v>
      </c>
      <c r="E398" s="136" t="str">
        <f>VLOOKUP(B398,Foglio1!$A$1:$D$2766,4,FALSE)</f>
        <v>SSV BOZEN</v>
      </c>
      <c r="F398" s="302">
        <f>SUM(LARGE(G398:CA398,{1,2,3,4,5,6}))</f>
        <v>610</v>
      </c>
      <c r="G398" s="467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>
        <v>335</v>
      </c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>
        <v>275</v>
      </c>
      <c r="BP398" s="112"/>
      <c r="BQ398" s="112"/>
      <c r="BR398" s="112"/>
      <c r="BS398" s="112"/>
      <c r="BT398" s="112"/>
      <c r="BU398" s="114"/>
      <c r="BV398" s="108">
        <v>0</v>
      </c>
      <c r="BW398" s="108">
        <v>0</v>
      </c>
      <c r="BX398" s="108">
        <v>0</v>
      </c>
      <c r="BY398" s="109">
        <v>0</v>
      </c>
      <c r="BZ398" s="109">
        <v>0</v>
      </c>
      <c r="CA398" s="109">
        <v>0</v>
      </c>
    </row>
    <row r="399" spans="1:79" ht="15" customHeight="1" thickBot="1" x14ac:dyDescent="0.3">
      <c r="A399" s="192" t="s">
        <v>1502</v>
      </c>
      <c r="B399" s="67" t="s">
        <v>778</v>
      </c>
      <c r="C399" s="93" t="str">
        <f>VLOOKUP(B399,Foglio1!$A$1:$D$2766,3,FALSE)</f>
        <v>08/12/2003</v>
      </c>
      <c r="D399" s="41" t="str">
        <f>VLOOKUP(B399,Foglio1!$A$1:$D$2766,2,FALSE)</f>
        <v>105251</v>
      </c>
      <c r="E399" s="136" t="str">
        <f>VLOOKUP(B399,Foglio1!$A$1:$D$2766,4,FALSE)</f>
        <v>BAD MILAZZO</v>
      </c>
      <c r="F399" s="302">
        <f>SUM(LARGE(G399:CA399,{1,2,3,4,5,6}))</f>
        <v>604</v>
      </c>
      <c r="G399" s="467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>
        <v>137</v>
      </c>
      <c r="S399" s="112"/>
      <c r="T399" s="112"/>
      <c r="U399" s="112"/>
      <c r="V399" s="112"/>
      <c r="W399" s="112">
        <v>175</v>
      </c>
      <c r="X399" s="112"/>
      <c r="Y399" s="112">
        <v>117</v>
      </c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>
        <v>175</v>
      </c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4"/>
      <c r="BV399" s="108">
        <v>0</v>
      </c>
      <c r="BW399" s="108">
        <v>0</v>
      </c>
      <c r="BX399" s="108">
        <v>0</v>
      </c>
      <c r="BY399" s="109">
        <v>0</v>
      </c>
      <c r="BZ399" s="109">
        <v>0</v>
      </c>
      <c r="CA399" s="109">
        <v>0</v>
      </c>
    </row>
    <row r="400" spans="1:79" ht="15" customHeight="1" thickBot="1" x14ac:dyDescent="0.3">
      <c r="A400" s="192" t="s">
        <v>1503</v>
      </c>
      <c r="B400" s="37" t="s">
        <v>170</v>
      </c>
      <c r="C400" s="93" t="str">
        <f>VLOOKUP(B400,Foglio1!$A$1:$D$2766,3,FALSE)</f>
        <v>27/04/2000</v>
      </c>
      <c r="D400" s="41" t="str">
        <f>VLOOKUP(B400,Foglio1!$A$1:$D$2766,2,FALSE)</f>
        <v>14006</v>
      </c>
      <c r="E400" s="136" t="str">
        <f>VLOOKUP(B400,Foglio1!$A$1:$D$2766,4,FALSE)</f>
        <v>SC MERAN</v>
      </c>
      <c r="F400" s="302">
        <f>SUM(LARGE(G400:CA400,{1,2,3,4,5,6}))</f>
        <v>602</v>
      </c>
      <c r="G400" s="467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>
        <v>272</v>
      </c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>
        <v>330</v>
      </c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4"/>
      <c r="BV400" s="108">
        <v>0</v>
      </c>
      <c r="BW400" s="108">
        <v>0</v>
      </c>
      <c r="BX400" s="108">
        <v>0</v>
      </c>
      <c r="BY400" s="109">
        <v>0</v>
      </c>
      <c r="BZ400" s="109">
        <v>0</v>
      </c>
      <c r="CA400" s="109">
        <v>0</v>
      </c>
    </row>
    <row r="401" spans="1:83" ht="15" customHeight="1" thickBot="1" x14ac:dyDescent="0.3">
      <c r="A401" s="192" t="s">
        <v>1504</v>
      </c>
      <c r="B401" s="45" t="s">
        <v>1858</v>
      </c>
      <c r="C401" s="93" t="str">
        <f>VLOOKUP(B401,Foglio1!$A$1:$D$2766,3,FALSE)</f>
        <v>13/04/2004</v>
      </c>
      <c r="D401" s="41" t="str">
        <f>VLOOKUP(B401,Foglio1!$A$1:$D$2766,2,FALSE)</f>
        <v>113500</v>
      </c>
      <c r="E401" s="136" t="str">
        <f>VLOOKUP(B401,Foglio1!$A$1:$D$2766,4,FALSE)</f>
        <v>BC CELESTE</v>
      </c>
      <c r="F401" s="302">
        <f>SUM(LARGE(G401:CA401,{1,2,3,4,5,6}))</f>
        <v>600</v>
      </c>
      <c r="G401" s="467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>
        <v>600</v>
      </c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4"/>
      <c r="BV401" s="108">
        <v>0</v>
      </c>
      <c r="BW401" s="108">
        <v>0</v>
      </c>
      <c r="BX401" s="108">
        <v>0</v>
      </c>
      <c r="BY401" s="109">
        <v>0</v>
      </c>
      <c r="BZ401" s="109">
        <v>0</v>
      </c>
      <c r="CA401" s="109">
        <v>0</v>
      </c>
      <c r="CE401" s="66"/>
    </row>
    <row r="402" spans="1:83" ht="15" customHeight="1" thickBot="1" x14ac:dyDescent="0.3">
      <c r="A402" s="192" t="s">
        <v>1505</v>
      </c>
      <c r="B402" s="37" t="s">
        <v>729</v>
      </c>
      <c r="C402" s="93" t="str">
        <f>VLOOKUP(B402,Foglio1!$A$1:$D$2766,3,FALSE)</f>
        <v>13/05/2002</v>
      </c>
      <c r="D402" s="41" t="str">
        <f>VLOOKUP(B402,Foglio1!$A$1:$D$2766,2,FALSE)</f>
        <v>101678</v>
      </c>
      <c r="E402" s="136" t="str">
        <f>VLOOKUP(B402,Foglio1!$A$1:$D$2766,4,FALSE)</f>
        <v>BC CELESTE</v>
      </c>
      <c r="F402" s="302">
        <f>SUM(LARGE(G402:CA402,{1,2,3,4,5,6}))</f>
        <v>600</v>
      </c>
      <c r="G402" s="467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>
        <v>600</v>
      </c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4"/>
      <c r="BV402" s="108">
        <v>0</v>
      </c>
      <c r="BW402" s="108">
        <v>0</v>
      </c>
      <c r="BX402" s="108">
        <v>0</v>
      </c>
      <c r="BY402" s="109">
        <v>0</v>
      </c>
      <c r="BZ402" s="109">
        <v>0</v>
      </c>
      <c r="CA402" s="109">
        <v>0</v>
      </c>
    </row>
    <row r="403" spans="1:83" ht="15" customHeight="1" thickBot="1" x14ac:dyDescent="0.3">
      <c r="A403" s="192" t="s">
        <v>1506</v>
      </c>
      <c r="B403" s="37" t="s">
        <v>816</v>
      </c>
      <c r="C403" s="93" t="str">
        <f>VLOOKUP(B403,Foglio1!$A$1:$D$2766,3,FALSE)</f>
        <v>30/10/1992</v>
      </c>
      <c r="D403" s="41" t="str">
        <f>VLOOKUP(B403,Foglio1!$A$1:$D$2766,2,FALSE)</f>
        <v>22091</v>
      </c>
      <c r="E403" s="136" t="str">
        <f>VLOOKUP(B403,Foglio1!$A$1:$D$2766,4,FALSE)</f>
        <v>JUNIOR BCM</v>
      </c>
      <c r="F403" s="302">
        <f>SUM(LARGE(G403:CA403,{1,2,3,4,5,6}))</f>
        <v>595</v>
      </c>
      <c r="G403" s="467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>
        <v>595</v>
      </c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4"/>
      <c r="BV403" s="108">
        <v>0</v>
      </c>
      <c r="BW403" s="108">
        <v>0</v>
      </c>
      <c r="BX403" s="108">
        <v>0</v>
      </c>
      <c r="BY403" s="109">
        <v>0</v>
      </c>
      <c r="BZ403" s="109">
        <v>0</v>
      </c>
      <c r="CA403" s="109">
        <v>0</v>
      </c>
      <c r="CE403" s="66"/>
    </row>
    <row r="404" spans="1:83" ht="15" customHeight="1" thickBot="1" x14ac:dyDescent="0.3">
      <c r="A404" s="192" t="s">
        <v>1507</v>
      </c>
      <c r="B404" s="37" t="s">
        <v>687</v>
      </c>
      <c r="C404" s="93" t="str">
        <f>VLOOKUP(B404,Foglio1!$A$1:$D$2766,3,FALSE)</f>
        <v>19/05/2006</v>
      </c>
      <c r="D404" s="41" t="str">
        <f>VLOOKUP(B404,Foglio1!$A$1:$D$2766,2,FALSE)</f>
        <v>43394</v>
      </c>
      <c r="E404" s="136" t="str">
        <f>VLOOKUP(B404,Foglio1!$A$1:$D$2766,4,FALSE)</f>
        <v>ALBA SHUTTLE</v>
      </c>
      <c r="F404" s="302">
        <f>SUM(LARGE(G404:CA404,{1,2,3,4,5,6}))</f>
        <v>593</v>
      </c>
      <c r="G404" s="467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>
        <v>261</v>
      </c>
      <c r="BB404" s="112"/>
      <c r="BC404" s="112"/>
      <c r="BD404" s="112"/>
      <c r="BE404" s="112"/>
      <c r="BF404" s="112"/>
      <c r="BG404" s="112">
        <v>157</v>
      </c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>
        <v>175</v>
      </c>
      <c r="BR404" s="112"/>
      <c r="BS404" s="112"/>
      <c r="BT404" s="112"/>
      <c r="BU404" s="114"/>
      <c r="BV404" s="108">
        <v>0</v>
      </c>
      <c r="BW404" s="108">
        <v>0</v>
      </c>
      <c r="BX404" s="108">
        <v>0</v>
      </c>
      <c r="BY404" s="109">
        <v>0</v>
      </c>
      <c r="BZ404" s="109">
        <v>0</v>
      </c>
      <c r="CA404" s="109">
        <v>0</v>
      </c>
    </row>
    <row r="405" spans="1:83" ht="15" customHeight="1" thickBot="1" x14ac:dyDescent="0.3">
      <c r="A405" s="192" t="s">
        <v>1508</v>
      </c>
      <c r="B405" s="37" t="s">
        <v>58</v>
      </c>
      <c r="C405" s="93" t="str">
        <f>VLOOKUP(B405,Foglio1!$A$1:$D$2766,3,FALSE)</f>
        <v>03/09/2003</v>
      </c>
      <c r="D405" s="41" t="str">
        <f>VLOOKUP(B405,Foglio1!$A$1:$D$2766,2,FALSE)</f>
        <v>30770</v>
      </c>
      <c r="E405" s="136" t="str">
        <f>VLOOKUP(B405,Foglio1!$A$1:$D$2766,4,FALSE)</f>
        <v>SC MERAN</v>
      </c>
      <c r="F405" s="302">
        <f>SUM(LARGE(G405:CA405,{1,2,3,4,5,6}))</f>
        <v>588</v>
      </c>
      <c r="G405" s="467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>
        <v>272</v>
      </c>
      <c r="BL405" s="112"/>
      <c r="BM405" s="112"/>
      <c r="BN405" s="112"/>
      <c r="BO405" s="112">
        <v>316</v>
      </c>
      <c r="BP405" s="112"/>
      <c r="BQ405" s="112"/>
      <c r="BR405" s="112"/>
      <c r="BS405" s="112"/>
      <c r="BT405" s="112"/>
      <c r="BU405" s="114"/>
      <c r="BV405" s="108">
        <v>0</v>
      </c>
      <c r="BW405" s="108">
        <v>0</v>
      </c>
      <c r="BX405" s="108">
        <v>0</v>
      </c>
      <c r="BY405" s="109">
        <v>0</v>
      </c>
      <c r="BZ405" s="109">
        <v>0</v>
      </c>
      <c r="CA405" s="109">
        <v>0</v>
      </c>
    </row>
    <row r="406" spans="1:83" ht="15" customHeight="1" thickBot="1" x14ac:dyDescent="0.25">
      <c r="A406" s="192" t="s">
        <v>1509</v>
      </c>
      <c r="B406" s="146" t="s">
        <v>468</v>
      </c>
      <c r="C406" s="93" t="str">
        <f>VLOOKUP(B406,Foglio1!$A$1:$D$2766,3,FALSE)</f>
        <v>13/11/2002</v>
      </c>
      <c r="D406" s="41" t="str">
        <f>VLOOKUP(B406,Foglio1!$A$1:$D$2766,2,FALSE)</f>
        <v>33273</v>
      </c>
      <c r="E406" s="136" t="str">
        <f>VLOOKUP(B406,Foglio1!$A$1:$D$2766,4,FALSE)</f>
        <v>SC MERAN</v>
      </c>
      <c r="F406" s="302">
        <f>SUM(LARGE(G406:CA406,{1,2,3,4,5,6}))</f>
        <v>588</v>
      </c>
      <c r="G406" s="467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>
        <v>272</v>
      </c>
      <c r="BL406" s="112"/>
      <c r="BM406" s="112"/>
      <c r="BN406" s="112"/>
      <c r="BO406" s="112">
        <v>316</v>
      </c>
      <c r="BP406" s="112"/>
      <c r="BQ406" s="112"/>
      <c r="BR406" s="112"/>
      <c r="BS406" s="112"/>
      <c r="BT406" s="112"/>
      <c r="BU406" s="114"/>
      <c r="BV406" s="108">
        <v>0</v>
      </c>
      <c r="BW406" s="108">
        <v>0</v>
      </c>
      <c r="BX406" s="108">
        <v>0</v>
      </c>
      <c r="BY406" s="109">
        <v>0</v>
      </c>
      <c r="BZ406" s="109">
        <v>0</v>
      </c>
      <c r="CA406" s="109">
        <v>0</v>
      </c>
    </row>
    <row r="407" spans="1:83" ht="15" customHeight="1" thickBot="1" x14ac:dyDescent="0.3">
      <c r="A407" s="192" t="s">
        <v>1510</v>
      </c>
      <c r="B407" s="37" t="s">
        <v>1047</v>
      </c>
      <c r="C407" s="93" t="str">
        <f>VLOOKUP(B407,Foglio1!$A$1:$D$2766,3,FALSE)</f>
        <v>23/02/2007</v>
      </c>
      <c r="D407" s="41" t="str">
        <f>VLOOKUP(B407,Foglio1!$A$1:$D$2766,2,FALSE)</f>
        <v>99197</v>
      </c>
      <c r="E407" s="136" t="str">
        <f>VLOOKUP(B407,Foglio1!$A$1:$D$2766,4,FALSE)</f>
        <v>PIUME D'ARGENTO</v>
      </c>
      <c r="F407" s="302">
        <f>SUM(LARGE(G407:CA407,{1,2,3,4,5,6}))</f>
        <v>580</v>
      </c>
      <c r="G407" s="467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>
        <v>290</v>
      </c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>
        <v>290</v>
      </c>
      <c r="BQ407" s="112"/>
      <c r="BR407" s="112"/>
      <c r="BS407" s="112"/>
      <c r="BT407" s="112"/>
      <c r="BU407" s="114"/>
      <c r="BV407" s="108">
        <v>0</v>
      </c>
      <c r="BW407" s="108">
        <v>0</v>
      </c>
      <c r="BX407" s="108">
        <v>0</v>
      </c>
      <c r="BY407" s="109">
        <v>0</v>
      </c>
      <c r="BZ407" s="109">
        <v>0</v>
      </c>
      <c r="CA407" s="109">
        <v>0</v>
      </c>
    </row>
    <row r="408" spans="1:83" ht="15" customHeight="1" thickBot="1" x14ac:dyDescent="0.3">
      <c r="A408" s="192" t="s">
        <v>1511</v>
      </c>
      <c r="B408" s="67" t="s">
        <v>701</v>
      </c>
      <c r="C408" s="93" t="str">
        <f>VLOOKUP(B408,Foglio1!$A$1:$D$2766,3,FALSE)</f>
        <v>21/04/2004</v>
      </c>
      <c r="D408" s="41" t="str">
        <f>VLOOKUP(B408,Foglio1!$A$1:$D$2766,2,FALSE)</f>
        <v>83415</v>
      </c>
      <c r="E408" s="136" t="str">
        <f>VLOOKUP(B408,Foglio1!$A$1:$D$2766,4,FALSE)</f>
        <v>SC PRIMAVERA</v>
      </c>
      <c r="F408" s="302">
        <f>SUM(LARGE(G408:CA408,{1,2,3,4,5,6}))</f>
        <v>575</v>
      </c>
      <c r="G408" s="467"/>
      <c r="H408" s="112"/>
      <c r="I408" s="112"/>
      <c r="J408" s="112"/>
      <c r="K408" s="112"/>
      <c r="L408" s="112">
        <v>177</v>
      </c>
      <c r="M408" s="112"/>
      <c r="N408" s="112"/>
      <c r="O408" s="112"/>
      <c r="P408" s="112"/>
      <c r="Q408" s="112">
        <v>114</v>
      </c>
      <c r="R408" s="112"/>
      <c r="S408" s="112"/>
      <c r="T408" s="112"/>
      <c r="U408" s="112"/>
      <c r="V408" s="112"/>
      <c r="W408" s="112"/>
      <c r="X408" s="112"/>
      <c r="Y408" s="112">
        <v>170</v>
      </c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>
        <v>114</v>
      </c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4"/>
      <c r="BV408" s="108">
        <v>0</v>
      </c>
      <c r="BW408" s="108">
        <v>0</v>
      </c>
      <c r="BX408" s="108">
        <v>0</v>
      </c>
      <c r="BY408" s="109">
        <v>0</v>
      </c>
      <c r="BZ408" s="109">
        <v>0</v>
      </c>
      <c r="CA408" s="109">
        <v>0</v>
      </c>
    </row>
    <row r="409" spans="1:83" ht="15" customHeight="1" thickBot="1" x14ac:dyDescent="0.3">
      <c r="A409" s="192" t="s">
        <v>1512</v>
      </c>
      <c r="B409" s="37" t="s">
        <v>233</v>
      </c>
      <c r="C409" s="93" t="str">
        <f>VLOOKUP(B409,Foglio1!$A$1:$D$2766,3,FALSE)</f>
        <v>25/07/1995</v>
      </c>
      <c r="D409" s="41" t="str">
        <f>VLOOKUP(B409,Foglio1!$A$1:$D$2766,2,FALSE)</f>
        <v>10076</v>
      </c>
      <c r="E409" s="136" t="str">
        <f>VLOOKUP(B409,Foglio1!$A$1:$D$2766,4,FALSE)</f>
        <v>GENOVA BC</v>
      </c>
      <c r="F409" s="302">
        <f>SUM(LARGE(G409:CA409,{1,2,3,4,5,6}))</f>
        <v>567</v>
      </c>
      <c r="G409" s="467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>
        <v>253</v>
      </c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>
        <v>157</v>
      </c>
      <c r="AZ409" s="112"/>
      <c r="BA409" s="112"/>
      <c r="BB409" s="112"/>
      <c r="BC409" s="112">
        <v>157</v>
      </c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4"/>
      <c r="BV409" s="108">
        <v>0</v>
      </c>
      <c r="BW409" s="108">
        <v>0</v>
      </c>
      <c r="BX409" s="108">
        <v>0</v>
      </c>
      <c r="BY409" s="109">
        <v>0</v>
      </c>
      <c r="BZ409" s="109">
        <v>0</v>
      </c>
      <c r="CA409" s="109">
        <v>0</v>
      </c>
    </row>
    <row r="410" spans="1:83" ht="15" customHeight="1" thickBot="1" x14ac:dyDescent="0.3">
      <c r="A410" s="192" t="s">
        <v>1513</v>
      </c>
      <c r="B410" s="37" t="s">
        <v>8767</v>
      </c>
      <c r="C410" s="93">
        <f>VLOOKUP(B410,Foglio1!$A$1:$D$2766,3,FALSE)</f>
        <v>37291</v>
      </c>
      <c r="D410" s="41">
        <f>VLOOKUP(B410,Foglio1!$A$1:$D$2766,2,FALSE)</f>
        <v>190827</v>
      </c>
      <c r="E410" s="136" t="str">
        <f>VLOOKUP(B410,Foglio1!$A$1:$D$2766,4,FALSE)</f>
        <v>SS LAZIO</v>
      </c>
      <c r="F410" s="302">
        <f>SUM(LARGE(G410:CA410,{1,2,3,4,5,6}))</f>
        <v>566</v>
      </c>
      <c r="G410" s="467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>
        <v>566</v>
      </c>
      <c r="BU410" s="114"/>
      <c r="BV410" s="108">
        <v>0</v>
      </c>
      <c r="BW410" s="108">
        <v>0</v>
      </c>
      <c r="BX410" s="108">
        <v>0</v>
      </c>
      <c r="BY410" s="109">
        <v>0</v>
      </c>
      <c r="BZ410" s="109">
        <v>0</v>
      </c>
      <c r="CA410" s="109">
        <v>0</v>
      </c>
    </row>
    <row r="411" spans="1:83" ht="15" customHeight="1" thickBot="1" x14ac:dyDescent="0.3">
      <c r="A411" s="192" t="s">
        <v>1514</v>
      </c>
      <c r="B411" s="37" t="s">
        <v>211</v>
      </c>
      <c r="C411" s="93" t="str">
        <f>VLOOKUP(B411,Foglio1!$A$1:$D$2766,3,FALSE)</f>
        <v>01/12/2001</v>
      </c>
      <c r="D411" s="41" t="str">
        <f>VLOOKUP(B411,Foglio1!$A$1:$D$2766,2,FALSE)</f>
        <v>17250</v>
      </c>
      <c r="E411" s="136" t="str">
        <f>VLOOKUP(B411,Foglio1!$A$1:$D$2766,4,FALSE)</f>
        <v>VIGNANELLO BC</v>
      </c>
      <c r="F411" s="302">
        <f>SUM(LARGE(G411:CA411,{1,2,3,4,5,6}))</f>
        <v>566</v>
      </c>
      <c r="G411" s="467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>
        <v>566</v>
      </c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4"/>
      <c r="BV411" s="108">
        <v>0</v>
      </c>
      <c r="BW411" s="108">
        <v>0</v>
      </c>
      <c r="BX411" s="108">
        <v>0</v>
      </c>
      <c r="BY411" s="109">
        <v>0</v>
      </c>
      <c r="BZ411" s="109">
        <v>0</v>
      </c>
      <c r="CA411" s="109">
        <v>0</v>
      </c>
    </row>
    <row r="412" spans="1:83" ht="15" customHeight="1" thickBot="1" x14ac:dyDescent="0.3">
      <c r="A412" s="192" t="s">
        <v>1515</v>
      </c>
      <c r="B412" s="37" t="s">
        <v>979</v>
      </c>
      <c r="C412" s="93" t="str">
        <f>VLOOKUP(B412,Foglio1!$A$1:$D$2766,3,FALSE)</f>
        <v>22/05/2005</v>
      </c>
      <c r="D412" s="41" t="str">
        <f>VLOOKUP(B412,Foglio1!$A$1:$D$2766,2,FALSE)</f>
        <v>141980</v>
      </c>
      <c r="E412" s="136" t="str">
        <f>VLOOKUP(B412,Foglio1!$A$1:$D$2766,4,FALSE)</f>
        <v>BC CELESTE</v>
      </c>
      <c r="F412" s="302">
        <f>SUM(LARGE(G412:CA412,{1,2,3,4,5,6}))</f>
        <v>565</v>
      </c>
      <c r="G412" s="467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>
        <v>290</v>
      </c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>
        <v>275</v>
      </c>
      <c r="BU412" s="114"/>
      <c r="BV412" s="108">
        <v>0</v>
      </c>
      <c r="BW412" s="108">
        <v>0</v>
      </c>
      <c r="BX412" s="108">
        <v>0</v>
      </c>
      <c r="BY412" s="109">
        <v>0</v>
      </c>
      <c r="BZ412" s="109">
        <v>0</v>
      </c>
      <c r="CA412" s="109">
        <v>0</v>
      </c>
    </row>
    <row r="413" spans="1:83" ht="15" customHeight="1" thickBot="1" x14ac:dyDescent="0.25">
      <c r="A413" s="192" t="s">
        <v>1516</v>
      </c>
      <c r="B413" s="146" t="s">
        <v>4576</v>
      </c>
      <c r="C413" s="93" t="str">
        <f>VLOOKUP(B413,Foglio1!$A$1:$D$2766,3,FALSE)</f>
        <v>21/06/2001</v>
      </c>
      <c r="D413" s="41" t="str">
        <f>VLOOKUP(B413,Foglio1!$A$1:$D$2766,2,FALSE)</f>
        <v>41697</v>
      </c>
      <c r="E413" s="136" t="str">
        <f>VLOOKUP(B413,Foglio1!$A$1:$D$2766,4,FALSE)</f>
        <v>BAD MILAZZO</v>
      </c>
      <c r="F413" s="302">
        <f>SUM(LARGE(G413:CA413,{1,2,3,4,5,6}))</f>
        <v>565</v>
      </c>
      <c r="G413" s="467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>
        <v>205</v>
      </c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>
        <v>360</v>
      </c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4"/>
      <c r="BV413" s="108">
        <v>0</v>
      </c>
      <c r="BW413" s="108">
        <v>0</v>
      </c>
      <c r="BX413" s="108">
        <v>0</v>
      </c>
      <c r="BY413" s="109">
        <v>0</v>
      </c>
      <c r="BZ413" s="109">
        <v>0</v>
      </c>
      <c r="CA413" s="109">
        <v>0</v>
      </c>
    </row>
    <row r="414" spans="1:83" ht="15" customHeight="1" thickBot="1" x14ac:dyDescent="0.3">
      <c r="A414" s="192" t="s">
        <v>1517</v>
      </c>
      <c r="B414" s="37" t="s">
        <v>5337</v>
      </c>
      <c r="C414" s="93" t="str">
        <f>VLOOKUP(B414,Foglio1!$A$1:$D$2766,3,FALSE)</f>
        <v>27/04/2000</v>
      </c>
      <c r="D414" s="41" t="str">
        <f>VLOOKUP(B414,Foglio1!$A$1:$D$2766,2,FALSE)</f>
        <v>145477</v>
      </c>
      <c r="E414" s="136" t="str">
        <f>VLOOKUP(B414,Foglio1!$A$1:$D$2766,4,FALSE)</f>
        <v>GYMNASE</v>
      </c>
      <c r="F414" s="302">
        <f>SUM(LARGE(G414:CA414,{1,2,3,4,5,6}))</f>
        <v>565</v>
      </c>
      <c r="G414" s="467"/>
      <c r="H414" s="112"/>
      <c r="I414" s="112"/>
      <c r="J414" s="112"/>
      <c r="K414" s="112"/>
      <c r="L414" s="112"/>
      <c r="M414" s="112">
        <v>205</v>
      </c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>
        <v>360</v>
      </c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4"/>
      <c r="BV414" s="108">
        <v>0</v>
      </c>
      <c r="BW414" s="108">
        <v>0</v>
      </c>
      <c r="BX414" s="108">
        <v>0</v>
      </c>
      <c r="BY414" s="109">
        <v>0</v>
      </c>
      <c r="BZ414" s="109">
        <v>0</v>
      </c>
      <c r="CA414" s="109">
        <v>0</v>
      </c>
    </row>
    <row r="415" spans="1:83" ht="15" customHeight="1" thickBot="1" x14ac:dyDescent="0.3">
      <c r="A415" s="192" t="s">
        <v>1518</v>
      </c>
      <c r="B415" s="37" t="s">
        <v>95</v>
      </c>
      <c r="C415" s="93" t="str">
        <f>VLOOKUP(B415,Foglio1!$A$1:$D$2766,3,FALSE)</f>
        <v>17/04/1995</v>
      </c>
      <c r="D415" s="41" t="str">
        <f>VLOOKUP(B415,Foglio1!$A$1:$D$2766,2,FALSE)</f>
        <v>12400</v>
      </c>
      <c r="E415" s="136" t="str">
        <f>VLOOKUP(B415,Foglio1!$A$1:$D$2766,4,FALSE)</f>
        <v>GYMNASE</v>
      </c>
      <c r="F415" s="302">
        <f>SUM(LARGE(G415:CA415,{1,2,3,4,5,6}))</f>
        <v>565</v>
      </c>
      <c r="G415" s="467"/>
      <c r="H415" s="112"/>
      <c r="I415" s="112"/>
      <c r="J415" s="112"/>
      <c r="K415" s="112"/>
      <c r="L415" s="112"/>
      <c r="M415" s="112">
        <v>205</v>
      </c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>
        <v>360</v>
      </c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4"/>
      <c r="BV415" s="108">
        <v>0</v>
      </c>
      <c r="BW415" s="108">
        <v>0</v>
      </c>
      <c r="BX415" s="108">
        <v>0</v>
      </c>
      <c r="BY415" s="109">
        <v>0</v>
      </c>
      <c r="BZ415" s="109">
        <v>0</v>
      </c>
      <c r="CA415" s="109">
        <v>0</v>
      </c>
    </row>
    <row r="416" spans="1:83" ht="15" customHeight="1" thickBot="1" x14ac:dyDescent="0.3">
      <c r="A416" s="192" t="s">
        <v>1519</v>
      </c>
      <c r="B416" s="18" t="s">
        <v>5514</v>
      </c>
      <c r="C416" s="93" t="str">
        <f>VLOOKUP(B416,Foglio1!$A$1:$D$2766,3,FALSE)</f>
        <v>08/11/2006</v>
      </c>
      <c r="D416" s="41" t="str">
        <f>VLOOKUP(B416,Foglio1!$A$1:$D$2766,2,FALSE)</f>
        <v>184354</v>
      </c>
      <c r="E416" s="136" t="str">
        <f>VLOOKUP(B416,Foglio1!$A$1:$D$2766,4,FALSE)</f>
        <v>SSV BRIXEN</v>
      </c>
      <c r="F416" s="302">
        <f>SUM(LARGE(G416:CA416,{1,2,3,4,5,6}))</f>
        <v>558</v>
      </c>
      <c r="G416" s="467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>
        <v>76</v>
      </c>
      <c r="BI416" s="112"/>
      <c r="BJ416" s="112"/>
      <c r="BK416" s="112">
        <v>290</v>
      </c>
      <c r="BL416" s="112"/>
      <c r="BM416" s="112"/>
      <c r="BN416" s="112"/>
      <c r="BO416" s="112">
        <v>192</v>
      </c>
      <c r="BP416" s="112"/>
      <c r="BQ416" s="112"/>
      <c r="BR416" s="112"/>
      <c r="BS416" s="112"/>
      <c r="BT416" s="112"/>
      <c r="BU416" s="114"/>
      <c r="BV416" s="108">
        <v>0</v>
      </c>
      <c r="BW416" s="108">
        <v>0</v>
      </c>
      <c r="BX416" s="108">
        <v>0</v>
      </c>
      <c r="BY416" s="109">
        <v>0</v>
      </c>
      <c r="BZ416" s="109">
        <v>0</v>
      </c>
      <c r="CA416" s="109">
        <v>0</v>
      </c>
    </row>
    <row r="417" spans="1:79" ht="15" customHeight="1" thickBot="1" x14ac:dyDescent="0.3">
      <c r="A417" s="192" t="s">
        <v>1520</v>
      </c>
      <c r="B417" s="18" t="s">
        <v>5510</v>
      </c>
      <c r="C417" s="93" t="str">
        <f>VLOOKUP(B417,Foglio1!$A$1:$D$2766,3,FALSE)</f>
        <v>17/08/2006</v>
      </c>
      <c r="D417" s="41" t="str">
        <f>VLOOKUP(B417,Foglio1!$A$1:$D$2766,2,FALSE)</f>
        <v>184352</v>
      </c>
      <c r="E417" s="136" t="str">
        <f>VLOOKUP(B417,Foglio1!$A$1:$D$2766,4,FALSE)</f>
        <v>SSV BRIXEN</v>
      </c>
      <c r="F417" s="302">
        <f>SUM(LARGE(G417:CA417,{1,2,3,4,5,6}))</f>
        <v>558</v>
      </c>
      <c r="G417" s="467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>
        <v>76</v>
      </c>
      <c r="BI417" s="112"/>
      <c r="BJ417" s="112"/>
      <c r="BK417" s="112">
        <v>290</v>
      </c>
      <c r="BL417" s="112"/>
      <c r="BM417" s="112"/>
      <c r="BN417" s="112"/>
      <c r="BO417" s="112">
        <v>192</v>
      </c>
      <c r="BP417" s="112"/>
      <c r="BQ417" s="112"/>
      <c r="BR417" s="112"/>
      <c r="BS417" s="112"/>
      <c r="BT417" s="112"/>
      <c r="BU417" s="114"/>
      <c r="BV417" s="108">
        <v>0</v>
      </c>
      <c r="BW417" s="108">
        <v>0</v>
      </c>
      <c r="BX417" s="108">
        <v>0</v>
      </c>
      <c r="BY417" s="109">
        <v>0</v>
      </c>
      <c r="BZ417" s="109">
        <v>0</v>
      </c>
      <c r="CA417" s="109">
        <v>0</v>
      </c>
    </row>
    <row r="418" spans="1:79" ht="15" customHeight="1" thickBot="1" x14ac:dyDescent="0.3">
      <c r="A418" s="192" t="s">
        <v>1521</v>
      </c>
      <c r="B418" s="37" t="s">
        <v>5460</v>
      </c>
      <c r="C418" s="93" t="str">
        <f>VLOOKUP(B418,Foglio1!$A$1:$D$2766,3,FALSE)</f>
        <v>06/04/2005</v>
      </c>
      <c r="D418" s="41" t="str">
        <f>VLOOKUP(B418,Foglio1!$A$1:$D$2766,2,FALSE)</f>
        <v>171292</v>
      </c>
      <c r="E418" s="136" t="str">
        <f>VLOOKUP(B418,Foglio1!$A$1:$D$2766,4,FALSE)</f>
        <v>GS FIAMME ORO</v>
      </c>
      <c r="F418" s="302">
        <f>SUM(LARGE(G418:CA418,{1,2,3,4,5,6}))</f>
        <v>552</v>
      </c>
      <c r="G418" s="467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>
        <v>552</v>
      </c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4"/>
      <c r="BV418" s="108">
        <v>0</v>
      </c>
      <c r="BW418" s="108">
        <v>0</v>
      </c>
      <c r="BX418" s="108">
        <v>0</v>
      </c>
      <c r="BY418" s="109">
        <v>0</v>
      </c>
      <c r="BZ418" s="109">
        <v>0</v>
      </c>
      <c r="CA418" s="109">
        <v>0</v>
      </c>
    </row>
    <row r="419" spans="1:79" ht="15" customHeight="1" thickBot="1" x14ac:dyDescent="0.3">
      <c r="A419" s="192" t="s">
        <v>1522</v>
      </c>
      <c r="B419" s="12" t="s">
        <v>8712</v>
      </c>
      <c r="C419" s="84">
        <v>39490</v>
      </c>
      <c r="D419" s="154">
        <v>33408</v>
      </c>
      <c r="E419" s="134" t="s">
        <v>9</v>
      </c>
      <c r="F419" s="302">
        <f>SUM(LARGE(G419:CA419,{1,2,3,4,5,6}))</f>
        <v>551</v>
      </c>
      <c r="G419" s="467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>
        <v>290</v>
      </c>
      <c r="BP419" s="112"/>
      <c r="BQ419" s="112"/>
      <c r="BR419" s="112"/>
      <c r="BS419" s="112">
        <v>261</v>
      </c>
      <c r="BT419" s="112"/>
      <c r="BU419" s="114"/>
      <c r="BV419" s="108">
        <v>0</v>
      </c>
      <c r="BW419" s="108">
        <v>0</v>
      </c>
      <c r="BX419" s="108">
        <v>0</v>
      </c>
      <c r="BY419" s="109">
        <v>0</v>
      </c>
      <c r="BZ419" s="109">
        <v>0</v>
      </c>
      <c r="CA419" s="109">
        <v>0</v>
      </c>
    </row>
    <row r="420" spans="1:79" ht="15" customHeight="1" thickBot="1" x14ac:dyDescent="0.3">
      <c r="A420" s="192" t="s">
        <v>1523</v>
      </c>
      <c r="B420" s="12" t="s">
        <v>448</v>
      </c>
      <c r="C420" s="93" t="str">
        <f>VLOOKUP(B420,Foglio1!$A$1:$D$2766,3,FALSE)</f>
        <v>31/01/2005</v>
      </c>
      <c r="D420" s="41" t="str">
        <f>VLOOKUP(B420,Foglio1!$A$1:$D$2766,2,FALSE)</f>
        <v>26439</v>
      </c>
      <c r="E420" s="136" t="str">
        <f>VLOOKUP(B420,Foglio1!$A$1:$D$2766,4,FALSE)</f>
        <v>SC MERAN</v>
      </c>
      <c r="F420" s="302">
        <f>SUM(LARGE(G420:CA420,{1,2,3,4,5,6}))</f>
        <v>550</v>
      </c>
      <c r="G420" s="467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>
        <v>275</v>
      </c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>
        <v>275</v>
      </c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4"/>
      <c r="BV420" s="108">
        <v>0</v>
      </c>
      <c r="BW420" s="108">
        <v>0</v>
      </c>
      <c r="BX420" s="108">
        <v>0</v>
      </c>
      <c r="BY420" s="109">
        <v>0</v>
      </c>
      <c r="BZ420" s="109">
        <v>0</v>
      </c>
      <c r="CA420" s="109">
        <v>0</v>
      </c>
    </row>
    <row r="421" spans="1:79" ht="15" customHeight="1" thickBot="1" x14ac:dyDescent="0.3">
      <c r="A421" s="192" t="s">
        <v>1524</v>
      </c>
      <c r="B421" s="67" t="s">
        <v>738</v>
      </c>
      <c r="C421" s="93" t="str">
        <f>VLOOKUP(B421,Foglio1!$A$1:$D$2766,3,FALSE)</f>
        <v>07/03/2004</v>
      </c>
      <c r="D421" s="41" t="str">
        <f>VLOOKUP(B421,Foglio1!$A$1:$D$2766,2,FALSE)</f>
        <v>103125</v>
      </c>
      <c r="E421" s="136" t="str">
        <f>VLOOKUP(B421,Foglio1!$A$1:$D$2766,4,FALSE)</f>
        <v>SSV BOZEN</v>
      </c>
      <c r="F421" s="302">
        <f>SUM(LARGE(G421:CA421,{1,2,3,4,5,6}))</f>
        <v>547</v>
      </c>
      <c r="G421" s="467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>
        <v>275</v>
      </c>
      <c r="BL421" s="112"/>
      <c r="BM421" s="112"/>
      <c r="BN421" s="112"/>
      <c r="BO421" s="112">
        <v>272</v>
      </c>
      <c r="BP421" s="112"/>
      <c r="BQ421" s="112"/>
      <c r="BR421" s="112"/>
      <c r="BS421" s="112"/>
      <c r="BT421" s="112"/>
      <c r="BU421" s="114"/>
      <c r="BV421" s="108">
        <v>0</v>
      </c>
      <c r="BW421" s="108">
        <v>0</v>
      </c>
      <c r="BX421" s="108">
        <v>0</v>
      </c>
      <c r="BY421" s="109">
        <v>0</v>
      </c>
      <c r="BZ421" s="109">
        <v>0</v>
      </c>
      <c r="CA421" s="109">
        <v>0</v>
      </c>
    </row>
    <row r="422" spans="1:79" ht="15" customHeight="1" thickBot="1" x14ac:dyDescent="0.3">
      <c r="A422" s="192" t="s">
        <v>1525</v>
      </c>
      <c r="B422" s="37" t="s">
        <v>469</v>
      </c>
      <c r="C422" s="93" t="str">
        <f>VLOOKUP(B422,Foglio1!$A$1:$D$2766,3,FALSE)</f>
        <v>28/12/2002</v>
      </c>
      <c r="D422" s="41" t="str">
        <f>VLOOKUP(B422,Foglio1!$A$1:$D$2766,2,FALSE)</f>
        <v>33274</v>
      </c>
      <c r="E422" s="136" t="str">
        <f>VLOOKUP(B422,Foglio1!$A$1:$D$2766,4,FALSE)</f>
        <v>SC MERAN</v>
      </c>
      <c r="F422" s="302">
        <f>SUM(LARGE(G422:CA422,{1,2,3,4,5,6}))</f>
        <v>547</v>
      </c>
      <c r="G422" s="467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>
        <v>275</v>
      </c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>
        <v>272</v>
      </c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4"/>
      <c r="BV422" s="108">
        <v>0</v>
      </c>
      <c r="BW422" s="108">
        <v>0</v>
      </c>
      <c r="BX422" s="108">
        <v>0</v>
      </c>
      <c r="BY422" s="109">
        <v>0</v>
      </c>
      <c r="BZ422" s="109">
        <v>0</v>
      </c>
      <c r="CA422" s="109">
        <v>0</v>
      </c>
    </row>
    <row r="423" spans="1:79" ht="15" customHeight="1" thickBot="1" x14ac:dyDescent="0.3">
      <c r="A423" s="192" t="s">
        <v>1526</v>
      </c>
      <c r="B423" s="37" t="s">
        <v>1008</v>
      </c>
      <c r="C423" s="93" t="str">
        <f>VLOOKUP(B423,Foglio1!$A$1:$D$2766,3,FALSE)</f>
        <v>11/03/2004</v>
      </c>
      <c r="D423" s="41" t="str">
        <f>VLOOKUP(B423,Foglio1!$A$1:$D$2766,2,FALSE)</f>
        <v>142123</v>
      </c>
      <c r="E423" s="136" t="str">
        <f>VLOOKUP(B423,Foglio1!$A$1:$D$2766,4,FALSE)</f>
        <v>LUDENS</v>
      </c>
      <c r="F423" s="302">
        <f>SUM(LARGE(G423:CA423,{1,2,3,4,5,6}))</f>
        <v>541</v>
      </c>
      <c r="G423" s="467"/>
      <c r="H423" s="112"/>
      <c r="I423" s="112"/>
      <c r="J423" s="112"/>
      <c r="K423" s="112"/>
      <c r="L423" s="112">
        <v>137</v>
      </c>
      <c r="M423" s="112"/>
      <c r="N423" s="112"/>
      <c r="O423" s="112"/>
      <c r="P423" s="112"/>
      <c r="Q423" s="112">
        <v>114</v>
      </c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>
        <v>290</v>
      </c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4"/>
      <c r="BV423" s="108">
        <v>0</v>
      </c>
      <c r="BW423" s="108">
        <v>0</v>
      </c>
      <c r="BX423" s="108">
        <v>0</v>
      </c>
      <c r="BY423" s="109">
        <v>0</v>
      </c>
      <c r="BZ423" s="109">
        <v>0</v>
      </c>
      <c r="CA423" s="109">
        <v>0</v>
      </c>
    </row>
    <row r="424" spans="1:79" ht="15" customHeight="1" thickBot="1" x14ac:dyDescent="0.3">
      <c r="A424" s="192" t="s">
        <v>1527</v>
      </c>
      <c r="B424" s="39" t="s">
        <v>5389</v>
      </c>
      <c r="C424" s="93" t="str">
        <f>VLOOKUP(B424,Foglio1!$A$1:$D$2766,3,FALSE)</f>
        <v>27/10/1997</v>
      </c>
      <c r="D424" s="41" t="str">
        <f>VLOOKUP(B424,Foglio1!$A$1:$D$2766,2,FALSE)</f>
        <v>23597</v>
      </c>
      <c r="E424" s="136" t="str">
        <f>VLOOKUP(B424,Foglio1!$A$1:$D$2766,4,FALSE)</f>
        <v>POL 2B</v>
      </c>
      <c r="F424" s="302">
        <f>SUM(LARGE(G424:CA424,{1,2,3,4,5,6}))</f>
        <v>536</v>
      </c>
      <c r="G424" s="467"/>
      <c r="H424" s="112"/>
      <c r="I424" s="112"/>
      <c r="J424" s="112"/>
      <c r="K424" s="112">
        <v>157</v>
      </c>
      <c r="L424" s="112"/>
      <c r="M424" s="112"/>
      <c r="N424" s="112"/>
      <c r="O424" s="112"/>
      <c r="P424" s="112">
        <v>222</v>
      </c>
      <c r="Q424" s="112"/>
      <c r="R424" s="112"/>
      <c r="S424" s="112"/>
      <c r="T424" s="112"/>
      <c r="U424" s="112"/>
      <c r="V424" s="112"/>
      <c r="W424" s="112"/>
      <c r="X424" s="112">
        <v>157</v>
      </c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4"/>
      <c r="BV424" s="108">
        <v>0</v>
      </c>
      <c r="BW424" s="108">
        <v>0</v>
      </c>
      <c r="BX424" s="108">
        <v>0</v>
      </c>
      <c r="BY424" s="109">
        <v>0</v>
      </c>
      <c r="BZ424" s="109">
        <v>0</v>
      </c>
      <c r="CA424" s="109">
        <v>0</v>
      </c>
    </row>
    <row r="425" spans="1:79" ht="15" customHeight="1" thickBot="1" x14ac:dyDescent="0.3">
      <c r="A425" s="192" t="s">
        <v>1528</v>
      </c>
      <c r="B425" s="69" t="s">
        <v>1155</v>
      </c>
      <c r="C425" s="93" t="str">
        <f>VLOOKUP(B425,Foglio1!$A$1:$D$2766,3,FALSE)</f>
        <v>17/05/1993</v>
      </c>
      <c r="D425" s="41" t="str">
        <f>VLOOKUP(B425,Foglio1!$A$1:$D$2766,2,FALSE)</f>
        <v>17171</v>
      </c>
      <c r="E425" s="136" t="str">
        <f>VLOOKUP(B425,Foglio1!$A$1:$D$2766,4,FALSE)</f>
        <v>POL 2B</v>
      </c>
      <c r="F425" s="302">
        <f>SUM(LARGE(G425:CA425,{1,2,3,4,5,6}))</f>
        <v>536</v>
      </c>
      <c r="G425" s="467"/>
      <c r="H425" s="112"/>
      <c r="I425" s="112"/>
      <c r="J425" s="112"/>
      <c r="K425" s="112">
        <v>157</v>
      </c>
      <c r="L425" s="112"/>
      <c r="M425" s="112"/>
      <c r="N425" s="112"/>
      <c r="O425" s="112"/>
      <c r="P425" s="112">
        <v>222</v>
      </c>
      <c r="Q425" s="112"/>
      <c r="R425" s="112"/>
      <c r="S425" s="112"/>
      <c r="T425" s="112"/>
      <c r="U425" s="112"/>
      <c r="V425" s="112"/>
      <c r="W425" s="112"/>
      <c r="X425" s="112">
        <v>157</v>
      </c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4"/>
      <c r="BV425" s="108">
        <v>0</v>
      </c>
      <c r="BW425" s="108">
        <v>0</v>
      </c>
      <c r="BX425" s="108">
        <v>0</v>
      </c>
      <c r="BY425" s="109">
        <v>0</v>
      </c>
      <c r="BZ425" s="109">
        <v>0</v>
      </c>
      <c r="CA425" s="109">
        <v>0</v>
      </c>
    </row>
    <row r="426" spans="1:79" ht="15" customHeight="1" thickBot="1" x14ac:dyDescent="0.3">
      <c r="A426" s="192" t="s">
        <v>1529</v>
      </c>
      <c r="B426" s="67" t="s">
        <v>5273</v>
      </c>
      <c r="C426" s="93" t="str">
        <f>VLOOKUP(B426,Foglio1!$A$1:$D$2766,3,FALSE)</f>
        <v>08/01/2008</v>
      </c>
      <c r="D426" s="41" t="str">
        <f>VLOOKUP(B426,Foglio1!$A$1:$D$2766,2,FALSE)</f>
        <v>141939</v>
      </c>
      <c r="E426" s="136" t="str">
        <f>VLOOKUP(B426,Foglio1!$A$1:$D$2766,4,FALSE)</f>
        <v>LUDENS</v>
      </c>
      <c r="F426" s="302">
        <f>SUM(LARGE(G426:CA426,{1,2,3,4,5,6}))</f>
        <v>532</v>
      </c>
      <c r="G426" s="467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>
        <v>192</v>
      </c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>
        <v>340</v>
      </c>
      <c r="BP426" s="112"/>
      <c r="BQ426" s="112"/>
      <c r="BR426" s="112"/>
      <c r="BS426" s="112"/>
      <c r="BT426" s="112"/>
      <c r="BU426" s="114"/>
      <c r="BV426" s="108">
        <v>0</v>
      </c>
      <c r="BW426" s="108">
        <v>0</v>
      </c>
      <c r="BX426" s="108">
        <v>0</v>
      </c>
      <c r="BY426" s="109">
        <v>0</v>
      </c>
      <c r="BZ426" s="109">
        <v>0</v>
      </c>
      <c r="CA426" s="109">
        <v>0</v>
      </c>
    </row>
    <row r="427" spans="1:79" ht="15" customHeight="1" thickBot="1" x14ac:dyDescent="0.3">
      <c r="A427" s="192" t="s">
        <v>1530</v>
      </c>
      <c r="B427" s="12" t="s">
        <v>5451</v>
      </c>
      <c r="C427" s="93" t="str">
        <f>VLOOKUP(B427,Foglio1!$A$1:$D$2766,3,FALSE)</f>
        <v>16/05/2008</v>
      </c>
      <c r="D427" s="41" t="str">
        <f>VLOOKUP(B427,Foglio1!$A$1:$D$2766,2,FALSE)</f>
        <v>37606</v>
      </c>
      <c r="E427" s="136" t="str">
        <f>VLOOKUP(B427,Foglio1!$A$1:$D$2766,4,FALSE)</f>
        <v>GSA CHIARI</v>
      </c>
      <c r="F427" s="302">
        <f>SUM(LARGE(G427:CA427,{1,2,3,4,5,6}))</f>
        <v>530</v>
      </c>
      <c r="G427" s="467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>
        <v>240</v>
      </c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>
        <v>290</v>
      </c>
      <c r="BP427" s="112"/>
      <c r="BQ427" s="112"/>
      <c r="BR427" s="112"/>
      <c r="BS427" s="112"/>
      <c r="BT427" s="112"/>
      <c r="BU427" s="114"/>
      <c r="BV427" s="108">
        <v>0</v>
      </c>
      <c r="BW427" s="108">
        <v>0</v>
      </c>
      <c r="BX427" s="108">
        <v>0</v>
      </c>
      <c r="BY427" s="109">
        <v>0</v>
      </c>
      <c r="BZ427" s="109">
        <v>0</v>
      </c>
      <c r="CA427" s="109">
        <v>0</v>
      </c>
    </row>
    <row r="428" spans="1:79" ht="15" customHeight="1" thickBot="1" x14ac:dyDescent="0.3">
      <c r="A428" s="192" t="s">
        <v>1531</v>
      </c>
      <c r="B428" s="39" t="s">
        <v>5279</v>
      </c>
      <c r="C428" s="93" t="str">
        <f>VLOOKUP(B428,Foglio1!$A$1:$D$2766,3,FALSE)</f>
        <v>24/03/2007</v>
      </c>
      <c r="D428" s="41" t="str">
        <f>VLOOKUP(B428,Foglio1!$A$1:$D$2766,2,FALSE)</f>
        <v>66682</v>
      </c>
      <c r="E428" s="136" t="str">
        <f>VLOOKUP(B428,Foglio1!$A$1:$D$2766,4,FALSE)</f>
        <v>JUNIOR BCM</v>
      </c>
      <c r="F428" s="302">
        <f>SUM(LARGE(G428:CA428,{1,2,3,4,5,6}))</f>
        <v>516</v>
      </c>
      <c r="G428" s="467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>
        <v>261</v>
      </c>
      <c r="AM428" s="112"/>
      <c r="AN428" s="112"/>
      <c r="AO428" s="112"/>
      <c r="AP428" s="112"/>
      <c r="AQ428" s="112"/>
      <c r="AR428" s="112"/>
      <c r="AS428" s="112"/>
      <c r="AT428" s="112"/>
      <c r="AU428" s="112">
        <v>255</v>
      </c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4"/>
      <c r="BV428" s="108">
        <v>0</v>
      </c>
      <c r="BW428" s="108">
        <v>0</v>
      </c>
      <c r="BX428" s="108">
        <v>0</v>
      </c>
      <c r="BY428" s="109">
        <v>0</v>
      </c>
      <c r="BZ428" s="109">
        <v>0</v>
      </c>
      <c r="CA428" s="109">
        <v>0</v>
      </c>
    </row>
    <row r="429" spans="1:79" ht="15" customHeight="1" thickBot="1" x14ac:dyDescent="0.3">
      <c r="A429" s="192" t="s">
        <v>1532</v>
      </c>
      <c r="B429" s="37" t="s">
        <v>494</v>
      </c>
      <c r="C429" s="93" t="str">
        <f>VLOOKUP(B429,Foglio1!$A$1:$D$2766,3,FALSE)</f>
        <v>15/04/2005</v>
      </c>
      <c r="D429" s="41" t="str">
        <f>VLOOKUP(B429,Foglio1!$A$1:$D$2766,2,FALSE)</f>
        <v>40453</v>
      </c>
      <c r="E429" s="136" t="str">
        <f>VLOOKUP(B429,Foglio1!$A$1:$D$2766,4,FALSE)</f>
        <v>SC PRIMAVERA</v>
      </c>
      <c r="F429" s="302">
        <f>SUM(LARGE(G429:CA429,{1,2,3,4,5,6}))</f>
        <v>510</v>
      </c>
      <c r="G429" s="467"/>
      <c r="H429" s="112"/>
      <c r="I429" s="112"/>
      <c r="J429" s="112"/>
      <c r="K429" s="112"/>
      <c r="L429" s="112">
        <v>175</v>
      </c>
      <c r="M429" s="112"/>
      <c r="N429" s="112"/>
      <c r="O429" s="112"/>
      <c r="P429" s="112"/>
      <c r="Q429" s="112">
        <v>233</v>
      </c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>
        <v>102</v>
      </c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4"/>
      <c r="BV429" s="108">
        <v>0</v>
      </c>
      <c r="BW429" s="108">
        <v>0</v>
      </c>
      <c r="BX429" s="108">
        <v>0</v>
      </c>
      <c r="BY429" s="109">
        <v>0</v>
      </c>
      <c r="BZ429" s="109">
        <v>0</v>
      </c>
      <c r="CA429" s="109">
        <v>0</v>
      </c>
    </row>
    <row r="430" spans="1:79" ht="15" customHeight="1" thickBot="1" x14ac:dyDescent="0.3">
      <c r="A430" s="192" t="s">
        <v>1533</v>
      </c>
      <c r="B430" s="35" t="s">
        <v>192</v>
      </c>
      <c r="C430" s="93" t="str">
        <f>VLOOKUP(B430,Foglio1!$A$1:$D$2766,3,FALSE)</f>
        <v>13/07/1999</v>
      </c>
      <c r="D430" s="41" t="str">
        <f>VLOOKUP(B430,Foglio1!$A$1:$D$2766,2,FALSE)</f>
        <v>40390</v>
      </c>
      <c r="E430" s="136" t="str">
        <f>VLOOKUP(B430,Foglio1!$A$1:$D$2766,4,FALSE)</f>
        <v>BC ROTH</v>
      </c>
      <c r="F430" s="302">
        <f>SUM(LARGE(G430:CA430,{1,2,3,4,5,6}))</f>
        <v>504</v>
      </c>
      <c r="G430" s="467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>
        <v>504</v>
      </c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4"/>
      <c r="BV430" s="108">
        <v>0</v>
      </c>
      <c r="BW430" s="108">
        <v>0</v>
      </c>
      <c r="BX430" s="108">
        <v>0</v>
      </c>
      <c r="BY430" s="109">
        <v>0</v>
      </c>
      <c r="BZ430" s="109">
        <v>0</v>
      </c>
      <c r="CA430" s="109">
        <v>0</v>
      </c>
    </row>
    <row r="431" spans="1:79" ht="15" customHeight="1" thickBot="1" x14ac:dyDescent="0.3">
      <c r="A431" s="192" t="s">
        <v>1534</v>
      </c>
      <c r="B431" s="18" t="s">
        <v>413</v>
      </c>
      <c r="C431" s="93" t="str">
        <f>VLOOKUP(B431,Foglio1!$A$1:$D$2766,3,FALSE)</f>
        <v>11/11/1996</v>
      </c>
      <c r="D431" s="41" t="str">
        <f>VLOOKUP(B431,Foglio1!$A$1:$D$2766,2,FALSE)</f>
        <v>37206</v>
      </c>
      <c r="E431" s="136" t="str">
        <f>VLOOKUP(B431,Foglio1!$A$1:$D$2766,4,FALSE)</f>
        <v>ENERGICA</v>
      </c>
      <c r="F431" s="302">
        <f>SUM(LARGE(G431:CA431,{1,2,3,4,5,6}))</f>
        <v>504</v>
      </c>
      <c r="G431" s="467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>
        <v>504</v>
      </c>
      <c r="BO431" s="112"/>
      <c r="BP431" s="112"/>
      <c r="BQ431" s="112"/>
      <c r="BR431" s="112"/>
      <c r="BS431" s="112"/>
      <c r="BT431" s="112"/>
      <c r="BU431" s="114"/>
      <c r="BV431" s="108">
        <v>0</v>
      </c>
      <c r="BW431" s="108">
        <v>0</v>
      </c>
      <c r="BX431" s="108">
        <v>0</v>
      </c>
      <c r="BY431" s="109">
        <v>0</v>
      </c>
      <c r="BZ431" s="109">
        <v>0</v>
      </c>
      <c r="CA431" s="109">
        <v>0</v>
      </c>
    </row>
    <row r="432" spans="1:79" ht="15" customHeight="1" thickBot="1" x14ac:dyDescent="0.3">
      <c r="A432" s="192" t="s">
        <v>1535</v>
      </c>
      <c r="B432" s="12" t="s">
        <v>5427</v>
      </c>
      <c r="C432" s="93" t="str">
        <f>VLOOKUP(B432,Foglio1!$A$1:$D$2766,3,FALSE)</f>
        <v>31/05/1996</v>
      </c>
      <c r="D432" s="41" t="str">
        <f>VLOOKUP(B432,Foglio1!$A$1:$D$2766,2,FALSE)</f>
        <v>175954</v>
      </c>
      <c r="E432" s="136" t="str">
        <f>VLOOKUP(B432,Foglio1!$A$1:$D$2766,4,FALSE)</f>
        <v>LE AQUILE</v>
      </c>
      <c r="F432" s="302">
        <f>SUM(LARGE(G432:CA432,{1,2,3,4,5,6}))</f>
        <v>504</v>
      </c>
      <c r="G432" s="467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>
        <v>504</v>
      </c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4"/>
      <c r="BV432" s="108">
        <v>0</v>
      </c>
      <c r="BW432" s="108">
        <v>0</v>
      </c>
      <c r="BX432" s="108">
        <v>0</v>
      </c>
      <c r="BY432" s="109">
        <v>0</v>
      </c>
      <c r="BZ432" s="109">
        <v>0</v>
      </c>
      <c r="CA432" s="109">
        <v>0</v>
      </c>
    </row>
    <row r="433" spans="1:79" ht="15" customHeight="1" thickBot="1" x14ac:dyDescent="0.3">
      <c r="A433" s="192" t="s">
        <v>1536</v>
      </c>
      <c r="B433" s="45" t="s">
        <v>247</v>
      </c>
      <c r="C433" s="93" t="str">
        <f>VLOOKUP(B433,Foglio1!$A$1:$D$2766,3,FALSE)</f>
        <v>06/11/1977</v>
      </c>
      <c r="D433" s="41" t="str">
        <f>VLOOKUP(B433,Foglio1!$A$1:$D$2766,2,FALSE)</f>
        <v>14839</v>
      </c>
      <c r="E433" s="136" t="str">
        <f>VLOOKUP(B433,Foglio1!$A$1:$D$2766,4,FALSE)</f>
        <v>POL SANTERAMO</v>
      </c>
      <c r="F433" s="302">
        <f>SUM(LARGE(G433:CA433,{1,2,3,4,5,6}))</f>
        <v>504</v>
      </c>
      <c r="G433" s="467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>
        <v>504</v>
      </c>
      <c r="BO433" s="112"/>
      <c r="BP433" s="112"/>
      <c r="BQ433" s="112"/>
      <c r="BR433" s="112"/>
      <c r="BS433" s="112"/>
      <c r="BT433" s="112"/>
      <c r="BU433" s="114"/>
      <c r="BV433" s="108">
        <v>0</v>
      </c>
      <c r="BW433" s="108">
        <v>0</v>
      </c>
      <c r="BX433" s="108">
        <v>0</v>
      </c>
      <c r="BY433" s="109">
        <v>0</v>
      </c>
      <c r="BZ433" s="109">
        <v>0</v>
      </c>
      <c r="CA433" s="109">
        <v>0</v>
      </c>
    </row>
    <row r="434" spans="1:79" ht="15" customHeight="1" thickBot="1" x14ac:dyDescent="0.3">
      <c r="A434" s="192" t="s">
        <v>1537</v>
      </c>
      <c r="B434" s="56" t="s">
        <v>5121</v>
      </c>
      <c r="C434" s="93" t="str">
        <f>VLOOKUP(B434,Foglio1!$A$1:$D$2766,3,FALSE)</f>
        <v>02/05/1976</v>
      </c>
      <c r="D434" s="41" t="str">
        <f>VLOOKUP(B434,Foglio1!$A$1:$D$2766,2,FALSE)</f>
        <v>143715</v>
      </c>
      <c r="E434" s="136" t="str">
        <f>VLOOKUP(B434,Foglio1!$A$1:$D$2766,4,FALSE)</f>
        <v>SPORT ACADEMY</v>
      </c>
      <c r="F434" s="302">
        <f>SUM(LARGE(G434:CA434,{1,2,3,4,5,6}))</f>
        <v>504</v>
      </c>
      <c r="G434" s="467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>
        <v>504</v>
      </c>
      <c r="BO434" s="112"/>
      <c r="BP434" s="112"/>
      <c r="BQ434" s="112"/>
      <c r="BR434" s="112"/>
      <c r="BS434" s="112"/>
      <c r="BT434" s="112"/>
      <c r="BU434" s="114"/>
      <c r="BV434" s="108">
        <v>0</v>
      </c>
      <c r="BW434" s="108">
        <v>0</v>
      </c>
      <c r="BX434" s="108">
        <v>0</v>
      </c>
      <c r="BY434" s="109">
        <v>0</v>
      </c>
      <c r="BZ434" s="109">
        <v>0</v>
      </c>
      <c r="CA434" s="109">
        <v>0</v>
      </c>
    </row>
    <row r="435" spans="1:79" ht="15" customHeight="1" thickBot="1" x14ac:dyDescent="0.3">
      <c r="A435" s="192" t="s">
        <v>1538</v>
      </c>
      <c r="B435" s="67" t="s">
        <v>145</v>
      </c>
      <c r="C435" s="93" t="str">
        <f>VLOOKUP(B435,Foglio1!$A$1:$D$2766,3,FALSE)</f>
        <v>05/10/1973</v>
      </c>
      <c r="D435" s="41" t="str">
        <f>VLOOKUP(B435,Foglio1!$A$1:$D$2766,2,FALSE)</f>
        <v>10090</v>
      </c>
      <c r="E435" s="136" t="str">
        <f>VLOOKUP(B435,Foglio1!$A$1:$D$2766,4,FALSE)</f>
        <v>THE STARS</v>
      </c>
      <c r="F435" s="302">
        <f>SUM(LARGE(G435:CA435,{1,2,3,4,5,6}))</f>
        <v>504</v>
      </c>
      <c r="G435" s="467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>
        <v>504</v>
      </c>
      <c r="BU435" s="114"/>
      <c r="BV435" s="108">
        <v>0</v>
      </c>
      <c r="BW435" s="108">
        <v>0</v>
      </c>
      <c r="BX435" s="108">
        <v>0</v>
      </c>
      <c r="BY435" s="109">
        <v>0</v>
      </c>
      <c r="BZ435" s="109">
        <v>0</v>
      </c>
      <c r="CA435" s="109">
        <v>0</v>
      </c>
    </row>
    <row r="436" spans="1:79" ht="15" customHeight="1" thickBot="1" x14ac:dyDescent="0.3">
      <c r="A436" s="192" t="s">
        <v>1539</v>
      </c>
      <c r="B436" s="150" t="s">
        <v>1153</v>
      </c>
      <c r="C436" s="93" t="str">
        <f>VLOOKUP(B436,Foglio1!$A$1:$D$2766,3,FALSE)</f>
        <v>03/06/1971</v>
      </c>
      <c r="D436" s="41" t="str">
        <f>VLOOKUP(B436,Foglio1!$A$1:$D$2766,2,FALSE)</f>
        <v>16588</v>
      </c>
      <c r="E436" s="136" t="str">
        <f>VLOOKUP(B436,Foglio1!$A$1:$D$2766,4,FALSE)</f>
        <v>ROMA BC</v>
      </c>
      <c r="F436" s="302">
        <f>SUM(LARGE(G436:CA436,{1,2,3,4,5,6}))</f>
        <v>504</v>
      </c>
      <c r="G436" s="467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>
        <v>504</v>
      </c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4"/>
      <c r="BV436" s="108">
        <v>0</v>
      </c>
      <c r="BW436" s="108">
        <v>0</v>
      </c>
      <c r="BX436" s="108">
        <v>0</v>
      </c>
      <c r="BY436" s="109">
        <v>0</v>
      </c>
      <c r="BZ436" s="109">
        <v>0</v>
      </c>
      <c r="CA436" s="109">
        <v>0</v>
      </c>
    </row>
    <row r="437" spans="1:79" ht="15" customHeight="1" thickBot="1" x14ac:dyDescent="0.3">
      <c r="A437" s="192" t="s">
        <v>1540</v>
      </c>
      <c r="B437" s="35" t="s">
        <v>125</v>
      </c>
      <c r="C437" s="85">
        <f>VLOOKUP(B437,Foglio1!$A$1:$D$2766,3,FALSE)</f>
        <v>23947</v>
      </c>
      <c r="D437" s="383">
        <f>VLOOKUP(B437,Foglio1!$A$1:$D$2766,2,FALSE)</f>
        <v>12293</v>
      </c>
      <c r="E437" s="385" t="str">
        <f>VLOOKUP(B437,Foglio1!$A$1:$D$2766,4,FALSE)</f>
        <v>LE AQUILE</v>
      </c>
      <c r="F437" s="302">
        <f>SUM(LARGE(G437:CA437,{1,2,3,4,5,6}))</f>
        <v>504</v>
      </c>
      <c r="G437" s="467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>
        <v>504</v>
      </c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4"/>
      <c r="BV437" s="108">
        <v>0</v>
      </c>
      <c r="BW437" s="108">
        <v>0</v>
      </c>
      <c r="BX437" s="108">
        <v>0</v>
      </c>
      <c r="BY437" s="109">
        <v>0</v>
      </c>
      <c r="BZ437" s="109">
        <v>0</v>
      </c>
      <c r="CA437" s="109">
        <v>0</v>
      </c>
    </row>
    <row r="438" spans="1:79" ht="15" customHeight="1" thickBot="1" x14ac:dyDescent="0.3">
      <c r="A438" s="192" t="s">
        <v>1541</v>
      </c>
      <c r="B438" s="37" t="s">
        <v>1004</v>
      </c>
      <c r="C438" s="93" t="str">
        <f>VLOOKUP(B438,Foglio1!$A$1:$D$2766,3,FALSE)</f>
        <v>12/01/2004</v>
      </c>
      <c r="D438" s="41" t="str">
        <f>VLOOKUP(B438,Foglio1!$A$1:$D$2766,2,FALSE)</f>
        <v>33281</v>
      </c>
      <c r="E438" s="136" t="str">
        <f>VLOOKUP(B438,Foglio1!$A$1:$D$2766,4,FALSE)</f>
        <v>SC MERAN</v>
      </c>
      <c r="F438" s="302">
        <f>SUM(LARGE(G438:CA438,{1,2,3,4,5,6}))</f>
        <v>495</v>
      </c>
      <c r="G438" s="467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>
        <v>220</v>
      </c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>
        <v>275</v>
      </c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4"/>
      <c r="BV438" s="108">
        <v>0</v>
      </c>
      <c r="BW438" s="108">
        <v>0</v>
      </c>
      <c r="BX438" s="108">
        <v>0</v>
      </c>
      <c r="BY438" s="109">
        <v>0</v>
      </c>
      <c r="BZ438" s="109">
        <v>0</v>
      </c>
      <c r="CA438" s="109">
        <v>0</v>
      </c>
    </row>
    <row r="439" spans="1:79" ht="15" customHeight="1" thickBot="1" x14ac:dyDescent="0.3">
      <c r="A439" s="192" t="s">
        <v>1542</v>
      </c>
      <c r="B439" s="37" t="s">
        <v>479</v>
      </c>
      <c r="C439" s="93" t="str">
        <f>VLOOKUP(B439,Foglio1!$A$1:$D$2766,3,FALSE)</f>
        <v>21/04/2004</v>
      </c>
      <c r="D439" s="41" t="str">
        <f>VLOOKUP(B439,Foglio1!$A$1:$D$2766,2,FALSE)</f>
        <v>39259</v>
      </c>
      <c r="E439" s="136" t="str">
        <f>VLOOKUP(B439,Foglio1!$A$1:$D$2766,4,FALSE)</f>
        <v>GSA CHIARI</v>
      </c>
      <c r="F439" s="302">
        <f>SUM(LARGE(G439:CA439,{1,2,3,4,5,6}))</f>
        <v>492</v>
      </c>
      <c r="G439" s="467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>
        <v>220</v>
      </c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>
        <v>272</v>
      </c>
      <c r="BP439" s="112"/>
      <c r="BQ439" s="112"/>
      <c r="BR439" s="112"/>
      <c r="BS439" s="112"/>
      <c r="BT439" s="112"/>
      <c r="BU439" s="114"/>
      <c r="BV439" s="108">
        <v>0</v>
      </c>
      <c r="BW439" s="108">
        <v>0</v>
      </c>
      <c r="BX439" s="108">
        <v>0</v>
      </c>
      <c r="BY439" s="109">
        <v>0</v>
      </c>
      <c r="BZ439" s="109">
        <v>0</v>
      </c>
      <c r="CA439" s="109">
        <v>0</v>
      </c>
    </row>
    <row r="440" spans="1:79" ht="15" customHeight="1" thickBot="1" x14ac:dyDescent="0.3">
      <c r="A440" s="192" t="s">
        <v>1543</v>
      </c>
      <c r="B440" s="37" t="s">
        <v>551</v>
      </c>
      <c r="C440" s="93" t="str">
        <f>VLOOKUP(B440,Foglio1!$A$1:$D$2766,3,FALSE)</f>
        <v>05/07/2002</v>
      </c>
      <c r="D440" s="41" t="str">
        <f>VLOOKUP(B440,Foglio1!$A$1:$D$2766,2,FALSE)</f>
        <v>44076</v>
      </c>
      <c r="E440" s="136" t="str">
        <f>VLOOKUP(B440,Foglio1!$A$1:$D$2766,4,FALSE)</f>
        <v>BRESCIA SPORT PIU'</v>
      </c>
      <c r="F440" s="302">
        <f>SUM(LARGE(G440:CA440,{1,2,3,4,5,6}))</f>
        <v>491</v>
      </c>
      <c r="G440" s="467">
        <v>175</v>
      </c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>
        <v>316</v>
      </c>
      <c r="BP440" s="112"/>
      <c r="BQ440" s="112"/>
      <c r="BR440" s="112"/>
      <c r="BS440" s="112"/>
      <c r="BT440" s="112"/>
      <c r="BU440" s="114"/>
      <c r="BV440" s="108">
        <v>0</v>
      </c>
      <c r="BW440" s="108">
        <v>0</v>
      </c>
      <c r="BX440" s="108">
        <v>0</v>
      </c>
      <c r="BY440" s="109">
        <v>0</v>
      </c>
      <c r="BZ440" s="109">
        <v>0</v>
      </c>
      <c r="CA440" s="109">
        <v>0</v>
      </c>
    </row>
    <row r="441" spans="1:79" ht="15" customHeight="1" thickBot="1" x14ac:dyDescent="0.3">
      <c r="A441" s="192" t="s">
        <v>1544</v>
      </c>
      <c r="B441" s="18" t="s">
        <v>5549</v>
      </c>
      <c r="C441" s="93" t="str">
        <f>VLOOKUP(B441,Foglio1!$A$1:$D$2766,3,FALSE)</f>
        <v>11/05/2004</v>
      </c>
      <c r="D441" s="41" t="str">
        <f>VLOOKUP(B441,Foglio1!$A$1:$D$2766,2,FALSE)</f>
        <v>173677</v>
      </c>
      <c r="E441" s="136" t="str">
        <f>VLOOKUP(B441,Foglio1!$A$1:$D$2766,4,FALSE)</f>
        <v>SPORT ACADEMY</v>
      </c>
      <c r="F441" s="302">
        <f>SUM(LARGE(G441:CA441,{1,2,3,4,5,6}))</f>
        <v>490</v>
      </c>
      <c r="G441" s="467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>
        <v>490</v>
      </c>
      <c r="BO441" s="112"/>
      <c r="BP441" s="112"/>
      <c r="BQ441" s="112"/>
      <c r="BR441" s="112"/>
      <c r="BS441" s="112"/>
      <c r="BT441" s="112"/>
      <c r="BU441" s="114"/>
      <c r="BV441" s="108">
        <v>0</v>
      </c>
      <c r="BW441" s="108">
        <v>0</v>
      </c>
      <c r="BX441" s="108">
        <v>0</v>
      </c>
      <c r="BY441" s="109">
        <v>0</v>
      </c>
      <c r="BZ441" s="109">
        <v>0</v>
      </c>
      <c r="CA441" s="109">
        <v>0</v>
      </c>
    </row>
    <row r="442" spans="1:79" ht="15" customHeight="1" thickBot="1" x14ac:dyDescent="0.3">
      <c r="A442" s="192" t="s">
        <v>1545</v>
      </c>
      <c r="B442" s="37" t="s">
        <v>5289</v>
      </c>
      <c r="C442" s="93" t="str">
        <f>VLOOKUP(B442,Foglio1!$A$1:$D$2766,3,FALSE)</f>
        <v>18/07/2003</v>
      </c>
      <c r="D442" s="41" t="str">
        <f>VLOOKUP(B442,Foglio1!$A$1:$D$2766,2,FALSE)</f>
        <v>145735</v>
      </c>
      <c r="E442" s="136" t="str">
        <f>VLOOKUP(B442,Foglio1!$A$1:$D$2766,4,FALSE)</f>
        <v>KOALA</v>
      </c>
      <c r="F442" s="302">
        <f>SUM(LARGE(G442:CA442,{1,2,3,4,5,6}))</f>
        <v>490</v>
      </c>
      <c r="G442" s="467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>
        <v>490</v>
      </c>
      <c r="BQ442" s="112"/>
      <c r="BR442" s="112"/>
      <c r="BS442" s="112"/>
      <c r="BT442" s="112"/>
      <c r="BU442" s="114"/>
      <c r="BV442" s="108">
        <v>0</v>
      </c>
      <c r="BW442" s="108">
        <v>0</v>
      </c>
      <c r="BX442" s="108">
        <v>0</v>
      </c>
      <c r="BY442" s="109">
        <v>0</v>
      </c>
      <c r="BZ442" s="109">
        <v>0</v>
      </c>
      <c r="CA442" s="109">
        <v>0</v>
      </c>
    </row>
    <row r="443" spans="1:79" ht="15" customHeight="1" thickBot="1" x14ac:dyDescent="0.3">
      <c r="A443" s="192" t="s">
        <v>1546</v>
      </c>
      <c r="B443" s="37" t="s">
        <v>4978</v>
      </c>
      <c r="C443" s="93" t="str">
        <f>VLOOKUP(B443,Foglio1!$A$1:$D$2766,3,FALSE)</f>
        <v>21/01/2003</v>
      </c>
      <c r="D443" s="41" t="str">
        <f>VLOOKUP(B443,Foglio1!$A$1:$D$2766,2,FALSE)</f>
        <v>112944</v>
      </c>
      <c r="E443" s="136" t="str">
        <f>VLOOKUP(B443,Foglio1!$A$1:$D$2766,4,FALSE)</f>
        <v>KOALA</v>
      </c>
      <c r="F443" s="302">
        <f>SUM(LARGE(G443:CA443,{1,2,3,4,5,6}))</f>
        <v>490</v>
      </c>
      <c r="G443" s="467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>
        <v>490</v>
      </c>
      <c r="BQ443" s="112"/>
      <c r="BR443" s="112"/>
      <c r="BS443" s="112"/>
      <c r="BT443" s="112"/>
      <c r="BU443" s="114"/>
      <c r="BV443" s="108">
        <v>0</v>
      </c>
      <c r="BW443" s="108">
        <v>0</v>
      </c>
      <c r="BX443" s="108">
        <v>0</v>
      </c>
      <c r="BY443" s="109">
        <v>0</v>
      </c>
      <c r="BZ443" s="109">
        <v>0</v>
      </c>
      <c r="CA443" s="109">
        <v>0</v>
      </c>
    </row>
    <row r="444" spans="1:79" ht="15" customHeight="1" thickBot="1" x14ac:dyDescent="0.3">
      <c r="A444" s="192" t="s">
        <v>1547</v>
      </c>
      <c r="B444" s="37" t="s">
        <v>630</v>
      </c>
      <c r="C444" s="93" t="str">
        <f>VLOOKUP(B444,Foglio1!$A$1:$D$2766,3,FALSE)</f>
        <v>14/09/2005</v>
      </c>
      <c r="D444" s="41" t="str">
        <f>VLOOKUP(B444,Foglio1!$A$1:$D$2766,2,FALSE)</f>
        <v>61611</v>
      </c>
      <c r="E444" s="136" t="str">
        <f>VLOOKUP(B444,Foglio1!$A$1:$D$2766,4,FALSE)</f>
        <v>BAD MILAZZO</v>
      </c>
      <c r="F444" s="302">
        <f>SUM(LARGE(G444:CA444,{1,2,3,4,5,6}))</f>
        <v>488</v>
      </c>
      <c r="G444" s="467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>
        <v>137</v>
      </c>
      <c r="S444" s="112"/>
      <c r="T444" s="112"/>
      <c r="U444" s="112"/>
      <c r="V444" s="112"/>
      <c r="W444" s="112">
        <v>76</v>
      </c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>
        <v>275</v>
      </c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4"/>
      <c r="BV444" s="108">
        <v>0</v>
      </c>
      <c r="BW444" s="108">
        <v>0</v>
      </c>
      <c r="BX444" s="108">
        <v>0</v>
      </c>
      <c r="BY444" s="109">
        <v>0</v>
      </c>
      <c r="BZ444" s="109">
        <v>0</v>
      </c>
      <c r="CA444" s="109">
        <v>0</v>
      </c>
    </row>
    <row r="445" spans="1:79" ht="15" customHeight="1" thickBot="1" x14ac:dyDescent="0.3">
      <c r="A445" s="192" t="s">
        <v>1548</v>
      </c>
      <c r="B445" s="37" t="s">
        <v>13</v>
      </c>
      <c r="C445" s="93" t="str">
        <f>VLOOKUP(B445,Foglio1!$A$1:$D$2766,3,FALSE)</f>
        <v>31/08/2002</v>
      </c>
      <c r="D445" s="41" t="str">
        <f>VLOOKUP(B445,Foglio1!$A$1:$D$2766,2,FALSE)</f>
        <v>143450</v>
      </c>
      <c r="E445" s="136" t="str">
        <f>VLOOKUP(B445,Foglio1!$A$1:$D$2766,4,FALSE)</f>
        <v>LE RACCHETTE</v>
      </c>
      <c r="F445" s="302">
        <f>SUM(LARGE(G445:CA445,{1,2,3,4,5,6}))</f>
        <v>488</v>
      </c>
      <c r="G445" s="467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>
        <v>213</v>
      </c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>
        <v>275</v>
      </c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4"/>
      <c r="BV445" s="108">
        <v>0</v>
      </c>
      <c r="BW445" s="108">
        <v>0</v>
      </c>
      <c r="BX445" s="108">
        <v>0</v>
      </c>
      <c r="BY445" s="109">
        <v>0</v>
      </c>
      <c r="BZ445" s="109">
        <v>0</v>
      </c>
      <c r="CA445" s="109">
        <v>0</v>
      </c>
    </row>
    <row r="446" spans="1:79" ht="15" customHeight="1" thickBot="1" x14ac:dyDescent="0.3">
      <c r="A446" s="192" t="s">
        <v>1549</v>
      </c>
      <c r="B446" s="39" t="s">
        <v>4796</v>
      </c>
      <c r="C446" s="93" t="str">
        <f>VLOOKUP(B446,Foglio1!$A$1:$D$2766,3,FALSE)</f>
        <v>18/02/2003</v>
      </c>
      <c r="D446" s="41" t="str">
        <f>VLOOKUP(B446,Foglio1!$A$1:$D$2766,2,FALSE)</f>
        <v>70797</v>
      </c>
      <c r="E446" s="136" t="str">
        <f>VLOOKUP(B446,Foglio1!$A$1:$D$2766,4,FALSE)</f>
        <v>POL 2B</v>
      </c>
      <c r="F446" s="302">
        <f>SUM(LARGE(G446:CA446,{1,2,3,4,5,6}))</f>
        <v>481</v>
      </c>
      <c r="G446" s="467"/>
      <c r="H446" s="112"/>
      <c r="I446" s="112"/>
      <c r="J446" s="112"/>
      <c r="K446" s="112">
        <v>157</v>
      </c>
      <c r="L446" s="112"/>
      <c r="M446" s="112"/>
      <c r="N446" s="112"/>
      <c r="O446" s="112"/>
      <c r="P446" s="112">
        <v>222</v>
      </c>
      <c r="Q446" s="112"/>
      <c r="R446" s="112"/>
      <c r="S446" s="112"/>
      <c r="T446" s="112"/>
      <c r="U446" s="112"/>
      <c r="V446" s="112"/>
      <c r="W446" s="112"/>
      <c r="X446" s="112">
        <v>102</v>
      </c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4"/>
      <c r="BV446" s="108">
        <v>0</v>
      </c>
      <c r="BW446" s="108">
        <v>0</v>
      </c>
      <c r="BX446" s="108">
        <v>0</v>
      </c>
      <c r="BY446" s="109">
        <v>0</v>
      </c>
      <c r="BZ446" s="109">
        <v>0</v>
      </c>
      <c r="CA446" s="109">
        <v>0</v>
      </c>
    </row>
    <row r="447" spans="1:79" ht="15" customHeight="1" thickBot="1" x14ac:dyDescent="0.3">
      <c r="A447" s="192" t="s">
        <v>1550</v>
      </c>
      <c r="B447" s="37" t="s">
        <v>73</v>
      </c>
      <c r="C447" s="93" t="str">
        <f>VLOOKUP(B447,Foglio1!$A$1:$D$2766,3,FALSE)</f>
        <v>21/03/1999</v>
      </c>
      <c r="D447" s="41" t="str">
        <f>VLOOKUP(B447,Foglio1!$A$1:$D$2766,2,FALSE)</f>
        <v>20337</v>
      </c>
      <c r="E447" s="136" t="str">
        <f>VLOOKUP(B447,Foglio1!$A$1:$D$2766,4,FALSE)</f>
        <v>ACQUI BAD</v>
      </c>
      <c r="F447" s="302">
        <f>SUM(LARGE(G447:CA447,{1,2,3,4,5,6}))</f>
        <v>480</v>
      </c>
      <c r="G447" s="467"/>
      <c r="H447" s="112"/>
      <c r="I447" s="112"/>
      <c r="J447" s="112"/>
      <c r="K447" s="112"/>
      <c r="L447" s="112"/>
      <c r="M447" s="112"/>
      <c r="N447" s="112"/>
      <c r="O447" s="112"/>
      <c r="P447" s="112">
        <v>360</v>
      </c>
      <c r="Q447" s="112"/>
      <c r="R447" s="112"/>
      <c r="S447" s="112"/>
      <c r="T447" s="112"/>
      <c r="U447" s="112"/>
      <c r="V447" s="112">
        <v>120</v>
      </c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4"/>
      <c r="BV447" s="108">
        <v>0</v>
      </c>
      <c r="BW447" s="108">
        <v>0</v>
      </c>
      <c r="BX447" s="108">
        <v>0</v>
      </c>
      <c r="BY447" s="109">
        <v>0</v>
      </c>
      <c r="BZ447" s="109">
        <v>0</v>
      </c>
      <c r="CA447" s="109">
        <v>0</v>
      </c>
    </row>
    <row r="448" spans="1:79" ht="15" customHeight="1" thickBot="1" x14ac:dyDescent="0.3">
      <c r="A448" s="192" t="s">
        <v>1551</v>
      </c>
      <c r="B448" s="18" t="s">
        <v>8711</v>
      </c>
      <c r="C448" s="93">
        <f>VLOOKUP(B448,Foglio1!$A$1:$D$2766,3,FALSE)</f>
        <v>37126</v>
      </c>
      <c r="D448" s="41">
        <f>VLOOKUP(B448,Foglio1!$A$1:$D$2766,2,FALSE)</f>
        <v>51401</v>
      </c>
      <c r="E448" s="136" t="str">
        <f>VLOOKUP(B448,Foglio1!$A$1:$D$2766,4,FALSE)</f>
        <v>CDS CSI</v>
      </c>
      <c r="F448" s="302">
        <f>SUM(LARGE(G448:CA448,{1,2,3,4,5,6}))</f>
        <v>463</v>
      </c>
      <c r="G448" s="467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>
        <v>316</v>
      </c>
      <c r="BP448" s="112"/>
      <c r="BQ448" s="112"/>
      <c r="BR448" s="112"/>
      <c r="BS448" s="112"/>
      <c r="BT448" s="112"/>
      <c r="BU448" s="114">
        <v>147</v>
      </c>
      <c r="BV448" s="108">
        <v>0</v>
      </c>
      <c r="BW448" s="108">
        <v>0</v>
      </c>
      <c r="BX448" s="108">
        <v>0</v>
      </c>
      <c r="BY448" s="109">
        <v>0</v>
      </c>
      <c r="BZ448" s="109">
        <v>0</v>
      </c>
      <c r="CA448" s="109">
        <v>0</v>
      </c>
    </row>
    <row r="449" spans="1:79" ht="15" customHeight="1" thickBot="1" x14ac:dyDescent="0.3">
      <c r="A449" s="192" t="s">
        <v>1552</v>
      </c>
      <c r="B449" s="37" t="s">
        <v>8714</v>
      </c>
      <c r="C449" s="93">
        <f>VLOOKUP(B449,Foglio1!$A$1:$D$2766,3,FALSE)</f>
        <v>36993</v>
      </c>
      <c r="D449" s="41">
        <f>VLOOKUP(B449,Foglio1!$A$1:$D$2766,2,FALSE)</f>
        <v>50106</v>
      </c>
      <c r="E449" s="136" t="str">
        <f>VLOOKUP(B449,Foglio1!$A$1:$D$2766,4,FALSE)</f>
        <v>CDS CSI</v>
      </c>
      <c r="F449" s="302">
        <f>SUM(LARGE(G449:CA449,{1,2,3,4,5,6}))</f>
        <v>463</v>
      </c>
      <c r="G449" s="467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>
        <v>316</v>
      </c>
      <c r="BP449" s="112"/>
      <c r="BQ449" s="112"/>
      <c r="BR449" s="112"/>
      <c r="BS449" s="112"/>
      <c r="BT449" s="112"/>
      <c r="BU449" s="114">
        <v>147</v>
      </c>
      <c r="BV449" s="108">
        <v>0</v>
      </c>
      <c r="BW449" s="108">
        <v>0</v>
      </c>
      <c r="BX449" s="108">
        <v>0</v>
      </c>
      <c r="BY449" s="109">
        <v>0</v>
      </c>
      <c r="BZ449" s="109">
        <v>0</v>
      </c>
      <c r="CA449" s="109">
        <v>0</v>
      </c>
    </row>
    <row r="450" spans="1:79" ht="15" customHeight="1" thickBot="1" x14ac:dyDescent="0.3">
      <c r="A450" s="192" t="s">
        <v>1553</v>
      </c>
      <c r="B450" s="37" t="s">
        <v>714</v>
      </c>
      <c r="C450" s="93" t="str">
        <f>VLOOKUP(B450,Foglio1!$A$1:$D$2766,3,FALSE)</f>
        <v>06/05/2005</v>
      </c>
      <c r="D450" s="41" t="str">
        <f>VLOOKUP(B450,Foglio1!$A$1:$D$2766,2,FALSE)</f>
        <v>52645</v>
      </c>
      <c r="E450" s="136" t="str">
        <f>VLOOKUP(B450,Foglio1!$A$1:$D$2766,4,FALSE)</f>
        <v>LE SAETTE</v>
      </c>
      <c r="F450" s="302">
        <f>SUM(LARGE(G450:CA450,{1,2,3,4,5,6}))</f>
        <v>458</v>
      </c>
      <c r="G450" s="467"/>
      <c r="H450" s="112"/>
      <c r="I450" s="112"/>
      <c r="J450" s="112"/>
      <c r="K450" s="112"/>
      <c r="L450" s="112"/>
      <c r="M450" s="112">
        <v>114</v>
      </c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>
        <v>192</v>
      </c>
      <c r="AT450" s="112"/>
      <c r="AU450" s="112">
        <v>152</v>
      </c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4"/>
      <c r="BV450" s="108">
        <v>0</v>
      </c>
      <c r="BW450" s="108">
        <v>0</v>
      </c>
      <c r="BX450" s="108">
        <v>0</v>
      </c>
      <c r="BY450" s="109">
        <v>0</v>
      </c>
      <c r="BZ450" s="109">
        <v>0</v>
      </c>
      <c r="CA450" s="109">
        <v>0</v>
      </c>
    </row>
    <row r="451" spans="1:79" ht="15" customHeight="1" thickBot="1" x14ac:dyDescent="0.3">
      <c r="A451" s="192" t="s">
        <v>1554</v>
      </c>
      <c r="B451" s="37" t="s">
        <v>825</v>
      </c>
      <c r="C451" s="93" t="str">
        <f>VLOOKUP(B451,Foglio1!$A$1:$D$2766,3,FALSE)</f>
        <v>06/03/2005</v>
      </c>
      <c r="D451" s="41" t="str">
        <f>VLOOKUP(B451,Foglio1!$A$1:$D$2766,2,FALSE)</f>
        <v>112075</v>
      </c>
      <c r="E451" s="136" t="str">
        <f>VLOOKUP(B451,Foglio1!$A$1:$D$2766,4,FALSE)</f>
        <v>GANDHI</v>
      </c>
      <c r="F451" s="302">
        <f>SUM(LARGE(G451:CA451,{1,2,3,4,5,6}))</f>
        <v>450</v>
      </c>
      <c r="G451" s="467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>
        <v>275</v>
      </c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4">
        <v>175</v>
      </c>
      <c r="BV451" s="108">
        <v>0</v>
      </c>
      <c r="BW451" s="108">
        <v>0</v>
      </c>
      <c r="BX451" s="108">
        <v>0</v>
      </c>
      <c r="BY451" s="109">
        <v>0</v>
      </c>
      <c r="BZ451" s="109">
        <v>0</v>
      </c>
      <c r="CA451" s="109">
        <v>0</v>
      </c>
    </row>
    <row r="452" spans="1:79" ht="15" customHeight="1" thickBot="1" x14ac:dyDescent="0.3">
      <c r="A452" s="192" t="s">
        <v>1555</v>
      </c>
      <c r="B452" s="37" t="s">
        <v>961</v>
      </c>
      <c r="C452" s="93" t="str">
        <f>VLOOKUP(B452,Foglio1!$A$1:$D$2766,3,FALSE)</f>
        <v>30/06/2003</v>
      </c>
      <c r="D452" s="41" t="str">
        <f>VLOOKUP(B452,Foglio1!$A$1:$D$2766,2,FALSE)</f>
        <v>141942</v>
      </c>
      <c r="E452" s="136" t="str">
        <f>VLOOKUP(B452,Foglio1!$A$1:$D$2766,4,FALSE)</f>
        <v>LUDENS</v>
      </c>
      <c r="F452" s="302">
        <f>SUM(LARGE(G452:CA452,{1,2,3,4,5,6}))</f>
        <v>447</v>
      </c>
      <c r="G452" s="467"/>
      <c r="H452" s="112"/>
      <c r="I452" s="112"/>
      <c r="J452" s="112"/>
      <c r="K452" s="112"/>
      <c r="L452" s="112">
        <v>175</v>
      </c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>
        <v>272</v>
      </c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4"/>
      <c r="BV452" s="108">
        <v>0</v>
      </c>
      <c r="BW452" s="108">
        <v>0</v>
      </c>
      <c r="BX452" s="108">
        <v>0</v>
      </c>
      <c r="BY452" s="109">
        <v>0</v>
      </c>
      <c r="BZ452" s="109">
        <v>0</v>
      </c>
      <c r="CA452" s="109">
        <v>0</v>
      </c>
    </row>
    <row r="453" spans="1:79" ht="15" customHeight="1" thickBot="1" x14ac:dyDescent="0.3">
      <c r="A453" s="192" t="s">
        <v>1556</v>
      </c>
      <c r="B453" s="37" t="s">
        <v>298</v>
      </c>
      <c r="C453" s="93" t="str">
        <f>VLOOKUP(B453,Foglio1!$A$1:$D$2766,3,FALSE)</f>
        <v>29/10/2001</v>
      </c>
      <c r="D453" s="41" t="str">
        <f>VLOOKUP(B453,Foglio1!$A$1:$D$2766,2,FALSE)</f>
        <v>23753</v>
      </c>
      <c r="E453" s="136" t="str">
        <f>VLOOKUP(B453,Foglio1!$A$1:$D$2766,4,FALSE)</f>
        <v>BC FILIPPELLI</v>
      </c>
      <c r="F453" s="302">
        <f>SUM(LARGE(G453:CA453,{1,2,3,4,5,6}))</f>
        <v>444</v>
      </c>
      <c r="G453" s="467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>
        <v>444</v>
      </c>
      <c r="BU453" s="114"/>
      <c r="BV453" s="108">
        <v>0</v>
      </c>
      <c r="BW453" s="108">
        <v>0</v>
      </c>
      <c r="BX453" s="108">
        <v>0</v>
      </c>
      <c r="BY453" s="109">
        <v>0</v>
      </c>
      <c r="BZ453" s="109">
        <v>0</v>
      </c>
      <c r="CA453" s="109">
        <v>0</v>
      </c>
    </row>
    <row r="454" spans="1:79" ht="15" customHeight="1" thickBot="1" x14ac:dyDescent="0.3">
      <c r="A454" s="192" t="s">
        <v>1557</v>
      </c>
      <c r="B454" s="37" t="s">
        <v>1163</v>
      </c>
      <c r="C454" s="93" t="str">
        <f>VLOOKUP(B454,Foglio1!$A$1:$D$2766,3,FALSE)</f>
        <v>11/07/2001</v>
      </c>
      <c r="D454" s="41" t="str">
        <f>VLOOKUP(B454,Foglio1!$A$1:$D$2766,2,FALSE)</f>
        <v>142095</v>
      </c>
      <c r="E454" s="136" t="str">
        <f>VLOOKUP(B454,Foglio1!$A$1:$D$2766,4,FALSE)</f>
        <v>BC FILIPPELLI</v>
      </c>
      <c r="F454" s="302">
        <f>SUM(LARGE(G454:CA454,{1,2,3,4,5,6}))</f>
        <v>444</v>
      </c>
      <c r="G454" s="467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>
        <v>444</v>
      </c>
      <c r="BU454" s="114"/>
      <c r="BV454" s="108">
        <v>0</v>
      </c>
      <c r="BW454" s="108">
        <v>0</v>
      </c>
      <c r="BX454" s="108">
        <v>0</v>
      </c>
      <c r="BY454" s="109">
        <v>0</v>
      </c>
      <c r="BZ454" s="109">
        <v>0</v>
      </c>
      <c r="CA454" s="109">
        <v>0</v>
      </c>
    </row>
    <row r="455" spans="1:79" ht="15" customHeight="1" thickBot="1" x14ac:dyDescent="0.3">
      <c r="A455" s="192" t="s">
        <v>1558</v>
      </c>
      <c r="B455" s="67" t="s">
        <v>3477</v>
      </c>
      <c r="C455" s="93" t="str">
        <f>VLOOKUP(B455,Foglio1!$A$1:$D$2766,3,FALSE)</f>
        <v>10/06/2005</v>
      </c>
      <c r="D455" s="41" t="str">
        <f>VLOOKUP(B455,Foglio1!$A$1:$D$2766,2,FALSE)</f>
        <v>26805</v>
      </c>
      <c r="E455" s="136" t="str">
        <f>VLOOKUP(B455,Foglio1!$A$1:$D$2766,4,FALSE)</f>
        <v>GENOVA BC</v>
      </c>
      <c r="F455" s="302">
        <f>SUM(LARGE(G455:CA455,{1,2,3,4,5,6}))</f>
        <v>425</v>
      </c>
      <c r="G455" s="467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>
        <v>250</v>
      </c>
      <c r="BR455" s="112"/>
      <c r="BS455" s="112"/>
      <c r="BT455" s="112"/>
      <c r="BU455" s="114">
        <v>175</v>
      </c>
      <c r="BV455" s="108">
        <v>0</v>
      </c>
      <c r="BW455" s="108">
        <v>0</v>
      </c>
      <c r="BX455" s="108">
        <v>0</v>
      </c>
      <c r="BY455" s="109">
        <v>0</v>
      </c>
      <c r="BZ455" s="109">
        <v>0</v>
      </c>
      <c r="CA455" s="109">
        <v>0</v>
      </c>
    </row>
    <row r="456" spans="1:79" ht="15" customHeight="1" thickBot="1" x14ac:dyDescent="0.3">
      <c r="A456" s="192" t="s">
        <v>1559</v>
      </c>
      <c r="B456" s="37" t="s">
        <v>285</v>
      </c>
      <c r="C456" s="93" t="str">
        <f>VLOOKUP(B456,Foglio1!$A$1:$D$2766,3,FALSE)</f>
        <v>21/05/2004</v>
      </c>
      <c r="D456" s="41" t="str">
        <f>VLOOKUP(B456,Foglio1!$A$1:$D$2766,2,FALSE)</f>
        <v>26091</v>
      </c>
      <c r="E456" s="136" t="str">
        <f>VLOOKUP(B456,Foglio1!$A$1:$D$2766,4,FALSE)</f>
        <v>ASC BERG</v>
      </c>
      <c r="F456" s="302">
        <f>SUM(LARGE(G456:CA456,{1,2,3,4,5,6}))</f>
        <v>425</v>
      </c>
      <c r="G456" s="467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>
        <v>425</v>
      </c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4"/>
      <c r="BV456" s="108">
        <v>0</v>
      </c>
      <c r="BW456" s="108">
        <v>0</v>
      </c>
      <c r="BX456" s="108">
        <v>0</v>
      </c>
      <c r="BY456" s="109">
        <v>0</v>
      </c>
      <c r="BZ456" s="109">
        <v>0</v>
      </c>
      <c r="CA456" s="109">
        <v>0</v>
      </c>
    </row>
    <row r="457" spans="1:79" ht="15" customHeight="1" thickBot="1" x14ac:dyDescent="0.3">
      <c r="A457" s="192" t="s">
        <v>1560</v>
      </c>
      <c r="B457" s="67" t="s">
        <v>72</v>
      </c>
      <c r="C457" s="93" t="str">
        <f>VLOOKUP(B457,Foglio1!$A$1:$D$2766,3,FALSE)</f>
        <v>25/03/2003</v>
      </c>
      <c r="D457" s="41" t="str">
        <f>VLOOKUP(B457,Foglio1!$A$1:$D$2766,2,FALSE)</f>
        <v>39773</v>
      </c>
      <c r="E457" s="136" t="str">
        <f>VLOOKUP(B457,Foglio1!$A$1:$D$2766,4,FALSE)</f>
        <v>SC PRIMAVERA</v>
      </c>
      <c r="F457" s="302">
        <f>SUM(LARGE(G457:CA457,{1,2,3,4,5,6}))</f>
        <v>420</v>
      </c>
      <c r="G457" s="467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>
        <v>420</v>
      </c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4"/>
      <c r="BV457" s="108">
        <v>0</v>
      </c>
      <c r="BW457" s="108">
        <v>0</v>
      </c>
      <c r="BX457" s="108">
        <v>0</v>
      </c>
      <c r="BY457" s="109">
        <v>0</v>
      </c>
      <c r="BZ457" s="109">
        <v>0</v>
      </c>
      <c r="CA457" s="109">
        <v>0</v>
      </c>
    </row>
    <row r="458" spans="1:79" ht="15" customHeight="1" thickBot="1" x14ac:dyDescent="0.3">
      <c r="A458" s="192" t="s">
        <v>1561</v>
      </c>
      <c r="B458" s="37" t="s">
        <v>975</v>
      </c>
      <c r="C458" s="93" t="str">
        <f>VLOOKUP(B458,Foglio1!$A$1:$D$2766,3,FALSE)</f>
        <v>08/01/2001</v>
      </c>
      <c r="D458" s="41" t="str">
        <f>VLOOKUP(B458,Foglio1!$A$1:$D$2766,2,FALSE)</f>
        <v>103737</v>
      </c>
      <c r="E458" s="136" t="str">
        <f>VLOOKUP(B458,Foglio1!$A$1:$D$2766,4,FALSE)</f>
        <v>ANNAPOLI</v>
      </c>
      <c r="F458" s="302">
        <f>SUM(LARGE(G458:CA458,{1,2,3,4,5,6}))</f>
        <v>420</v>
      </c>
      <c r="G458" s="467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>
        <v>420</v>
      </c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4"/>
      <c r="BV458" s="108">
        <v>0</v>
      </c>
      <c r="BW458" s="108">
        <v>0</v>
      </c>
      <c r="BX458" s="108">
        <v>0</v>
      </c>
      <c r="BY458" s="109">
        <v>0</v>
      </c>
      <c r="BZ458" s="109">
        <v>0</v>
      </c>
      <c r="CA458" s="109">
        <v>0</v>
      </c>
    </row>
    <row r="459" spans="1:79" ht="15" customHeight="1" thickBot="1" x14ac:dyDescent="0.3">
      <c r="A459" s="192" t="s">
        <v>1562</v>
      </c>
      <c r="B459" s="67" t="s">
        <v>5153</v>
      </c>
      <c r="C459" s="93" t="str">
        <f>VLOOKUP(B459,Foglio1!$A$1:$D$2766,3,FALSE)</f>
        <v>02/12/2003</v>
      </c>
      <c r="D459" s="41" t="str">
        <f>VLOOKUP(B459,Foglio1!$A$1:$D$2766,2,FALSE)</f>
        <v>50074</v>
      </c>
      <c r="E459" s="136" t="str">
        <f>VLOOKUP(B459,Foglio1!$A$1:$D$2766,4,FALSE)</f>
        <v>MARCOLINIADI</v>
      </c>
      <c r="F459" s="302">
        <f>SUM(LARGE(G459:CA459,{1,2,3,4,5,6}))</f>
        <v>418</v>
      </c>
      <c r="G459" s="467"/>
      <c r="H459" s="112"/>
      <c r="I459" s="112"/>
      <c r="J459" s="112"/>
      <c r="K459" s="112"/>
      <c r="L459" s="112">
        <v>146</v>
      </c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>
        <v>272</v>
      </c>
      <c r="BP459" s="112"/>
      <c r="BQ459" s="112"/>
      <c r="BR459" s="112"/>
      <c r="BS459" s="112"/>
      <c r="BT459" s="112"/>
      <c r="BU459" s="114"/>
      <c r="BV459" s="108">
        <v>0</v>
      </c>
      <c r="BW459" s="108">
        <v>0</v>
      </c>
      <c r="BX459" s="108">
        <v>0</v>
      </c>
      <c r="BY459" s="109">
        <v>0</v>
      </c>
      <c r="BZ459" s="109">
        <v>0</v>
      </c>
      <c r="CA459" s="109">
        <v>0</v>
      </c>
    </row>
    <row r="460" spans="1:79" ht="15" customHeight="1" thickBot="1" x14ac:dyDescent="0.3">
      <c r="A460" s="192" t="s">
        <v>1563</v>
      </c>
      <c r="B460" s="67" t="s">
        <v>821</v>
      </c>
      <c r="C460" s="93" t="str">
        <f>VLOOKUP(B460,Foglio1!$A$1:$D$2766,3,FALSE)</f>
        <v>26/12/1997</v>
      </c>
      <c r="D460" s="41" t="str">
        <f>VLOOKUP(B460,Foglio1!$A$1:$D$2766,2,FALSE)</f>
        <v>33298</v>
      </c>
      <c r="E460" s="136" t="str">
        <f>VLOOKUP(B460,Foglio1!$A$1:$D$2766,4,FALSE)</f>
        <v>CREMA PACIOLI</v>
      </c>
      <c r="F460" s="302">
        <f>SUM(LARGE(G460:CA460,{1,2,3,4,5,6}))</f>
        <v>409</v>
      </c>
      <c r="G460" s="467">
        <v>102</v>
      </c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>
        <v>102</v>
      </c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>
        <v>205</v>
      </c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4"/>
      <c r="BV460" s="108">
        <v>0</v>
      </c>
      <c r="BW460" s="108">
        <v>0</v>
      </c>
      <c r="BX460" s="108">
        <v>0</v>
      </c>
      <c r="BY460" s="109">
        <v>0</v>
      </c>
      <c r="BZ460" s="109">
        <v>0</v>
      </c>
      <c r="CA460" s="109">
        <v>0</v>
      </c>
    </row>
    <row r="461" spans="1:79" ht="15" customHeight="1" thickBot="1" x14ac:dyDescent="0.3">
      <c r="A461" s="192" t="s">
        <v>1564</v>
      </c>
      <c r="B461" s="37" t="s">
        <v>39</v>
      </c>
      <c r="C461" s="93" t="str">
        <f>VLOOKUP(B461,Foglio1!$A$1:$D$2766,3,FALSE)</f>
        <v>24/03/1996</v>
      </c>
      <c r="D461" s="41" t="str">
        <f>VLOOKUP(B461,Foglio1!$A$1:$D$2766,2,FALSE)</f>
        <v>33299</v>
      </c>
      <c r="E461" s="136" t="str">
        <f>VLOOKUP(B461,Foglio1!$A$1:$D$2766,4,FALSE)</f>
        <v>CREMA PACIOLI</v>
      </c>
      <c r="F461" s="302">
        <f>SUM(LARGE(G461:CA461,{1,2,3,4,5,6}))</f>
        <v>409</v>
      </c>
      <c r="G461" s="467">
        <v>102</v>
      </c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>
        <v>102</v>
      </c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>
        <v>205</v>
      </c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4"/>
      <c r="BV461" s="108">
        <v>0</v>
      </c>
      <c r="BW461" s="108">
        <v>0</v>
      </c>
      <c r="BX461" s="108">
        <v>0</v>
      </c>
      <c r="BY461" s="109">
        <v>0</v>
      </c>
      <c r="BZ461" s="109">
        <v>0</v>
      </c>
      <c r="CA461" s="109">
        <v>0</v>
      </c>
    </row>
    <row r="462" spans="1:79" ht="15" customHeight="1" thickBot="1" x14ac:dyDescent="0.3">
      <c r="A462" s="192" t="s">
        <v>1565</v>
      </c>
      <c r="B462" s="12" t="s">
        <v>5418</v>
      </c>
      <c r="C462" s="93" t="str">
        <f>VLOOKUP(B462,Foglio1!$A$1:$D$2766,3,FALSE)</f>
        <v>19/03/2008</v>
      </c>
      <c r="D462" s="41" t="str">
        <f>VLOOKUP(B462,Foglio1!$A$1:$D$2766,2,FALSE)</f>
        <v>143654</v>
      </c>
      <c r="E462" s="136" t="str">
        <f>VLOOKUP(B462,Foglio1!$A$1:$D$2766,4,FALSE)</f>
        <v>PATERNO' BC</v>
      </c>
      <c r="F462" s="302">
        <f>SUM(LARGE(G462:CA462,{1,2,3,4,5,6}))</f>
        <v>407</v>
      </c>
      <c r="G462" s="467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>
        <v>117</v>
      </c>
      <c r="X462" s="112"/>
      <c r="Y462" s="112"/>
      <c r="Z462" s="112"/>
      <c r="AA462" s="112"/>
      <c r="AB462" s="112"/>
      <c r="AC462" s="112"/>
      <c r="AD462" s="112"/>
      <c r="AE462" s="112"/>
      <c r="AF462" s="112">
        <v>290</v>
      </c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4"/>
      <c r="BV462" s="108">
        <v>0</v>
      </c>
      <c r="BW462" s="108">
        <v>0</v>
      </c>
      <c r="BX462" s="108">
        <v>0</v>
      </c>
      <c r="BY462" s="109">
        <v>0</v>
      </c>
      <c r="BZ462" s="109">
        <v>0</v>
      </c>
      <c r="CA462" s="109">
        <v>0</v>
      </c>
    </row>
    <row r="463" spans="1:79" ht="15" customHeight="1" thickBot="1" x14ac:dyDescent="0.3">
      <c r="A463" s="192" t="s">
        <v>1566</v>
      </c>
      <c r="B463" s="18" t="s">
        <v>5445</v>
      </c>
      <c r="C463" s="85" t="str">
        <f>VLOOKUP(B463,Foglio1!$A$1:$D$2766,3,FALSE)</f>
        <v>28/11/2007</v>
      </c>
      <c r="D463" s="383" t="str">
        <f>VLOOKUP(B463,Foglio1!$A$1:$D$2766,2,FALSE)</f>
        <v>173704</v>
      </c>
      <c r="E463" s="385" t="str">
        <f>VLOOKUP(B463,Foglio1!$A$1:$D$2766,4,FALSE)</f>
        <v>PATERNO' BC</v>
      </c>
      <c r="F463" s="302">
        <f>SUM(LARGE(G463:CA463,{1,2,3,4,5,6}))</f>
        <v>407</v>
      </c>
      <c r="G463" s="467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>
        <v>117</v>
      </c>
      <c r="X463" s="112"/>
      <c r="Y463" s="112"/>
      <c r="Z463" s="112"/>
      <c r="AA463" s="112"/>
      <c r="AB463" s="112"/>
      <c r="AC463" s="112"/>
      <c r="AD463" s="112"/>
      <c r="AE463" s="112"/>
      <c r="AF463" s="112">
        <v>290</v>
      </c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4"/>
      <c r="BV463" s="108">
        <v>0</v>
      </c>
      <c r="BW463" s="108">
        <v>0</v>
      </c>
      <c r="BX463" s="108">
        <v>0</v>
      </c>
      <c r="BY463" s="109">
        <v>0</v>
      </c>
      <c r="BZ463" s="109">
        <v>0</v>
      </c>
      <c r="CA463" s="109">
        <v>0</v>
      </c>
    </row>
    <row r="464" spans="1:79" ht="15" customHeight="1" thickBot="1" x14ac:dyDescent="0.3">
      <c r="A464" s="192" t="s">
        <v>1567</v>
      </c>
      <c r="B464" s="67" t="s">
        <v>971</v>
      </c>
      <c r="C464" s="93" t="str">
        <f>VLOOKUP(B464,Foglio1!$A$1:$D$2766,3,FALSE)</f>
        <v>07/10/2003</v>
      </c>
      <c r="D464" s="41" t="str">
        <f>VLOOKUP(B464,Foglio1!$A$1:$D$2766,2,FALSE)</f>
        <v>141973</v>
      </c>
      <c r="E464" s="136" t="str">
        <f>VLOOKUP(B464,Foglio1!$A$1:$D$2766,4,FALSE)</f>
        <v>BAD MILAZZO</v>
      </c>
      <c r="F464" s="302">
        <f>SUM(LARGE(G464:CA464,{1,2,3,4,5,6}))</f>
        <v>404</v>
      </c>
      <c r="G464" s="467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>
        <v>175</v>
      </c>
      <c r="S464" s="112"/>
      <c r="T464" s="112"/>
      <c r="U464" s="112"/>
      <c r="V464" s="112"/>
      <c r="W464" s="112">
        <v>137</v>
      </c>
      <c r="X464" s="112"/>
      <c r="Y464" s="112">
        <v>92</v>
      </c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4"/>
      <c r="BV464" s="108">
        <v>0</v>
      </c>
      <c r="BW464" s="108">
        <v>0</v>
      </c>
      <c r="BX464" s="108">
        <v>0</v>
      </c>
      <c r="BY464" s="109">
        <v>0</v>
      </c>
      <c r="BZ464" s="109">
        <v>0</v>
      </c>
      <c r="CA464" s="109">
        <v>0</v>
      </c>
    </row>
    <row r="465" spans="1:83" ht="15" customHeight="1" thickBot="1" x14ac:dyDescent="0.3">
      <c r="A465" s="192" t="s">
        <v>1568</v>
      </c>
      <c r="B465" s="67" t="s">
        <v>4018</v>
      </c>
      <c r="C465" s="93" t="str">
        <f>VLOOKUP(B465,Foglio1!$A$1:$D$2766,3,FALSE)</f>
        <v>29/10/2003</v>
      </c>
      <c r="D465" s="41" t="str">
        <f>VLOOKUP(B465,Foglio1!$A$1:$D$2766,2,FALSE)</f>
        <v>95385</v>
      </c>
      <c r="E465" s="136" t="str">
        <f>VLOOKUP(B465,Foglio1!$A$1:$D$2766,4,FALSE)</f>
        <v>LUDENS</v>
      </c>
      <c r="F465" s="302">
        <f>SUM(LARGE(G465:CA465,{1,2,3,4,5,6}))</f>
        <v>403</v>
      </c>
      <c r="G465" s="467"/>
      <c r="H465" s="112"/>
      <c r="I465" s="112"/>
      <c r="J465" s="112"/>
      <c r="K465" s="112"/>
      <c r="L465" s="112">
        <v>213</v>
      </c>
      <c r="M465" s="112"/>
      <c r="N465" s="112"/>
      <c r="O465" s="112"/>
      <c r="P465" s="112"/>
      <c r="Q465" s="112">
        <v>190</v>
      </c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4"/>
      <c r="BV465" s="108">
        <v>0</v>
      </c>
      <c r="BW465" s="108">
        <v>0</v>
      </c>
      <c r="BX465" s="108">
        <v>0</v>
      </c>
      <c r="BY465" s="109">
        <v>0</v>
      </c>
      <c r="BZ465" s="109">
        <v>0</v>
      </c>
      <c r="CA465" s="109">
        <v>0</v>
      </c>
    </row>
    <row r="466" spans="1:83" ht="15" customHeight="1" thickBot="1" x14ac:dyDescent="0.3">
      <c r="A466" s="192" t="s">
        <v>1569</v>
      </c>
      <c r="B466" s="18" t="s">
        <v>1160</v>
      </c>
      <c r="C466" s="93" t="str">
        <f>VLOOKUP(B466,Foglio1!$A$1:$D$2766,3,FALSE)</f>
        <v>10/07/2007</v>
      </c>
      <c r="D466" s="41" t="str">
        <f>VLOOKUP(B466,Foglio1!$A$1:$D$2766,2,FALSE)</f>
        <v>33141</v>
      </c>
      <c r="E466" s="136" t="str">
        <f>VLOOKUP(B466,Foglio1!$A$1:$D$2766,4,FALSE)</f>
        <v>ASV MALLES</v>
      </c>
      <c r="F466" s="302">
        <f>SUM(LARGE(G466:CA466,{1,2,3,4,5,6}))</f>
        <v>402</v>
      </c>
      <c r="G466" s="467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>
        <v>182</v>
      </c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>
        <v>220</v>
      </c>
      <c r="BP466" s="112"/>
      <c r="BQ466" s="112"/>
      <c r="BR466" s="112"/>
      <c r="BS466" s="112"/>
      <c r="BT466" s="112"/>
      <c r="BU466" s="114"/>
      <c r="BV466" s="108">
        <v>0</v>
      </c>
      <c r="BW466" s="108">
        <v>0</v>
      </c>
      <c r="BX466" s="108">
        <v>0</v>
      </c>
      <c r="BY466" s="109">
        <v>0</v>
      </c>
      <c r="BZ466" s="109">
        <v>0</v>
      </c>
      <c r="CA466" s="109">
        <v>0</v>
      </c>
    </row>
    <row r="467" spans="1:83" ht="15" customHeight="1" thickBot="1" x14ac:dyDescent="0.3">
      <c r="A467" s="192" t="s">
        <v>1570</v>
      </c>
      <c r="B467" s="37" t="s">
        <v>641</v>
      </c>
      <c r="C467" s="93" t="str">
        <f>VLOOKUP(B467,Foglio1!$A$1:$D$2766,3,FALSE)</f>
        <v>19/12/2005</v>
      </c>
      <c r="D467" s="41" t="str">
        <f>VLOOKUP(B467,Foglio1!$A$1:$D$2766,2,FALSE)</f>
        <v>23265</v>
      </c>
      <c r="E467" s="136" t="str">
        <f>VLOOKUP(B467,Foglio1!$A$1:$D$2766,4,FALSE)</f>
        <v>MILLENNIO</v>
      </c>
      <c r="F467" s="302">
        <f>SUM(LARGE(G467:CA467,{1,2,3,4,5,6}))</f>
        <v>400</v>
      </c>
      <c r="G467" s="467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>
        <v>400</v>
      </c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4"/>
      <c r="BV467" s="108">
        <v>0</v>
      </c>
      <c r="BW467" s="108">
        <v>0</v>
      </c>
      <c r="BX467" s="108">
        <v>0</v>
      </c>
      <c r="BY467" s="109">
        <v>0</v>
      </c>
      <c r="BZ467" s="109">
        <v>0</v>
      </c>
      <c r="CA467" s="109">
        <v>0</v>
      </c>
    </row>
    <row r="468" spans="1:83" ht="15" customHeight="1" thickBot="1" x14ac:dyDescent="0.3">
      <c r="A468" s="192" t="s">
        <v>1571</v>
      </c>
      <c r="B468" s="37" t="s">
        <v>697</v>
      </c>
      <c r="C468" s="93" t="str">
        <f>VLOOKUP(B468,Foglio1!$A$1:$D$2766,3,FALSE)</f>
        <v>13/12/2004</v>
      </c>
      <c r="D468" s="41" t="str">
        <f>VLOOKUP(B468,Foglio1!$A$1:$D$2766,2,FALSE)</f>
        <v>49776</v>
      </c>
      <c r="E468" s="136" t="str">
        <f>VLOOKUP(B468,Foglio1!$A$1:$D$2766,4,FALSE)</f>
        <v>SC PRIMAVERA</v>
      </c>
      <c r="F468" s="302">
        <f>SUM(LARGE(G468:CA468,{1,2,3,4,5,6}))</f>
        <v>398</v>
      </c>
      <c r="G468" s="467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>
        <v>114</v>
      </c>
      <c r="R468" s="112"/>
      <c r="S468" s="112"/>
      <c r="T468" s="112"/>
      <c r="U468" s="112"/>
      <c r="V468" s="112"/>
      <c r="W468" s="112"/>
      <c r="X468" s="112"/>
      <c r="Y468" s="112">
        <v>170</v>
      </c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>
        <v>114</v>
      </c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4"/>
      <c r="BV468" s="108">
        <v>0</v>
      </c>
      <c r="BW468" s="108">
        <v>0</v>
      </c>
      <c r="BX468" s="108">
        <v>0</v>
      </c>
      <c r="BY468" s="109">
        <v>0</v>
      </c>
      <c r="BZ468" s="109">
        <v>0</v>
      </c>
      <c r="CA468" s="109">
        <v>0</v>
      </c>
    </row>
    <row r="469" spans="1:83" ht="15" customHeight="1" thickBot="1" x14ac:dyDescent="0.3">
      <c r="A469" s="192" t="s">
        <v>1572</v>
      </c>
      <c r="B469" s="18" t="s">
        <v>3182</v>
      </c>
      <c r="C469" s="93" t="str">
        <f>VLOOKUP(B469,Foglio1!$A$1:$D$2766,3,FALSE)</f>
        <v>26/10/2007</v>
      </c>
      <c r="D469" s="41" t="str">
        <f>VLOOKUP(B469,Foglio1!$A$1:$D$2766,2,FALSE)</f>
        <v>39814</v>
      </c>
      <c r="E469" s="136" t="str">
        <f>VLOOKUP(B469,Foglio1!$A$1:$D$2766,4,FALSE)</f>
        <v>ENERGICA</v>
      </c>
      <c r="F469" s="302">
        <f>SUM(LARGE(G469:CA469,{1,2,3,4,5,6}))</f>
        <v>385</v>
      </c>
      <c r="G469" s="467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>
        <v>385</v>
      </c>
      <c r="BO469" s="112"/>
      <c r="BP469" s="112"/>
      <c r="BQ469" s="112"/>
      <c r="BR469" s="112"/>
      <c r="BS469" s="112"/>
      <c r="BT469" s="112"/>
      <c r="BU469" s="114"/>
      <c r="BV469" s="108">
        <v>0</v>
      </c>
      <c r="BW469" s="108">
        <v>0</v>
      </c>
      <c r="BX469" s="108">
        <v>0</v>
      </c>
      <c r="BY469" s="109">
        <v>0</v>
      </c>
      <c r="BZ469" s="109">
        <v>0</v>
      </c>
      <c r="CA469" s="109">
        <v>0</v>
      </c>
    </row>
    <row r="470" spans="1:83" ht="15" customHeight="1" thickBot="1" x14ac:dyDescent="0.3">
      <c r="A470" s="192" t="s">
        <v>1573</v>
      </c>
      <c r="B470" s="45" t="s">
        <v>5542</v>
      </c>
      <c r="C470" s="93" t="str">
        <f>VLOOKUP(B470,Foglio1!$A$1:$D$2766,3,FALSE)</f>
        <v>12/05/2007</v>
      </c>
      <c r="D470" s="41" t="str">
        <f>VLOOKUP(B470,Foglio1!$A$1:$D$2766,2,FALSE)</f>
        <v>116660</v>
      </c>
      <c r="E470" s="136" t="str">
        <f>VLOOKUP(B470,Foglio1!$A$1:$D$2766,4,FALSE)</f>
        <v>ENERGICA</v>
      </c>
      <c r="F470" s="302">
        <f>SUM(LARGE(G470:CA470,{1,2,3,4,5,6}))</f>
        <v>385</v>
      </c>
      <c r="G470" s="467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>
        <v>385</v>
      </c>
      <c r="BO470" s="112"/>
      <c r="BP470" s="112"/>
      <c r="BQ470" s="112"/>
      <c r="BR470" s="112"/>
      <c r="BS470" s="112"/>
      <c r="BT470" s="112"/>
      <c r="BU470" s="114"/>
      <c r="BV470" s="108">
        <v>0</v>
      </c>
      <c r="BW470" s="108">
        <v>0</v>
      </c>
      <c r="BX470" s="108">
        <v>0</v>
      </c>
      <c r="BY470" s="109">
        <v>0</v>
      </c>
      <c r="BZ470" s="109">
        <v>0</v>
      </c>
      <c r="CA470" s="109">
        <v>0</v>
      </c>
    </row>
    <row r="471" spans="1:83" ht="15" customHeight="1" thickBot="1" x14ac:dyDescent="0.3">
      <c r="A471" s="192" t="s">
        <v>1574</v>
      </c>
      <c r="B471" s="37" t="s">
        <v>516</v>
      </c>
      <c r="C471" s="93" t="str">
        <f>VLOOKUP(B471,Foglio1!$A$1:$D$2766,3,FALSE)</f>
        <v>01/12/2005</v>
      </c>
      <c r="D471" s="41" t="str">
        <f>VLOOKUP(B471,Foglio1!$A$1:$D$2766,2,FALSE)</f>
        <v>34450</v>
      </c>
      <c r="E471" s="136" t="str">
        <f>VLOOKUP(B471,Foglio1!$A$1:$D$2766,4,FALSE)</f>
        <v>ENERGICA</v>
      </c>
      <c r="F471" s="302">
        <f>SUM(LARGE(G471:CA471,{1,2,3,4,5,6}))</f>
        <v>385</v>
      </c>
      <c r="G471" s="467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>
        <v>385</v>
      </c>
      <c r="BO471" s="112"/>
      <c r="BP471" s="112"/>
      <c r="BQ471" s="112"/>
      <c r="BR471" s="112"/>
      <c r="BS471" s="112"/>
      <c r="BT471" s="112"/>
      <c r="BU471" s="114"/>
      <c r="BV471" s="108">
        <v>0</v>
      </c>
      <c r="BW471" s="108">
        <v>0</v>
      </c>
      <c r="BX471" s="108">
        <v>0</v>
      </c>
      <c r="BY471" s="109">
        <v>0</v>
      </c>
      <c r="BZ471" s="109">
        <v>0</v>
      </c>
      <c r="CA471" s="109">
        <v>0</v>
      </c>
    </row>
    <row r="472" spans="1:83" ht="15" customHeight="1" thickBot="1" x14ac:dyDescent="0.3">
      <c r="A472" s="192" t="s">
        <v>1575</v>
      </c>
      <c r="B472" s="12" t="s">
        <v>751</v>
      </c>
      <c r="C472" s="93" t="str">
        <f>VLOOKUP(B472,Foglio1!$A$1:$D$2766,3,FALSE)</f>
        <v>18/12/2004</v>
      </c>
      <c r="D472" s="41" t="str">
        <f>VLOOKUP(B472,Foglio1!$A$1:$D$2766,2,FALSE)</f>
        <v>66468</v>
      </c>
      <c r="E472" s="136" t="str">
        <f>VLOOKUP(B472,Foglio1!$A$1:$D$2766,4,FALSE)</f>
        <v>ENERGICA</v>
      </c>
      <c r="F472" s="302">
        <f>SUM(LARGE(G472:CA472,{1,2,3,4,5,6}))</f>
        <v>385</v>
      </c>
      <c r="G472" s="467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>
        <v>385</v>
      </c>
      <c r="BO472" s="112"/>
      <c r="BP472" s="112"/>
      <c r="BQ472" s="112"/>
      <c r="BR472" s="112"/>
      <c r="BS472" s="112"/>
      <c r="BT472" s="112"/>
      <c r="BU472" s="114"/>
      <c r="BV472" s="108">
        <v>0</v>
      </c>
      <c r="BW472" s="108">
        <v>0</v>
      </c>
      <c r="BX472" s="108">
        <v>0</v>
      </c>
      <c r="BY472" s="109">
        <v>0</v>
      </c>
      <c r="BZ472" s="109">
        <v>0</v>
      </c>
      <c r="CA472" s="109">
        <v>0</v>
      </c>
    </row>
    <row r="473" spans="1:83" ht="15" customHeight="1" thickBot="1" x14ac:dyDescent="0.3">
      <c r="A473" s="192" t="s">
        <v>1576</v>
      </c>
      <c r="B473" s="37" t="s">
        <v>2877</v>
      </c>
      <c r="C473" s="93" t="str">
        <f>VLOOKUP(B473,Foglio1!$A$1:$D$2766,3,FALSE)</f>
        <v>06/11/2003</v>
      </c>
      <c r="D473" s="41" t="str">
        <f>VLOOKUP(B473,Foglio1!$A$1:$D$2766,2,FALSE)</f>
        <v>68074</v>
      </c>
      <c r="E473" s="136" t="str">
        <f>VLOOKUP(B473,Foglio1!$A$1:$D$2766,4,FALSE)</f>
        <v>FRECCE AZZURRE</v>
      </c>
      <c r="F473" s="302">
        <f>SUM(LARGE(G473:CA473,{1,2,3,4,5,6}))</f>
        <v>385</v>
      </c>
      <c r="G473" s="467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>
        <v>385</v>
      </c>
      <c r="BQ473" s="112"/>
      <c r="BR473" s="112"/>
      <c r="BS473" s="112"/>
      <c r="BT473" s="112"/>
      <c r="BU473" s="114"/>
      <c r="BV473" s="108">
        <v>0</v>
      </c>
      <c r="BW473" s="108">
        <v>0</v>
      </c>
      <c r="BX473" s="108">
        <v>0</v>
      </c>
      <c r="BY473" s="109">
        <v>0</v>
      </c>
      <c r="BZ473" s="109">
        <v>0</v>
      </c>
      <c r="CA473" s="109">
        <v>0</v>
      </c>
    </row>
    <row r="474" spans="1:83" ht="15" customHeight="1" thickBot="1" x14ac:dyDescent="0.3">
      <c r="A474" s="192" t="s">
        <v>1577</v>
      </c>
      <c r="B474" s="37" t="s">
        <v>414</v>
      </c>
      <c r="C474" s="93" t="str">
        <f>VLOOKUP(B474,Foglio1!$A$1:$D$2766,3,FALSE)</f>
        <v>05/11/2003</v>
      </c>
      <c r="D474" s="41" t="str">
        <f>VLOOKUP(B474,Foglio1!$A$1:$D$2766,2,FALSE)</f>
        <v>22593</v>
      </c>
      <c r="E474" s="136" t="str">
        <f>VLOOKUP(B474,Foglio1!$A$1:$D$2766,4,FALSE)</f>
        <v>JUNIOR BCM</v>
      </c>
      <c r="F474" s="302">
        <f>SUM(LARGE(G474:CA474,{1,2,3,4,5,6}))</f>
        <v>385</v>
      </c>
      <c r="G474" s="467"/>
      <c r="H474" s="112"/>
      <c r="I474" s="112"/>
      <c r="J474" s="112"/>
      <c r="K474" s="112"/>
      <c r="L474" s="112"/>
      <c r="M474" s="112"/>
      <c r="N474" s="112"/>
      <c r="O474" s="112"/>
      <c r="P474" s="112">
        <v>385</v>
      </c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4"/>
      <c r="BV474" s="108">
        <v>0</v>
      </c>
      <c r="BW474" s="108">
        <v>0</v>
      </c>
      <c r="BX474" s="108">
        <v>0</v>
      </c>
      <c r="BY474" s="109">
        <v>0</v>
      </c>
      <c r="BZ474" s="109">
        <v>0</v>
      </c>
      <c r="CA474" s="109">
        <v>0</v>
      </c>
    </row>
    <row r="475" spans="1:83" ht="15" customHeight="1" thickBot="1" x14ac:dyDescent="0.3">
      <c r="A475" s="192" t="s">
        <v>1578</v>
      </c>
      <c r="B475" s="18" t="s">
        <v>520</v>
      </c>
      <c r="C475" s="93" t="str">
        <f>VLOOKUP(B475,Foglio1!$A$1:$D$2766,3,FALSE)</f>
        <v>10/10/2002</v>
      </c>
      <c r="D475" s="41" t="str">
        <f>VLOOKUP(B475,Foglio1!$A$1:$D$2766,2,FALSE)</f>
        <v>22729</v>
      </c>
      <c r="E475" s="136" t="str">
        <f>VLOOKUP(B475,Foglio1!$A$1:$D$2766,4,FALSE)</f>
        <v>ASC BERG</v>
      </c>
      <c r="F475" s="302">
        <f>SUM(LARGE(G475:CA475,{1,2,3,4,5,6}))</f>
        <v>385</v>
      </c>
      <c r="G475" s="467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>
        <v>385</v>
      </c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4"/>
      <c r="BV475" s="108">
        <v>0</v>
      </c>
      <c r="BW475" s="108">
        <v>0</v>
      </c>
      <c r="BX475" s="108">
        <v>0</v>
      </c>
      <c r="BY475" s="109">
        <v>0</v>
      </c>
      <c r="BZ475" s="109">
        <v>0</v>
      </c>
      <c r="CA475" s="109">
        <v>0</v>
      </c>
    </row>
    <row r="476" spans="1:83" ht="15" customHeight="1" thickBot="1" x14ac:dyDescent="0.3">
      <c r="A476" s="192" t="s">
        <v>1579</v>
      </c>
      <c r="B476" s="40" t="s">
        <v>20</v>
      </c>
      <c r="C476" s="93" t="str">
        <f>VLOOKUP(B476,Foglio1!$A$1:$D$2766,3,FALSE)</f>
        <v>14/01/2002</v>
      </c>
      <c r="D476" s="41" t="str">
        <f>VLOOKUP(B476,Foglio1!$A$1:$D$2766,2,FALSE)</f>
        <v>11670</v>
      </c>
      <c r="E476" s="136" t="str">
        <f>VLOOKUP(B476,Foglio1!$A$1:$D$2766,4,FALSE)</f>
        <v>ASV MALLES</v>
      </c>
      <c r="F476" s="302">
        <f>SUM(LARGE(G476:CA476,{1,2,3,4,5,6}))</f>
        <v>385</v>
      </c>
      <c r="G476" s="467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>
        <v>385</v>
      </c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4"/>
      <c r="BV476" s="108">
        <v>0</v>
      </c>
      <c r="BW476" s="108">
        <v>0</v>
      </c>
      <c r="BX476" s="108">
        <v>0</v>
      </c>
      <c r="BY476" s="109">
        <v>0</v>
      </c>
      <c r="BZ476" s="109">
        <v>0</v>
      </c>
      <c r="CA476" s="109">
        <v>0</v>
      </c>
    </row>
    <row r="477" spans="1:83" ht="15" customHeight="1" thickBot="1" x14ac:dyDescent="0.25">
      <c r="A477" s="192" t="s">
        <v>1580</v>
      </c>
      <c r="B477" s="146" t="s">
        <v>7261</v>
      </c>
      <c r="C477" s="93" t="str">
        <f>VLOOKUP(B477,Foglio1!$A$1:$D$2766,3,FALSE)</f>
        <v>10/10/2001</v>
      </c>
      <c r="D477" s="41" t="str">
        <f>VLOOKUP(B477,Foglio1!$A$1:$D$2766,2,FALSE)</f>
        <v>23266</v>
      </c>
      <c r="E477" s="136" t="str">
        <f>VLOOKUP(B477,Foglio1!$A$1:$D$2766,4,FALSE)</f>
        <v>MILLENNIO</v>
      </c>
      <c r="F477" s="302">
        <f>SUM(LARGE(G477:CA477,{1,2,3,4,5,6}))</f>
        <v>385</v>
      </c>
      <c r="G477" s="467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>
        <v>385</v>
      </c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4"/>
      <c r="BV477" s="108">
        <v>0</v>
      </c>
      <c r="BW477" s="108">
        <v>0</v>
      </c>
      <c r="BX477" s="108">
        <v>0</v>
      </c>
      <c r="BY477" s="109">
        <v>0</v>
      </c>
      <c r="BZ477" s="109">
        <v>0</v>
      </c>
      <c r="CA477" s="109">
        <v>0</v>
      </c>
    </row>
    <row r="478" spans="1:83" ht="15" customHeight="1" thickBot="1" x14ac:dyDescent="0.3">
      <c r="A478" s="192" t="s">
        <v>1581</v>
      </c>
      <c r="B478" s="37" t="s">
        <v>2630</v>
      </c>
      <c r="C478" s="93" t="str">
        <f>VLOOKUP(B478,Foglio1!$A$1:$D$2766,3,FALSE)</f>
        <v>12/06/2003</v>
      </c>
      <c r="D478" s="41" t="str">
        <f>VLOOKUP(B478,Foglio1!$A$1:$D$2766,2,FALSE)</f>
        <v>23401</v>
      </c>
      <c r="E478" s="136" t="str">
        <f>VLOOKUP(B478,Foglio1!$A$1:$D$2766,4,FALSE)</f>
        <v>GENOVA BC</v>
      </c>
      <c r="F478" s="302">
        <f>SUM(LARGE(G478:CA478,{1,2,3,4,5,6}))</f>
        <v>380</v>
      </c>
      <c r="G478" s="467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>
        <v>205</v>
      </c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>
        <v>175</v>
      </c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4"/>
      <c r="BV478" s="108">
        <v>0</v>
      </c>
      <c r="BW478" s="108">
        <v>0</v>
      </c>
      <c r="BX478" s="108">
        <v>0</v>
      </c>
      <c r="BY478" s="109">
        <v>0</v>
      </c>
      <c r="BZ478" s="109">
        <v>0</v>
      </c>
      <c r="CA478" s="109">
        <v>0</v>
      </c>
    </row>
    <row r="479" spans="1:83" ht="15" customHeight="1" thickBot="1" x14ac:dyDescent="0.3">
      <c r="A479" s="192" t="s">
        <v>1582</v>
      </c>
      <c r="B479" s="18" t="s">
        <v>8713</v>
      </c>
      <c r="C479" s="85">
        <v>37184</v>
      </c>
      <c r="D479" s="41">
        <v>50372</v>
      </c>
      <c r="E479" s="136" t="s">
        <v>8710</v>
      </c>
      <c r="F479" s="302">
        <f>SUM(LARGE(G479:CA479,{1,2,3,4,5,6}))</f>
        <v>379</v>
      </c>
      <c r="G479" s="467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>
        <v>222</v>
      </c>
      <c r="BP479" s="112"/>
      <c r="BQ479" s="112"/>
      <c r="BR479" s="112"/>
      <c r="BS479" s="112"/>
      <c r="BT479" s="112"/>
      <c r="BU479" s="114">
        <v>157</v>
      </c>
      <c r="BV479" s="108">
        <v>0</v>
      </c>
      <c r="BW479" s="108">
        <v>0</v>
      </c>
      <c r="BX479" s="108">
        <v>0</v>
      </c>
      <c r="BY479" s="109">
        <v>0</v>
      </c>
      <c r="BZ479" s="109">
        <v>0</v>
      </c>
      <c r="CA479" s="109">
        <v>0</v>
      </c>
      <c r="CE479" s="66"/>
    </row>
    <row r="480" spans="1:83" ht="15" customHeight="1" thickBot="1" x14ac:dyDescent="0.3">
      <c r="A480" s="192" t="s">
        <v>1583</v>
      </c>
      <c r="B480" s="67" t="s">
        <v>587</v>
      </c>
      <c r="C480" s="93" t="str">
        <f>VLOOKUP(B480,Foglio1!$A$1:$D$2766,3,FALSE)</f>
        <v>25/11/1999</v>
      </c>
      <c r="D480" s="41" t="str">
        <f>VLOOKUP(B480,Foglio1!$A$1:$D$2766,2,FALSE)</f>
        <v>49428</v>
      </c>
      <c r="E480" s="136" t="str">
        <f>VLOOKUP(B480,Foglio1!$A$1:$D$2766,4,FALSE)</f>
        <v>BRESCIA SPORT PIU'</v>
      </c>
      <c r="F480" s="302">
        <f>SUM(LARGE(G480:CA480,{1,2,3,4,5,6}))</f>
        <v>374</v>
      </c>
      <c r="G480" s="467">
        <v>102</v>
      </c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>
        <v>272</v>
      </c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4"/>
      <c r="BV480" s="108">
        <v>0</v>
      </c>
      <c r="BW480" s="108">
        <v>0</v>
      </c>
      <c r="BX480" s="108">
        <v>0</v>
      </c>
      <c r="BY480" s="109">
        <v>0</v>
      </c>
      <c r="BZ480" s="109">
        <v>0</v>
      </c>
      <c r="CA480" s="109">
        <v>0</v>
      </c>
    </row>
    <row r="481" spans="1:79" ht="15" customHeight="1" thickBot="1" x14ac:dyDescent="0.3">
      <c r="A481" s="192" t="s">
        <v>1584</v>
      </c>
      <c r="B481" s="37" t="s">
        <v>884</v>
      </c>
      <c r="C481" s="93" t="str">
        <f>VLOOKUP(B481,Foglio1!$A$1:$D$2766,3,FALSE)</f>
        <v>15/10/2006</v>
      </c>
      <c r="D481" s="41" t="str">
        <f>VLOOKUP(B481,Foglio1!$A$1:$D$2766,2,FALSE)</f>
        <v>52090</v>
      </c>
      <c r="E481" s="136" t="str">
        <f>VLOOKUP(B481,Foglio1!$A$1:$D$2766,4,FALSE)</f>
        <v>BAD MILAZZO</v>
      </c>
      <c r="F481" s="302">
        <f>SUM(LARGE(G481:CA481,{1,2,3,4,5,6}))</f>
        <v>371</v>
      </c>
      <c r="G481" s="467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>
        <v>92</v>
      </c>
      <c r="S481" s="112"/>
      <c r="T481" s="112"/>
      <c r="U481" s="112"/>
      <c r="V481" s="112"/>
      <c r="W481" s="112">
        <v>142</v>
      </c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>
        <v>137</v>
      </c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4"/>
      <c r="BV481" s="108">
        <v>0</v>
      </c>
      <c r="BW481" s="108">
        <v>0</v>
      </c>
      <c r="BX481" s="108">
        <v>0</v>
      </c>
      <c r="BY481" s="109">
        <v>0</v>
      </c>
      <c r="BZ481" s="109">
        <v>0</v>
      </c>
      <c r="CA481" s="109">
        <v>0</v>
      </c>
    </row>
    <row r="482" spans="1:79" ht="15" customHeight="1" thickBot="1" x14ac:dyDescent="0.3">
      <c r="A482" s="192" t="s">
        <v>1585</v>
      </c>
      <c r="B482" s="37" t="s">
        <v>485</v>
      </c>
      <c r="C482" s="93" t="str">
        <f>VLOOKUP(B482,Foglio1!$A$1:$D$2766,3,FALSE)</f>
        <v>01/07/2005</v>
      </c>
      <c r="D482" s="41" t="str">
        <f>VLOOKUP(B482,Foglio1!$A$1:$D$2766,2,FALSE)</f>
        <v>49041</v>
      </c>
      <c r="E482" s="136" t="str">
        <f>VLOOKUP(B482,Foglio1!$A$1:$D$2766,4,FALSE)</f>
        <v>ALBA SHUTTLE</v>
      </c>
      <c r="F482" s="302">
        <f>SUM(LARGE(G482:CA482,{1,2,3,4,5,6}))</f>
        <v>370</v>
      </c>
      <c r="G482" s="467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>
        <v>157</v>
      </c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>
        <v>213</v>
      </c>
      <c r="BR482" s="112"/>
      <c r="BS482" s="112"/>
      <c r="BT482" s="112"/>
      <c r="BU482" s="114"/>
      <c r="BV482" s="108">
        <v>0</v>
      </c>
      <c r="BW482" s="108">
        <v>0</v>
      </c>
      <c r="BX482" s="108">
        <v>0</v>
      </c>
      <c r="BY482" s="109">
        <v>0</v>
      </c>
      <c r="BZ482" s="109">
        <v>0</v>
      </c>
      <c r="CA482" s="109">
        <v>0</v>
      </c>
    </row>
    <row r="483" spans="1:79" ht="15" customHeight="1" thickBot="1" x14ac:dyDescent="0.3">
      <c r="A483" s="192" t="s">
        <v>1586</v>
      </c>
      <c r="B483" s="37" t="s">
        <v>6439</v>
      </c>
      <c r="C483" s="93" t="str">
        <f>VLOOKUP(B483,Foglio1!$A$1:$D$2766,3,FALSE)</f>
        <v>25/02/2006</v>
      </c>
      <c r="D483" s="41" t="str">
        <f>VLOOKUP(B483,Foglio1!$A$1:$D$2766,2,FALSE)</f>
        <v>175962</v>
      </c>
      <c r="E483" s="136" t="str">
        <f>VLOOKUP(B483,Foglio1!$A$1:$D$2766,4,FALSE)</f>
        <v>MODENA BAD</v>
      </c>
      <c r="F483" s="302">
        <f>SUM(LARGE(G483:CA483,{1,2,3,4,5,6}))</f>
        <v>367</v>
      </c>
      <c r="G483" s="467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>
        <v>175</v>
      </c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>
        <v>192</v>
      </c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4"/>
      <c r="BV483" s="108">
        <v>0</v>
      </c>
      <c r="BW483" s="108">
        <v>0</v>
      </c>
      <c r="BX483" s="108">
        <v>0</v>
      </c>
      <c r="BY483" s="109">
        <v>0</v>
      </c>
      <c r="BZ483" s="109">
        <v>0</v>
      </c>
      <c r="CA483" s="109">
        <v>0</v>
      </c>
    </row>
    <row r="484" spans="1:79" ht="15" customHeight="1" thickBot="1" x14ac:dyDescent="0.3">
      <c r="A484" s="192" t="s">
        <v>1587</v>
      </c>
      <c r="B484" s="67" t="s">
        <v>765</v>
      </c>
      <c r="C484" s="93" t="str">
        <f>VLOOKUP(B484,Foglio1!$A$1:$D$2766,3,FALSE)</f>
        <v>04/05/2000</v>
      </c>
      <c r="D484" s="41" t="str">
        <f>VLOOKUP(B484,Foglio1!$A$1:$D$2766,2,FALSE)</f>
        <v>83411</v>
      </c>
      <c r="E484" s="136" t="str">
        <f>VLOOKUP(B484,Foglio1!$A$1:$D$2766,4,FALSE)</f>
        <v>SC PRIMAVERA</v>
      </c>
      <c r="F484" s="302">
        <f>SUM(LARGE(G484:CA484,{1,2,3,4,5,6}))</f>
        <v>361</v>
      </c>
      <c r="G484" s="467"/>
      <c r="H484" s="112"/>
      <c r="I484" s="112"/>
      <c r="J484" s="112"/>
      <c r="K484" s="112"/>
      <c r="L484" s="112">
        <v>102</v>
      </c>
      <c r="M484" s="112"/>
      <c r="N484" s="112"/>
      <c r="O484" s="112"/>
      <c r="P484" s="112"/>
      <c r="Q484" s="112">
        <v>157</v>
      </c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>
        <v>102</v>
      </c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4"/>
      <c r="BV484" s="108">
        <v>0</v>
      </c>
      <c r="BW484" s="108">
        <v>0</v>
      </c>
      <c r="BX484" s="108">
        <v>0</v>
      </c>
      <c r="BY484" s="109">
        <v>0</v>
      </c>
      <c r="BZ484" s="109">
        <v>0</v>
      </c>
      <c r="CA484" s="109">
        <v>0</v>
      </c>
    </row>
    <row r="485" spans="1:79" ht="15" customHeight="1" thickBot="1" x14ac:dyDescent="0.3">
      <c r="A485" s="192" t="s">
        <v>1588</v>
      </c>
      <c r="B485" s="37" t="s">
        <v>854</v>
      </c>
      <c r="C485" s="93" t="str">
        <f>VLOOKUP(B485,Foglio1!$A$1:$D$2766,3,FALSE)</f>
        <v>14/03/1999</v>
      </c>
      <c r="D485" s="41" t="str">
        <f>VLOOKUP(B485,Foglio1!$A$1:$D$2766,2,FALSE)</f>
        <v>26423</v>
      </c>
      <c r="E485" s="136" t="str">
        <f>VLOOKUP(B485,Foglio1!$A$1:$D$2766,4,FALSE)</f>
        <v>SC PRIMAVERA</v>
      </c>
      <c r="F485" s="302">
        <f>SUM(LARGE(G485:CA485,{1,2,3,4,5,6}))</f>
        <v>361</v>
      </c>
      <c r="G485" s="467"/>
      <c r="H485" s="112"/>
      <c r="I485" s="112"/>
      <c r="J485" s="112"/>
      <c r="K485" s="112"/>
      <c r="L485" s="112">
        <v>102</v>
      </c>
      <c r="M485" s="112"/>
      <c r="N485" s="112"/>
      <c r="O485" s="112"/>
      <c r="P485" s="112"/>
      <c r="Q485" s="112">
        <v>157</v>
      </c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>
        <v>102</v>
      </c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4"/>
      <c r="BV485" s="108">
        <v>0</v>
      </c>
      <c r="BW485" s="108">
        <v>0</v>
      </c>
      <c r="BX485" s="108">
        <v>0</v>
      </c>
      <c r="BY485" s="109">
        <v>0</v>
      </c>
      <c r="BZ485" s="109">
        <v>0</v>
      </c>
      <c r="CA485" s="109">
        <v>0</v>
      </c>
    </row>
    <row r="486" spans="1:79" ht="15" customHeight="1" thickBot="1" x14ac:dyDescent="0.3">
      <c r="A486" s="192" t="s">
        <v>1589</v>
      </c>
      <c r="B486" s="18" t="s">
        <v>2339</v>
      </c>
      <c r="C486" s="93" t="str">
        <f>VLOOKUP(B486,Foglio1!$A$1:$D$2766,3,FALSE)</f>
        <v>17/08/2006</v>
      </c>
      <c r="D486" s="41" t="str">
        <f>VLOOKUP(B486,Foglio1!$A$1:$D$2766,2,FALSE)</f>
        <v>40092</v>
      </c>
      <c r="E486" s="136" t="str">
        <f>VLOOKUP(B486,Foglio1!$A$1:$D$2766,4,FALSE)</f>
        <v>SHALOM ONLUS</v>
      </c>
      <c r="F486" s="302">
        <f>SUM(LARGE(G486:CA486,{1,2,3,4,5,6}))</f>
        <v>360</v>
      </c>
      <c r="G486" s="467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>
        <v>360</v>
      </c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4"/>
      <c r="BV486" s="108">
        <v>0</v>
      </c>
      <c r="BW486" s="108">
        <v>0</v>
      </c>
      <c r="BX486" s="108">
        <v>0</v>
      </c>
      <c r="BY486" s="109">
        <v>0</v>
      </c>
      <c r="BZ486" s="109">
        <v>0</v>
      </c>
      <c r="CA486" s="109">
        <v>0</v>
      </c>
    </row>
    <row r="487" spans="1:79" ht="15" customHeight="1" thickBot="1" x14ac:dyDescent="0.3">
      <c r="A487" s="192" t="s">
        <v>1590</v>
      </c>
      <c r="B487" s="18" t="s">
        <v>5430</v>
      </c>
      <c r="C487" s="93" t="str">
        <f>VLOOKUP(B487,Foglio1!$A$1:$D$2766,3,FALSE)</f>
        <v>08/02/2006</v>
      </c>
      <c r="D487" s="41" t="str">
        <f>VLOOKUP(B487,Foglio1!$A$1:$D$2766,2,FALSE)</f>
        <v>40089</v>
      </c>
      <c r="E487" s="136" t="str">
        <f>VLOOKUP(B487,Foglio1!$A$1:$D$2766,4,FALSE)</f>
        <v>SHALOM ONLUS</v>
      </c>
      <c r="F487" s="302">
        <f>SUM(LARGE(G487:CA487,{1,2,3,4,5,6}))</f>
        <v>360</v>
      </c>
      <c r="G487" s="467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>
        <v>360</v>
      </c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4"/>
      <c r="BV487" s="108">
        <v>0</v>
      </c>
      <c r="BW487" s="108">
        <v>0</v>
      </c>
      <c r="BX487" s="108">
        <v>0</v>
      </c>
      <c r="BY487" s="109">
        <v>0</v>
      </c>
      <c r="BZ487" s="109">
        <v>0</v>
      </c>
      <c r="CA487" s="109">
        <v>0</v>
      </c>
    </row>
    <row r="488" spans="1:79" ht="15" customHeight="1" thickBot="1" x14ac:dyDescent="0.3">
      <c r="A488" s="192" t="s">
        <v>1591</v>
      </c>
      <c r="B488" s="45" t="s">
        <v>5425</v>
      </c>
      <c r="C488" s="93" t="str">
        <f>VLOOKUP(B488,Foglio1!$A$1:$D$2766,3,FALSE)</f>
        <v>17/05/2003</v>
      </c>
      <c r="D488" s="41" t="str">
        <f>VLOOKUP(B488,Foglio1!$A$1:$D$2766,2,FALSE)</f>
        <v>171342</v>
      </c>
      <c r="E488" s="136" t="str">
        <f>VLOOKUP(B488,Foglio1!$A$1:$D$2766,4,FALSE)</f>
        <v>SPORTINSIEME ROMA</v>
      </c>
      <c r="F488" s="302">
        <f>SUM(LARGE(G488:CA488,{1,2,3,4,5,6}))</f>
        <v>360</v>
      </c>
      <c r="G488" s="467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>
        <v>360</v>
      </c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4"/>
      <c r="BV488" s="108">
        <v>0</v>
      </c>
      <c r="BW488" s="108">
        <v>0</v>
      </c>
      <c r="BX488" s="108">
        <v>0</v>
      </c>
      <c r="BY488" s="109">
        <v>0</v>
      </c>
      <c r="BZ488" s="109">
        <v>0</v>
      </c>
      <c r="CA488" s="109">
        <v>0</v>
      </c>
    </row>
    <row r="489" spans="1:79" ht="15" customHeight="1" thickBot="1" x14ac:dyDescent="0.3">
      <c r="A489" s="192" t="s">
        <v>1592</v>
      </c>
      <c r="B489" s="12" t="s">
        <v>2152</v>
      </c>
      <c r="C489" s="93" t="str">
        <f>VLOOKUP(B489,Foglio1!$A$1:$D$2766,3,FALSE)</f>
        <v>28/10/2002</v>
      </c>
      <c r="D489" s="41" t="str">
        <f>VLOOKUP(B489,Foglio1!$A$1:$D$2766,2,FALSE)</f>
        <v>42176</v>
      </c>
      <c r="E489" s="136" t="str">
        <f>VLOOKUP(B489,Foglio1!$A$1:$D$2766,4,FALSE)</f>
        <v>BC ROTH</v>
      </c>
      <c r="F489" s="302">
        <f>SUM(LARGE(G489:CA489,{1,2,3,4,5,6}))</f>
        <v>360</v>
      </c>
      <c r="G489" s="467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>
        <v>360</v>
      </c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4"/>
      <c r="BV489" s="108">
        <v>0</v>
      </c>
      <c r="BW489" s="108">
        <v>0</v>
      </c>
      <c r="BX489" s="108">
        <v>0</v>
      </c>
      <c r="BY489" s="109">
        <v>0</v>
      </c>
      <c r="BZ489" s="109">
        <v>0</v>
      </c>
      <c r="CA489" s="109">
        <v>0</v>
      </c>
    </row>
    <row r="490" spans="1:79" ht="15" customHeight="1" thickBot="1" x14ac:dyDescent="0.3">
      <c r="A490" s="192" t="s">
        <v>1593</v>
      </c>
      <c r="B490" s="37" t="s">
        <v>514</v>
      </c>
      <c r="C490" s="93" t="str">
        <f>VLOOKUP(B490,Foglio1!$A$1:$D$2766,3,FALSE)</f>
        <v>16/10/2002</v>
      </c>
      <c r="D490" s="41" t="str">
        <f>VLOOKUP(B490,Foglio1!$A$1:$D$2766,2,FALSE)</f>
        <v>50051</v>
      </c>
      <c r="E490" s="136" t="str">
        <f>VLOOKUP(B490,Foglio1!$A$1:$D$2766,4,FALSE)</f>
        <v>BC ROTH</v>
      </c>
      <c r="F490" s="302">
        <f>SUM(LARGE(G490:CA490,{1,2,3,4,5,6}))</f>
        <v>360</v>
      </c>
      <c r="G490" s="467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>
        <v>360</v>
      </c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4"/>
      <c r="BV490" s="108">
        <v>0</v>
      </c>
      <c r="BW490" s="108">
        <v>0</v>
      </c>
      <c r="BX490" s="108">
        <v>0</v>
      </c>
      <c r="BY490" s="109">
        <v>0</v>
      </c>
      <c r="BZ490" s="109">
        <v>0</v>
      </c>
      <c r="CA490" s="109">
        <v>0</v>
      </c>
    </row>
    <row r="491" spans="1:79" ht="15" customHeight="1" thickBot="1" x14ac:dyDescent="0.25">
      <c r="A491" s="192" t="s">
        <v>1594</v>
      </c>
      <c r="B491" s="146" t="s">
        <v>2929</v>
      </c>
      <c r="C491" s="93" t="str">
        <f>VLOOKUP(B491,Foglio1!$A$1:$D$2766,3,FALSE)</f>
        <v>02/10/2001</v>
      </c>
      <c r="D491" s="41" t="str">
        <f>VLOOKUP(B491,Foglio1!$A$1:$D$2766,2,FALSE)</f>
        <v>113559</v>
      </c>
      <c r="E491" s="136" t="str">
        <f>VLOOKUP(B491,Foglio1!$A$1:$D$2766,4,FALSE)</f>
        <v>SPORTINSIEME ROMA</v>
      </c>
      <c r="F491" s="302">
        <f>SUM(LARGE(G491:CA491,{1,2,3,4,5,6}))</f>
        <v>360</v>
      </c>
      <c r="G491" s="467"/>
      <c r="H491" s="112"/>
      <c r="I491" s="112"/>
      <c r="J491" s="112">
        <v>360</v>
      </c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4"/>
      <c r="BV491" s="108">
        <v>0</v>
      </c>
      <c r="BW491" s="108">
        <v>0</v>
      </c>
      <c r="BX491" s="108">
        <v>0</v>
      </c>
      <c r="BY491" s="109">
        <v>0</v>
      </c>
      <c r="BZ491" s="109">
        <v>0</v>
      </c>
      <c r="CA491" s="109">
        <v>0</v>
      </c>
    </row>
    <row r="492" spans="1:79" ht="15" customHeight="1" thickBot="1" x14ac:dyDescent="0.3">
      <c r="A492" s="192" t="s">
        <v>1595</v>
      </c>
      <c r="B492" s="37" t="s">
        <v>8725</v>
      </c>
      <c r="C492" s="93">
        <f>VLOOKUP(B492,Foglio1!$A$1:$D$2766,3,FALSE)</f>
        <v>36828</v>
      </c>
      <c r="D492" s="41">
        <f>VLOOKUP(B492,Foglio1!$A$1:$D$2766,2,FALSE)</f>
        <v>188369</v>
      </c>
      <c r="E492" s="136" t="str">
        <f>VLOOKUP(B492,Foglio1!$A$1:$D$2766,4,FALSE)</f>
        <v>ALTO SALSO</v>
      </c>
      <c r="F492" s="302">
        <f>SUM(LARGE(G492:CA492,{1,2,3,4,5,6}))</f>
        <v>360</v>
      </c>
      <c r="G492" s="467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>
        <v>360</v>
      </c>
      <c r="BQ492" s="112"/>
      <c r="BR492" s="112"/>
      <c r="BS492" s="112"/>
      <c r="BT492" s="112"/>
      <c r="BU492" s="114"/>
      <c r="BV492" s="108">
        <v>0</v>
      </c>
      <c r="BW492" s="108">
        <v>0</v>
      </c>
      <c r="BX492" s="108">
        <v>0</v>
      </c>
      <c r="BY492" s="109">
        <v>0</v>
      </c>
      <c r="BZ492" s="109">
        <v>0</v>
      </c>
      <c r="CA492" s="109">
        <v>0</v>
      </c>
    </row>
    <row r="493" spans="1:79" ht="15" customHeight="1" thickBot="1" x14ac:dyDescent="0.3">
      <c r="A493" s="192" t="s">
        <v>1596</v>
      </c>
      <c r="B493" s="37" t="s">
        <v>813</v>
      </c>
      <c r="C493" s="93" t="str">
        <f>VLOOKUP(B493,Foglio1!$A$1:$D$2766,3,FALSE)</f>
        <v>24/09/2000</v>
      </c>
      <c r="D493" s="41" t="str">
        <f>VLOOKUP(B493,Foglio1!$A$1:$D$2766,2,FALSE)</f>
        <v>113557</v>
      </c>
      <c r="E493" s="136" t="str">
        <f>VLOOKUP(B493,Foglio1!$A$1:$D$2766,4,FALSE)</f>
        <v>SPORTINSIEME ROMA</v>
      </c>
      <c r="F493" s="302">
        <f>SUM(LARGE(G493:CA493,{1,2,3,4,5,6}))</f>
        <v>360</v>
      </c>
      <c r="G493" s="467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>
        <v>360</v>
      </c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4"/>
      <c r="BV493" s="108">
        <v>0</v>
      </c>
      <c r="BW493" s="108">
        <v>0</v>
      </c>
      <c r="BX493" s="108">
        <v>0</v>
      </c>
      <c r="BY493" s="109">
        <v>0</v>
      </c>
      <c r="BZ493" s="109">
        <v>0</v>
      </c>
      <c r="CA493" s="109">
        <v>0</v>
      </c>
    </row>
    <row r="494" spans="1:79" ht="15" customHeight="1" thickBot="1" x14ac:dyDescent="0.3">
      <c r="A494" s="192" t="s">
        <v>1597</v>
      </c>
      <c r="B494" s="37" t="s">
        <v>1894</v>
      </c>
      <c r="C494" s="93" t="str">
        <f>VLOOKUP(B494,Foglio1!$A$1:$D$2766,3,FALSE)</f>
        <v>05/06/2000</v>
      </c>
      <c r="D494" s="41" t="str">
        <f>VLOOKUP(B494,Foglio1!$A$1:$D$2766,2,FALSE)</f>
        <v>109092</v>
      </c>
      <c r="E494" s="136" t="str">
        <f>VLOOKUP(B494,Foglio1!$A$1:$D$2766,4,FALSE)</f>
        <v>ALTO SALSO</v>
      </c>
      <c r="F494" s="302">
        <f>SUM(LARGE(G494:CA494,{1,2,3,4,5,6}))</f>
        <v>360</v>
      </c>
      <c r="G494" s="467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>
        <v>360</v>
      </c>
      <c r="BQ494" s="112"/>
      <c r="BR494" s="112"/>
      <c r="BS494" s="112"/>
      <c r="BT494" s="112"/>
      <c r="BU494" s="114"/>
      <c r="BV494" s="108">
        <v>0</v>
      </c>
      <c r="BW494" s="108">
        <v>0</v>
      </c>
      <c r="BX494" s="108">
        <v>0</v>
      </c>
      <c r="BY494" s="109">
        <v>0</v>
      </c>
      <c r="BZ494" s="109">
        <v>0</v>
      </c>
      <c r="CA494" s="109">
        <v>0</v>
      </c>
    </row>
    <row r="495" spans="1:79" ht="15" customHeight="1" thickBot="1" x14ac:dyDescent="0.3">
      <c r="A495" s="192" t="s">
        <v>1598</v>
      </c>
      <c r="B495" s="35" t="s">
        <v>114</v>
      </c>
      <c r="C495" s="93" t="str">
        <f>VLOOKUP(B495,Foglio1!$A$1:$D$2766,3,FALSE)</f>
        <v>02/06/1999</v>
      </c>
      <c r="D495" s="41" t="str">
        <f>VLOOKUP(B495,Foglio1!$A$1:$D$2766,2,FALSE)</f>
        <v>40391</v>
      </c>
      <c r="E495" s="136" t="str">
        <f>VLOOKUP(B495,Foglio1!$A$1:$D$2766,4,FALSE)</f>
        <v>BC ROTH</v>
      </c>
      <c r="F495" s="302">
        <f>SUM(LARGE(G495:CA495,{1,2,3,4,5,6}))</f>
        <v>360</v>
      </c>
      <c r="G495" s="467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>
        <v>360</v>
      </c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4"/>
      <c r="BV495" s="108">
        <v>0</v>
      </c>
      <c r="BW495" s="108">
        <v>0</v>
      </c>
      <c r="BX495" s="108">
        <v>0</v>
      </c>
      <c r="BY495" s="109">
        <v>0</v>
      </c>
      <c r="BZ495" s="109">
        <v>0</v>
      </c>
      <c r="CA495" s="109">
        <v>0</v>
      </c>
    </row>
    <row r="496" spans="1:79" ht="15" customHeight="1" thickBot="1" x14ac:dyDescent="0.3">
      <c r="A496" s="192" t="s">
        <v>1599</v>
      </c>
      <c r="B496" s="67" t="s">
        <v>5465</v>
      </c>
      <c r="C496" s="93" t="str">
        <f>VLOOKUP(B496,Foglio1!$A$1:$D$2766,3,FALSE)</f>
        <v>27/01/1996</v>
      </c>
      <c r="D496" s="41" t="str">
        <f>VLOOKUP(B496,Foglio1!$A$1:$D$2766,2,FALSE)</f>
        <v>184100</v>
      </c>
      <c r="E496" s="136" t="str">
        <f>VLOOKUP(B496,Foglio1!$A$1:$D$2766,4,FALSE)</f>
        <v>ASV MALLES</v>
      </c>
      <c r="F496" s="302">
        <f>SUM(LARGE(G496:CA496,{1,2,3,4,5,6}))</f>
        <v>360</v>
      </c>
      <c r="G496" s="467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>
        <v>360</v>
      </c>
      <c r="BP496" s="112"/>
      <c r="BQ496" s="112"/>
      <c r="BR496" s="112"/>
      <c r="BS496" s="112"/>
      <c r="BT496" s="112"/>
      <c r="BU496" s="114"/>
      <c r="BV496" s="108">
        <v>0</v>
      </c>
      <c r="BW496" s="108">
        <v>0</v>
      </c>
      <c r="BX496" s="108">
        <v>0</v>
      </c>
      <c r="BY496" s="109">
        <v>0</v>
      </c>
      <c r="BZ496" s="109">
        <v>0</v>
      </c>
      <c r="CA496" s="109">
        <v>0</v>
      </c>
    </row>
    <row r="497" spans="1:83" ht="15" customHeight="1" thickBot="1" x14ac:dyDescent="0.3">
      <c r="A497" s="192" t="s">
        <v>1600</v>
      </c>
      <c r="B497" s="35" t="s">
        <v>303</v>
      </c>
      <c r="C497" s="93" t="str">
        <f>VLOOKUP(B497,Foglio1!$A$1:$D$2766,3,FALSE)</f>
        <v>12/09/1993</v>
      </c>
      <c r="D497" s="41" t="str">
        <f>VLOOKUP(B497,Foglio1!$A$1:$D$2766,2,FALSE)</f>
        <v>35168</v>
      </c>
      <c r="E497" s="136" t="str">
        <f>VLOOKUP(B497,Foglio1!$A$1:$D$2766,4,FALSE)</f>
        <v>BC ROTH</v>
      </c>
      <c r="F497" s="302">
        <f>SUM(LARGE(G497:CA497,{1,2,3,4,5,6}))</f>
        <v>360</v>
      </c>
      <c r="G497" s="467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>
        <v>360</v>
      </c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4"/>
      <c r="BV497" s="108">
        <v>0</v>
      </c>
      <c r="BW497" s="108">
        <v>0</v>
      </c>
      <c r="BX497" s="108">
        <v>0</v>
      </c>
      <c r="BY497" s="109">
        <v>0</v>
      </c>
      <c r="BZ497" s="109">
        <v>0</v>
      </c>
      <c r="CA497" s="109">
        <v>0</v>
      </c>
    </row>
    <row r="498" spans="1:83" ht="15" customHeight="1" thickBot="1" x14ac:dyDescent="0.3">
      <c r="A498" s="192" t="s">
        <v>1601</v>
      </c>
      <c r="B498" s="37" t="s">
        <v>382</v>
      </c>
      <c r="C498" s="93" t="str">
        <f>VLOOKUP(B498,Foglio1!$A$1:$D$2766,3,FALSE)</f>
        <v>02/01/1988</v>
      </c>
      <c r="D498" s="41" t="str">
        <f>VLOOKUP(B498,Foglio1!$A$1:$D$2766,2,FALSE)</f>
        <v>66403</v>
      </c>
      <c r="E498" s="136" t="str">
        <f>VLOOKUP(B498,Foglio1!$A$1:$D$2766,4,FALSE)</f>
        <v>ANNAPOLI</v>
      </c>
      <c r="F498" s="302">
        <f>SUM(LARGE(G498:CA498,{1,2,3,4,5,6}))</f>
        <v>360</v>
      </c>
      <c r="G498" s="467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>
        <v>360</v>
      </c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4"/>
      <c r="BV498" s="108">
        <v>0</v>
      </c>
      <c r="BW498" s="108">
        <v>0</v>
      </c>
      <c r="BX498" s="108">
        <v>0</v>
      </c>
      <c r="BY498" s="109">
        <v>0</v>
      </c>
      <c r="BZ498" s="109">
        <v>0</v>
      </c>
      <c r="CA498" s="109">
        <v>0</v>
      </c>
    </row>
    <row r="499" spans="1:83" ht="15" customHeight="1" thickBot="1" x14ac:dyDescent="0.3">
      <c r="A499" s="192" t="s">
        <v>1602</v>
      </c>
      <c r="B499" s="39" t="s">
        <v>656</v>
      </c>
      <c r="C499" s="93" t="str">
        <f>VLOOKUP(B499,Foglio1!$A$1:$D$2766,3,FALSE)</f>
        <v>12/12/1987</v>
      </c>
      <c r="D499" s="41" t="str">
        <f>VLOOKUP(B499,Foglio1!$A$1:$D$2766,2,FALSE)</f>
        <v>66808</v>
      </c>
      <c r="E499" s="136" t="str">
        <f>VLOOKUP(B499,Foglio1!$A$1:$D$2766,4,FALSE)</f>
        <v>SPORTINSIEME ROMA</v>
      </c>
      <c r="F499" s="302">
        <f>SUM(LARGE(G499:CA499,{1,2,3,4,5,6}))</f>
        <v>360</v>
      </c>
      <c r="G499" s="467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>
        <v>360</v>
      </c>
      <c r="BQ499" s="112"/>
      <c r="BR499" s="112"/>
      <c r="BS499" s="112"/>
      <c r="BT499" s="112"/>
      <c r="BU499" s="114"/>
      <c r="BV499" s="108">
        <v>0</v>
      </c>
      <c r="BW499" s="108">
        <v>0</v>
      </c>
      <c r="BX499" s="108">
        <v>0</v>
      </c>
      <c r="BY499" s="109">
        <v>0</v>
      </c>
      <c r="BZ499" s="109">
        <v>0</v>
      </c>
      <c r="CA499" s="109">
        <v>0</v>
      </c>
    </row>
    <row r="500" spans="1:83" ht="15" customHeight="1" thickBot="1" x14ac:dyDescent="0.3">
      <c r="A500" s="192" t="s">
        <v>1603</v>
      </c>
      <c r="B500" s="10" t="s">
        <v>5547</v>
      </c>
      <c r="C500" s="93" t="str">
        <f>VLOOKUP(B500,Foglio1!$A$1:$D$2766,3,FALSE)</f>
        <v>09/02/1978</v>
      </c>
      <c r="D500" s="41" t="str">
        <f>VLOOKUP(B500,Foglio1!$A$1:$D$2766,2,FALSE)</f>
        <v>185488</v>
      </c>
      <c r="E500" s="136" t="str">
        <f>VLOOKUP(B500,Foglio1!$A$1:$D$2766,4,FALSE)</f>
        <v>ENERGICA</v>
      </c>
      <c r="F500" s="302">
        <f>SUM(LARGE(G500:CA500,{1,2,3,4,5,6}))</f>
        <v>360</v>
      </c>
      <c r="G500" s="467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>
        <v>360</v>
      </c>
      <c r="BO500" s="112"/>
      <c r="BP500" s="112"/>
      <c r="BQ500" s="112"/>
      <c r="BR500" s="112"/>
      <c r="BS500" s="112"/>
      <c r="BT500" s="112"/>
      <c r="BU500" s="114"/>
      <c r="BV500" s="108">
        <v>0</v>
      </c>
      <c r="BW500" s="108">
        <v>0</v>
      </c>
      <c r="BX500" s="108">
        <v>0</v>
      </c>
      <c r="BY500" s="109">
        <v>0</v>
      </c>
      <c r="BZ500" s="109">
        <v>0</v>
      </c>
      <c r="CA500" s="109">
        <v>0</v>
      </c>
    </row>
    <row r="501" spans="1:83" ht="15" customHeight="1" thickBot="1" x14ac:dyDescent="0.3">
      <c r="A501" s="192" t="s">
        <v>1604</v>
      </c>
      <c r="B501" s="10" t="s">
        <v>7393</v>
      </c>
      <c r="C501" s="93" t="str">
        <f>VLOOKUP(B501,Foglio1!$A$1:$D$2766,3,FALSE)</f>
        <v>15/09/1977</v>
      </c>
      <c r="D501" s="41" t="str">
        <f>VLOOKUP(B501,Foglio1!$A$1:$D$2766,2,FALSE)</f>
        <v>185485</v>
      </c>
      <c r="E501" s="136" t="str">
        <f>VLOOKUP(B501,Foglio1!$A$1:$D$2766,4,FALSE)</f>
        <v>ENERGICA</v>
      </c>
      <c r="F501" s="302">
        <f>SUM(LARGE(G501:CA501,{1,2,3,4,5,6}))</f>
        <v>360</v>
      </c>
      <c r="G501" s="467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>
        <v>360</v>
      </c>
      <c r="BO501" s="112"/>
      <c r="BP501" s="112"/>
      <c r="BQ501" s="112"/>
      <c r="BR501" s="112"/>
      <c r="BS501" s="112"/>
      <c r="BT501" s="112"/>
      <c r="BU501" s="114"/>
      <c r="BV501" s="108">
        <v>0</v>
      </c>
      <c r="BW501" s="108">
        <v>0</v>
      </c>
      <c r="BX501" s="108">
        <v>0</v>
      </c>
      <c r="BY501" s="109">
        <v>0</v>
      </c>
      <c r="BZ501" s="109">
        <v>0</v>
      </c>
      <c r="CA501" s="109">
        <v>0</v>
      </c>
    </row>
    <row r="502" spans="1:83" ht="15" customHeight="1" thickBot="1" x14ac:dyDescent="0.3">
      <c r="A502" s="192" t="s">
        <v>1605</v>
      </c>
      <c r="B502" s="45" t="s">
        <v>5538</v>
      </c>
      <c r="C502" s="93" t="str">
        <f>VLOOKUP(B502,Foglio1!$A$1:$D$2766,3,FALSE)</f>
        <v>24/07/1971</v>
      </c>
      <c r="D502" s="41" t="str">
        <f>VLOOKUP(B502,Foglio1!$A$1:$D$2766,2,FALSE)</f>
        <v>185486</v>
      </c>
      <c r="E502" s="136" t="str">
        <f>VLOOKUP(B502,Foglio1!$A$1:$D$2766,4,FALSE)</f>
        <v>ENERGICA</v>
      </c>
      <c r="F502" s="302">
        <f>SUM(LARGE(G502:CA502,{1,2,3,4,5,6}))</f>
        <v>360</v>
      </c>
      <c r="G502" s="467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>
        <v>360</v>
      </c>
      <c r="BO502" s="112"/>
      <c r="BP502" s="112"/>
      <c r="BQ502" s="112"/>
      <c r="BR502" s="112"/>
      <c r="BS502" s="112"/>
      <c r="BT502" s="112"/>
      <c r="BU502" s="114"/>
      <c r="BV502" s="108">
        <v>0</v>
      </c>
      <c r="BW502" s="108">
        <v>0</v>
      </c>
      <c r="BX502" s="108">
        <v>0</v>
      </c>
      <c r="BY502" s="109">
        <v>0</v>
      </c>
      <c r="BZ502" s="109">
        <v>0</v>
      </c>
      <c r="CA502" s="109">
        <v>0</v>
      </c>
    </row>
    <row r="503" spans="1:83" ht="15" customHeight="1" thickBot="1" x14ac:dyDescent="0.3">
      <c r="A503" s="192" t="s">
        <v>1606</v>
      </c>
      <c r="B503" s="67" t="s">
        <v>1072</v>
      </c>
      <c r="C503" s="93" t="str">
        <f>VLOOKUP(B503,Foglio1!$A$1:$D$2766,3,FALSE)</f>
        <v>28/09/1968</v>
      </c>
      <c r="D503" s="41" t="str">
        <f>VLOOKUP(B503,Foglio1!$A$1:$D$2766,2,FALSE)</f>
        <v>66496</v>
      </c>
      <c r="E503" s="136" t="str">
        <f>VLOOKUP(B503,Foglio1!$A$1:$D$2766,4,FALSE)</f>
        <v>BOCCARDO NOVI</v>
      </c>
      <c r="F503" s="302">
        <f>SUM(LARGE(G503:CA503,{1,2,3,4,5,6}))</f>
        <v>360</v>
      </c>
      <c r="G503" s="467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>
        <v>360</v>
      </c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4"/>
      <c r="BV503" s="108">
        <v>0</v>
      </c>
      <c r="BW503" s="108">
        <v>0</v>
      </c>
      <c r="BX503" s="108">
        <v>0</v>
      </c>
      <c r="BY503" s="109">
        <v>0</v>
      </c>
      <c r="BZ503" s="109">
        <v>0</v>
      </c>
      <c r="CA503" s="109">
        <v>0</v>
      </c>
    </row>
    <row r="504" spans="1:83" ht="15" customHeight="1" thickBot="1" x14ac:dyDescent="0.3">
      <c r="A504" s="192" t="s">
        <v>1607</v>
      </c>
      <c r="B504" s="45" t="s">
        <v>5540</v>
      </c>
      <c r="C504" s="93" t="str">
        <f>VLOOKUP(B504,Foglio1!$A$1:$D$2766,3,FALSE)</f>
        <v>31/01/1967</v>
      </c>
      <c r="D504" s="41" t="str">
        <f>VLOOKUP(B504,Foglio1!$A$1:$D$2766,2,FALSE)</f>
        <v>185474</v>
      </c>
      <c r="E504" s="136" t="str">
        <f>VLOOKUP(B504,Foglio1!$A$1:$D$2766,4,FALSE)</f>
        <v>ENERGICA</v>
      </c>
      <c r="F504" s="302">
        <f>SUM(LARGE(G504:CA504,{1,2,3,4,5,6}))</f>
        <v>360</v>
      </c>
      <c r="G504" s="467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>
        <v>360</v>
      </c>
      <c r="BO504" s="112"/>
      <c r="BP504" s="112"/>
      <c r="BQ504" s="112"/>
      <c r="BR504" s="112"/>
      <c r="BS504" s="112"/>
      <c r="BT504" s="112"/>
      <c r="BU504" s="114"/>
      <c r="BV504" s="108">
        <v>0</v>
      </c>
      <c r="BW504" s="108">
        <v>0</v>
      </c>
      <c r="BX504" s="108">
        <v>0</v>
      </c>
      <c r="BY504" s="109">
        <v>0</v>
      </c>
      <c r="BZ504" s="109">
        <v>0</v>
      </c>
      <c r="CA504" s="109">
        <v>0</v>
      </c>
    </row>
    <row r="505" spans="1:83" ht="15" customHeight="1" thickBot="1" x14ac:dyDescent="0.3">
      <c r="A505" s="192" t="s">
        <v>1608</v>
      </c>
      <c r="B505" s="37" t="s">
        <v>131</v>
      </c>
      <c r="C505" s="93" t="str">
        <f>VLOOKUP(B505,Foglio1!$A$1:$D$2766,3,FALSE)</f>
        <v>20/03/1966</v>
      </c>
      <c r="D505" s="41" t="str">
        <f>VLOOKUP(B505,Foglio1!$A$1:$D$2766,2,FALSE)</f>
        <v>34451</v>
      </c>
      <c r="E505" s="136" t="str">
        <f>VLOOKUP(B505,Foglio1!$A$1:$D$2766,4,FALSE)</f>
        <v>ENERGICA</v>
      </c>
      <c r="F505" s="302">
        <f>SUM(LARGE(G505:CA505,{1,2,3,4,5,6}))</f>
        <v>360</v>
      </c>
      <c r="G505" s="467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>
        <v>360</v>
      </c>
      <c r="BO505" s="112"/>
      <c r="BP505" s="112"/>
      <c r="BQ505" s="112"/>
      <c r="BR505" s="112"/>
      <c r="BS505" s="112"/>
      <c r="BT505" s="112"/>
      <c r="BU505" s="114"/>
      <c r="BV505" s="108">
        <v>0</v>
      </c>
      <c r="BW505" s="108">
        <v>0</v>
      </c>
      <c r="BX505" s="108">
        <v>0</v>
      </c>
      <c r="BY505" s="109">
        <v>0</v>
      </c>
      <c r="BZ505" s="109">
        <v>0</v>
      </c>
      <c r="CA505" s="109">
        <v>0</v>
      </c>
    </row>
    <row r="506" spans="1:83" ht="15" customHeight="1" thickBot="1" x14ac:dyDescent="0.3">
      <c r="A506" s="192" t="s">
        <v>1609</v>
      </c>
      <c r="B506" s="37" t="s">
        <v>917</v>
      </c>
      <c r="C506" s="93" t="str">
        <f>VLOOKUP(B506,Foglio1!$A$1:$D$2766,3,FALSE)</f>
        <v>04/07/1960</v>
      </c>
      <c r="D506" s="41" t="str">
        <f>VLOOKUP(B506,Foglio1!$A$1:$D$2766,2,FALSE)</f>
        <v>38572</v>
      </c>
      <c r="E506" s="136" t="str">
        <f>VLOOKUP(B506,Foglio1!$A$1:$D$2766,4,FALSE)</f>
        <v>BRESCIA SPORT PIU'</v>
      </c>
      <c r="F506" s="302">
        <f>SUM(LARGE(G506:CA506,{1,2,3,4,5,6}))</f>
        <v>360</v>
      </c>
      <c r="G506" s="467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>
        <v>360</v>
      </c>
      <c r="BO506" s="112"/>
      <c r="BP506" s="112"/>
      <c r="BQ506" s="112"/>
      <c r="BR506" s="112"/>
      <c r="BS506" s="112"/>
      <c r="BT506" s="112"/>
      <c r="BU506" s="114"/>
      <c r="BV506" s="108">
        <v>0</v>
      </c>
      <c r="BW506" s="108">
        <v>0</v>
      </c>
      <c r="BX506" s="108">
        <v>0</v>
      </c>
      <c r="BY506" s="109">
        <v>0</v>
      </c>
      <c r="BZ506" s="109">
        <v>0</v>
      </c>
      <c r="CA506" s="109">
        <v>0</v>
      </c>
    </row>
    <row r="507" spans="1:83" ht="15" customHeight="1" thickBot="1" x14ac:dyDescent="0.3">
      <c r="A507" s="192" t="s">
        <v>1610</v>
      </c>
      <c r="B507" s="37" t="s">
        <v>3000</v>
      </c>
      <c r="C507" s="93" t="str">
        <f>VLOOKUP(B507,Foglio1!$A$1:$D$2766,3,FALSE)</f>
        <v>11/12/1959</v>
      </c>
      <c r="D507" s="41" t="str">
        <f>VLOOKUP(B507,Foglio1!$A$1:$D$2766,2,FALSE)</f>
        <v>40944</v>
      </c>
      <c r="E507" s="136" t="str">
        <f>VLOOKUP(B507,Foglio1!$A$1:$D$2766,4,FALSE)</f>
        <v>SPEEDY&amp;BAD</v>
      </c>
      <c r="F507" s="302">
        <f>SUM(LARGE(G507:CA507,{1,2,3,4,5,6}))</f>
        <v>360</v>
      </c>
      <c r="G507" s="467"/>
      <c r="H507" s="112"/>
      <c r="I507" s="112"/>
      <c r="J507" s="112"/>
      <c r="K507" s="112"/>
      <c r="L507" s="112"/>
      <c r="M507" s="112"/>
      <c r="N507" s="112"/>
      <c r="O507" s="112"/>
      <c r="P507" s="112">
        <v>360</v>
      </c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4"/>
      <c r="BV507" s="108">
        <v>0</v>
      </c>
      <c r="BW507" s="108">
        <v>0</v>
      </c>
      <c r="BX507" s="108">
        <v>0</v>
      </c>
      <c r="BY507" s="109">
        <v>0</v>
      </c>
      <c r="BZ507" s="109">
        <v>0</v>
      </c>
      <c r="CA507" s="109">
        <v>0</v>
      </c>
      <c r="CE507" s="66"/>
    </row>
    <row r="508" spans="1:83" ht="15" customHeight="1" thickBot="1" x14ac:dyDescent="0.3">
      <c r="A508" s="192" t="s">
        <v>1611</v>
      </c>
      <c r="B508" s="37" t="s">
        <v>4192</v>
      </c>
      <c r="C508" s="93" t="str">
        <f>VLOOKUP(B508,Foglio1!$A$1:$D$2766,3,FALSE)</f>
        <v>03/02/1959</v>
      </c>
      <c r="D508" s="41" t="str">
        <f>VLOOKUP(B508,Foglio1!$A$1:$D$2766,2,FALSE)</f>
        <v>38595</v>
      </c>
      <c r="E508" s="136" t="str">
        <f>VLOOKUP(B508,Foglio1!$A$1:$D$2766,4,FALSE)</f>
        <v>BRESCIA SPORT PIU'</v>
      </c>
      <c r="F508" s="302">
        <f>SUM(LARGE(G508:CA508,{1,2,3,4,5,6}))</f>
        <v>360</v>
      </c>
      <c r="G508" s="467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>
        <v>360</v>
      </c>
      <c r="BO508" s="112"/>
      <c r="BP508" s="112"/>
      <c r="BQ508" s="112"/>
      <c r="BR508" s="112"/>
      <c r="BS508" s="112"/>
      <c r="BT508" s="112"/>
      <c r="BU508" s="114"/>
      <c r="BV508" s="108">
        <v>0</v>
      </c>
      <c r="BW508" s="108">
        <v>0</v>
      </c>
      <c r="BX508" s="108">
        <v>0</v>
      </c>
      <c r="BY508" s="109">
        <v>0</v>
      </c>
      <c r="BZ508" s="109">
        <v>0</v>
      </c>
      <c r="CA508" s="109">
        <v>0</v>
      </c>
    </row>
    <row r="509" spans="1:83" ht="15" customHeight="1" thickBot="1" x14ac:dyDescent="0.3">
      <c r="A509" s="192" t="s">
        <v>1612</v>
      </c>
      <c r="B509" s="37" t="s">
        <v>655</v>
      </c>
      <c r="C509" s="93" t="str">
        <f>VLOOKUP(B509,Foglio1!$A$1:$D$2766,3,FALSE)</f>
        <v>28/01/1958</v>
      </c>
      <c r="D509" s="41" t="str">
        <f>VLOOKUP(B509,Foglio1!$A$1:$D$2766,2,FALSE)</f>
        <v>24621</v>
      </c>
      <c r="E509" s="136" t="str">
        <f>VLOOKUP(B509,Foglio1!$A$1:$D$2766,4,FALSE)</f>
        <v>SPEEDY&amp;BAD</v>
      </c>
      <c r="F509" s="302">
        <f>SUM(LARGE(G509:CA509,{1,2,3,4,5,6}))</f>
        <v>360</v>
      </c>
      <c r="G509" s="467"/>
      <c r="H509" s="112"/>
      <c r="I509" s="112"/>
      <c r="J509" s="112"/>
      <c r="K509" s="112"/>
      <c r="L509" s="112"/>
      <c r="M509" s="112"/>
      <c r="N509" s="112"/>
      <c r="O509" s="112"/>
      <c r="P509" s="112">
        <v>360</v>
      </c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4"/>
      <c r="BV509" s="108">
        <v>0</v>
      </c>
      <c r="BW509" s="108">
        <v>0</v>
      </c>
      <c r="BX509" s="108">
        <v>0</v>
      </c>
      <c r="BY509" s="109">
        <v>0</v>
      </c>
      <c r="BZ509" s="109">
        <v>0</v>
      </c>
      <c r="CA509" s="109">
        <v>0</v>
      </c>
      <c r="CE509" s="66"/>
    </row>
    <row r="510" spans="1:83" ht="15" customHeight="1" thickBot="1" x14ac:dyDescent="0.3">
      <c r="A510" s="192" t="s">
        <v>1613</v>
      </c>
      <c r="B510" s="67" t="s">
        <v>450</v>
      </c>
      <c r="C510" s="93" t="str">
        <f>VLOOKUP(B510,Foglio1!$A$1:$D$2766,3,FALSE)</f>
        <v>21/03/2004</v>
      </c>
      <c r="D510" s="41" t="str">
        <f>VLOOKUP(B510,Foglio1!$A$1:$D$2766,2,FALSE)</f>
        <v>43397</v>
      </c>
      <c r="E510" s="136" t="str">
        <f>VLOOKUP(B510,Foglio1!$A$1:$D$2766,4,FALSE)</f>
        <v>SSV BOZEN</v>
      </c>
      <c r="F510" s="302">
        <f>SUM(LARGE(G510:CA510,{1,2,3,4,5,6}))</f>
        <v>357</v>
      </c>
      <c r="G510" s="467"/>
      <c r="H510" s="112"/>
      <c r="I510" s="112"/>
      <c r="J510" s="112"/>
      <c r="K510" s="112"/>
      <c r="L510" s="112"/>
      <c r="M510" s="112"/>
      <c r="N510" s="112"/>
      <c r="O510" s="112">
        <v>357</v>
      </c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4"/>
      <c r="BV510" s="108">
        <v>0</v>
      </c>
      <c r="BW510" s="108">
        <v>0</v>
      </c>
      <c r="BX510" s="108">
        <v>0</v>
      </c>
      <c r="BY510" s="109">
        <v>0</v>
      </c>
      <c r="BZ510" s="109">
        <v>0</v>
      </c>
      <c r="CA510" s="109">
        <v>0</v>
      </c>
    </row>
    <row r="511" spans="1:83" ht="15" customHeight="1" thickBot="1" x14ac:dyDescent="0.3">
      <c r="A511" s="192" t="s">
        <v>1614</v>
      </c>
      <c r="B511" s="37" t="s">
        <v>2649</v>
      </c>
      <c r="C511" s="93" t="str">
        <f>VLOOKUP(B511,Foglio1!$A$1:$D$2766,3,FALSE)</f>
        <v>04/05/2001</v>
      </c>
      <c r="D511" s="41" t="str">
        <f>VLOOKUP(B511,Foglio1!$A$1:$D$2766,2,FALSE)</f>
        <v>32986</v>
      </c>
      <c r="E511" s="136" t="str">
        <f>VLOOKUP(B511,Foglio1!$A$1:$D$2766,4,FALSE)</f>
        <v>BOCCARDO NOVI</v>
      </c>
      <c r="F511" s="302">
        <f>SUM(LARGE(G511:CA511,{1,2,3,4,5,6}))</f>
        <v>347</v>
      </c>
      <c r="G511" s="467"/>
      <c r="H511" s="112"/>
      <c r="I511" s="112"/>
      <c r="J511" s="112"/>
      <c r="K511" s="112">
        <v>157</v>
      </c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4">
        <v>190</v>
      </c>
      <c r="BV511" s="108">
        <v>0</v>
      </c>
      <c r="BW511" s="108">
        <v>0</v>
      </c>
      <c r="BX511" s="108">
        <v>0</v>
      </c>
      <c r="BY511" s="109">
        <v>0</v>
      </c>
      <c r="BZ511" s="109">
        <v>0</v>
      </c>
      <c r="CA511" s="109">
        <v>0</v>
      </c>
    </row>
    <row r="512" spans="1:83" ht="15" customHeight="1" thickBot="1" x14ac:dyDescent="0.3">
      <c r="A512" s="192" t="s">
        <v>1615</v>
      </c>
      <c r="B512" s="37" t="s">
        <v>2397</v>
      </c>
      <c r="C512" s="93" t="str">
        <f>VLOOKUP(B512,Foglio1!$A$1:$D$2766,3,FALSE)</f>
        <v>14/04/2004</v>
      </c>
      <c r="D512" s="41" t="str">
        <f>VLOOKUP(B512,Foglio1!$A$1:$D$2766,2,FALSE)</f>
        <v>142033</v>
      </c>
      <c r="E512" s="136" t="str">
        <f>VLOOKUP(B512,Foglio1!$A$1:$D$2766,4,FALSE)</f>
        <v>ACQUI BAD</v>
      </c>
      <c r="F512" s="302">
        <f>SUM(LARGE(G512:CA512,{1,2,3,4,5,6}))</f>
        <v>342</v>
      </c>
      <c r="G512" s="467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>
        <v>205</v>
      </c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>
        <v>137</v>
      </c>
      <c r="BR512" s="112"/>
      <c r="BS512" s="112"/>
      <c r="BT512" s="112"/>
      <c r="BU512" s="114"/>
      <c r="BV512" s="108">
        <v>0</v>
      </c>
      <c r="BW512" s="108">
        <v>0</v>
      </c>
      <c r="BX512" s="108">
        <v>0</v>
      </c>
      <c r="BY512" s="109">
        <v>0</v>
      </c>
      <c r="BZ512" s="109">
        <v>0</v>
      </c>
      <c r="CA512" s="109">
        <v>0</v>
      </c>
    </row>
    <row r="513" spans="1:83" ht="15" customHeight="1" thickBot="1" x14ac:dyDescent="0.3">
      <c r="A513" s="192" t="s">
        <v>1616</v>
      </c>
      <c r="B513" s="12" t="s">
        <v>5417</v>
      </c>
      <c r="C513" s="93" t="str">
        <f>VLOOKUP(B513,Foglio1!$A$1:$D$2766,3,FALSE)</f>
        <v>09/02/2008</v>
      </c>
      <c r="D513" s="41" t="str">
        <f>VLOOKUP(B513,Foglio1!$A$1:$D$2766,2,FALSE)</f>
        <v>64634</v>
      </c>
      <c r="E513" s="136" t="str">
        <f>VLOOKUP(B513,Foglio1!$A$1:$D$2766,4,FALSE)</f>
        <v>CASTEL DI IUDICA</v>
      </c>
      <c r="F513" s="302">
        <f>SUM(LARGE(G513:CA513,{1,2,3,4,5,6}))</f>
        <v>340</v>
      </c>
      <c r="G513" s="467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>
        <v>340</v>
      </c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4"/>
      <c r="BV513" s="108">
        <v>0</v>
      </c>
      <c r="BW513" s="108">
        <v>0</v>
      </c>
      <c r="BX513" s="108">
        <v>0</v>
      </c>
      <c r="BY513" s="109">
        <v>0</v>
      </c>
      <c r="BZ513" s="109">
        <v>0</v>
      </c>
      <c r="CA513" s="109">
        <v>0</v>
      </c>
    </row>
    <row r="514" spans="1:83" ht="15" customHeight="1" thickBot="1" x14ac:dyDescent="0.3">
      <c r="A514" s="192" t="s">
        <v>1617</v>
      </c>
      <c r="B514" s="37" t="s">
        <v>981</v>
      </c>
      <c r="C514" s="93" t="str">
        <f>VLOOKUP(B514,Foglio1!$A$1:$D$2766,3,FALSE)</f>
        <v>10/08/2006</v>
      </c>
      <c r="D514" s="41" t="str">
        <f>VLOOKUP(B514,Foglio1!$A$1:$D$2766,2,FALSE)</f>
        <v>141978</v>
      </c>
      <c r="E514" s="136" t="str">
        <f>VLOOKUP(B514,Foglio1!$A$1:$D$2766,4,FALSE)</f>
        <v>BC CELESTE</v>
      </c>
      <c r="F514" s="302">
        <f>SUM(LARGE(G514:CA514,{1,2,3,4,5,6}))</f>
        <v>340</v>
      </c>
      <c r="G514" s="467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>
        <v>340</v>
      </c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4"/>
      <c r="BV514" s="108">
        <v>0</v>
      </c>
      <c r="BW514" s="108">
        <v>0</v>
      </c>
      <c r="BX514" s="108">
        <v>0</v>
      </c>
      <c r="BY514" s="109">
        <v>0</v>
      </c>
      <c r="BZ514" s="109">
        <v>0</v>
      </c>
      <c r="CA514" s="109">
        <v>0</v>
      </c>
    </row>
    <row r="515" spans="1:83" ht="15" customHeight="1" thickBot="1" x14ac:dyDescent="0.3">
      <c r="A515" s="192" t="s">
        <v>1618</v>
      </c>
      <c r="B515" s="18" t="s">
        <v>5489</v>
      </c>
      <c r="C515" s="93" t="str">
        <f>VLOOKUP(B515,Foglio1!$A$1:$D$2766,3,FALSE)</f>
        <v>26/04/2006</v>
      </c>
      <c r="D515" s="41" t="str">
        <f>VLOOKUP(B515,Foglio1!$A$1:$D$2766,2,FALSE)</f>
        <v>181312</v>
      </c>
      <c r="E515" s="136" t="str">
        <f>VLOOKUP(B515,Foglio1!$A$1:$D$2766,4,FALSE)</f>
        <v>LE SAETTE</v>
      </c>
      <c r="F515" s="302">
        <f>SUM(LARGE(G515:CA515,{1,2,3,4,5,6}))</f>
        <v>340</v>
      </c>
      <c r="G515" s="467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>
        <v>340</v>
      </c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4"/>
      <c r="BV515" s="108">
        <v>0</v>
      </c>
      <c r="BW515" s="108">
        <v>0</v>
      </c>
      <c r="BX515" s="108">
        <v>0</v>
      </c>
      <c r="BY515" s="109">
        <v>0</v>
      </c>
      <c r="BZ515" s="109">
        <v>0</v>
      </c>
      <c r="CA515" s="109">
        <v>0</v>
      </c>
    </row>
    <row r="516" spans="1:83" ht="15" customHeight="1" thickBot="1" x14ac:dyDescent="0.3">
      <c r="A516" s="192" t="s">
        <v>1619</v>
      </c>
      <c r="B516" s="67" t="s">
        <v>685</v>
      </c>
      <c r="C516" s="93" t="str">
        <f>VLOOKUP(B516,Foglio1!$A$1:$D$2766,3,FALSE)</f>
        <v>10/06/2005</v>
      </c>
      <c r="D516" s="41" t="str">
        <f>VLOOKUP(B516,Foglio1!$A$1:$D$2766,2,FALSE)</f>
        <v>92925</v>
      </c>
      <c r="E516" s="136" t="str">
        <f>VLOOKUP(B516,Foglio1!$A$1:$D$2766,4,FALSE)</f>
        <v>BC CELESTE</v>
      </c>
      <c r="F516" s="302">
        <f>SUM(LARGE(G516:CA516,{1,2,3,4,5,6}))</f>
        <v>340</v>
      </c>
      <c r="G516" s="467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>
        <v>340</v>
      </c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4"/>
      <c r="BV516" s="108">
        <v>0</v>
      </c>
      <c r="BW516" s="108">
        <v>0</v>
      </c>
      <c r="BX516" s="108">
        <v>0</v>
      </c>
      <c r="BY516" s="109">
        <v>0</v>
      </c>
      <c r="BZ516" s="109">
        <v>0</v>
      </c>
      <c r="CA516" s="109">
        <v>0</v>
      </c>
    </row>
    <row r="517" spans="1:83" ht="15" customHeight="1" thickBot="1" x14ac:dyDescent="0.3">
      <c r="A517" s="192" t="s">
        <v>1620</v>
      </c>
      <c r="B517" s="37" t="s">
        <v>8759</v>
      </c>
      <c r="C517" s="93">
        <f>VLOOKUP(B517,Foglio1!$A$1:$D$2766,3,FALSE)</f>
        <v>39712</v>
      </c>
      <c r="D517" s="41">
        <f>VLOOKUP(B517,Foglio1!$A$1:$D$2766,2,FALSE)</f>
        <v>143695</v>
      </c>
      <c r="E517" s="136" t="str">
        <f>VLOOKUP(B517,Foglio1!$A$1:$D$2766,4,FALSE)</f>
        <v>SC MERAN</v>
      </c>
      <c r="F517" s="302">
        <f>SUM(LARGE(G517:CA517,{1,2,3,4,5,6}))</f>
        <v>335</v>
      </c>
      <c r="G517" s="467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>
        <v>335</v>
      </c>
      <c r="BT517" s="112"/>
      <c r="BU517" s="114"/>
      <c r="BV517" s="108">
        <v>0</v>
      </c>
      <c r="BW517" s="108">
        <v>0</v>
      </c>
      <c r="BX517" s="108">
        <v>0</v>
      </c>
      <c r="BY517" s="109">
        <v>0</v>
      </c>
      <c r="BZ517" s="109">
        <v>0</v>
      </c>
      <c r="CA517" s="109">
        <v>0</v>
      </c>
    </row>
    <row r="518" spans="1:83" ht="15" customHeight="1" thickBot="1" x14ac:dyDescent="0.3">
      <c r="A518" s="192" t="s">
        <v>1621</v>
      </c>
      <c r="B518" s="37" t="s">
        <v>891</v>
      </c>
      <c r="C518" s="93" t="str">
        <f>VLOOKUP(B518,Foglio1!$A$1:$D$2766,3,FALSE)</f>
        <v>31/08/2007</v>
      </c>
      <c r="D518" s="41" t="str">
        <f>VLOOKUP(B518,Foglio1!$A$1:$D$2766,2,FALSE)</f>
        <v>141382</v>
      </c>
      <c r="E518" s="136" t="str">
        <f>VLOOKUP(B518,Foglio1!$A$1:$D$2766,4,FALSE)</f>
        <v>SC MERAN</v>
      </c>
      <c r="F518" s="302">
        <f>SUM(LARGE(G518:CA518,{1,2,3,4,5,6}))</f>
        <v>335</v>
      </c>
      <c r="G518" s="467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>
        <v>335</v>
      </c>
      <c r="BT518" s="112"/>
      <c r="BU518" s="114"/>
      <c r="BV518" s="108">
        <v>0</v>
      </c>
      <c r="BW518" s="108">
        <v>0</v>
      </c>
      <c r="BX518" s="108">
        <v>0</v>
      </c>
      <c r="BY518" s="109">
        <v>0</v>
      </c>
      <c r="BZ518" s="109">
        <v>0</v>
      </c>
      <c r="CA518" s="109">
        <v>0</v>
      </c>
    </row>
    <row r="519" spans="1:83" ht="15" customHeight="1" thickBot="1" x14ac:dyDescent="0.3">
      <c r="A519" s="192" t="s">
        <v>1622</v>
      </c>
      <c r="B519" s="37" t="s">
        <v>1018</v>
      </c>
      <c r="C519" s="93" t="str">
        <f>VLOOKUP(B519,Foglio1!$A$1:$D$2766,3,FALSE)</f>
        <v>30/04/2004</v>
      </c>
      <c r="D519" s="41" t="str">
        <f>VLOOKUP(B519,Foglio1!$A$1:$D$2766,2,FALSE)</f>
        <v>141749</v>
      </c>
      <c r="E519" s="136" t="str">
        <f>VLOOKUP(B519,Foglio1!$A$1:$D$2766,4,FALSE)</f>
        <v xml:space="preserve">TIGULLIO </v>
      </c>
      <c r="F519" s="302">
        <f>SUM(LARGE(G519:CA519,{1,2,3,4,5,6}))</f>
        <v>332</v>
      </c>
      <c r="G519" s="467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>
        <v>175</v>
      </c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>
        <v>157</v>
      </c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4"/>
      <c r="BV519" s="108">
        <v>0</v>
      </c>
      <c r="BW519" s="108">
        <v>0</v>
      </c>
      <c r="BX519" s="108">
        <v>0</v>
      </c>
      <c r="BY519" s="109">
        <v>0</v>
      </c>
      <c r="BZ519" s="109">
        <v>0</v>
      </c>
      <c r="CA519" s="109">
        <v>0</v>
      </c>
      <c r="CE519" s="66"/>
    </row>
    <row r="520" spans="1:83" ht="15" customHeight="1" thickBot="1" x14ac:dyDescent="0.3">
      <c r="A520" s="192" t="s">
        <v>1623</v>
      </c>
      <c r="B520" s="37" t="s">
        <v>879</v>
      </c>
      <c r="C520" s="93" t="str">
        <f>VLOOKUP(B520,Foglio1!$A$1:$D$2766,3,FALSE)</f>
        <v>15/08/2002</v>
      </c>
      <c r="D520" s="41" t="str">
        <f>VLOOKUP(B520,Foglio1!$A$1:$D$2766,2,FALSE)</f>
        <v>141458</v>
      </c>
      <c r="E520" s="136" t="str">
        <f>VLOOKUP(B520,Foglio1!$A$1:$D$2766,4,FALSE)</f>
        <v>BAD MILAZZO</v>
      </c>
      <c r="F520" s="302">
        <f>SUM(LARGE(G520:CA520,{1,2,3,4,5,6}))</f>
        <v>332</v>
      </c>
      <c r="G520" s="467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>
        <v>157</v>
      </c>
      <c r="S520" s="112"/>
      <c r="T520" s="112"/>
      <c r="U520" s="112"/>
      <c r="V520" s="112"/>
      <c r="W520" s="112">
        <v>175</v>
      </c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4"/>
      <c r="BV520" s="108">
        <v>0</v>
      </c>
      <c r="BW520" s="108">
        <v>0</v>
      </c>
      <c r="BX520" s="108">
        <v>0</v>
      </c>
      <c r="BY520" s="109">
        <v>0</v>
      </c>
      <c r="BZ520" s="109">
        <v>0</v>
      </c>
      <c r="CA520" s="109">
        <v>0</v>
      </c>
    </row>
    <row r="521" spans="1:83" ht="15" customHeight="1" thickBot="1" x14ac:dyDescent="0.25">
      <c r="A521" s="192" t="s">
        <v>1624</v>
      </c>
      <c r="B521" s="146" t="s">
        <v>3811</v>
      </c>
      <c r="C521" s="93" t="str">
        <f>VLOOKUP(B521,Foglio1!$A$1:$D$2766,3,FALSE)</f>
        <v>02/07/2000</v>
      </c>
      <c r="D521" s="41" t="str">
        <f>VLOOKUP(B521,Foglio1!$A$1:$D$2766,2,FALSE)</f>
        <v>141957</v>
      </c>
      <c r="E521" s="136" t="str">
        <f>VLOOKUP(B521,Foglio1!$A$1:$D$2766,4,FALSE)</f>
        <v>BAD MESSINA</v>
      </c>
      <c r="F521" s="302">
        <f>SUM(LARGE(G521:CA521,{1,2,3,4,5,6}))</f>
        <v>332</v>
      </c>
      <c r="G521" s="467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>
        <v>157</v>
      </c>
      <c r="X521" s="112"/>
      <c r="Y521" s="112">
        <v>175</v>
      </c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4"/>
      <c r="BV521" s="108">
        <v>0</v>
      </c>
      <c r="BW521" s="108">
        <v>0</v>
      </c>
      <c r="BX521" s="108">
        <v>0</v>
      </c>
      <c r="BY521" s="109">
        <v>0</v>
      </c>
      <c r="BZ521" s="109">
        <v>0</v>
      </c>
      <c r="CA521" s="109">
        <v>0</v>
      </c>
    </row>
    <row r="522" spans="1:83" ht="15" customHeight="1" thickBot="1" x14ac:dyDescent="0.3">
      <c r="A522" s="192" t="s">
        <v>1625</v>
      </c>
      <c r="B522" s="37" t="s">
        <v>976</v>
      </c>
      <c r="C522" s="93" t="str">
        <f>VLOOKUP(B522,Foglio1!$A$1:$D$2766,3,FALSE)</f>
        <v>14/11/2003</v>
      </c>
      <c r="D522" s="41" t="str">
        <f>VLOOKUP(B522,Foglio1!$A$1:$D$2766,2,FALSE)</f>
        <v>113501</v>
      </c>
      <c r="E522" s="136" t="str">
        <f>VLOOKUP(B522,Foglio1!$A$1:$D$2766,4,FALSE)</f>
        <v>BC CELESTE</v>
      </c>
      <c r="F522" s="302">
        <f>SUM(LARGE(G522:CA522,{1,2,3,4,5,6}))</f>
        <v>330</v>
      </c>
      <c r="G522" s="467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>
        <v>330</v>
      </c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4"/>
      <c r="BV522" s="108">
        <v>0</v>
      </c>
      <c r="BW522" s="108">
        <v>0</v>
      </c>
      <c r="BX522" s="108">
        <v>0</v>
      </c>
      <c r="BY522" s="109">
        <v>0</v>
      </c>
      <c r="BZ522" s="109">
        <v>0</v>
      </c>
      <c r="CA522" s="109">
        <v>0</v>
      </c>
    </row>
    <row r="523" spans="1:83" ht="15" customHeight="1" thickBot="1" x14ac:dyDescent="0.3">
      <c r="A523" s="192" t="s">
        <v>1626</v>
      </c>
      <c r="B523" s="12" t="s">
        <v>972</v>
      </c>
      <c r="C523" s="93" t="str">
        <f>VLOOKUP(B523,Foglio1!$A$1:$D$2766,3,FALSE)</f>
        <v>22/10/2001</v>
      </c>
      <c r="D523" s="41" t="str">
        <f>VLOOKUP(B523,Foglio1!$A$1:$D$2766,2,FALSE)</f>
        <v>142031</v>
      </c>
      <c r="E523" s="136" t="str">
        <f>VLOOKUP(B523,Foglio1!$A$1:$D$2766,4,FALSE)</f>
        <v>BC CELESTE</v>
      </c>
      <c r="F523" s="302">
        <f>SUM(LARGE(G523:CA523,{1,2,3,4,5,6}))</f>
        <v>330</v>
      </c>
      <c r="G523" s="467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>
        <v>330</v>
      </c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4"/>
      <c r="BV523" s="108">
        <v>0</v>
      </c>
      <c r="BW523" s="108">
        <v>0</v>
      </c>
      <c r="BX523" s="108">
        <v>0</v>
      </c>
      <c r="BY523" s="109">
        <v>0</v>
      </c>
      <c r="BZ523" s="109">
        <v>0</v>
      </c>
      <c r="CA523" s="109">
        <v>0</v>
      </c>
      <c r="CE523" s="66"/>
    </row>
    <row r="524" spans="1:83" ht="15" customHeight="1" thickBot="1" x14ac:dyDescent="0.3">
      <c r="A524" s="192" t="s">
        <v>1627</v>
      </c>
      <c r="B524" s="67" t="s">
        <v>730</v>
      </c>
      <c r="C524" s="93" t="str">
        <f>VLOOKUP(B524,Foglio1!$A$1:$D$2766,3,FALSE)</f>
        <v>14/04/2001</v>
      </c>
      <c r="D524" s="41" t="str">
        <f>VLOOKUP(B524,Foglio1!$A$1:$D$2766,2,FALSE)</f>
        <v>101676</v>
      </c>
      <c r="E524" s="136" t="str">
        <f>VLOOKUP(B524,Foglio1!$A$1:$D$2766,4,FALSE)</f>
        <v>BC CELESTE</v>
      </c>
      <c r="F524" s="302">
        <f>SUM(LARGE(G524:CA524,{1,2,3,4,5,6}))</f>
        <v>330</v>
      </c>
      <c r="G524" s="467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>
        <v>330</v>
      </c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4"/>
      <c r="BV524" s="108">
        <v>0</v>
      </c>
      <c r="BW524" s="108">
        <v>0</v>
      </c>
      <c r="BX524" s="108">
        <v>0</v>
      </c>
      <c r="BY524" s="109">
        <v>0</v>
      </c>
      <c r="BZ524" s="109">
        <v>0</v>
      </c>
      <c r="CA524" s="109">
        <v>0</v>
      </c>
    </row>
    <row r="525" spans="1:83" ht="15" customHeight="1" thickBot="1" x14ac:dyDescent="0.3">
      <c r="A525" s="192" t="s">
        <v>1628</v>
      </c>
      <c r="B525" s="37" t="s">
        <v>578</v>
      </c>
      <c r="C525" s="93" t="str">
        <f>VLOOKUP(B525,Foglio1!$A$1:$D$2766,3,FALSE)</f>
        <v>12/04/2000</v>
      </c>
      <c r="D525" s="41" t="str">
        <f>VLOOKUP(B525,Foglio1!$A$1:$D$2766,2,FALSE)</f>
        <v>65561</v>
      </c>
      <c r="E525" s="136" t="str">
        <f>VLOOKUP(B525,Foglio1!$A$1:$D$2766,4,FALSE)</f>
        <v>BC CELESTE</v>
      </c>
      <c r="F525" s="302">
        <f>SUM(LARGE(G525:CA525,{1,2,3,4,5,6}))</f>
        <v>330</v>
      </c>
      <c r="G525" s="467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>
        <v>330</v>
      </c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4"/>
      <c r="BV525" s="108">
        <v>0</v>
      </c>
      <c r="BW525" s="108">
        <v>0</v>
      </c>
      <c r="BX525" s="108">
        <v>0</v>
      </c>
      <c r="BY525" s="109">
        <v>0</v>
      </c>
      <c r="BZ525" s="109">
        <v>0</v>
      </c>
      <c r="CA525" s="109">
        <v>0</v>
      </c>
    </row>
    <row r="526" spans="1:83" ht="15" customHeight="1" thickBot="1" x14ac:dyDescent="0.3">
      <c r="A526" s="192" t="s">
        <v>1629</v>
      </c>
      <c r="B526" s="16" t="s">
        <v>441</v>
      </c>
      <c r="C526" s="93" t="str">
        <f>VLOOKUP(B526,Foglio1!$A$1:$D$2766,3,FALSE)</f>
        <v>08/04/2000</v>
      </c>
      <c r="D526" s="41" t="str">
        <f>VLOOKUP(B526,Foglio1!$A$1:$D$2766,2,FALSE)</f>
        <v>26881</v>
      </c>
      <c r="E526" s="136" t="str">
        <f>VLOOKUP(B526,Foglio1!$A$1:$D$2766,4,FALSE)</f>
        <v>GANDHI</v>
      </c>
      <c r="F526" s="302">
        <f>SUM(LARGE(G526:CA526,{1,2,3,4,5,6}))</f>
        <v>330</v>
      </c>
      <c r="G526" s="467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>
        <v>330</v>
      </c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4"/>
      <c r="BV526" s="108">
        <v>0</v>
      </c>
      <c r="BW526" s="108">
        <v>0</v>
      </c>
      <c r="BX526" s="108">
        <v>0</v>
      </c>
      <c r="BY526" s="109">
        <v>0</v>
      </c>
      <c r="BZ526" s="109">
        <v>0</v>
      </c>
      <c r="CA526" s="109">
        <v>0</v>
      </c>
    </row>
    <row r="527" spans="1:83" ht="15" customHeight="1" thickBot="1" x14ac:dyDescent="0.3">
      <c r="A527" s="192" t="s">
        <v>1630</v>
      </c>
      <c r="B527" s="67" t="s">
        <v>7480</v>
      </c>
      <c r="C527" s="93" t="str">
        <f>VLOOKUP(B527,Foglio1!$A$1:$D$2766,3,FALSE)</f>
        <v>21/01/1999</v>
      </c>
      <c r="D527" s="41" t="str">
        <f>VLOOKUP(B527,Foglio1!$A$1:$D$2766,2,FALSE)</f>
        <v>185357</v>
      </c>
      <c r="E527" s="136" t="str">
        <f>VLOOKUP(B527,Foglio1!$A$1:$D$2766,4,FALSE)</f>
        <v>LARIO BC</v>
      </c>
      <c r="F527" s="302">
        <f>SUM(LARGE(G527:CA527,{1,2,3,4,5,6}))</f>
        <v>324</v>
      </c>
      <c r="G527" s="467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>
        <v>222</v>
      </c>
      <c r="BP527" s="112"/>
      <c r="BQ527" s="112"/>
      <c r="BR527" s="112"/>
      <c r="BS527" s="112"/>
      <c r="BT527" s="112"/>
      <c r="BU527" s="114">
        <v>102</v>
      </c>
      <c r="BV527" s="108">
        <v>0</v>
      </c>
      <c r="BW527" s="108">
        <v>0</v>
      </c>
      <c r="BX527" s="108">
        <v>0</v>
      </c>
      <c r="BY527" s="109">
        <v>0</v>
      </c>
      <c r="BZ527" s="109">
        <v>0</v>
      </c>
      <c r="CA527" s="109">
        <v>0</v>
      </c>
    </row>
    <row r="528" spans="1:83" ht="15" customHeight="1" thickBot="1" x14ac:dyDescent="0.3">
      <c r="A528" s="192" t="s">
        <v>1631</v>
      </c>
      <c r="B528" s="37" t="s">
        <v>116</v>
      </c>
      <c r="C528" s="93" t="str">
        <f>VLOOKUP(B528,Foglio1!$A$1:$D$2766,3,FALSE)</f>
        <v>11/01/2005</v>
      </c>
      <c r="D528" s="41" t="str">
        <f>VLOOKUP(B528,Foglio1!$A$1:$D$2766,2,FALSE)</f>
        <v>26278</v>
      </c>
      <c r="E528" s="136" t="str">
        <f>VLOOKUP(B528,Foglio1!$A$1:$D$2766,4,FALSE)</f>
        <v>BRACCIANO BAD</v>
      </c>
      <c r="F528" s="302">
        <f>SUM(LARGE(G528:CA528,{1,2,3,4,5,6}))</f>
        <v>316</v>
      </c>
      <c r="G528" s="467"/>
      <c r="H528" s="112"/>
      <c r="I528" s="112"/>
      <c r="J528" s="112">
        <v>316</v>
      </c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4"/>
      <c r="BV528" s="108">
        <v>0</v>
      </c>
      <c r="BW528" s="108">
        <v>0</v>
      </c>
      <c r="BX528" s="108">
        <v>0</v>
      </c>
      <c r="BY528" s="109">
        <v>0</v>
      </c>
      <c r="BZ528" s="109">
        <v>0</v>
      </c>
      <c r="CA528" s="109">
        <v>0</v>
      </c>
    </row>
    <row r="529" spans="1:79" ht="15" customHeight="1" thickBot="1" x14ac:dyDescent="0.3">
      <c r="A529" s="192" t="s">
        <v>1632</v>
      </c>
      <c r="B529" s="37" t="s">
        <v>5819</v>
      </c>
      <c r="C529" s="93">
        <f>VLOOKUP(B529,Foglio1!$A$1:$D$2766,3,FALSE)</f>
        <v>36939</v>
      </c>
      <c r="D529" s="41">
        <f>VLOOKUP(B529,Foglio1!$A$1:$D$2766,2,FALSE)</f>
        <v>184271</v>
      </c>
      <c r="E529" s="136" t="str">
        <f>VLOOKUP(B529,Foglio1!$A$1:$D$2766,4,FALSE)</f>
        <v>GSA CHIARI</v>
      </c>
      <c r="F529" s="302">
        <f>SUM(LARGE(G529:CA529,{1,2,3,4,5,6}))</f>
        <v>316</v>
      </c>
      <c r="G529" s="467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>
        <v>316</v>
      </c>
      <c r="BP529" s="112"/>
      <c r="BQ529" s="112"/>
      <c r="BR529" s="112"/>
      <c r="BS529" s="112"/>
      <c r="BT529" s="112"/>
      <c r="BU529" s="114"/>
      <c r="BV529" s="108">
        <v>0</v>
      </c>
      <c r="BW529" s="108">
        <v>0</v>
      </c>
      <c r="BX529" s="108">
        <v>0</v>
      </c>
      <c r="BY529" s="109">
        <v>0</v>
      </c>
      <c r="BZ529" s="109">
        <v>0</v>
      </c>
      <c r="CA529" s="109">
        <v>0</v>
      </c>
    </row>
    <row r="530" spans="1:79" ht="15" customHeight="1" thickBot="1" x14ac:dyDescent="0.3">
      <c r="A530" s="192" t="s">
        <v>1633</v>
      </c>
      <c r="B530" s="67" t="s">
        <v>4584</v>
      </c>
      <c r="C530" s="93" t="str">
        <f>VLOOKUP(B530,Foglio1!$A$1:$D$2766,3,FALSE)</f>
        <v>15/12/1995</v>
      </c>
      <c r="D530" s="41" t="str">
        <f>VLOOKUP(B530,Foglio1!$A$1:$D$2766,2,FALSE)</f>
        <v>10937</v>
      </c>
      <c r="E530" s="136" t="str">
        <f>VLOOKUP(B530,Foglio1!$A$1:$D$2766,4,FALSE)</f>
        <v>BC VOGHERA</v>
      </c>
      <c r="F530" s="302">
        <f>SUM(LARGE(G530:CA530,{1,2,3,4,5,6}))</f>
        <v>300</v>
      </c>
      <c r="G530" s="467"/>
      <c r="H530" s="112"/>
      <c r="I530" s="112"/>
      <c r="J530" s="112"/>
      <c r="K530" s="112"/>
      <c r="L530" s="112">
        <v>300</v>
      </c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4"/>
      <c r="BV530" s="108">
        <v>0</v>
      </c>
      <c r="BW530" s="108">
        <v>0</v>
      </c>
      <c r="BX530" s="108">
        <v>0</v>
      </c>
      <c r="BY530" s="109">
        <v>0</v>
      </c>
      <c r="BZ530" s="109">
        <v>0</v>
      </c>
      <c r="CA530" s="109">
        <v>0</v>
      </c>
    </row>
    <row r="531" spans="1:79" ht="15" customHeight="1" thickBot="1" x14ac:dyDescent="0.3">
      <c r="A531" s="192" t="s">
        <v>1634</v>
      </c>
      <c r="B531" s="37" t="s">
        <v>161</v>
      </c>
      <c r="C531" s="93" t="str">
        <f>VLOOKUP(B531,Foglio1!$A$1:$D$2766,3,FALSE)</f>
        <v>17/06/1993</v>
      </c>
      <c r="D531" s="41" t="str">
        <f>VLOOKUP(B531,Foglio1!$A$1:$D$2766,2,FALSE)</f>
        <v>11530</v>
      </c>
      <c r="E531" s="136" t="str">
        <f>VLOOKUP(B531,Foglio1!$A$1:$D$2766,4,FALSE)</f>
        <v>ACQUI BAD</v>
      </c>
      <c r="F531" s="302">
        <f>SUM(LARGE(G531:CA531,{1,2,3,4,5,6}))</f>
        <v>300</v>
      </c>
      <c r="G531" s="467"/>
      <c r="H531" s="112"/>
      <c r="I531" s="112"/>
      <c r="J531" s="112"/>
      <c r="K531" s="112">
        <v>300</v>
      </c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4"/>
      <c r="BV531" s="108">
        <v>0</v>
      </c>
      <c r="BW531" s="108">
        <v>0</v>
      </c>
      <c r="BX531" s="108">
        <v>0</v>
      </c>
      <c r="BY531" s="109">
        <v>0</v>
      </c>
      <c r="BZ531" s="109">
        <v>0</v>
      </c>
      <c r="CA531" s="109">
        <v>0</v>
      </c>
    </row>
    <row r="532" spans="1:79" ht="15" customHeight="1" thickBot="1" x14ac:dyDescent="0.3">
      <c r="A532" s="192" t="s">
        <v>1635</v>
      </c>
      <c r="B532" s="37" t="s">
        <v>223</v>
      </c>
      <c r="C532" s="93" t="str">
        <f>VLOOKUP(B532,Foglio1!$A$1:$D$2766,3,FALSE)</f>
        <v>09/09/1987</v>
      </c>
      <c r="D532" s="41" t="str">
        <f>VLOOKUP(B532,Foglio1!$A$1:$D$2766,2,FALSE)</f>
        <v>16457</v>
      </c>
      <c r="E532" s="136" t="str">
        <f>VLOOKUP(B532,Foglio1!$A$1:$D$2766,4,FALSE)</f>
        <v>ALBA SHUTTLE</v>
      </c>
      <c r="F532" s="302">
        <f>SUM(LARGE(G532:CA532,{1,2,3,4,5,6}))</f>
        <v>300</v>
      </c>
      <c r="G532" s="467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>
        <v>300</v>
      </c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4"/>
      <c r="BV532" s="108">
        <v>0</v>
      </c>
      <c r="BW532" s="108">
        <v>0</v>
      </c>
      <c r="BX532" s="108">
        <v>0</v>
      </c>
      <c r="BY532" s="109">
        <v>0</v>
      </c>
      <c r="BZ532" s="109">
        <v>0</v>
      </c>
      <c r="CA532" s="109">
        <v>0</v>
      </c>
    </row>
    <row r="533" spans="1:79" ht="15" customHeight="1" thickBot="1" x14ac:dyDescent="0.3">
      <c r="A533" s="192" t="s">
        <v>1636</v>
      </c>
      <c r="B533" s="37" t="s">
        <v>694</v>
      </c>
      <c r="C533" s="93" t="str">
        <f>VLOOKUP(B533,Foglio1!$A$1:$D$2766,3,FALSE)</f>
        <v>02/01/2002</v>
      </c>
      <c r="D533" s="41" t="str">
        <f>VLOOKUP(B533,Foglio1!$A$1:$D$2766,2,FALSE)</f>
        <v>89152</v>
      </c>
      <c r="E533" s="136" t="str">
        <f>VLOOKUP(B533,Foglio1!$A$1:$D$2766,4,FALSE)</f>
        <v>LUDENS</v>
      </c>
      <c r="F533" s="302">
        <f>SUM(LARGE(G533:CA533,{1,2,3,4,5,6}))</f>
        <v>292</v>
      </c>
      <c r="G533" s="467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>
        <v>190</v>
      </c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>
        <v>102</v>
      </c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4"/>
      <c r="BV533" s="108">
        <v>0</v>
      </c>
      <c r="BW533" s="108">
        <v>0</v>
      </c>
      <c r="BX533" s="108">
        <v>0</v>
      </c>
      <c r="BY533" s="109">
        <v>0</v>
      </c>
      <c r="BZ533" s="109">
        <v>0</v>
      </c>
      <c r="CA533" s="109">
        <v>0</v>
      </c>
    </row>
    <row r="534" spans="1:79" ht="15" customHeight="1" thickBot="1" x14ac:dyDescent="0.3">
      <c r="A534" s="192" t="s">
        <v>1637</v>
      </c>
      <c r="B534" s="12" t="s">
        <v>8733</v>
      </c>
      <c r="C534" s="93">
        <f>VLOOKUP(B534,Foglio1!$A$1:$D$2766,3,FALSE)</f>
        <v>39793</v>
      </c>
      <c r="D534" s="41">
        <f>VLOOKUP(B534,Foglio1!$A$1:$D$2766,2,FALSE)</f>
        <v>99196</v>
      </c>
      <c r="E534" s="136" t="str">
        <f>VLOOKUP(B534,Foglio1!$A$1:$D$2766,4,FALSE)</f>
        <v>PIUME D'ARGENTO</v>
      </c>
      <c r="F534" s="302">
        <f>SUM(LARGE(G534:CA534,{1,2,3,4,5,6}))</f>
        <v>290</v>
      </c>
      <c r="G534" s="467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>
        <v>290</v>
      </c>
      <c r="BQ534" s="112"/>
      <c r="BR534" s="112"/>
      <c r="BS534" s="112"/>
      <c r="BT534" s="112"/>
      <c r="BU534" s="114"/>
      <c r="BV534" s="108">
        <v>0</v>
      </c>
      <c r="BW534" s="108">
        <v>0</v>
      </c>
      <c r="BX534" s="108">
        <v>0</v>
      </c>
      <c r="BY534" s="109">
        <v>0</v>
      </c>
      <c r="BZ534" s="109">
        <v>0</v>
      </c>
      <c r="CA534" s="109">
        <v>0</v>
      </c>
    </row>
    <row r="535" spans="1:79" ht="15" customHeight="1" thickBot="1" x14ac:dyDescent="0.3">
      <c r="A535" s="192" t="s">
        <v>1638</v>
      </c>
      <c r="B535" s="12" t="s">
        <v>8726</v>
      </c>
      <c r="C535" s="93">
        <f>VLOOKUP(B535,Foglio1!$A$1:$D$2766,3,FALSE)</f>
        <v>39738</v>
      </c>
      <c r="D535" s="41">
        <f>VLOOKUP(B535,Foglio1!$A$1:$D$2766,2,FALSE)</f>
        <v>142339</v>
      </c>
      <c r="E535" s="136" t="str">
        <f>VLOOKUP(B535,Foglio1!$A$1:$D$2766,4,FALSE)</f>
        <v>PIUME D'ARGENTO</v>
      </c>
      <c r="F535" s="302">
        <f>SUM(LARGE(G535:CA535,{1,2,3,4,5,6}))</f>
        <v>290</v>
      </c>
      <c r="G535" s="467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>
        <v>290</v>
      </c>
      <c r="BQ535" s="112"/>
      <c r="BR535" s="112"/>
      <c r="BS535" s="112"/>
      <c r="BT535" s="112"/>
      <c r="BU535" s="114"/>
      <c r="BV535" s="108">
        <v>0</v>
      </c>
      <c r="BW535" s="108">
        <v>0</v>
      </c>
      <c r="BX535" s="108">
        <v>0</v>
      </c>
      <c r="BY535" s="109">
        <v>0</v>
      </c>
      <c r="BZ535" s="109">
        <v>0</v>
      </c>
      <c r="CA535" s="109">
        <v>0</v>
      </c>
    </row>
    <row r="536" spans="1:79" ht="15" customHeight="1" thickBot="1" x14ac:dyDescent="0.3">
      <c r="A536" s="192" t="s">
        <v>1639</v>
      </c>
      <c r="B536" s="45" t="s">
        <v>5442</v>
      </c>
      <c r="C536" s="93" t="str">
        <f>VLOOKUP(B536,Foglio1!$A$1:$D$2766,3,FALSE)</f>
        <v>09/05/2008</v>
      </c>
      <c r="D536" s="41" t="str">
        <f>VLOOKUP(B536,Foglio1!$A$1:$D$2766,2,FALSE)</f>
        <v>143628</v>
      </c>
      <c r="E536" s="136" t="str">
        <f>VLOOKUP(B536,Foglio1!$A$1:$D$2766,4,FALSE)</f>
        <v>PATERNO' BC</v>
      </c>
      <c r="F536" s="302">
        <f>SUM(LARGE(G536:CA536,{1,2,3,4,5,6}))</f>
        <v>290</v>
      </c>
      <c r="G536" s="467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>
        <v>290</v>
      </c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4"/>
      <c r="BV536" s="108">
        <v>0</v>
      </c>
      <c r="BW536" s="108">
        <v>0</v>
      </c>
      <c r="BX536" s="108">
        <v>0</v>
      </c>
      <c r="BY536" s="109">
        <v>0</v>
      </c>
      <c r="BZ536" s="109">
        <v>0</v>
      </c>
      <c r="CA536" s="109">
        <v>0</v>
      </c>
    </row>
    <row r="537" spans="1:79" ht="15" customHeight="1" thickBot="1" x14ac:dyDescent="0.3">
      <c r="A537" s="192" t="s">
        <v>1640</v>
      </c>
      <c r="B537" s="37" t="s">
        <v>6529</v>
      </c>
      <c r="C537" s="93" t="str">
        <f>VLOOKUP(B537,Foglio1!$A$1:$D$2766,3,FALSE)</f>
        <v>22/04/2008</v>
      </c>
      <c r="D537" s="41" t="str">
        <f>VLOOKUP(B537,Foglio1!$A$1:$D$2766,2,FALSE)</f>
        <v>187417</v>
      </c>
      <c r="E537" s="136" t="str">
        <f>VLOOKUP(B537,Foglio1!$A$1:$D$2766,4,FALSE)</f>
        <v>ASV MALLES</v>
      </c>
      <c r="F537" s="302">
        <f>SUM(LARGE(G537:CA537,{1,2,3,4,5,6}))</f>
        <v>290</v>
      </c>
      <c r="G537" s="467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>
        <v>290</v>
      </c>
      <c r="BP537" s="112"/>
      <c r="BQ537" s="112"/>
      <c r="BR537" s="112"/>
      <c r="BS537" s="112"/>
      <c r="BT537" s="112"/>
      <c r="BU537" s="114"/>
      <c r="BV537" s="108">
        <v>0</v>
      </c>
      <c r="BW537" s="108">
        <v>0</v>
      </c>
      <c r="BX537" s="108">
        <v>0</v>
      </c>
      <c r="BY537" s="109">
        <v>0</v>
      </c>
      <c r="BZ537" s="109">
        <v>0</v>
      </c>
      <c r="CA537" s="109">
        <v>0</v>
      </c>
    </row>
    <row r="538" spans="1:79" ht="15" customHeight="1" thickBot="1" x14ac:dyDescent="0.3">
      <c r="A538" s="192" t="s">
        <v>1641</v>
      </c>
      <c r="B538" s="37" t="s">
        <v>4917</v>
      </c>
      <c r="C538" s="93" t="str">
        <f>VLOOKUP(B538,Foglio1!$A$1:$D$2766,3,FALSE)</f>
        <v>08/10/2007</v>
      </c>
      <c r="D538" s="41" t="str">
        <f>VLOOKUP(B538,Foglio1!$A$1:$D$2766,2,FALSE)</f>
        <v>141969</v>
      </c>
      <c r="E538" s="136" t="str">
        <f>VLOOKUP(B538,Foglio1!$A$1:$D$2766,4,FALSE)</f>
        <v>GSA CHIARI</v>
      </c>
      <c r="F538" s="302">
        <f>SUM(LARGE(G538:CA538,{1,2,3,4,5,6}))</f>
        <v>290</v>
      </c>
      <c r="G538" s="467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>
        <v>290</v>
      </c>
      <c r="BP538" s="112"/>
      <c r="BQ538" s="112"/>
      <c r="BR538" s="112"/>
      <c r="BS538" s="112"/>
      <c r="BT538" s="112"/>
      <c r="BU538" s="114"/>
      <c r="BV538" s="108">
        <v>0</v>
      </c>
      <c r="BW538" s="108">
        <v>0</v>
      </c>
      <c r="BX538" s="108">
        <v>0</v>
      </c>
      <c r="BY538" s="109">
        <v>0</v>
      </c>
      <c r="BZ538" s="109">
        <v>0</v>
      </c>
      <c r="CA538" s="109">
        <v>0</v>
      </c>
    </row>
    <row r="539" spans="1:79" ht="15" customHeight="1" thickBot="1" x14ac:dyDescent="0.3">
      <c r="A539" s="192" t="s">
        <v>1642</v>
      </c>
      <c r="B539" s="18" t="s">
        <v>5488</v>
      </c>
      <c r="C539" s="93" t="str">
        <f>VLOOKUP(B539,Foglio1!$A$1:$D$2766,3,FALSE)</f>
        <v>16/07/2007</v>
      </c>
      <c r="D539" s="41" t="str">
        <f>VLOOKUP(B539,Foglio1!$A$1:$D$2766,2,FALSE)</f>
        <v>184080</v>
      </c>
      <c r="E539" s="136" t="str">
        <f>VLOOKUP(B539,Foglio1!$A$1:$D$2766,4,FALSE)</f>
        <v>LE SAETTE</v>
      </c>
      <c r="F539" s="302">
        <f>SUM(LARGE(G539:CA539,{1,2,3,4,5,6}))</f>
        <v>290</v>
      </c>
      <c r="G539" s="467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>
        <v>290</v>
      </c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4"/>
      <c r="BV539" s="108">
        <v>0</v>
      </c>
      <c r="BW539" s="108">
        <v>0</v>
      </c>
      <c r="BX539" s="108">
        <v>0</v>
      </c>
      <c r="BY539" s="109">
        <v>0</v>
      </c>
      <c r="BZ539" s="109">
        <v>0</v>
      </c>
      <c r="CA539" s="109">
        <v>0</v>
      </c>
    </row>
    <row r="540" spans="1:79" ht="15" customHeight="1" thickBot="1" x14ac:dyDescent="0.3">
      <c r="A540" s="192" t="s">
        <v>1643</v>
      </c>
      <c r="B540" s="18" t="s">
        <v>1033</v>
      </c>
      <c r="C540" s="93" t="str">
        <f>VLOOKUP(B540,Foglio1!$A$1:$D$2766,3,FALSE)</f>
        <v>16/02/2007</v>
      </c>
      <c r="D540" s="41" t="str">
        <f>VLOOKUP(B540,Foglio1!$A$1:$D$2766,2,FALSE)</f>
        <v>36498</v>
      </c>
      <c r="E540" s="136" t="str">
        <f>VLOOKUP(B540,Foglio1!$A$1:$D$2766,4,FALSE)</f>
        <v>MILLENNIO</v>
      </c>
      <c r="F540" s="302">
        <f>SUM(LARGE(G540:CA540,{1,2,3,4,5,6}))</f>
        <v>290</v>
      </c>
      <c r="G540" s="467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>
        <v>290</v>
      </c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4"/>
      <c r="BV540" s="108">
        <v>0</v>
      </c>
      <c r="BW540" s="108">
        <v>0</v>
      </c>
      <c r="BX540" s="108">
        <v>0</v>
      </c>
      <c r="BY540" s="109">
        <v>0</v>
      </c>
      <c r="BZ540" s="109">
        <v>0</v>
      </c>
      <c r="CA540" s="109">
        <v>0</v>
      </c>
    </row>
    <row r="541" spans="1:79" ht="15" customHeight="1" thickBot="1" x14ac:dyDescent="0.3">
      <c r="A541" s="192" t="s">
        <v>1644</v>
      </c>
      <c r="B541" s="67" t="s">
        <v>684</v>
      </c>
      <c r="C541" s="93" t="str">
        <f>VLOOKUP(B541,Foglio1!$A$1:$D$2766,3,FALSE)</f>
        <v>31/10/2006</v>
      </c>
      <c r="D541" s="41" t="str">
        <f>VLOOKUP(B541,Foglio1!$A$1:$D$2766,2,FALSE)</f>
        <v>92926</v>
      </c>
      <c r="E541" s="136" t="str">
        <f>VLOOKUP(B541,Foglio1!$A$1:$D$2766,4,FALSE)</f>
        <v>BC CELESTE</v>
      </c>
      <c r="F541" s="302">
        <f>SUM(LARGE(G541:CA541,{1,2,3,4,5,6}))</f>
        <v>290</v>
      </c>
      <c r="G541" s="467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>
        <v>290</v>
      </c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4"/>
      <c r="BV541" s="108">
        <v>0</v>
      </c>
      <c r="BW541" s="108">
        <v>0</v>
      </c>
      <c r="BX541" s="108">
        <v>0</v>
      </c>
      <c r="BY541" s="109">
        <v>0</v>
      </c>
      <c r="BZ541" s="109">
        <v>0</v>
      </c>
      <c r="CA541" s="109">
        <v>0</v>
      </c>
    </row>
    <row r="542" spans="1:79" ht="15" customHeight="1" thickBot="1" x14ac:dyDescent="0.3">
      <c r="A542" s="192" t="s">
        <v>1645</v>
      </c>
      <c r="B542" s="12" t="s">
        <v>978</v>
      </c>
      <c r="C542" s="93" t="str">
        <f>VLOOKUP(B542,Foglio1!$A$1:$D$2766,3,FALSE)</f>
        <v>22/10/2006</v>
      </c>
      <c r="D542" s="41" t="str">
        <f>VLOOKUP(B542,Foglio1!$A$1:$D$2766,2,FALSE)</f>
        <v>141976</v>
      </c>
      <c r="E542" s="136" t="str">
        <f>VLOOKUP(B542,Foglio1!$A$1:$D$2766,4,FALSE)</f>
        <v>BC CELESTE</v>
      </c>
      <c r="F542" s="302">
        <f>SUM(LARGE(G542:CA542,{1,2,3,4,5,6}))</f>
        <v>290</v>
      </c>
      <c r="G542" s="467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>
        <v>290</v>
      </c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4"/>
      <c r="BV542" s="108">
        <v>0</v>
      </c>
      <c r="BW542" s="108">
        <v>0</v>
      </c>
      <c r="BX542" s="108">
        <v>0</v>
      </c>
      <c r="BY542" s="109">
        <v>0</v>
      </c>
      <c r="BZ542" s="109">
        <v>0</v>
      </c>
      <c r="CA542" s="109">
        <v>0</v>
      </c>
    </row>
    <row r="543" spans="1:79" ht="15" customHeight="1" thickBot="1" x14ac:dyDescent="0.3">
      <c r="A543" s="192" t="s">
        <v>1646</v>
      </c>
      <c r="B543" s="10" t="s">
        <v>5444</v>
      </c>
      <c r="C543" s="93" t="str">
        <f>VLOOKUP(B543,Foglio1!$A$1:$D$2766,3,FALSE)</f>
        <v>28/09/2006</v>
      </c>
      <c r="D543" s="41" t="str">
        <f>VLOOKUP(B543,Foglio1!$A$1:$D$2766,2,FALSE)</f>
        <v>142662</v>
      </c>
      <c r="E543" s="136" t="str">
        <f>VLOOKUP(B543,Foglio1!$A$1:$D$2766,4,FALSE)</f>
        <v>PATERNO' BC</v>
      </c>
      <c r="F543" s="302">
        <f>SUM(LARGE(G543:CA543,{1,2,3,4,5,6}))</f>
        <v>290</v>
      </c>
      <c r="G543" s="467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>
        <v>290</v>
      </c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4"/>
      <c r="BV543" s="108">
        <v>0</v>
      </c>
      <c r="BW543" s="108">
        <v>0</v>
      </c>
      <c r="BX543" s="108">
        <v>0</v>
      </c>
      <c r="BY543" s="109">
        <v>0</v>
      </c>
      <c r="BZ543" s="109">
        <v>0</v>
      </c>
      <c r="CA543" s="109">
        <v>0</v>
      </c>
    </row>
    <row r="544" spans="1:79" ht="15" customHeight="1" thickBot="1" x14ac:dyDescent="0.3">
      <c r="A544" s="192" t="s">
        <v>1647</v>
      </c>
      <c r="B544" s="67" t="s">
        <v>1049</v>
      </c>
      <c r="C544" s="93" t="str">
        <f>VLOOKUP(B544,Foglio1!$A$1:$D$2766,3,FALSE)</f>
        <v>28/09/2004</v>
      </c>
      <c r="D544" s="41" t="str">
        <f>VLOOKUP(B544,Foglio1!$A$1:$D$2766,2,FALSE)</f>
        <v>81525</v>
      </c>
      <c r="E544" s="136" t="str">
        <f>VLOOKUP(B544,Foglio1!$A$1:$D$2766,4,FALSE)</f>
        <v>GSA CHIARI</v>
      </c>
      <c r="F544" s="302">
        <f>SUM(LARGE(G544:CA544,{1,2,3,4,5,6}))</f>
        <v>283</v>
      </c>
      <c r="G544" s="467">
        <v>146</v>
      </c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>
        <v>137</v>
      </c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4"/>
      <c r="BV544" s="108">
        <v>0</v>
      </c>
      <c r="BW544" s="108">
        <v>0</v>
      </c>
      <c r="BX544" s="108">
        <v>0</v>
      </c>
      <c r="BY544" s="109">
        <v>0</v>
      </c>
      <c r="BZ544" s="109">
        <v>0</v>
      </c>
      <c r="CA544" s="109">
        <v>0</v>
      </c>
    </row>
    <row r="545" spans="1:79" ht="15" customHeight="1" thickBot="1" x14ac:dyDescent="0.3">
      <c r="A545" s="192" t="s">
        <v>1648</v>
      </c>
      <c r="B545" s="67" t="s">
        <v>8734</v>
      </c>
      <c r="C545" s="93">
        <f>VLOOKUP(B545,Foglio1!$A$1:$D$2766,3,FALSE)</f>
        <v>39772</v>
      </c>
      <c r="D545" s="41">
        <f>VLOOKUP(B545,Foglio1!$A$1:$D$2766,2,FALSE)</f>
        <v>143419</v>
      </c>
      <c r="E545" s="136" t="str">
        <f>VLOOKUP(B545,Foglio1!$A$1:$D$2766,4,FALSE)</f>
        <v>OLIMPIA BAD</v>
      </c>
      <c r="F545" s="302">
        <f>SUM(LARGE(G545:CA545,{1,2,3,4,5,6}))</f>
        <v>275</v>
      </c>
      <c r="G545" s="467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>
        <v>275</v>
      </c>
      <c r="BQ545" s="112"/>
      <c r="BR545" s="112"/>
      <c r="BS545" s="112"/>
      <c r="BT545" s="112"/>
      <c r="BU545" s="114"/>
      <c r="BV545" s="108">
        <v>0</v>
      </c>
      <c r="BW545" s="108">
        <v>0</v>
      </c>
      <c r="BX545" s="108">
        <v>0</v>
      </c>
      <c r="BY545" s="109">
        <v>0</v>
      </c>
      <c r="BZ545" s="109">
        <v>0</v>
      </c>
      <c r="CA545" s="109">
        <v>0</v>
      </c>
    </row>
    <row r="546" spans="1:79" ht="15" customHeight="1" thickBot="1" x14ac:dyDescent="0.3">
      <c r="A546" s="192" t="s">
        <v>1649</v>
      </c>
      <c r="B546" s="12" t="s">
        <v>8784</v>
      </c>
      <c r="C546" s="93">
        <f>VLOOKUP(B546,Foglio1!$A$1:$D$2766,3,FALSE)</f>
        <v>39407</v>
      </c>
      <c r="D546" s="41">
        <f>VLOOKUP(B546,Foglio1!$A$1:$D$2766,2,FALSE)</f>
        <v>191976</v>
      </c>
      <c r="E546" s="136" t="str">
        <f>VLOOKUP(B546,Foglio1!$A$1:$D$2766,4,FALSE)</f>
        <v>BC CELESTE</v>
      </c>
      <c r="F546" s="302">
        <f>SUM(LARGE(G546:CA546,{1,2,3,4,5,6}))</f>
        <v>275</v>
      </c>
      <c r="G546" s="467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>
        <v>275</v>
      </c>
      <c r="BU546" s="114"/>
      <c r="BV546" s="108">
        <v>0</v>
      </c>
      <c r="BW546" s="108">
        <v>0</v>
      </c>
      <c r="BX546" s="108">
        <v>0</v>
      </c>
      <c r="BY546" s="109">
        <v>0</v>
      </c>
      <c r="BZ546" s="109">
        <v>0</v>
      </c>
      <c r="CA546" s="109">
        <v>0</v>
      </c>
    </row>
    <row r="547" spans="1:79" ht="15" customHeight="1" thickBot="1" x14ac:dyDescent="0.3">
      <c r="A547" s="192" t="s">
        <v>1650</v>
      </c>
      <c r="B547" s="67" t="s">
        <v>3452</v>
      </c>
      <c r="C547" s="93" t="str">
        <f>VLOOKUP(B547,Foglio1!$A$1:$D$2766,3,FALSE)</f>
        <v>21/01/2007</v>
      </c>
      <c r="D547" s="41" t="str">
        <f>VLOOKUP(B547,Foglio1!$A$1:$D$2766,2,FALSE)</f>
        <v>49066</v>
      </c>
      <c r="E547" s="136" t="str">
        <f>VLOOKUP(B547,Foglio1!$A$1:$D$2766,4,FALSE)</f>
        <v>OLIMPIA BAD</v>
      </c>
      <c r="F547" s="302">
        <f>SUM(LARGE(G547:CA547,{1,2,3,4,5,6}))</f>
        <v>275</v>
      </c>
      <c r="G547" s="467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>
        <v>275</v>
      </c>
      <c r="BQ547" s="112"/>
      <c r="BR547" s="112"/>
      <c r="BS547" s="112"/>
      <c r="BT547" s="112"/>
      <c r="BU547" s="114"/>
      <c r="BV547" s="108">
        <v>0</v>
      </c>
      <c r="BW547" s="108">
        <v>0</v>
      </c>
      <c r="BX547" s="108">
        <v>0</v>
      </c>
      <c r="BY547" s="109">
        <v>0</v>
      </c>
      <c r="BZ547" s="109">
        <v>0</v>
      </c>
      <c r="CA547" s="109">
        <v>0</v>
      </c>
    </row>
    <row r="548" spans="1:79" ht="15" customHeight="1" thickBot="1" x14ac:dyDescent="0.3">
      <c r="A548" s="192" t="s">
        <v>1651</v>
      </c>
      <c r="B548" s="37" t="s">
        <v>1048</v>
      </c>
      <c r="C548" s="93" t="str">
        <f>VLOOKUP(B548,Foglio1!$A$1:$D$2766,3,FALSE)</f>
        <v>11/01/2007</v>
      </c>
      <c r="D548" s="41" t="str">
        <f>VLOOKUP(B548,Foglio1!$A$1:$D$2766,2,FALSE)</f>
        <v>142008</v>
      </c>
      <c r="E548" s="136" t="str">
        <f>VLOOKUP(B548,Foglio1!$A$1:$D$2766,4,FALSE)</f>
        <v>BRESCIA SPORT PIU'</v>
      </c>
      <c r="F548" s="302">
        <f>SUM(LARGE(G548:CA548,{1,2,3,4,5,6}))</f>
        <v>275</v>
      </c>
      <c r="G548" s="467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>
        <v>275</v>
      </c>
      <c r="BP548" s="112"/>
      <c r="BQ548" s="112"/>
      <c r="BR548" s="112"/>
      <c r="BS548" s="112"/>
      <c r="BT548" s="112"/>
      <c r="BU548" s="114"/>
      <c r="BV548" s="108">
        <v>0</v>
      </c>
      <c r="BW548" s="108">
        <v>0</v>
      </c>
      <c r="BX548" s="108">
        <v>0</v>
      </c>
      <c r="BY548" s="109">
        <v>0</v>
      </c>
      <c r="BZ548" s="109">
        <v>0</v>
      </c>
      <c r="CA548" s="109">
        <v>0</v>
      </c>
    </row>
    <row r="549" spans="1:79" ht="15" customHeight="1" thickBot="1" x14ac:dyDescent="0.3">
      <c r="A549" s="192" t="s">
        <v>1652</v>
      </c>
      <c r="B549" s="67" t="s">
        <v>2189</v>
      </c>
      <c r="C549" s="93" t="str">
        <f>VLOOKUP(B549,Foglio1!$A$1:$D$2766,3,FALSE)</f>
        <v>01/11/2006</v>
      </c>
      <c r="D549" s="41" t="str">
        <f>VLOOKUP(B549,Foglio1!$A$1:$D$2766,2,FALSE)</f>
        <v>103217</v>
      </c>
      <c r="E549" s="136" t="str">
        <f>VLOOKUP(B549,Foglio1!$A$1:$D$2766,4,FALSE)</f>
        <v>OLIMPIA BAD</v>
      </c>
      <c r="F549" s="302">
        <f>SUM(LARGE(G549:CA549,{1,2,3,4,5,6}))</f>
        <v>275</v>
      </c>
      <c r="G549" s="467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>
        <v>275</v>
      </c>
      <c r="BQ549" s="112"/>
      <c r="BR549" s="112"/>
      <c r="BS549" s="112"/>
      <c r="BT549" s="112"/>
      <c r="BU549" s="114"/>
      <c r="BV549" s="108">
        <v>0</v>
      </c>
      <c r="BW549" s="108">
        <v>0</v>
      </c>
      <c r="BX549" s="108">
        <v>0</v>
      </c>
      <c r="BY549" s="109">
        <v>0</v>
      </c>
      <c r="BZ549" s="109">
        <v>0</v>
      </c>
      <c r="CA549" s="109">
        <v>0</v>
      </c>
    </row>
    <row r="550" spans="1:79" ht="15" customHeight="1" thickBot="1" x14ac:dyDescent="0.3">
      <c r="A550" s="192" t="s">
        <v>1653</v>
      </c>
      <c r="B550" s="67" t="s">
        <v>2881</v>
      </c>
      <c r="C550" s="93" t="str">
        <f>VLOOKUP(B550,Foglio1!$A$1:$D$2766,3,FALSE)</f>
        <v>06/08/2005</v>
      </c>
      <c r="D550" s="41" t="str">
        <f>VLOOKUP(B550,Foglio1!$A$1:$D$2766,2,FALSE)</f>
        <v>143406</v>
      </c>
      <c r="E550" s="136" t="str">
        <f>VLOOKUP(B550,Foglio1!$A$1:$D$2766,4,FALSE)</f>
        <v>OLIMPIA BAD</v>
      </c>
      <c r="F550" s="302">
        <f>SUM(LARGE(G550:CA550,{1,2,3,4,5,6}))</f>
        <v>275</v>
      </c>
      <c r="G550" s="467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>
        <v>275</v>
      </c>
      <c r="BQ550" s="112"/>
      <c r="BR550" s="112"/>
      <c r="BS550" s="112"/>
      <c r="BT550" s="112"/>
      <c r="BU550" s="114"/>
      <c r="BV550" s="108">
        <v>0</v>
      </c>
      <c r="BW550" s="108">
        <v>0</v>
      </c>
      <c r="BX550" s="108">
        <v>0</v>
      </c>
      <c r="BY550" s="109">
        <v>0</v>
      </c>
      <c r="BZ550" s="109">
        <v>0</v>
      </c>
      <c r="CA550" s="109">
        <v>0</v>
      </c>
    </row>
    <row r="551" spans="1:79" ht="15" customHeight="1" thickBot="1" x14ac:dyDescent="0.3">
      <c r="A551" s="192" t="s">
        <v>1654</v>
      </c>
      <c r="B551" s="12" t="s">
        <v>8785</v>
      </c>
      <c r="C551" s="93">
        <f>VLOOKUP(B551,Foglio1!$A$1:$D$2766,3,FALSE)</f>
        <v>38375</v>
      </c>
      <c r="D551" s="41">
        <f>VLOOKUP(B551,Foglio1!$A$1:$D$2766,2,FALSE)</f>
        <v>60147</v>
      </c>
      <c r="E551" s="136" t="str">
        <f>VLOOKUP(B551,Foglio1!$A$1:$D$2766,4,FALSE)</f>
        <v>SPORT ACADEMY</v>
      </c>
      <c r="F551" s="302">
        <f>SUM(LARGE(G551:CA551,{1,2,3,4,5,6}))</f>
        <v>275</v>
      </c>
      <c r="G551" s="467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>
        <v>275</v>
      </c>
      <c r="BU551" s="114"/>
      <c r="BV551" s="108">
        <v>0</v>
      </c>
      <c r="BW551" s="108">
        <v>0</v>
      </c>
      <c r="BX551" s="108">
        <v>0</v>
      </c>
      <c r="BY551" s="109">
        <v>0</v>
      </c>
      <c r="BZ551" s="109">
        <v>0</v>
      </c>
      <c r="CA551" s="109">
        <v>0</v>
      </c>
    </row>
    <row r="552" spans="1:79" ht="15" customHeight="1" thickBot="1" x14ac:dyDescent="0.3">
      <c r="A552" s="192" t="s">
        <v>1655</v>
      </c>
      <c r="B552" s="37" t="s">
        <v>1017</v>
      </c>
      <c r="C552" s="93" t="str">
        <f>VLOOKUP(B552,Foglio1!$A$1:$D$2766,3,FALSE)</f>
        <v>18/01/2003</v>
      </c>
      <c r="D552" s="41" t="str">
        <f>VLOOKUP(B552,Foglio1!$A$1:$D$2766,2,FALSE)</f>
        <v>141697</v>
      </c>
      <c r="E552" s="136" t="str">
        <f>VLOOKUP(B552,Foglio1!$A$1:$D$2766,4,FALSE)</f>
        <v>BOCCARDO NOVI</v>
      </c>
      <c r="F552" s="302">
        <f>SUM(LARGE(G552:CA552,{1,2,3,4,5,6}))</f>
        <v>274</v>
      </c>
      <c r="G552" s="467"/>
      <c r="H552" s="112"/>
      <c r="I552" s="112"/>
      <c r="J552" s="112"/>
      <c r="K552" s="112">
        <v>137</v>
      </c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4">
        <v>137</v>
      </c>
      <c r="BV552" s="108">
        <v>0</v>
      </c>
      <c r="BW552" s="108">
        <v>0</v>
      </c>
      <c r="BX552" s="108">
        <v>0</v>
      </c>
      <c r="BY552" s="109">
        <v>0</v>
      </c>
      <c r="BZ552" s="109">
        <v>0</v>
      </c>
      <c r="CA552" s="109">
        <v>0</v>
      </c>
    </row>
    <row r="553" spans="1:79" ht="15" customHeight="1" thickBot="1" x14ac:dyDescent="0.3">
      <c r="A553" s="192" t="s">
        <v>1656</v>
      </c>
      <c r="B553" s="37" t="s">
        <v>858</v>
      </c>
      <c r="C553" s="93" t="str">
        <f>VLOOKUP(B553,Foglio1!$A$1:$D$2766,3,FALSE)</f>
        <v>01/08/2005</v>
      </c>
      <c r="D553" s="41" t="str">
        <f>VLOOKUP(B553,Foglio1!$A$1:$D$2766,2,FALSE)</f>
        <v>104824</v>
      </c>
      <c r="E553" s="136" t="str">
        <f>VLOOKUP(B553,Foglio1!$A$1:$D$2766,4,FALSE)</f>
        <v>LUDENS</v>
      </c>
      <c r="F553" s="302">
        <f>SUM(LARGE(G553:CA553,{1,2,3,4,5,6}))</f>
        <v>272</v>
      </c>
      <c r="G553" s="467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>
        <v>272</v>
      </c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4"/>
      <c r="BV553" s="108">
        <v>0</v>
      </c>
      <c r="BW553" s="108">
        <v>0</v>
      </c>
      <c r="BX553" s="108">
        <v>0</v>
      </c>
      <c r="BY553" s="109">
        <v>0</v>
      </c>
      <c r="BZ553" s="109">
        <v>0</v>
      </c>
      <c r="CA553" s="109">
        <v>0</v>
      </c>
    </row>
    <row r="554" spans="1:79" ht="15" customHeight="1" thickBot="1" x14ac:dyDescent="0.3">
      <c r="A554" s="192" t="s">
        <v>1657</v>
      </c>
      <c r="B554" s="67" t="s">
        <v>2346</v>
      </c>
      <c r="C554" s="93" t="str">
        <f>VLOOKUP(B554,Foglio1!$A$1:$D$2766,3,FALSE)</f>
        <v>24/06/2003</v>
      </c>
      <c r="D554" s="41" t="str">
        <f>VLOOKUP(B554,Foglio1!$A$1:$D$2766,2,FALSE)</f>
        <v>143401</v>
      </c>
      <c r="E554" s="136" t="str">
        <f>VLOOKUP(B554,Foglio1!$A$1:$D$2766,4,FALSE)</f>
        <v>MARCOLINIADI</v>
      </c>
      <c r="F554" s="302">
        <f>SUM(LARGE(G554:CA554,{1,2,3,4,5,6}))</f>
        <v>272</v>
      </c>
      <c r="G554" s="467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>
        <v>272</v>
      </c>
      <c r="BP554" s="112"/>
      <c r="BQ554" s="112"/>
      <c r="BR554" s="112"/>
      <c r="BS554" s="112"/>
      <c r="BT554" s="112"/>
      <c r="BU554" s="114"/>
      <c r="BV554" s="108">
        <v>0</v>
      </c>
      <c r="BW554" s="108">
        <v>0</v>
      </c>
      <c r="BX554" s="108">
        <v>0</v>
      </c>
      <c r="BY554" s="109">
        <v>0</v>
      </c>
      <c r="BZ554" s="109">
        <v>0</v>
      </c>
      <c r="CA554" s="109">
        <v>0</v>
      </c>
    </row>
    <row r="555" spans="1:79" ht="15" customHeight="1" thickBot="1" x14ac:dyDescent="0.3">
      <c r="A555" s="192" t="s">
        <v>1658</v>
      </c>
      <c r="B555" s="37" t="s">
        <v>78</v>
      </c>
      <c r="C555" s="93" t="str">
        <f>VLOOKUP(B555,Foglio1!$A$1:$D$2766,3,FALSE)</f>
        <v>20/02/2003</v>
      </c>
      <c r="D555" s="41" t="str">
        <f>VLOOKUP(B555,Foglio1!$A$1:$D$2766,2,FALSE)</f>
        <v>21805</v>
      </c>
      <c r="E555" s="136" t="str">
        <f>VLOOKUP(B555,Foglio1!$A$1:$D$2766,4,FALSE)</f>
        <v>ASV MALLES</v>
      </c>
      <c r="F555" s="302">
        <f>SUM(LARGE(G555:CA555,{1,2,3,4,5,6}))</f>
        <v>272</v>
      </c>
      <c r="G555" s="467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>
        <v>272</v>
      </c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4"/>
      <c r="BV555" s="108">
        <v>0</v>
      </c>
      <c r="BW555" s="108">
        <v>0</v>
      </c>
      <c r="BX555" s="108">
        <v>0</v>
      </c>
      <c r="BY555" s="109">
        <v>0</v>
      </c>
      <c r="BZ555" s="109">
        <v>0</v>
      </c>
      <c r="CA555" s="109">
        <v>0</v>
      </c>
    </row>
    <row r="556" spans="1:79" ht="15" customHeight="1" thickBot="1" x14ac:dyDescent="0.3">
      <c r="A556" s="192" t="s">
        <v>1659</v>
      </c>
      <c r="B556" s="37" t="s">
        <v>460</v>
      </c>
      <c r="C556" s="93" t="str">
        <f>VLOOKUP(B556,Foglio1!$A$1:$D$2766,3,FALSE)</f>
        <v>15/05/2001</v>
      </c>
      <c r="D556" s="41" t="str">
        <f>VLOOKUP(B556,Foglio1!$A$1:$D$2766,2,FALSE)</f>
        <v>44590</v>
      </c>
      <c r="E556" s="136" t="str">
        <f>VLOOKUP(B556,Foglio1!$A$1:$D$2766,4,FALSE)</f>
        <v>PADOVA BAD</v>
      </c>
      <c r="F556" s="302">
        <f>SUM(LARGE(G556:CA556,{1,2,3,4,5,6}))</f>
        <v>272</v>
      </c>
      <c r="G556" s="467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>
        <v>272</v>
      </c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4"/>
      <c r="BV556" s="108">
        <v>0</v>
      </c>
      <c r="BW556" s="108">
        <v>0</v>
      </c>
      <c r="BX556" s="108">
        <v>0</v>
      </c>
      <c r="BY556" s="109">
        <v>0</v>
      </c>
      <c r="BZ556" s="109">
        <v>0</v>
      </c>
      <c r="CA556" s="109">
        <v>0</v>
      </c>
    </row>
    <row r="557" spans="1:79" ht="15" customHeight="1" thickBot="1" x14ac:dyDescent="0.3">
      <c r="A557" s="192" t="s">
        <v>1660</v>
      </c>
      <c r="B557" s="67" t="s">
        <v>702</v>
      </c>
      <c r="C557" s="93" t="str">
        <f>VLOOKUP(B557,Foglio1!$A$1:$D$2766,3,FALSE)</f>
        <v>29/01/2001</v>
      </c>
      <c r="D557" s="41" t="str">
        <f>VLOOKUP(B557,Foglio1!$A$1:$D$2766,2,FALSE)</f>
        <v>87540</v>
      </c>
      <c r="E557" s="136" t="str">
        <f>VLOOKUP(B557,Foglio1!$A$1:$D$2766,4,FALSE)</f>
        <v>PADOVA BAD</v>
      </c>
      <c r="F557" s="302">
        <f>SUM(LARGE(G557:CA557,{1,2,3,4,5,6}))</f>
        <v>272</v>
      </c>
      <c r="G557" s="467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>
        <v>272</v>
      </c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4"/>
      <c r="BV557" s="108">
        <v>0</v>
      </c>
      <c r="BW557" s="108">
        <v>0</v>
      </c>
      <c r="BX557" s="108">
        <v>0</v>
      </c>
      <c r="BY557" s="109">
        <v>0</v>
      </c>
      <c r="BZ557" s="109">
        <v>0</v>
      </c>
      <c r="CA557" s="109">
        <v>0</v>
      </c>
    </row>
    <row r="558" spans="1:79" ht="15" customHeight="1" thickBot="1" x14ac:dyDescent="0.3">
      <c r="A558" s="192" t="s">
        <v>1661</v>
      </c>
      <c r="B558" s="37" t="s">
        <v>1090</v>
      </c>
      <c r="C558" s="93" t="str">
        <f>VLOOKUP(B558,Foglio1!$A$1:$D$2766,3,FALSE)</f>
        <v>09/10/1961</v>
      </c>
      <c r="D558" s="41" t="str">
        <f>VLOOKUP(B558,Foglio1!$A$1:$D$2766,2,FALSE)</f>
        <v>11078</v>
      </c>
      <c r="E558" s="136" t="str">
        <f>VLOOKUP(B558,Foglio1!$A$1:$D$2766,4,FALSE)</f>
        <v>ALBA SHUTTLE</v>
      </c>
      <c r="F558" s="302">
        <f>SUM(LARGE(G558:CA558,{1,2,3,4,5,6}))</f>
        <v>272</v>
      </c>
      <c r="G558" s="467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>
        <v>272</v>
      </c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4"/>
      <c r="BV558" s="108">
        <v>0</v>
      </c>
      <c r="BW558" s="108">
        <v>0</v>
      </c>
      <c r="BX558" s="108">
        <v>0</v>
      </c>
      <c r="BY558" s="109">
        <v>0</v>
      </c>
      <c r="BZ558" s="109">
        <v>0</v>
      </c>
      <c r="CA558" s="109">
        <v>0</v>
      </c>
    </row>
    <row r="559" spans="1:79" ht="15" customHeight="1" thickBot="1" x14ac:dyDescent="0.3">
      <c r="A559" s="192" t="s">
        <v>1662</v>
      </c>
      <c r="B559" s="37" t="s">
        <v>5531</v>
      </c>
      <c r="C559" s="93">
        <f>VLOOKUP(B559,Foglio1!$A$1:$D$2766,3,FALSE)</f>
        <v>39637</v>
      </c>
      <c r="D559" s="41">
        <f>VLOOKUP(B559,Foglio1!$A$1:$D$2766,2,FALSE)</f>
        <v>76615</v>
      </c>
      <c r="E559" s="136" t="str">
        <f>VLOOKUP(B559,Foglio1!$A$1:$D$2766,4,FALSE)</f>
        <v>ASC BERG</v>
      </c>
      <c r="F559" s="302">
        <f>SUM(LARGE(G559:CA559,{1,2,3,4,5,6}))</f>
        <v>261</v>
      </c>
      <c r="G559" s="467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>
        <v>261</v>
      </c>
      <c r="BT559" s="112"/>
      <c r="BU559" s="114"/>
      <c r="BV559" s="108">
        <v>0</v>
      </c>
      <c r="BW559" s="108">
        <v>0</v>
      </c>
      <c r="BX559" s="108">
        <v>0</v>
      </c>
      <c r="BY559" s="109">
        <v>0</v>
      </c>
      <c r="BZ559" s="109">
        <v>0</v>
      </c>
      <c r="CA559" s="109">
        <v>0</v>
      </c>
    </row>
    <row r="560" spans="1:79" ht="15" customHeight="1" thickBot="1" x14ac:dyDescent="0.3">
      <c r="A560" s="192" t="s">
        <v>1663</v>
      </c>
      <c r="B560" s="67" t="s">
        <v>5206</v>
      </c>
      <c r="C560" s="93" t="str">
        <f>VLOOKUP(B560,Foglio1!$A$1:$D$2766,3,FALSE)</f>
        <v>10/01/2005</v>
      </c>
      <c r="D560" s="41" t="str">
        <f>VLOOKUP(B560,Foglio1!$A$1:$D$2766,2,FALSE)</f>
        <v>117104</v>
      </c>
      <c r="E560" s="136" t="str">
        <f>VLOOKUP(B560,Foglio1!$A$1:$D$2766,4,FALSE)</f>
        <v>SC PRIMAVERA</v>
      </c>
      <c r="F560" s="302">
        <f>SUM(LARGE(G560:CA560,{1,2,3,4,5,6}))</f>
        <v>261</v>
      </c>
      <c r="G560" s="467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>
        <v>147</v>
      </c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>
        <v>114</v>
      </c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4"/>
      <c r="BV560" s="108">
        <v>0</v>
      </c>
      <c r="BW560" s="108">
        <v>0</v>
      </c>
      <c r="BX560" s="108">
        <v>0</v>
      </c>
      <c r="BY560" s="109">
        <v>0</v>
      </c>
      <c r="BZ560" s="109">
        <v>0</v>
      </c>
      <c r="CA560" s="109">
        <v>0</v>
      </c>
    </row>
    <row r="561" spans="1:83" ht="15" customHeight="1" thickBot="1" x14ac:dyDescent="0.3">
      <c r="A561" s="192" t="s">
        <v>1664</v>
      </c>
      <c r="B561" s="37" t="s">
        <v>5189</v>
      </c>
      <c r="C561" s="93" t="str">
        <f>VLOOKUP(B561,Foglio1!$A$1:$D$2766,3,FALSE)</f>
        <v>10/02/1967</v>
      </c>
      <c r="D561" s="41" t="str">
        <f>VLOOKUP(B561,Foglio1!$A$1:$D$2766,2,FALSE)</f>
        <v>66322</v>
      </c>
      <c r="E561" s="136" t="str">
        <f>VLOOKUP(B561,Foglio1!$A$1:$D$2766,4,FALSE)</f>
        <v>SSV BRIXEN</v>
      </c>
      <c r="F561" s="302">
        <f>SUM(LARGE(G561:CA561,{1,2,3,4,5,6}))</f>
        <v>259</v>
      </c>
      <c r="G561" s="467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>
        <v>102</v>
      </c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>
        <v>157</v>
      </c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4"/>
      <c r="BV561" s="108">
        <v>0</v>
      </c>
      <c r="BW561" s="108">
        <v>0</v>
      </c>
      <c r="BX561" s="108">
        <v>0</v>
      </c>
      <c r="BY561" s="109">
        <v>0</v>
      </c>
      <c r="BZ561" s="109">
        <v>0</v>
      </c>
      <c r="CA561" s="109">
        <v>0</v>
      </c>
    </row>
    <row r="562" spans="1:83" ht="15" customHeight="1" thickBot="1" x14ac:dyDescent="0.3">
      <c r="A562" s="192" t="s">
        <v>1665</v>
      </c>
      <c r="B562" s="37" t="s">
        <v>1872</v>
      </c>
      <c r="C562" s="93" t="str">
        <f>VLOOKUP(B562,Foglio1!$A$1:$D$2766,3,FALSE)</f>
        <v>28/06/1994</v>
      </c>
      <c r="D562" s="41" t="str">
        <f>VLOOKUP(B562,Foglio1!$A$1:$D$2766,2,FALSE)</f>
        <v>10776</v>
      </c>
      <c r="E562" s="136" t="str">
        <f>VLOOKUP(B562,Foglio1!$A$1:$D$2766,4,FALSE)</f>
        <v>LARIO BC</v>
      </c>
      <c r="F562" s="302">
        <f>SUM(LARGE(G562:CA562,{1,2,3,4,5,6}))</f>
        <v>253</v>
      </c>
      <c r="G562" s="467">
        <v>253</v>
      </c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4"/>
      <c r="BV562" s="108">
        <v>0</v>
      </c>
      <c r="BW562" s="108">
        <v>0</v>
      </c>
      <c r="BX562" s="108">
        <v>0</v>
      </c>
      <c r="BY562" s="109">
        <v>0</v>
      </c>
      <c r="BZ562" s="109">
        <v>0</v>
      </c>
      <c r="CA562" s="109">
        <v>0</v>
      </c>
    </row>
    <row r="563" spans="1:83" ht="15" customHeight="1" thickBot="1" x14ac:dyDescent="0.3">
      <c r="A563" s="192" t="s">
        <v>1666</v>
      </c>
      <c r="B563" s="67" t="s">
        <v>5251</v>
      </c>
      <c r="C563" s="93" t="str">
        <f>VLOOKUP(B563,Foglio1!$A$1:$D$2766,3,FALSE)</f>
        <v>12/07/1990</v>
      </c>
      <c r="D563" s="41" t="str">
        <f>VLOOKUP(B563,Foglio1!$A$1:$D$2766,2,FALSE)</f>
        <v>10949</v>
      </c>
      <c r="E563" s="136" t="str">
        <f>VLOOKUP(B563,Foglio1!$A$1:$D$2766,4,FALSE)</f>
        <v>BC VOGHERA</v>
      </c>
      <c r="F563" s="302">
        <f>SUM(LARGE(G563:CA563,{1,2,3,4,5,6}))</f>
        <v>253</v>
      </c>
      <c r="G563" s="467"/>
      <c r="H563" s="112"/>
      <c r="I563" s="112"/>
      <c r="J563" s="112"/>
      <c r="K563" s="112"/>
      <c r="L563" s="112">
        <v>253</v>
      </c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4"/>
      <c r="BV563" s="108">
        <v>0</v>
      </c>
      <c r="BW563" s="108">
        <v>0</v>
      </c>
      <c r="BX563" s="108">
        <v>0</v>
      </c>
      <c r="BY563" s="109">
        <v>0</v>
      </c>
      <c r="BZ563" s="109">
        <v>0</v>
      </c>
      <c r="CA563" s="109">
        <v>0</v>
      </c>
    </row>
    <row r="564" spans="1:83" ht="15" customHeight="1" thickBot="1" x14ac:dyDescent="0.3">
      <c r="A564" s="192" t="s">
        <v>1667</v>
      </c>
      <c r="B564" s="35" t="s">
        <v>1057</v>
      </c>
      <c r="C564" s="93" t="str">
        <f>VLOOKUP(B564,Foglio1!$A$1:$D$2766,3,FALSE)</f>
        <v>16/05/2004</v>
      </c>
      <c r="D564" s="41" t="str">
        <f>VLOOKUP(B564,Foglio1!$A$1:$D$2766,2,FALSE)</f>
        <v>50092</v>
      </c>
      <c r="E564" s="136" t="str">
        <f>VLOOKUP(B564,Foglio1!$A$1:$D$2766,4,FALSE)</f>
        <v>MODENA BAD</v>
      </c>
      <c r="F564" s="302">
        <f>SUM(LARGE(G564:CA564,{1,2,3,4,5,6}))</f>
        <v>250</v>
      </c>
      <c r="G564" s="467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>
        <v>250</v>
      </c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4"/>
      <c r="BV564" s="108">
        <v>0</v>
      </c>
      <c r="BW564" s="108">
        <v>0</v>
      </c>
      <c r="BX564" s="108">
        <v>0</v>
      </c>
      <c r="BY564" s="109">
        <v>0</v>
      </c>
      <c r="BZ564" s="109">
        <v>0</v>
      </c>
      <c r="CA564" s="109">
        <v>0</v>
      </c>
    </row>
    <row r="565" spans="1:83" ht="15" customHeight="1" thickBot="1" x14ac:dyDescent="0.3">
      <c r="A565" s="192" t="s">
        <v>1668</v>
      </c>
      <c r="B565" s="67" t="s">
        <v>307</v>
      </c>
      <c r="C565" s="93" t="str">
        <f>VLOOKUP(B565,Foglio1!$A$1:$D$2766,3,FALSE)</f>
        <v>14/05/1998</v>
      </c>
      <c r="D565" s="41" t="str">
        <f>VLOOKUP(B565,Foglio1!$A$1:$D$2766,2,FALSE)</f>
        <v>16462</v>
      </c>
      <c r="E565" s="136" t="str">
        <f>VLOOKUP(B565,Foglio1!$A$1:$D$2766,4,FALSE)</f>
        <v xml:space="preserve">TIGULLIO </v>
      </c>
      <c r="F565" s="302">
        <f>SUM(LARGE(G565:CA565,{1,2,3,4,5,6}))</f>
        <v>250</v>
      </c>
      <c r="G565" s="467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>
        <v>250</v>
      </c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4"/>
      <c r="BV565" s="108">
        <v>0</v>
      </c>
      <c r="BW565" s="108">
        <v>0</v>
      </c>
      <c r="BX565" s="108">
        <v>0</v>
      </c>
      <c r="BY565" s="109">
        <v>0</v>
      </c>
      <c r="BZ565" s="109">
        <v>0</v>
      </c>
      <c r="CA565" s="109">
        <v>0</v>
      </c>
    </row>
    <row r="566" spans="1:83" ht="15" customHeight="1" thickBot="1" x14ac:dyDescent="0.3">
      <c r="A566" s="192" t="s">
        <v>1669</v>
      </c>
      <c r="B566" s="37" t="s">
        <v>1025</v>
      </c>
      <c r="C566" s="93" t="str">
        <f>VLOOKUP(B566,Foglio1!$A$1:$D$2766,3,FALSE)</f>
        <v>20/02/2003</v>
      </c>
      <c r="D566" s="41" t="str">
        <f>VLOOKUP(B566,Foglio1!$A$1:$D$2766,2,FALSE)</f>
        <v>83414</v>
      </c>
      <c r="E566" s="136" t="str">
        <f>VLOOKUP(B566,Foglio1!$A$1:$D$2766,4,FALSE)</f>
        <v>SC PRIMAVERA</v>
      </c>
      <c r="F566" s="302">
        <f>SUM(LARGE(G566:CA566,{1,2,3,4,5,6}))</f>
        <v>249</v>
      </c>
      <c r="G566" s="467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>
        <v>147</v>
      </c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>
        <v>102</v>
      </c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4"/>
      <c r="BV566" s="108">
        <v>0</v>
      </c>
      <c r="BW566" s="108">
        <v>0</v>
      </c>
      <c r="BX566" s="108">
        <v>0</v>
      </c>
      <c r="BY566" s="109">
        <v>0</v>
      </c>
      <c r="BZ566" s="109">
        <v>0</v>
      </c>
      <c r="CA566" s="109">
        <v>0</v>
      </c>
      <c r="CE566" s="66"/>
    </row>
    <row r="567" spans="1:83" ht="15" customHeight="1" thickBot="1" x14ac:dyDescent="0.3">
      <c r="A567" s="192" t="s">
        <v>1670</v>
      </c>
      <c r="B567" s="37" t="s">
        <v>1007</v>
      </c>
      <c r="C567" s="93" t="str">
        <f>VLOOKUP(B567,Foglio1!$A$1:$D$2766,3,FALSE)</f>
        <v>23/04/2005</v>
      </c>
      <c r="D567" s="41" t="str">
        <f>VLOOKUP(B567,Foglio1!$A$1:$D$2766,2,FALSE)</f>
        <v>113509</v>
      </c>
      <c r="E567" s="136" t="str">
        <f>VLOOKUP(B567,Foglio1!$A$1:$D$2766,4,FALSE)</f>
        <v>SC PRIMAVERA</v>
      </c>
      <c r="F567" s="302">
        <f>SUM(LARGE(G567:CA567,{1,2,3,4,5,6}))</f>
        <v>231</v>
      </c>
      <c r="G567" s="467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>
        <v>114</v>
      </c>
      <c r="R567" s="112"/>
      <c r="S567" s="112"/>
      <c r="T567" s="112"/>
      <c r="U567" s="112"/>
      <c r="V567" s="112"/>
      <c r="W567" s="112"/>
      <c r="X567" s="112"/>
      <c r="Y567" s="112">
        <v>117</v>
      </c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4"/>
      <c r="BV567" s="108">
        <v>0</v>
      </c>
      <c r="BW567" s="108">
        <v>0</v>
      </c>
      <c r="BX567" s="108">
        <v>0</v>
      </c>
      <c r="BY567" s="109">
        <v>0</v>
      </c>
      <c r="BZ567" s="109">
        <v>0</v>
      </c>
      <c r="CA567" s="109">
        <v>0</v>
      </c>
    </row>
    <row r="568" spans="1:83" ht="15" customHeight="1" thickBot="1" x14ac:dyDescent="0.3">
      <c r="A568" s="192" t="s">
        <v>1671</v>
      </c>
      <c r="B568" s="67" t="s">
        <v>1031</v>
      </c>
      <c r="C568" s="93" t="str">
        <f>VLOOKUP(B568,Foglio1!$A$1:$D$2766,3,FALSE)</f>
        <v>21/03/2005</v>
      </c>
      <c r="D568" s="41" t="str">
        <f>VLOOKUP(B568,Foglio1!$A$1:$D$2766,2,FALSE)</f>
        <v>142121</v>
      </c>
      <c r="E568" s="136" t="str">
        <f>VLOOKUP(B568,Foglio1!$A$1:$D$2766,4,FALSE)</f>
        <v>SC PRIMAVERA</v>
      </c>
      <c r="F568" s="302">
        <f>SUM(LARGE(G568:CA568,{1,2,3,4,5,6}))</f>
        <v>231</v>
      </c>
      <c r="G568" s="467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>
        <v>114</v>
      </c>
      <c r="R568" s="112"/>
      <c r="S568" s="112"/>
      <c r="T568" s="112"/>
      <c r="U568" s="112"/>
      <c r="V568" s="112"/>
      <c r="W568" s="112"/>
      <c r="X568" s="112"/>
      <c r="Y568" s="112">
        <v>117</v>
      </c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4"/>
      <c r="BV568" s="108">
        <v>0</v>
      </c>
      <c r="BW568" s="108">
        <v>0</v>
      </c>
      <c r="BX568" s="108">
        <v>0</v>
      </c>
      <c r="BY568" s="109">
        <v>0</v>
      </c>
      <c r="BZ568" s="109">
        <v>0</v>
      </c>
      <c r="CA568" s="109">
        <v>0</v>
      </c>
    </row>
    <row r="569" spans="1:83" ht="15" customHeight="1" thickBot="1" x14ac:dyDescent="0.3">
      <c r="A569" s="192" t="s">
        <v>1672</v>
      </c>
      <c r="B569" s="37" t="s">
        <v>1028</v>
      </c>
      <c r="C569" s="93" t="str">
        <f>VLOOKUP(B569,Foglio1!$A$1:$D$2766,3,FALSE)</f>
        <v>21/06/2005</v>
      </c>
      <c r="D569" s="41" t="str">
        <f>VLOOKUP(B569,Foglio1!$A$1:$D$2766,2,FALSE)</f>
        <v>83413</v>
      </c>
      <c r="E569" s="136" t="str">
        <f>VLOOKUP(B569,Foglio1!$A$1:$D$2766,4,FALSE)</f>
        <v>SC PRIMAVERA</v>
      </c>
      <c r="F569" s="302">
        <f>SUM(LARGE(G569:CA569,{1,2,3,4,5,6}))</f>
        <v>228</v>
      </c>
      <c r="G569" s="467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>
        <v>114</v>
      </c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>
        <v>114</v>
      </c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4"/>
      <c r="BV569" s="108">
        <v>0</v>
      </c>
      <c r="BW569" s="108">
        <v>0</v>
      </c>
      <c r="BX569" s="108">
        <v>0</v>
      </c>
      <c r="BY569" s="109">
        <v>0</v>
      </c>
      <c r="BZ569" s="109">
        <v>0</v>
      </c>
      <c r="CA569" s="109">
        <v>0</v>
      </c>
      <c r="CE569" s="66"/>
    </row>
    <row r="570" spans="1:83" ht="15" customHeight="1" thickBot="1" x14ac:dyDescent="0.3">
      <c r="A570" s="192" t="s">
        <v>1673</v>
      </c>
      <c r="B570" s="37" t="s">
        <v>5159</v>
      </c>
      <c r="C570" s="93" t="str">
        <f>VLOOKUP(B570,Foglio1!$A$1:$D$2766,3,FALSE)</f>
        <v>07/05/2002</v>
      </c>
      <c r="D570" s="41" t="str">
        <f>VLOOKUP(B570,Foglio1!$A$1:$D$2766,2,FALSE)</f>
        <v>141770</v>
      </c>
      <c r="E570" s="136" t="str">
        <f>VLOOKUP(B570,Foglio1!$A$1:$D$2766,4,FALSE)</f>
        <v>THE STARS</v>
      </c>
      <c r="F570" s="302">
        <f>SUM(LARGE(G570:CA570,{1,2,3,4,5,6}))</f>
        <v>222</v>
      </c>
      <c r="G570" s="467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>
        <v>222</v>
      </c>
      <c r="BQ570" s="112"/>
      <c r="BR570" s="112"/>
      <c r="BS570" s="112"/>
      <c r="BT570" s="112"/>
      <c r="BU570" s="114"/>
      <c r="BV570" s="108">
        <v>0</v>
      </c>
      <c r="BW570" s="108">
        <v>0</v>
      </c>
      <c r="BX570" s="108">
        <v>0</v>
      </c>
      <c r="BY570" s="109">
        <v>0</v>
      </c>
      <c r="BZ570" s="109">
        <v>0</v>
      </c>
      <c r="CA570" s="109">
        <v>0</v>
      </c>
    </row>
    <row r="571" spans="1:83" ht="15" customHeight="1" thickBot="1" x14ac:dyDescent="0.3">
      <c r="A571" s="192" t="s">
        <v>1674</v>
      </c>
      <c r="B571" s="45" t="s">
        <v>4118</v>
      </c>
      <c r="C571" s="93" t="str">
        <f>VLOOKUP(B571,Foglio1!$A$1:$D$2766,3,FALSE)</f>
        <v>24/01/2001</v>
      </c>
      <c r="D571" s="41" t="str">
        <f>VLOOKUP(B571,Foglio1!$A$1:$D$2766,2,FALSE)</f>
        <v>102288</v>
      </c>
      <c r="E571" s="136" t="str">
        <f>VLOOKUP(B571,Foglio1!$A$1:$D$2766,4,FALSE)</f>
        <v>THE STARS</v>
      </c>
      <c r="F571" s="302">
        <f>SUM(LARGE(G571:CA571,{1,2,3,4,5,6}))</f>
        <v>222</v>
      </c>
      <c r="G571" s="467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>
        <v>222</v>
      </c>
      <c r="BQ571" s="112"/>
      <c r="BR571" s="112"/>
      <c r="BS571" s="112"/>
      <c r="BT571" s="112"/>
      <c r="BU571" s="114"/>
      <c r="BV571" s="108">
        <v>0</v>
      </c>
      <c r="BW571" s="108">
        <v>0</v>
      </c>
      <c r="BX571" s="108">
        <v>0</v>
      </c>
      <c r="BY571" s="109">
        <v>0</v>
      </c>
      <c r="BZ571" s="109">
        <v>0</v>
      </c>
      <c r="CA571" s="109">
        <v>0</v>
      </c>
    </row>
    <row r="572" spans="1:83" ht="15" customHeight="1" thickBot="1" x14ac:dyDescent="0.3">
      <c r="A572" s="192" t="s">
        <v>1675</v>
      </c>
      <c r="B572" s="37" t="s">
        <v>4573</v>
      </c>
      <c r="C572" s="93" t="str">
        <f>VLOOKUP(B572,Foglio1!$A$1:$D$2766,3,FALSE)</f>
        <v>17/11/2000</v>
      </c>
      <c r="D572" s="41" t="str">
        <f>VLOOKUP(B572,Foglio1!$A$1:$D$2766,2,FALSE)</f>
        <v>48456</v>
      </c>
      <c r="E572" s="136" t="str">
        <f>VLOOKUP(B572,Foglio1!$A$1:$D$2766,4,FALSE)</f>
        <v>THE STARS</v>
      </c>
      <c r="F572" s="302">
        <f>SUM(LARGE(G572:CA572,{1,2,3,4,5,6}))</f>
        <v>222</v>
      </c>
      <c r="G572" s="467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>
        <v>222</v>
      </c>
      <c r="BQ572" s="112"/>
      <c r="BR572" s="112"/>
      <c r="BS572" s="112"/>
      <c r="BT572" s="112"/>
      <c r="BU572" s="114"/>
      <c r="BV572" s="108">
        <v>0</v>
      </c>
      <c r="BW572" s="108">
        <v>0</v>
      </c>
      <c r="BX572" s="108">
        <v>0</v>
      </c>
      <c r="BY572" s="109">
        <v>0</v>
      </c>
      <c r="BZ572" s="109">
        <v>0</v>
      </c>
      <c r="CA572" s="109">
        <v>0</v>
      </c>
    </row>
    <row r="573" spans="1:83" ht="15" customHeight="1" thickBot="1" x14ac:dyDescent="0.3">
      <c r="A573" s="192" t="s">
        <v>1676</v>
      </c>
      <c r="B573" s="10" t="s">
        <v>5546</v>
      </c>
      <c r="C573" s="93" t="str">
        <f>VLOOKUP(B573,Foglio1!$A$1:$D$2766,3,FALSE)</f>
        <v>03/05/2000</v>
      </c>
      <c r="D573" s="41" t="str">
        <f>VLOOKUP(B573,Foglio1!$A$1:$D$2766,2,FALSE)</f>
        <v>185476</v>
      </c>
      <c r="E573" s="136" t="str">
        <f>VLOOKUP(B573,Foglio1!$A$1:$D$2766,4,FALSE)</f>
        <v>ENERGICA</v>
      </c>
      <c r="F573" s="302">
        <f>SUM(LARGE(G573:CA573,{1,2,3,4,5,6}))</f>
        <v>222</v>
      </c>
      <c r="G573" s="467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>
        <v>222</v>
      </c>
      <c r="BO573" s="112"/>
      <c r="BP573" s="112"/>
      <c r="BQ573" s="112"/>
      <c r="BR573" s="112"/>
      <c r="BS573" s="112"/>
      <c r="BT573" s="112"/>
      <c r="BU573" s="114"/>
      <c r="BV573" s="108">
        <v>0</v>
      </c>
      <c r="BW573" s="108">
        <v>0</v>
      </c>
      <c r="BX573" s="108">
        <v>0</v>
      </c>
      <c r="BY573" s="109">
        <v>0</v>
      </c>
      <c r="BZ573" s="109">
        <v>0</v>
      </c>
      <c r="CA573" s="109">
        <v>0</v>
      </c>
    </row>
    <row r="574" spans="1:83" ht="15" customHeight="1" thickBot="1" x14ac:dyDescent="0.3">
      <c r="A574" s="192" t="s">
        <v>1677</v>
      </c>
      <c r="B574" s="37" t="s">
        <v>250</v>
      </c>
      <c r="C574" s="93" t="str">
        <f>VLOOKUP(B574,Foglio1!$A$1:$D$2766,3,FALSE)</f>
        <v>27/07/1999</v>
      </c>
      <c r="D574" s="41" t="str">
        <f>VLOOKUP(B574,Foglio1!$A$1:$D$2766,2,FALSE)</f>
        <v>26621</v>
      </c>
      <c r="E574" s="136" t="str">
        <f>VLOOKUP(B574,Foglio1!$A$1:$D$2766,4,FALSE)</f>
        <v>ACQUI BAD</v>
      </c>
      <c r="F574" s="302">
        <f>SUM(LARGE(G574:CA574,{1,2,3,4,5,6}))</f>
        <v>222</v>
      </c>
      <c r="G574" s="467"/>
      <c r="H574" s="112"/>
      <c r="I574" s="112"/>
      <c r="J574" s="112"/>
      <c r="K574" s="112"/>
      <c r="L574" s="112"/>
      <c r="M574" s="112"/>
      <c r="N574" s="112"/>
      <c r="O574" s="112"/>
      <c r="P574" s="112">
        <v>222</v>
      </c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4"/>
      <c r="BV574" s="108">
        <v>0</v>
      </c>
      <c r="BW574" s="108">
        <v>0</v>
      </c>
      <c r="BX574" s="108">
        <v>0</v>
      </c>
      <c r="BY574" s="109">
        <v>0</v>
      </c>
      <c r="BZ574" s="109">
        <v>0</v>
      </c>
      <c r="CA574" s="109">
        <v>0</v>
      </c>
    </row>
    <row r="575" spans="1:83" ht="15" customHeight="1" thickBot="1" x14ac:dyDescent="0.3">
      <c r="A575" s="192" t="s">
        <v>1678</v>
      </c>
      <c r="B575" s="37" t="s">
        <v>8730</v>
      </c>
      <c r="C575" s="93">
        <f>VLOOKUP(B575,Foglio1!$A$1:$D$2766,3,FALSE)</f>
        <v>36011</v>
      </c>
      <c r="D575" s="41">
        <f>VLOOKUP(B575,Foglio1!$A$1:$D$2766,2,FALSE)</f>
        <v>189673</v>
      </c>
      <c r="E575" s="136" t="str">
        <f>VLOOKUP(B575,Foglio1!$A$1:$D$2766,4,FALSE)</f>
        <v>THE STARS</v>
      </c>
      <c r="F575" s="302">
        <f>SUM(LARGE(G575:CA575,{1,2,3,4,5,6}))</f>
        <v>222</v>
      </c>
      <c r="G575" s="467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>
        <v>222</v>
      </c>
      <c r="BQ575" s="112"/>
      <c r="BR575" s="112"/>
      <c r="BS575" s="112"/>
      <c r="BT575" s="112"/>
      <c r="BU575" s="114"/>
      <c r="BV575" s="108">
        <v>0</v>
      </c>
      <c r="BW575" s="108">
        <v>0</v>
      </c>
      <c r="BX575" s="108">
        <v>0</v>
      </c>
      <c r="BY575" s="109">
        <v>0</v>
      </c>
      <c r="BZ575" s="109">
        <v>0</v>
      </c>
      <c r="CA575" s="109">
        <v>0</v>
      </c>
    </row>
    <row r="576" spans="1:83" ht="15" customHeight="1" thickBot="1" x14ac:dyDescent="0.3">
      <c r="A576" s="192" t="s">
        <v>1679</v>
      </c>
      <c r="B576" s="37" t="s">
        <v>1101</v>
      </c>
      <c r="C576" s="93" t="str">
        <f>VLOOKUP(B576,Foglio1!$A$1:$D$2766,3,FALSE)</f>
        <v>17/02/1984</v>
      </c>
      <c r="D576" s="41" t="str">
        <f>VLOOKUP(B576,Foglio1!$A$1:$D$2766,2,FALSE)</f>
        <v>81937</v>
      </c>
      <c r="E576" s="136" t="str">
        <f>VLOOKUP(B576,Foglio1!$A$1:$D$2766,4,FALSE)</f>
        <v>LARIO BC</v>
      </c>
      <c r="F576" s="302">
        <f>SUM(LARGE(G576:CA576,{1,2,3,4,5,6}))</f>
        <v>222</v>
      </c>
      <c r="G576" s="467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>
        <v>222</v>
      </c>
      <c r="BP576" s="112"/>
      <c r="BQ576" s="112"/>
      <c r="BR576" s="112"/>
      <c r="BS576" s="112"/>
      <c r="BT576" s="112"/>
      <c r="BU576" s="114"/>
      <c r="BV576" s="108">
        <v>0</v>
      </c>
      <c r="BW576" s="108">
        <v>0</v>
      </c>
      <c r="BX576" s="108">
        <v>0</v>
      </c>
      <c r="BY576" s="109">
        <v>0</v>
      </c>
      <c r="BZ576" s="109">
        <v>0</v>
      </c>
      <c r="CA576" s="109">
        <v>0</v>
      </c>
    </row>
    <row r="577" spans="1:83" ht="15" customHeight="1" thickBot="1" x14ac:dyDescent="0.3">
      <c r="A577" s="192" t="s">
        <v>1680</v>
      </c>
      <c r="B577" s="39" t="s">
        <v>8709</v>
      </c>
      <c r="C577" s="85">
        <f>VLOOKUP(B577,Foglio1!$A$1:$D$2766,3,FALSE)</f>
        <v>30031</v>
      </c>
      <c r="D577" s="383">
        <f>VLOOKUP(B577,Foglio1!$A$1:$D$2766,2,FALSE)</f>
        <v>29361</v>
      </c>
      <c r="E577" s="385" t="str">
        <f>VLOOKUP(B577,Foglio1!$A$1:$D$2766,4,FALSE)</f>
        <v>CDS CSI</v>
      </c>
      <c r="F577" s="302">
        <f>SUM(LARGE(G577:CA577,{1,2,3,4,5,6}))</f>
        <v>222</v>
      </c>
      <c r="G577" s="467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>
        <v>222</v>
      </c>
      <c r="BP577" s="112"/>
      <c r="BQ577" s="112"/>
      <c r="BR577" s="112"/>
      <c r="BS577" s="112"/>
      <c r="BT577" s="112"/>
      <c r="BU577" s="114"/>
      <c r="BV577" s="108">
        <v>0</v>
      </c>
      <c r="BW577" s="108">
        <v>0</v>
      </c>
      <c r="BX577" s="108">
        <v>0</v>
      </c>
      <c r="BY577" s="109">
        <v>0</v>
      </c>
      <c r="BZ577" s="109">
        <v>0</v>
      </c>
      <c r="CA577" s="109">
        <v>0</v>
      </c>
      <c r="CE577" s="66"/>
    </row>
    <row r="578" spans="1:83" ht="15" customHeight="1" thickBot="1" x14ac:dyDescent="0.3">
      <c r="A578" s="192" t="s">
        <v>1681</v>
      </c>
      <c r="B578" s="37" t="s">
        <v>8724</v>
      </c>
      <c r="C578" s="93">
        <f>VLOOKUP(B578,Foglio1!$A$1:$D$2766,3,FALSE)</f>
        <v>27853</v>
      </c>
      <c r="D578" s="41">
        <f>VLOOKUP(B578,Foglio1!$A$1:$D$2766,2,FALSE)</f>
        <v>47216</v>
      </c>
      <c r="E578" s="136" t="str">
        <f>VLOOKUP(B578,Foglio1!$A$1:$D$2766,4,FALSE)</f>
        <v>OLIMPIA BAD</v>
      </c>
      <c r="F578" s="302">
        <f>SUM(LARGE(G578:CA578,{1,2,3,4,5,6}))</f>
        <v>222</v>
      </c>
      <c r="G578" s="467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>
        <v>222</v>
      </c>
      <c r="BQ578" s="112"/>
      <c r="BR578" s="112"/>
      <c r="BS578" s="112"/>
      <c r="BT578" s="112"/>
      <c r="BU578" s="114"/>
      <c r="BV578" s="108">
        <v>0</v>
      </c>
      <c r="BW578" s="108">
        <v>0</v>
      </c>
      <c r="BX578" s="108">
        <v>0</v>
      </c>
      <c r="BY578" s="109">
        <v>0</v>
      </c>
      <c r="BZ578" s="109">
        <v>0</v>
      </c>
      <c r="CA578" s="109">
        <v>0</v>
      </c>
    </row>
    <row r="579" spans="1:83" ht="15" customHeight="1" thickBot="1" x14ac:dyDescent="0.3">
      <c r="A579" s="192" t="s">
        <v>1682</v>
      </c>
      <c r="B579" s="37" t="s">
        <v>4922</v>
      </c>
      <c r="C579" s="93" t="str">
        <f>VLOOKUP(B579,Foglio1!$A$1:$D$2766,3,FALSE)</f>
        <v>04/06/1974</v>
      </c>
      <c r="D579" s="41" t="str">
        <f>VLOOKUP(B579,Foglio1!$A$1:$D$2766,2,FALSE)</f>
        <v>67135</v>
      </c>
      <c r="E579" s="136" t="str">
        <f>VLOOKUP(B579,Foglio1!$A$1:$D$2766,4,FALSE)</f>
        <v>OLIMPIA BAD</v>
      </c>
      <c r="F579" s="302">
        <f>SUM(LARGE(G579:CA579,{1,2,3,4,5,6}))</f>
        <v>222</v>
      </c>
      <c r="G579" s="467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>
        <v>222</v>
      </c>
      <c r="BQ579" s="112"/>
      <c r="BR579" s="112"/>
      <c r="BS579" s="112"/>
      <c r="BT579" s="112"/>
      <c r="BU579" s="114"/>
      <c r="BV579" s="108">
        <v>0</v>
      </c>
      <c r="BW579" s="108">
        <v>0</v>
      </c>
      <c r="BX579" s="108">
        <v>0</v>
      </c>
      <c r="BY579" s="109">
        <v>0</v>
      </c>
      <c r="BZ579" s="109">
        <v>0</v>
      </c>
      <c r="CA579" s="109">
        <v>0</v>
      </c>
    </row>
    <row r="580" spans="1:83" ht="15" customHeight="1" thickBot="1" x14ac:dyDescent="0.3">
      <c r="A580" s="192" t="s">
        <v>1683</v>
      </c>
      <c r="B580" s="10" t="s">
        <v>5545</v>
      </c>
      <c r="C580" s="93" t="str">
        <f>VLOOKUP(B580,Foglio1!$A$1:$D$2766,3,FALSE)</f>
        <v>18/05/1971</v>
      </c>
      <c r="D580" s="41" t="str">
        <f>VLOOKUP(B580,Foglio1!$A$1:$D$2766,2,FALSE)</f>
        <v>185487</v>
      </c>
      <c r="E580" s="136" t="str">
        <f>VLOOKUP(B580,Foglio1!$A$1:$D$2766,4,FALSE)</f>
        <v>ENERGICA</v>
      </c>
      <c r="F580" s="302">
        <f>SUM(LARGE(G580:CA580,{1,2,3,4,5,6}))</f>
        <v>222</v>
      </c>
      <c r="G580" s="467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>
        <v>222</v>
      </c>
      <c r="BO580" s="112"/>
      <c r="BP580" s="112"/>
      <c r="BQ580" s="112"/>
      <c r="BR580" s="112"/>
      <c r="BS580" s="112"/>
      <c r="BT580" s="112"/>
      <c r="BU580" s="114"/>
      <c r="BV580" s="108">
        <v>0</v>
      </c>
      <c r="BW580" s="108">
        <v>0</v>
      </c>
      <c r="BX580" s="108">
        <v>0</v>
      </c>
      <c r="BY580" s="109">
        <v>0</v>
      </c>
      <c r="BZ580" s="109">
        <v>0</v>
      </c>
      <c r="CA580" s="109">
        <v>0</v>
      </c>
    </row>
    <row r="581" spans="1:83" ht="15" customHeight="1" thickBot="1" x14ac:dyDescent="0.3">
      <c r="A581" s="192" t="s">
        <v>1684</v>
      </c>
      <c r="B581" s="37" t="s">
        <v>270</v>
      </c>
      <c r="C581" s="93" t="str">
        <f>VLOOKUP(B581,Foglio1!$A$1:$D$2766,3,FALSE)</f>
        <v>14/10/1963</v>
      </c>
      <c r="D581" s="41" t="str">
        <f>VLOOKUP(B581,Foglio1!$A$1:$D$2766,2,FALSE)</f>
        <v>34498</v>
      </c>
      <c r="E581" s="136" t="str">
        <f>VLOOKUP(B581,Foglio1!$A$1:$D$2766,4,FALSE)</f>
        <v>ENERGICA</v>
      </c>
      <c r="F581" s="302">
        <f>SUM(LARGE(G581:CA581,{1,2,3,4,5,6}))</f>
        <v>222</v>
      </c>
      <c r="G581" s="467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>
        <v>222</v>
      </c>
      <c r="BO581" s="112"/>
      <c r="BP581" s="112"/>
      <c r="BQ581" s="112"/>
      <c r="BR581" s="112"/>
      <c r="BS581" s="112"/>
      <c r="BT581" s="112"/>
      <c r="BU581" s="114"/>
      <c r="BV581" s="108">
        <v>0</v>
      </c>
      <c r="BW581" s="108">
        <v>0</v>
      </c>
      <c r="BX581" s="108">
        <v>0</v>
      </c>
      <c r="BY581" s="109">
        <v>0</v>
      </c>
      <c r="BZ581" s="109">
        <v>0</v>
      </c>
      <c r="CA581" s="109">
        <v>0</v>
      </c>
    </row>
    <row r="582" spans="1:83" ht="15" customHeight="1" thickBot="1" x14ac:dyDescent="0.3">
      <c r="A582" s="192" t="s">
        <v>1685</v>
      </c>
      <c r="B582" s="45" t="s">
        <v>5539</v>
      </c>
      <c r="C582" s="93" t="str">
        <f>VLOOKUP(B582,Foglio1!$A$1:$D$2766,3,FALSE)</f>
        <v>22/07/1955</v>
      </c>
      <c r="D582" s="41" t="str">
        <f>VLOOKUP(B582,Foglio1!$A$1:$D$2766,2,FALSE)</f>
        <v>185475</v>
      </c>
      <c r="E582" s="136" t="str">
        <f>VLOOKUP(B582,Foglio1!$A$1:$D$2766,4,FALSE)</f>
        <v>ENERGICA</v>
      </c>
      <c r="F582" s="302">
        <f>SUM(LARGE(G582:CA582,{1,2,3,4,5,6}))</f>
        <v>222</v>
      </c>
      <c r="G582" s="467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>
        <v>222</v>
      </c>
      <c r="BO582" s="112"/>
      <c r="BP582" s="112"/>
      <c r="BQ582" s="112"/>
      <c r="BR582" s="112"/>
      <c r="BS582" s="112"/>
      <c r="BT582" s="112"/>
      <c r="BU582" s="114"/>
      <c r="BV582" s="108">
        <v>0</v>
      </c>
      <c r="BW582" s="108">
        <v>0</v>
      </c>
      <c r="BX582" s="108">
        <v>0</v>
      </c>
      <c r="BY582" s="109">
        <v>0</v>
      </c>
      <c r="BZ582" s="109">
        <v>0</v>
      </c>
      <c r="CA582" s="109">
        <v>0</v>
      </c>
    </row>
    <row r="583" spans="1:83" ht="15" customHeight="1" thickBot="1" x14ac:dyDescent="0.3">
      <c r="A583" s="192" t="s">
        <v>1686</v>
      </c>
      <c r="B583" s="12" t="s">
        <v>8732</v>
      </c>
      <c r="C583" s="93">
        <f>VLOOKUP(B583,Foglio1!$A$1:$D$2766,3,FALSE)</f>
        <v>39822</v>
      </c>
      <c r="D583" s="41">
        <f>VLOOKUP(B583,Foglio1!$A$1:$D$2766,2,FALSE)</f>
        <v>35227</v>
      </c>
      <c r="E583" s="136" t="str">
        <f>VLOOKUP(B583,Foglio1!$A$1:$D$2766,4,FALSE)</f>
        <v>JUNIOR BCM</v>
      </c>
      <c r="F583" s="302">
        <f>SUM(LARGE(G583:CA583,{1,2,3,4,5,6}))</f>
        <v>220</v>
      </c>
      <c r="G583" s="467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>
        <v>220</v>
      </c>
      <c r="BQ583" s="112"/>
      <c r="BR583" s="112"/>
      <c r="BS583" s="112"/>
      <c r="BT583" s="112"/>
      <c r="BU583" s="114"/>
      <c r="BV583" s="108">
        <v>0</v>
      </c>
      <c r="BW583" s="108">
        <v>0</v>
      </c>
      <c r="BX583" s="108">
        <v>0</v>
      </c>
      <c r="BY583" s="109">
        <v>0</v>
      </c>
      <c r="BZ583" s="109">
        <v>0</v>
      </c>
      <c r="CA583" s="109">
        <v>0</v>
      </c>
    </row>
    <row r="584" spans="1:83" ht="15" customHeight="1" thickBot="1" x14ac:dyDescent="0.3">
      <c r="A584" s="192" t="s">
        <v>1687</v>
      </c>
      <c r="B584" s="37" t="s">
        <v>5461</v>
      </c>
      <c r="C584" s="93" t="str">
        <f>VLOOKUP(B584,Foglio1!$A$1:$D$2766,3,FALSE)</f>
        <v>21/03/2008</v>
      </c>
      <c r="D584" s="41" t="str">
        <f>VLOOKUP(B584,Foglio1!$A$1:$D$2766,2,FALSE)</f>
        <v>103925</v>
      </c>
      <c r="E584" s="136" t="str">
        <f>VLOOKUP(B584,Foglio1!$A$1:$D$2766,4,FALSE)</f>
        <v>GSA CHIARI</v>
      </c>
      <c r="F584" s="302">
        <f>SUM(LARGE(G584:CA584,{1,2,3,4,5,6}))</f>
        <v>220</v>
      </c>
      <c r="G584" s="467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>
        <v>220</v>
      </c>
      <c r="BP584" s="112"/>
      <c r="BQ584" s="112"/>
      <c r="BR584" s="112"/>
      <c r="BS584" s="112"/>
      <c r="BT584" s="112"/>
      <c r="BU584" s="114"/>
      <c r="BV584" s="108">
        <v>0</v>
      </c>
      <c r="BW584" s="108">
        <v>0</v>
      </c>
      <c r="BX584" s="108">
        <v>0</v>
      </c>
      <c r="BY584" s="109">
        <v>0</v>
      </c>
      <c r="BZ584" s="109">
        <v>0</v>
      </c>
      <c r="CA584" s="109">
        <v>0</v>
      </c>
    </row>
    <row r="585" spans="1:83" ht="15" customHeight="1" thickBot="1" x14ac:dyDescent="0.3">
      <c r="A585" s="192" t="s">
        <v>1688</v>
      </c>
      <c r="B585" s="12" t="s">
        <v>5415</v>
      </c>
      <c r="C585" s="93" t="str">
        <f>VLOOKUP(B585,Foglio1!$A$1:$D$2766,3,FALSE)</f>
        <v>15/03/2008</v>
      </c>
      <c r="D585" s="41" t="str">
        <f>VLOOKUP(B585,Foglio1!$A$1:$D$2766,2,FALSE)</f>
        <v>42678</v>
      </c>
      <c r="E585" s="136" t="str">
        <f>VLOOKUP(B585,Foglio1!$A$1:$D$2766,4,FALSE)</f>
        <v>CASTEL DI IUDICA</v>
      </c>
      <c r="F585" s="302">
        <f>SUM(LARGE(G585:CA585,{1,2,3,4,5,6}))</f>
        <v>220</v>
      </c>
      <c r="G585" s="467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>
        <v>220</v>
      </c>
      <c r="BQ585" s="112"/>
      <c r="BR585" s="112"/>
      <c r="BS585" s="112"/>
      <c r="BT585" s="112"/>
      <c r="BU585" s="114"/>
      <c r="BV585" s="108">
        <v>0</v>
      </c>
      <c r="BW585" s="108">
        <v>0</v>
      </c>
      <c r="BX585" s="108">
        <v>0</v>
      </c>
      <c r="BY585" s="109">
        <v>0</v>
      </c>
      <c r="BZ585" s="109">
        <v>0</v>
      </c>
      <c r="CA585" s="109">
        <v>0</v>
      </c>
    </row>
    <row r="586" spans="1:83" ht="15" customHeight="1" thickBot="1" x14ac:dyDescent="0.3">
      <c r="A586" s="192" t="s">
        <v>1689</v>
      </c>
      <c r="B586" s="18" t="s">
        <v>4803</v>
      </c>
      <c r="C586" s="93" t="str">
        <f>VLOOKUP(B586,Foglio1!$A$1:$D$2766,3,FALSE)</f>
        <v>28/02/2007</v>
      </c>
      <c r="D586" s="41" t="str">
        <f>VLOOKUP(B586,Foglio1!$A$1:$D$2766,2,FALSE)</f>
        <v>129513</v>
      </c>
      <c r="E586" s="136" t="str">
        <f>VLOOKUP(B586,Foglio1!$A$1:$D$2766,4,FALSE)</f>
        <v>ASC BERG</v>
      </c>
      <c r="F586" s="302">
        <f>SUM(LARGE(G586:CA586,{1,2,3,4,5,6}))</f>
        <v>220</v>
      </c>
      <c r="G586" s="467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>
        <v>220</v>
      </c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4"/>
      <c r="BV586" s="108">
        <v>0</v>
      </c>
      <c r="BW586" s="108">
        <v>0</v>
      </c>
      <c r="BX586" s="108">
        <v>0</v>
      </c>
      <c r="BY586" s="109">
        <v>0</v>
      </c>
      <c r="BZ586" s="109">
        <v>0</v>
      </c>
      <c r="CA586" s="109">
        <v>0</v>
      </c>
    </row>
    <row r="587" spans="1:83" ht="15" customHeight="1" thickBot="1" x14ac:dyDescent="0.3">
      <c r="A587" s="192" t="s">
        <v>1690</v>
      </c>
      <c r="B587" s="18" t="s">
        <v>2910</v>
      </c>
      <c r="C587" s="93" t="str">
        <f>VLOOKUP(B587,Foglio1!$A$1:$D$2766,3,FALSE)</f>
        <v>02/12/2006</v>
      </c>
      <c r="D587" s="41" t="str">
        <f>VLOOKUP(B587,Foglio1!$A$1:$D$2766,2,FALSE)</f>
        <v>129518</v>
      </c>
      <c r="E587" s="136" t="str">
        <f>VLOOKUP(B587,Foglio1!$A$1:$D$2766,4,FALSE)</f>
        <v>ASC BERG</v>
      </c>
      <c r="F587" s="302">
        <f>SUM(LARGE(G587:CA587,{1,2,3,4,5,6}))</f>
        <v>220</v>
      </c>
      <c r="G587" s="467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>
        <v>220</v>
      </c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4"/>
      <c r="BV587" s="108">
        <v>0</v>
      </c>
      <c r="BW587" s="108">
        <v>0</v>
      </c>
      <c r="BX587" s="108">
        <v>0</v>
      </c>
      <c r="BY587" s="109">
        <v>0</v>
      </c>
      <c r="BZ587" s="109">
        <v>0</v>
      </c>
      <c r="CA587" s="109">
        <v>0</v>
      </c>
    </row>
    <row r="588" spans="1:83" ht="15" customHeight="1" thickBot="1" x14ac:dyDescent="0.3">
      <c r="A588" s="192" t="s">
        <v>1691</v>
      </c>
      <c r="B588" s="37" t="s">
        <v>998</v>
      </c>
      <c r="C588" s="93" t="str">
        <f>VLOOKUP(B588,Foglio1!$A$1:$D$2766,3,FALSE)</f>
        <v>23/01/2006</v>
      </c>
      <c r="D588" s="41" t="str">
        <f>VLOOKUP(B588,Foglio1!$A$1:$D$2766,2,FALSE)</f>
        <v>103731</v>
      </c>
      <c r="E588" s="136" t="str">
        <f>VLOOKUP(B588,Foglio1!$A$1:$D$2766,4,FALSE)</f>
        <v>ANNAPOLI</v>
      </c>
      <c r="F588" s="302">
        <f>SUM(LARGE(G588:CA588,{1,2,3,4,5,6}))</f>
        <v>220</v>
      </c>
      <c r="G588" s="467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>
        <v>220</v>
      </c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4"/>
      <c r="BV588" s="108">
        <v>0</v>
      </c>
      <c r="BW588" s="108">
        <v>0</v>
      </c>
      <c r="BX588" s="108">
        <v>0</v>
      </c>
      <c r="BY588" s="109">
        <v>0</v>
      </c>
      <c r="BZ588" s="109">
        <v>0</v>
      </c>
      <c r="CA588" s="109">
        <v>0</v>
      </c>
    </row>
    <row r="589" spans="1:83" ht="15" customHeight="1" thickBot="1" x14ac:dyDescent="0.3">
      <c r="A589" s="192" t="s">
        <v>1692</v>
      </c>
      <c r="B589" s="37" t="s">
        <v>451</v>
      </c>
      <c r="C589" s="93" t="str">
        <f>VLOOKUP(B589,Foglio1!$A$1:$D$2766,3,FALSE)</f>
        <v>31/07/2005</v>
      </c>
      <c r="D589" s="41" t="str">
        <f>VLOOKUP(B589,Foglio1!$A$1:$D$2766,2,FALSE)</f>
        <v>21811</v>
      </c>
      <c r="E589" s="136" t="str">
        <f>VLOOKUP(B589,Foglio1!$A$1:$D$2766,4,FALSE)</f>
        <v>ASV MALLES</v>
      </c>
      <c r="F589" s="302">
        <f>SUM(LARGE(G589:CA589,{1,2,3,4,5,6}))</f>
        <v>220</v>
      </c>
      <c r="G589" s="467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>
        <v>220</v>
      </c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4"/>
      <c r="BV589" s="108">
        <v>0</v>
      </c>
      <c r="BW589" s="108">
        <v>0</v>
      </c>
      <c r="BX589" s="108">
        <v>0</v>
      </c>
      <c r="BY589" s="109">
        <v>0</v>
      </c>
      <c r="BZ589" s="109">
        <v>0</v>
      </c>
      <c r="CA589" s="109">
        <v>0</v>
      </c>
    </row>
    <row r="590" spans="1:83" ht="15" customHeight="1" thickBot="1" x14ac:dyDescent="0.3">
      <c r="A590" s="192" t="s">
        <v>1693</v>
      </c>
      <c r="B590" s="45" t="s">
        <v>4006</v>
      </c>
      <c r="C590" s="93" t="str">
        <f>VLOOKUP(B590,Foglio1!$A$1:$D$2766,3,FALSE)</f>
        <v>20/04/2005</v>
      </c>
      <c r="D590" s="41" t="str">
        <f>VLOOKUP(B590,Foglio1!$A$1:$D$2766,2,FALSE)</f>
        <v>142351</v>
      </c>
      <c r="E590" s="136" t="str">
        <f>VLOOKUP(B590,Foglio1!$A$1:$D$2766,4,FALSE)</f>
        <v>ANNAPOLI</v>
      </c>
      <c r="F590" s="302">
        <f>SUM(LARGE(G590:CA590,{1,2,3,4,5,6}))</f>
        <v>220</v>
      </c>
      <c r="G590" s="467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>
        <v>220</v>
      </c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4"/>
      <c r="BV590" s="108">
        <v>0</v>
      </c>
      <c r="BW590" s="108">
        <v>0</v>
      </c>
      <c r="BX590" s="108">
        <v>0</v>
      </c>
      <c r="BY590" s="109">
        <v>0</v>
      </c>
      <c r="BZ590" s="109">
        <v>0</v>
      </c>
      <c r="CA590" s="109">
        <v>0</v>
      </c>
    </row>
    <row r="591" spans="1:83" ht="15" customHeight="1" thickBot="1" x14ac:dyDescent="0.3">
      <c r="A591" s="192" t="s">
        <v>1694</v>
      </c>
      <c r="B591" s="37" t="s">
        <v>662</v>
      </c>
      <c r="C591" s="93" t="str">
        <f>VLOOKUP(B591,Foglio1!$A$1:$D$2766,3,FALSE)</f>
        <v>20/02/2005</v>
      </c>
      <c r="D591" s="41" t="str">
        <f>VLOOKUP(B591,Foglio1!$A$1:$D$2766,2,FALSE)</f>
        <v>74939</v>
      </c>
      <c r="E591" s="136" t="str">
        <f>VLOOKUP(B591,Foglio1!$A$1:$D$2766,4,FALSE)</f>
        <v>SSV BOZEN</v>
      </c>
      <c r="F591" s="302">
        <f>SUM(LARGE(G591:CA591,{1,2,3,4,5,6}))</f>
        <v>220</v>
      </c>
      <c r="G591" s="467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>
        <v>220</v>
      </c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4"/>
      <c r="BV591" s="108">
        <v>0</v>
      </c>
      <c r="BW591" s="108">
        <v>0</v>
      </c>
      <c r="BX591" s="108">
        <v>0</v>
      </c>
      <c r="BY591" s="109">
        <v>0</v>
      </c>
      <c r="BZ591" s="109">
        <v>0</v>
      </c>
      <c r="CA591" s="109">
        <v>0</v>
      </c>
    </row>
    <row r="592" spans="1:83" ht="15" customHeight="1" thickBot="1" x14ac:dyDescent="0.3">
      <c r="A592" s="192" t="s">
        <v>1695</v>
      </c>
      <c r="B592" s="67" t="s">
        <v>5205</v>
      </c>
      <c r="C592" s="93" t="str">
        <f>VLOOKUP(B592,Foglio1!$A$1:$D$2766,3,FALSE)</f>
        <v>28/10/2004</v>
      </c>
      <c r="D592" s="41" t="str">
        <f>VLOOKUP(B592,Foglio1!$A$1:$D$2766,2,FALSE)</f>
        <v>143796</v>
      </c>
      <c r="E592" s="136" t="str">
        <f>VLOOKUP(B592,Foglio1!$A$1:$D$2766,4,FALSE)</f>
        <v>SC PRIMAVERA</v>
      </c>
      <c r="F592" s="302">
        <f>SUM(LARGE(G592:CA592,{1,2,3,4,5,6}))</f>
        <v>218</v>
      </c>
      <c r="G592" s="467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>
        <v>76</v>
      </c>
      <c r="R592" s="112"/>
      <c r="S592" s="112"/>
      <c r="T592" s="112"/>
      <c r="U592" s="112"/>
      <c r="V592" s="112"/>
      <c r="W592" s="112"/>
      <c r="X592" s="112"/>
      <c r="Y592" s="112">
        <v>142</v>
      </c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4"/>
      <c r="BV592" s="108">
        <v>0</v>
      </c>
      <c r="BW592" s="108">
        <v>0</v>
      </c>
      <c r="BX592" s="108">
        <v>0</v>
      </c>
      <c r="BY592" s="109">
        <v>0</v>
      </c>
      <c r="BZ592" s="109">
        <v>0</v>
      </c>
      <c r="CA592" s="109">
        <v>0</v>
      </c>
    </row>
    <row r="593" spans="1:79" ht="15" customHeight="1" thickBot="1" x14ac:dyDescent="0.3">
      <c r="A593" s="192" t="s">
        <v>1696</v>
      </c>
      <c r="B593" s="37" t="s">
        <v>1026</v>
      </c>
      <c r="C593" s="93" t="str">
        <f>VLOOKUP(B593,Foglio1!$A$1:$D$2766,3,FALSE)</f>
        <v>31/07/2004</v>
      </c>
      <c r="D593" s="41" t="str">
        <f>VLOOKUP(B593,Foglio1!$A$1:$D$2766,2,FALSE)</f>
        <v>142122</v>
      </c>
      <c r="E593" s="136" t="str">
        <f>VLOOKUP(B593,Foglio1!$A$1:$D$2766,4,FALSE)</f>
        <v>SC PRIMAVERA</v>
      </c>
      <c r="F593" s="302">
        <f>SUM(LARGE(G593:CA593,{1,2,3,4,5,6}))</f>
        <v>218</v>
      </c>
      <c r="G593" s="467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>
        <v>76</v>
      </c>
      <c r="R593" s="112"/>
      <c r="S593" s="112"/>
      <c r="T593" s="112"/>
      <c r="U593" s="112"/>
      <c r="V593" s="112"/>
      <c r="W593" s="112"/>
      <c r="X593" s="112"/>
      <c r="Y593" s="112">
        <v>142</v>
      </c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4"/>
      <c r="BV593" s="108">
        <v>0</v>
      </c>
      <c r="BW593" s="108">
        <v>0</v>
      </c>
      <c r="BX593" s="108">
        <v>0</v>
      </c>
      <c r="BY593" s="109">
        <v>0</v>
      </c>
      <c r="BZ593" s="109">
        <v>0</v>
      </c>
      <c r="CA593" s="109">
        <v>0</v>
      </c>
    </row>
    <row r="594" spans="1:79" ht="15" customHeight="1" thickBot="1" x14ac:dyDescent="0.3">
      <c r="A594" s="192" t="s">
        <v>1697</v>
      </c>
      <c r="B594" s="37" t="s">
        <v>2453</v>
      </c>
      <c r="C594" s="93" t="str">
        <f>VLOOKUP(B594,Foglio1!$A$1:$D$2766,3,FALSE)</f>
        <v>11/02/2007</v>
      </c>
      <c r="D594" s="41" t="str">
        <f>VLOOKUP(B594,Foglio1!$A$1:$D$2766,2,FALSE)</f>
        <v>143713</v>
      </c>
      <c r="E594" s="136" t="str">
        <f>VLOOKUP(B594,Foglio1!$A$1:$D$2766,4,FALSE)</f>
        <v>ALBA SHUTTLE</v>
      </c>
      <c r="F594" s="302">
        <f>SUM(LARGE(G594:CA594,{1,2,3,4,5,6}))</f>
        <v>213</v>
      </c>
      <c r="G594" s="467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4">
        <v>213</v>
      </c>
      <c r="BV594" s="108">
        <v>0</v>
      </c>
      <c r="BW594" s="108">
        <v>0</v>
      </c>
      <c r="BX594" s="108">
        <v>0</v>
      </c>
      <c r="BY594" s="109">
        <v>0</v>
      </c>
      <c r="BZ594" s="109">
        <v>0</v>
      </c>
      <c r="CA594" s="109">
        <v>0</v>
      </c>
    </row>
    <row r="595" spans="1:79" ht="15" customHeight="1" thickBot="1" x14ac:dyDescent="0.3">
      <c r="A595" s="192" t="s">
        <v>1698</v>
      </c>
      <c r="B595" s="18" t="s">
        <v>5528</v>
      </c>
      <c r="C595" s="93" t="str">
        <f>VLOOKUP(B595,Foglio1!$A$1:$D$2766,3,FALSE)</f>
        <v>11/04/2006</v>
      </c>
      <c r="D595" s="41" t="str">
        <f>VLOOKUP(B595,Foglio1!$A$1:$D$2766,2,FALSE)</f>
        <v>171311</v>
      </c>
      <c r="E595" s="136" t="str">
        <f>VLOOKUP(B595,Foglio1!$A$1:$D$2766,4,FALSE)</f>
        <v>ROMA BC</v>
      </c>
      <c r="F595" s="302">
        <f>SUM(LARGE(G595:CA595,{1,2,3,4,5,6}))</f>
        <v>213</v>
      </c>
      <c r="G595" s="467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>
        <v>213</v>
      </c>
      <c r="BM595" s="112"/>
      <c r="BN595" s="112"/>
      <c r="BO595" s="112"/>
      <c r="BP595" s="112"/>
      <c r="BQ595" s="112"/>
      <c r="BR595" s="112"/>
      <c r="BS595" s="112"/>
      <c r="BT595" s="112"/>
      <c r="BU595" s="114"/>
      <c r="BV595" s="108">
        <v>0</v>
      </c>
      <c r="BW595" s="108">
        <v>0</v>
      </c>
      <c r="BX595" s="108">
        <v>0</v>
      </c>
      <c r="BY595" s="109">
        <v>0</v>
      </c>
      <c r="BZ595" s="109">
        <v>0</v>
      </c>
      <c r="CA595" s="109">
        <v>0</v>
      </c>
    </row>
    <row r="596" spans="1:79" ht="15" customHeight="1" thickBot="1" x14ac:dyDescent="0.3">
      <c r="A596" s="192" t="s">
        <v>1699</v>
      </c>
      <c r="B596" s="37" t="s">
        <v>990</v>
      </c>
      <c r="C596" s="93" t="str">
        <f>VLOOKUP(B596,Foglio1!$A$1:$D$2766,3,FALSE)</f>
        <v>22/06/2004</v>
      </c>
      <c r="D596" s="41" t="str">
        <f>VLOOKUP(B596,Foglio1!$A$1:$D$2766,2,FALSE)</f>
        <v>124657</v>
      </c>
      <c r="E596" s="136" t="str">
        <f>VLOOKUP(B596,Foglio1!$A$1:$D$2766,4,FALSE)</f>
        <v>GOLDONI CARPI</v>
      </c>
      <c r="F596" s="302">
        <f>SUM(LARGE(G596:CA596,{1,2,3,4,5,6}))</f>
        <v>213</v>
      </c>
      <c r="G596" s="467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>
        <v>213</v>
      </c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4"/>
      <c r="BV596" s="108">
        <v>0</v>
      </c>
      <c r="BW596" s="108">
        <v>0</v>
      </c>
      <c r="BX596" s="108">
        <v>0</v>
      </c>
      <c r="BY596" s="109">
        <v>0</v>
      </c>
      <c r="BZ596" s="109">
        <v>0</v>
      </c>
      <c r="CA596" s="109">
        <v>0</v>
      </c>
    </row>
    <row r="597" spans="1:79" ht="15" customHeight="1" thickBot="1" x14ac:dyDescent="0.3">
      <c r="A597" s="192" t="s">
        <v>1700</v>
      </c>
      <c r="B597" s="18" t="s">
        <v>5524</v>
      </c>
      <c r="C597" s="85">
        <f>VLOOKUP(B597,Foglio1!$A$1:$D$2766,3,FALSE)</f>
        <v>37776</v>
      </c>
      <c r="D597" s="383">
        <f>VLOOKUP(B597,Foglio1!$A$1:$D$2766,2,FALSE)</f>
        <v>171313</v>
      </c>
      <c r="E597" s="385" t="str">
        <f>VLOOKUP(B597,Foglio1!$A$1:$D$2766,4,FALSE)</f>
        <v>ROMA BC</v>
      </c>
      <c r="F597" s="302">
        <f>SUM(LARGE(G597:CA597,{1,2,3,4,5,6}))</f>
        <v>213</v>
      </c>
      <c r="G597" s="467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>
        <v>213</v>
      </c>
      <c r="BM597" s="112"/>
      <c r="BN597" s="112"/>
      <c r="BO597" s="112"/>
      <c r="BP597" s="112"/>
      <c r="BQ597" s="112"/>
      <c r="BR597" s="112"/>
      <c r="BS597" s="112"/>
      <c r="BT597" s="112"/>
      <c r="BU597" s="114"/>
      <c r="BV597" s="108">
        <v>0</v>
      </c>
      <c r="BW597" s="108">
        <v>0</v>
      </c>
      <c r="BX597" s="108">
        <v>0</v>
      </c>
      <c r="BY597" s="109">
        <v>0</v>
      </c>
      <c r="BZ597" s="109">
        <v>0</v>
      </c>
      <c r="CA597" s="109">
        <v>0</v>
      </c>
    </row>
    <row r="598" spans="1:79" ht="15" customHeight="1" thickBot="1" x14ac:dyDescent="0.3">
      <c r="A598" s="192" t="s">
        <v>1701</v>
      </c>
      <c r="B598" s="18" t="s">
        <v>5513</v>
      </c>
      <c r="C598" s="93" t="str">
        <f>VLOOKUP(B598,Foglio1!$A$1:$D$2766,3,FALSE)</f>
        <v>30/08/2005</v>
      </c>
      <c r="D598" s="41" t="str">
        <f>VLOOKUP(B598,Foglio1!$A$1:$D$2766,2,FALSE)</f>
        <v>173672</v>
      </c>
      <c r="E598" s="136" t="str">
        <f>VLOOKUP(B598,Foglio1!$A$1:$D$2766,4,FALSE)</f>
        <v>BAD SENIGALLIA</v>
      </c>
      <c r="F598" s="302">
        <f>SUM(LARGE(G598:CA598,{1,2,3,4,5,6}))</f>
        <v>210</v>
      </c>
      <c r="G598" s="467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>
        <v>210</v>
      </c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4"/>
      <c r="BV598" s="108">
        <v>0</v>
      </c>
      <c r="BW598" s="108">
        <v>0</v>
      </c>
      <c r="BX598" s="108">
        <v>0</v>
      </c>
      <c r="BY598" s="109">
        <v>0</v>
      </c>
      <c r="BZ598" s="109">
        <v>0</v>
      </c>
      <c r="CA598" s="109">
        <v>0</v>
      </c>
    </row>
    <row r="599" spans="1:79" ht="15" customHeight="1" thickBot="1" x14ac:dyDescent="0.3">
      <c r="A599" s="192" t="s">
        <v>1702</v>
      </c>
      <c r="B599" s="18" t="s">
        <v>5509</v>
      </c>
      <c r="C599" s="93" t="str">
        <f>VLOOKUP(B599,Foglio1!$A$1:$D$2766,3,FALSE)</f>
        <v>31/07/2005</v>
      </c>
      <c r="D599" s="41" t="str">
        <f>VLOOKUP(B599,Foglio1!$A$1:$D$2766,2,FALSE)</f>
        <v>173670</v>
      </c>
      <c r="E599" s="136" t="str">
        <f>VLOOKUP(B599,Foglio1!$A$1:$D$2766,4,FALSE)</f>
        <v>BAD SENIGALLIA</v>
      </c>
      <c r="F599" s="302">
        <f>SUM(LARGE(G599:CA599,{1,2,3,4,5,6}))</f>
        <v>210</v>
      </c>
      <c r="G599" s="467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>
        <v>210</v>
      </c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4"/>
      <c r="BV599" s="108">
        <v>0</v>
      </c>
      <c r="BW599" s="108">
        <v>0</v>
      </c>
      <c r="BX599" s="108">
        <v>0</v>
      </c>
      <c r="BY599" s="109">
        <v>0</v>
      </c>
      <c r="BZ599" s="109">
        <v>0</v>
      </c>
      <c r="CA599" s="109">
        <v>0</v>
      </c>
    </row>
    <row r="600" spans="1:79" ht="15" customHeight="1" thickBot="1" x14ac:dyDescent="0.3">
      <c r="A600" s="192" t="s">
        <v>1703</v>
      </c>
      <c r="B600" s="37" t="s">
        <v>989</v>
      </c>
      <c r="C600" s="93" t="str">
        <f>VLOOKUP(B600,Foglio1!$A$1:$D$2766,3,FALSE)</f>
        <v>09/09/2004</v>
      </c>
      <c r="D600" s="41" t="str">
        <f>VLOOKUP(B600,Foglio1!$A$1:$D$2766,2,FALSE)</f>
        <v>142020</v>
      </c>
      <c r="E600" s="136" t="str">
        <f>VLOOKUP(B600,Foglio1!$A$1:$D$2766,4,FALSE)</f>
        <v>NEW SPORT</v>
      </c>
      <c r="F600" s="302">
        <f>SUM(LARGE(G600:CA600,{1,2,3,4,5,6}))</f>
        <v>206</v>
      </c>
      <c r="G600" s="467">
        <v>114</v>
      </c>
      <c r="H600" s="112"/>
      <c r="I600" s="112"/>
      <c r="J600" s="112"/>
      <c r="K600" s="112">
        <v>92</v>
      </c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4"/>
      <c r="BV600" s="108">
        <v>0</v>
      </c>
      <c r="BW600" s="108">
        <v>0</v>
      </c>
      <c r="BX600" s="108">
        <v>0</v>
      </c>
      <c r="BY600" s="109">
        <v>0</v>
      </c>
      <c r="BZ600" s="109">
        <v>0</v>
      </c>
      <c r="CA600" s="109">
        <v>0</v>
      </c>
    </row>
    <row r="601" spans="1:79" ht="15" customHeight="1" thickBot="1" x14ac:dyDescent="0.3">
      <c r="A601" s="192" t="s">
        <v>1704</v>
      </c>
      <c r="B601" s="39" t="s">
        <v>987</v>
      </c>
      <c r="C601" s="85">
        <f>VLOOKUP(B601,Foglio1!$A$1:$D$2766,3,FALSE)</f>
        <v>38126</v>
      </c>
      <c r="D601" s="383">
        <f>VLOOKUP(B601,Foglio1!$A$1:$D$2766,2,FALSE)</f>
        <v>68736</v>
      </c>
      <c r="E601" s="385" t="str">
        <f>VLOOKUP(B601,Foglio1!$A$1:$D$2766,4,FALSE)</f>
        <v>ACQUI BAD</v>
      </c>
      <c r="F601" s="302">
        <f>SUM(LARGE(G601:CA601,{1,2,3,4,5,6}))</f>
        <v>205</v>
      </c>
      <c r="G601" s="467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>
        <v>205</v>
      </c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4"/>
      <c r="BV601" s="108">
        <v>0</v>
      </c>
      <c r="BW601" s="108">
        <v>0</v>
      </c>
      <c r="BX601" s="108">
        <v>0</v>
      </c>
      <c r="BY601" s="109">
        <v>0</v>
      </c>
      <c r="BZ601" s="109">
        <v>0</v>
      </c>
      <c r="CA601" s="109">
        <v>0</v>
      </c>
    </row>
    <row r="602" spans="1:79" ht="15" customHeight="1" thickBot="1" x14ac:dyDescent="0.3">
      <c r="A602" s="192" t="s">
        <v>1705</v>
      </c>
      <c r="B602" s="37" t="s">
        <v>275</v>
      </c>
      <c r="C602" s="93" t="str">
        <f>VLOOKUP(B602,Foglio1!$A$1:$D$2766,3,FALSE)</f>
        <v>07/08/2002</v>
      </c>
      <c r="D602" s="41" t="str">
        <f>VLOOKUP(B602,Foglio1!$A$1:$D$2766,2,FALSE)</f>
        <v>24177</v>
      </c>
      <c r="E602" s="136" t="str">
        <f>VLOOKUP(B602,Foglio1!$A$1:$D$2766,4,FALSE)</f>
        <v>GENOVA BC</v>
      </c>
      <c r="F602" s="302">
        <f>SUM(LARGE(G602:CA602,{1,2,3,4,5,6}))</f>
        <v>205</v>
      </c>
      <c r="G602" s="467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>
        <v>205</v>
      </c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4"/>
      <c r="BV602" s="108">
        <v>0</v>
      </c>
      <c r="BW602" s="108">
        <v>0</v>
      </c>
      <c r="BX602" s="108">
        <v>0</v>
      </c>
      <c r="BY602" s="109">
        <v>0</v>
      </c>
      <c r="BZ602" s="109">
        <v>0</v>
      </c>
      <c r="CA602" s="109">
        <v>0</v>
      </c>
    </row>
    <row r="603" spans="1:79" ht="15" customHeight="1" thickBot="1" x14ac:dyDescent="0.3">
      <c r="A603" s="192" t="s">
        <v>1706</v>
      </c>
      <c r="B603" s="37" t="s">
        <v>3383</v>
      </c>
      <c r="C603" s="93" t="str">
        <f>VLOOKUP(B603,Foglio1!$A$1:$D$2766,3,FALSE)</f>
        <v>13/08/2001</v>
      </c>
      <c r="D603" s="41" t="str">
        <f>VLOOKUP(B603,Foglio1!$A$1:$D$2766,2,FALSE)</f>
        <v>43820</v>
      </c>
      <c r="E603" s="136" t="str">
        <f>VLOOKUP(B603,Foglio1!$A$1:$D$2766,4,FALSE)</f>
        <v>BAD MILAZZO</v>
      </c>
      <c r="F603" s="302">
        <f>SUM(LARGE(G603:CA603,{1,2,3,4,5,6}))</f>
        <v>205</v>
      </c>
      <c r="G603" s="467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>
        <v>205</v>
      </c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4"/>
      <c r="BV603" s="108">
        <v>0</v>
      </c>
      <c r="BW603" s="108">
        <v>0</v>
      </c>
      <c r="BX603" s="108">
        <v>0</v>
      </c>
      <c r="BY603" s="109">
        <v>0</v>
      </c>
      <c r="BZ603" s="109">
        <v>0</v>
      </c>
      <c r="CA603" s="109">
        <v>0</v>
      </c>
    </row>
    <row r="604" spans="1:79" ht="15" customHeight="1" thickBot="1" x14ac:dyDescent="0.3">
      <c r="A604" s="192" t="s">
        <v>1707</v>
      </c>
      <c r="B604" s="37" t="s">
        <v>84</v>
      </c>
      <c r="C604" s="93" t="str">
        <f>VLOOKUP(B604,Foglio1!$A$1:$D$2766,3,FALSE)</f>
        <v>09/12/2000</v>
      </c>
      <c r="D604" s="41" t="str">
        <f>VLOOKUP(B604,Foglio1!$A$1:$D$2766,2,FALSE)</f>
        <v>41946</v>
      </c>
      <c r="E604" s="136" t="str">
        <f>VLOOKUP(B604,Foglio1!$A$1:$D$2766,4,FALSE)</f>
        <v>LUDENS</v>
      </c>
      <c r="F604" s="302">
        <f>SUM(LARGE(G604:CA604,{1,2,3,4,5,6}))</f>
        <v>205</v>
      </c>
      <c r="G604" s="467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>
        <v>205</v>
      </c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4"/>
      <c r="BV604" s="108">
        <v>0</v>
      </c>
      <c r="BW604" s="108">
        <v>0</v>
      </c>
      <c r="BX604" s="108">
        <v>0</v>
      </c>
      <c r="BY604" s="109">
        <v>0</v>
      </c>
      <c r="BZ604" s="109">
        <v>0</v>
      </c>
      <c r="CA604" s="109">
        <v>0</v>
      </c>
    </row>
    <row r="605" spans="1:79" ht="15" customHeight="1" thickBot="1" x14ac:dyDescent="0.3">
      <c r="A605" s="192" t="s">
        <v>1708</v>
      </c>
      <c r="B605" s="38" t="s">
        <v>457</v>
      </c>
      <c r="C605" s="85">
        <f>VLOOKUP(B605,Foglio1!$A$1:$D$2766,3,FALSE)</f>
        <v>36589</v>
      </c>
      <c r="D605" s="383">
        <f>VLOOKUP(B605,Foglio1!$A$1:$D$2766,2,FALSE)</f>
        <v>68001</v>
      </c>
      <c r="E605" s="385" t="str">
        <f>VLOOKUP(B605,Foglio1!$A$1:$D$2766,4,FALSE)</f>
        <v>SPACE BAD</v>
      </c>
      <c r="F605" s="302">
        <f>SUM(LARGE(G605:CA605,{1,2,3,4,5,6}))</f>
        <v>205</v>
      </c>
      <c r="G605" s="467"/>
      <c r="H605" s="112"/>
      <c r="I605" s="112"/>
      <c r="J605" s="112"/>
      <c r="K605" s="112">
        <v>205</v>
      </c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4"/>
      <c r="BV605" s="108">
        <v>0</v>
      </c>
      <c r="BW605" s="108">
        <v>0</v>
      </c>
      <c r="BX605" s="108">
        <v>0</v>
      </c>
      <c r="BY605" s="109">
        <v>0</v>
      </c>
      <c r="BZ605" s="109">
        <v>0</v>
      </c>
      <c r="CA605" s="109">
        <v>0</v>
      </c>
    </row>
    <row r="606" spans="1:79" ht="15" customHeight="1" thickBot="1" x14ac:dyDescent="0.3">
      <c r="A606" s="192" t="s">
        <v>1709</v>
      </c>
      <c r="B606" s="37" t="s">
        <v>3598</v>
      </c>
      <c r="C606" s="93" t="str">
        <f>VLOOKUP(B606,Foglio1!$A$1:$D$2766,3,FALSE)</f>
        <v>17/06/1998</v>
      </c>
      <c r="D606" s="41" t="str">
        <f>VLOOKUP(B606,Foglio1!$A$1:$D$2766,2,FALSE)</f>
        <v>96550</v>
      </c>
      <c r="E606" s="136" t="str">
        <f>VLOOKUP(B606,Foglio1!$A$1:$D$2766,4,FALSE)</f>
        <v>BAD SENIGALLIA</v>
      </c>
      <c r="F606" s="302">
        <f>SUM(LARGE(G606:CA606,{1,2,3,4,5,6}))</f>
        <v>205</v>
      </c>
      <c r="G606" s="467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>
        <v>205</v>
      </c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4"/>
      <c r="BV606" s="108">
        <v>0</v>
      </c>
      <c r="BW606" s="108">
        <v>0</v>
      </c>
      <c r="BX606" s="108">
        <v>0</v>
      </c>
      <c r="BY606" s="109">
        <v>0</v>
      </c>
      <c r="BZ606" s="109">
        <v>0</v>
      </c>
      <c r="CA606" s="109">
        <v>0</v>
      </c>
    </row>
    <row r="607" spans="1:79" ht="15" customHeight="1" thickBot="1" x14ac:dyDescent="0.3">
      <c r="A607" s="192" t="s">
        <v>1710</v>
      </c>
      <c r="B607" s="67" t="s">
        <v>529</v>
      </c>
      <c r="C607" s="93" t="str">
        <f>VLOOKUP(B607,Foglio1!$A$1:$D$2766,3,FALSE)</f>
        <v>01/12/1993</v>
      </c>
      <c r="D607" s="41" t="str">
        <f>VLOOKUP(B607,Foglio1!$A$1:$D$2766,2,FALSE)</f>
        <v>49125</v>
      </c>
      <c r="E607" s="136" t="str">
        <f>VLOOKUP(B607,Foglio1!$A$1:$D$2766,4,FALSE)</f>
        <v>KALO'S</v>
      </c>
      <c r="F607" s="302">
        <f>SUM(LARGE(G607:CA607,{1,2,3,4,5,6}))</f>
        <v>205</v>
      </c>
      <c r="G607" s="467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>
        <v>205</v>
      </c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4"/>
      <c r="BV607" s="108">
        <v>0</v>
      </c>
      <c r="BW607" s="108">
        <v>0</v>
      </c>
      <c r="BX607" s="108">
        <v>0</v>
      </c>
      <c r="BY607" s="109">
        <v>0</v>
      </c>
      <c r="BZ607" s="109">
        <v>0</v>
      </c>
      <c r="CA607" s="109">
        <v>0</v>
      </c>
    </row>
    <row r="608" spans="1:79" ht="15" customHeight="1" thickBot="1" x14ac:dyDescent="0.3">
      <c r="A608" s="192" t="s">
        <v>1711</v>
      </c>
      <c r="B608" s="37" t="s">
        <v>309</v>
      </c>
      <c r="C608" s="93" t="str">
        <f>VLOOKUP(B608,Foglio1!$A$1:$D$2766,3,FALSE)</f>
        <v>03/04/1992</v>
      </c>
      <c r="D608" s="41" t="str">
        <f>VLOOKUP(B608,Foglio1!$A$1:$D$2766,2,FALSE)</f>
        <v>11087</v>
      </c>
      <c r="E608" s="136" t="str">
        <f>VLOOKUP(B608,Foglio1!$A$1:$D$2766,4,FALSE)</f>
        <v>ALBA SHUTTLE</v>
      </c>
      <c r="F608" s="302">
        <f>SUM(LARGE(G608:CA608,{1,2,3,4,5,6}))</f>
        <v>205</v>
      </c>
      <c r="G608" s="467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4">
        <v>205</v>
      </c>
      <c r="BV608" s="108">
        <v>0</v>
      </c>
      <c r="BW608" s="108">
        <v>0</v>
      </c>
      <c r="BX608" s="108">
        <v>0</v>
      </c>
      <c r="BY608" s="109">
        <v>0</v>
      </c>
      <c r="BZ608" s="109">
        <v>0</v>
      </c>
      <c r="CA608" s="109">
        <v>0</v>
      </c>
    </row>
    <row r="609" spans="1:79" ht="15" customHeight="1" thickBot="1" x14ac:dyDescent="0.3">
      <c r="A609" s="192" t="s">
        <v>1712</v>
      </c>
      <c r="B609" s="39" t="s">
        <v>147</v>
      </c>
      <c r="C609" s="85">
        <f>VLOOKUP(B609,Foglio1!$A$1:$D$2766,3,FALSE)</f>
        <v>32137</v>
      </c>
      <c r="D609" s="383">
        <f>VLOOKUP(B609,Foglio1!$A$1:$D$2766,2,FALSE)</f>
        <v>66504</v>
      </c>
      <c r="E609" s="385" t="str">
        <f>VLOOKUP(B609,Foglio1!$A$1:$D$2766,4,FALSE)</f>
        <v>SPACE BAD</v>
      </c>
      <c r="F609" s="302">
        <f>SUM(LARGE(G609:CA609,{1,2,3,4,5,6}))</f>
        <v>205</v>
      </c>
      <c r="G609" s="467"/>
      <c r="H609" s="112"/>
      <c r="I609" s="112"/>
      <c r="J609" s="112"/>
      <c r="K609" s="112">
        <v>205</v>
      </c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4"/>
      <c r="BV609" s="108">
        <v>0</v>
      </c>
      <c r="BW609" s="108">
        <v>0</v>
      </c>
      <c r="BX609" s="108">
        <v>0</v>
      </c>
      <c r="BY609" s="109">
        <v>0</v>
      </c>
      <c r="BZ609" s="109">
        <v>0</v>
      </c>
      <c r="CA609" s="109">
        <v>0</v>
      </c>
    </row>
    <row r="610" spans="1:79" ht="15" customHeight="1" thickBot="1" x14ac:dyDescent="0.3">
      <c r="A610" s="192" t="s">
        <v>1713</v>
      </c>
      <c r="B610" s="37" t="s">
        <v>1870</v>
      </c>
      <c r="C610" s="93" t="str">
        <f>VLOOKUP(B610,Foglio1!$A$1:$D$2766,3,FALSE)</f>
        <v>18/05/1978</v>
      </c>
      <c r="D610" s="41" t="str">
        <f>VLOOKUP(B610,Foglio1!$A$1:$D$2766,2,FALSE)</f>
        <v>23256</v>
      </c>
      <c r="E610" s="136" t="str">
        <f>VLOOKUP(B610,Foglio1!$A$1:$D$2766,4,FALSE)</f>
        <v>MARCOLINIADI</v>
      </c>
      <c r="F610" s="302">
        <f>SUM(LARGE(G610:CA610,{1,2,3,4,5,6}))</f>
        <v>205</v>
      </c>
      <c r="G610" s="467"/>
      <c r="H610" s="112"/>
      <c r="I610" s="112"/>
      <c r="J610" s="112"/>
      <c r="K610" s="112"/>
      <c r="L610" s="112">
        <v>205</v>
      </c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4"/>
      <c r="BV610" s="108">
        <v>0</v>
      </c>
      <c r="BW610" s="108">
        <v>0</v>
      </c>
      <c r="BX610" s="108">
        <v>0</v>
      </c>
      <c r="BY610" s="109">
        <v>0</v>
      </c>
      <c r="BZ610" s="109">
        <v>0</v>
      </c>
      <c r="CA610" s="109">
        <v>0</v>
      </c>
    </row>
    <row r="611" spans="1:79" ht="15" customHeight="1" thickBot="1" x14ac:dyDescent="0.3">
      <c r="A611" s="192" t="s">
        <v>1714</v>
      </c>
      <c r="B611" s="12" t="s">
        <v>5520</v>
      </c>
      <c r="C611" s="93" t="str">
        <f>VLOOKUP(B611,Foglio1!$A$1:$D$2766,3,FALSE)</f>
        <v>02/05/1976</v>
      </c>
      <c r="D611" s="41" t="str">
        <f>VLOOKUP(B611,Foglio1!$A$1:$D$2766,2,FALSE)</f>
        <v>176360</v>
      </c>
      <c r="E611" s="136" t="str">
        <f>VLOOKUP(B611,Foglio1!$A$1:$D$2766,4,FALSE)</f>
        <v>ROMA BC</v>
      </c>
      <c r="F611" s="302">
        <f>SUM(LARGE(G611:CA611,{1,2,3,4,5,6}))</f>
        <v>205</v>
      </c>
      <c r="G611" s="467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>
        <v>205</v>
      </c>
      <c r="BM611" s="112"/>
      <c r="BN611" s="112"/>
      <c r="BO611" s="112"/>
      <c r="BP611" s="112"/>
      <c r="BQ611" s="112"/>
      <c r="BR611" s="112"/>
      <c r="BS611" s="112"/>
      <c r="BT611" s="112"/>
      <c r="BU611" s="114"/>
      <c r="BV611" s="108">
        <v>0</v>
      </c>
      <c r="BW611" s="108">
        <v>0</v>
      </c>
      <c r="BX611" s="108">
        <v>0</v>
      </c>
      <c r="BY611" s="109">
        <v>0</v>
      </c>
      <c r="BZ611" s="109">
        <v>0</v>
      </c>
      <c r="CA611" s="109">
        <v>0</v>
      </c>
    </row>
    <row r="612" spans="1:79" ht="15" customHeight="1" thickBot="1" x14ac:dyDescent="0.3">
      <c r="A612" s="192" t="s">
        <v>1715</v>
      </c>
      <c r="B612" s="37" t="s">
        <v>4112</v>
      </c>
      <c r="C612" s="93" t="str">
        <f>VLOOKUP(B612,Foglio1!$A$1:$D$2766,3,FALSE)</f>
        <v>23/09/1975</v>
      </c>
      <c r="D612" s="41" t="str">
        <f>VLOOKUP(B612,Foglio1!$A$1:$D$2766,2,FALSE)</f>
        <v>31544</v>
      </c>
      <c r="E612" s="136" t="str">
        <f>VLOOKUP(B612,Foglio1!$A$1:$D$2766,4,FALSE)</f>
        <v>ROMA BC</v>
      </c>
      <c r="F612" s="302">
        <f>SUM(LARGE(G612:CA612,{1,2,3,4,5,6}))</f>
        <v>205</v>
      </c>
      <c r="G612" s="467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>
        <v>205</v>
      </c>
      <c r="BM612" s="112"/>
      <c r="BN612" s="112"/>
      <c r="BO612" s="112"/>
      <c r="BP612" s="112"/>
      <c r="BQ612" s="112"/>
      <c r="BR612" s="112"/>
      <c r="BS612" s="112"/>
      <c r="BT612" s="112"/>
      <c r="BU612" s="114"/>
      <c r="BV612" s="108">
        <v>0</v>
      </c>
      <c r="BW612" s="108">
        <v>0</v>
      </c>
      <c r="BX612" s="108">
        <v>0</v>
      </c>
      <c r="BY612" s="109">
        <v>0</v>
      </c>
      <c r="BZ612" s="109">
        <v>0</v>
      </c>
      <c r="CA612" s="109">
        <v>0</v>
      </c>
    </row>
    <row r="613" spans="1:79" ht="15" customHeight="1" thickBot="1" x14ac:dyDescent="0.3">
      <c r="A613" s="192" t="s">
        <v>1716</v>
      </c>
      <c r="B613" s="37" t="s">
        <v>1875</v>
      </c>
      <c r="C613" s="93" t="str">
        <f>VLOOKUP(B613,Foglio1!$A$1:$D$2766,3,FALSE)</f>
        <v>19/02/1973</v>
      </c>
      <c r="D613" s="41" t="str">
        <f>VLOOKUP(B613,Foglio1!$A$1:$D$2766,2,FALSE)</f>
        <v>11233</v>
      </c>
      <c r="E613" s="136" t="str">
        <f>VLOOKUP(B613,Foglio1!$A$1:$D$2766,4,FALSE)</f>
        <v>MARCOLINIADI</v>
      </c>
      <c r="F613" s="302">
        <f>SUM(LARGE(G613:CA613,{1,2,3,4,5,6}))</f>
        <v>205</v>
      </c>
      <c r="G613" s="467"/>
      <c r="H613" s="112"/>
      <c r="I613" s="112"/>
      <c r="J613" s="112"/>
      <c r="K613" s="112"/>
      <c r="L613" s="112">
        <v>205</v>
      </c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4"/>
      <c r="BV613" s="108">
        <v>0</v>
      </c>
      <c r="BW613" s="108">
        <v>0</v>
      </c>
      <c r="BX613" s="108">
        <v>0</v>
      </c>
      <c r="BY613" s="109">
        <v>0</v>
      </c>
      <c r="BZ613" s="109">
        <v>0</v>
      </c>
      <c r="CA613" s="109">
        <v>0</v>
      </c>
    </row>
    <row r="614" spans="1:79" ht="15" customHeight="1" thickBot="1" x14ac:dyDescent="0.3">
      <c r="A614" s="192" t="s">
        <v>1717</v>
      </c>
      <c r="B614" s="37" t="s">
        <v>132</v>
      </c>
      <c r="C614" s="93" t="str">
        <f>VLOOKUP(B614,Foglio1!$A$1:$D$2766,3,FALSE)</f>
        <v>22/11/1959</v>
      </c>
      <c r="D614" s="41" t="str">
        <f>VLOOKUP(B614,Foglio1!$A$1:$D$2766,2,FALSE)</f>
        <v>10342</v>
      </c>
      <c r="E614" s="136" t="str">
        <f>VLOOKUP(B614,Foglio1!$A$1:$D$2766,4,FALSE)</f>
        <v>BAD MILAZZO</v>
      </c>
      <c r="F614" s="302">
        <f>SUM(LARGE(G614:CA614,{1,2,3,4,5,6}))</f>
        <v>205</v>
      </c>
      <c r="G614" s="467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>
        <v>205</v>
      </c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4"/>
      <c r="BV614" s="108">
        <v>0</v>
      </c>
      <c r="BW614" s="108">
        <v>0</v>
      </c>
      <c r="BX614" s="108">
        <v>0</v>
      </c>
      <c r="BY614" s="109">
        <v>0</v>
      </c>
      <c r="BZ614" s="109">
        <v>0</v>
      </c>
      <c r="CA614" s="109">
        <v>0</v>
      </c>
    </row>
    <row r="615" spans="1:79" ht="15" customHeight="1" thickBot="1" x14ac:dyDescent="0.3">
      <c r="A615" s="192" t="s">
        <v>1718</v>
      </c>
      <c r="B615" s="40" t="s">
        <v>4800</v>
      </c>
      <c r="C615" s="93" t="str">
        <f>VLOOKUP(B615,Foglio1!$A$1:$D$2766,3,FALSE)</f>
        <v>21/09/2006</v>
      </c>
      <c r="D615" s="41" t="str">
        <f>VLOOKUP(B615,Foglio1!$A$1:$D$2766,2,FALSE)</f>
        <v>66423</v>
      </c>
      <c r="E615" s="136" t="str">
        <f>VLOOKUP(B615,Foglio1!$A$1:$D$2766,4,FALSE)</f>
        <v>ASV MALLES</v>
      </c>
      <c r="F615" s="302">
        <f>SUM(LARGE(G615:CA615,{1,2,3,4,5,6}))</f>
        <v>192</v>
      </c>
      <c r="G615" s="467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>
        <v>192</v>
      </c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4"/>
      <c r="BV615" s="108">
        <v>0</v>
      </c>
      <c r="BW615" s="108">
        <v>0</v>
      </c>
      <c r="BX615" s="108">
        <v>0</v>
      </c>
      <c r="BY615" s="109">
        <v>0</v>
      </c>
      <c r="BZ615" s="109">
        <v>0</v>
      </c>
      <c r="CA615" s="109">
        <v>0</v>
      </c>
    </row>
    <row r="616" spans="1:79" ht="15" customHeight="1" thickBot="1" x14ac:dyDescent="0.3">
      <c r="A616" s="192" t="s">
        <v>1719</v>
      </c>
      <c r="B616" s="67" t="s">
        <v>6869</v>
      </c>
      <c r="C616" s="93" t="str">
        <f>VLOOKUP(B616,Foglio1!$A$1:$D$2766,3,FALSE)</f>
        <v>25/12/2005</v>
      </c>
      <c r="D616" s="41" t="str">
        <f>VLOOKUP(B616,Foglio1!$A$1:$D$2766,2,FALSE)</f>
        <v>184269</v>
      </c>
      <c r="E616" s="136" t="str">
        <f>VLOOKUP(B616,Foglio1!$A$1:$D$2766,4,FALSE)</f>
        <v>GSA CHIARI</v>
      </c>
      <c r="F616" s="302">
        <f>SUM(LARGE(G616:CA616,{1,2,3,4,5,6}))</f>
        <v>192</v>
      </c>
      <c r="G616" s="467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>
        <v>192</v>
      </c>
      <c r="BP616" s="112"/>
      <c r="BQ616" s="112"/>
      <c r="BR616" s="112"/>
      <c r="BS616" s="112"/>
      <c r="BT616" s="112"/>
      <c r="BU616" s="114"/>
      <c r="BV616" s="108">
        <v>0</v>
      </c>
      <c r="BW616" s="108">
        <v>0</v>
      </c>
      <c r="BX616" s="108">
        <v>0</v>
      </c>
      <c r="BY616" s="109">
        <v>0</v>
      </c>
      <c r="BZ616" s="109">
        <v>0</v>
      </c>
      <c r="CA616" s="109">
        <v>0</v>
      </c>
    </row>
    <row r="617" spans="1:79" ht="15" customHeight="1" thickBot="1" x14ac:dyDescent="0.3">
      <c r="A617" s="192" t="s">
        <v>1720</v>
      </c>
      <c r="B617" s="35" t="s">
        <v>5490</v>
      </c>
      <c r="C617" s="93" t="str">
        <f>VLOOKUP(B617,Foglio1!$A$1:$D$2766,3,FALSE)</f>
        <v>31/08/2005</v>
      </c>
      <c r="D617" s="41" t="str">
        <f>VLOOKUP(B617,Foglio1!$A$1:$D$2766,2,FALSE)</f>
        <v>184066</v>
      </c>
      <c r="E617" s="136" t="str">
        <f>VLOOKUP(B617,Foglio1!$A$1:$D$2766,4,FALSE)</f>
        <v>LE SAETTE</v>
      </c>
      <c r="F617" s="302">
        <f>SUM(LARGE(G617:CA617,{1,2,3,4,5,6}))</f>
        <v>192</v>
      </c>
      <c r="G617" s="467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>
        <v>192</v>
      </c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4"/>
      <c r="BV617" s="108">
        <v>0</v>
      </c>
      <c r="BW617" s="108">
        <v>0</v>
      </c>
      <c r="BX617" s="108">
        <v>0</v>
      </c>
      <c r="BY617" s="109">
        <v>0</v>
      </c>
      <c r="BZ617" s="109">
        <v>0</v>
      </c>
      <c r="CA617" s="109">
        <v>0</v>
      </c>
    </row>
    <row r="618" spans="1:79" ht="15" customHeight="1" thickBot="1" x14ac:dyDescent="0.3">
      <c r="A618" s="192" t="s">
        <v>1721</v>
      </c>
      <c r="B618" s="67" t="s">
        <v>5450</v>
      </c>
      <c r="C618" s="93" t="str">
        <f>VLOOKUP(B618,Foglio1!$A$1:$D$2766,3,FALSE)</f>
        <v>08/06/2005</v>
      </c>
      <c r="D618" s="41" t="str">
        <f>VLOOKUP(B618,Foglio1!$A$1:$D$2766,2,FALSE)</f>
        <v>176124</v>
      </c>
      <c r="E618" s="136" t="str">
        <f>VLOOKUP(B618,Foglio1!$A$1:$D$2766,4,FALSE)</f>
        <v>GSA CHIARI</v>
      </c>
      <c r="F618" s="302">
        <f>SUM(LARGE(G618:CA618,{1,2,3,4,5,6}))</f>
        <v>192</v>
      </c>
      <c r="G618" s="467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>
        <v>192</v>
      </c>
      <c r="BP618" s="112"/>
      <c r="BQ618" s="112"/>
      <c r="BR618" s="112"/>
      <c r="BS618" s="112"/>
      <c r="BT618" s="112"/>
      <c r="BU618" s="114"/>
      <c r="BV618" s="108">
        <v>0</v>
      </c>
      <c r="BW618" s="108">
        <v>0</v>
      </c>
      <c r="BX618" s="108">
        <v>0</v>
      </c>
      <c r="BY618" s="109">
        <v>0</v>
      </c>
      <c r="BZ618" s="109">
        <v>0</v>
      </c>
      <c r="CA618" s="109">
        <v>0</v>
      </c>
    </row>
    <row r="619" spans="1:79" ht="15" customHeight="1" thickBot="1" x14ac:dyDescent="0.3">
      <c r="A619" s="192" t="s">
        <v>1722</v>
      </c>
      <c r="B619" s="18" t="s">
        <v>7126</v>
      </c>
      <c r="C619" s="93" t="str">
        <f>VLOOKUP(B619,Foglio1!$A$1:$D$2766,3,FALSE)</f>
        <v>23/12/2004</v>
      </c>
      <c r="D619" s="41" t="str">
        <f>VLOOKUP(B619,Foglio1!$A$1:$D$2766,2,FALSE)</f>
        <v>72228</v>
      </c>
      <c r="E619" s="136" t="str">
        <f>VLOOKUP(B619,Foglio1!$A$1:$D$2766,4,FALSE)</f>
        <v>ASC BERG</v>
      </c>
      <c r="F619" s="302">
        <f>SUM(LARGE(G619:CA619,{1,2,3,4,5,6}))</f>
        <v>192</v>
      </c>
      <c r="G619" s="467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>
        <v>192</v>
      </c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4"/>
      <c r="BV619" s="108">
        <v>0</v>
      </c>
      <c r="BW619" s="108">
        <v>0</v>
      </c>
      <c r="BX619" s="108">
        <v>0</v>
      </c>
      <c r="BY619" s="109">
        <v>0</v>
      </c>
      <c r="BZ619" s="109">
        <v>0</v>
      </c>
      <c r="CA619" s="109">
        <v>0</v>
      </c>
    </row>
    <row r="620" spans="1:79" ht="15" customHeight="1" thickBot="1" x14ac:dyDescent="0.3">
      <c r="A620" s="192" t="s">
        <v>1723</v>
      </c>
      <c r="B620" s="12" t="s">
        <v>3750</v>
      </c>
      <c r="C620" s="93" t="str">
        <f>VLOOKUP(B620,Foglio1!$A$1:$D$2766,3,FALSE)</f>
        <v>15/12/2004</v>
      </c>
      <c r="D620" s="41" t="str">
        <f>VLOOKUP(B620,Foglio1!$A$1:$D$2766,2,FALSE)</f>
        <v>142119</v>
      </c>
      <c r="E620" s="136" t="str">
        <f>VLOOKUP(B620,Foglio1!$A$1:$D$2766,4,FALSE)</f>
        <v>SSV BOZEN</v>
      </c>
      <c r="F620" s="302">
        <f>SUM(LARGE(G620:CA620,{1,2,3,4,5,6}))</f>
        <v>192</v>
      </c>
      <c r="G620" s="467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>
        <v>192</v>
      </c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4"/>
      <c r="BV620" s="108">
        <v>0</v>
      </c>
      <c r="BW620" s="108">
        <v>0</v>
      </c>
      <c r="BX620" s="108">
        <v>0</v>
      </c>
      <c r="BY620" s="109">
        <v>0</v>
      </c>
      <c r="BZ620" s="109">
        <v>0</v>
      </c>
      <c r="CA620" s="109">
        <v>0</v>
      </c>
    </row>
    <row r="621" spans="1:79" ht="15" customHeight="1" thickBot="1" x14ac:dyDescent="0.3">
      <c r="A621" s="192" t="s">
        <v>1724</v>
      </c>
      <c r="B621" s="12" t="s">
        <v>1006</v>
      </c>
      <c r="C621" s="93" t="str">
        <f>VLOOKUP(B621,Foglio1!$A$1:$D$2766,3,FALSE)</f>
        <v>27/07/2004</v>
      </c>
      <c r="D621" s="41" t="str">
        <f>VLOOKUP(B621,Foglio1!$A$1:$D$2766,2,FALSE)</f>
        <v>142118</v>
      </c>
      <c r="E621" s="136" t="str">
        <f>VLOOKUP(B621,Foglio1!$A$1:$D$2766,4,FALSE)</f>
        <v>SSV BOZEN</v>
      </c>
      <c r="F621" s="302">
        <f>SUM(LARGE(G621:CA621,{1,2,3,4,5,6}))</f>
        <v>192</v>
      </c>
      <c r="G621" s="467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>
        <v>192</v>
      </c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4"/>
      <c r="BV621" s="108">
        <v>0</v>
      </c>
      <c r="BW621" s="108">
        <v>0</v>
      </c>
      <c r="BX621" s="108">
        <v>0</v>
      </c>
      <c r="BY621" s="109">
        <v>0</v>
      </c>
      <c r="BZ621" s="109">
        <v>0</v>
      </c>
      <c r="CA621" s="109">
        <v>0</v>
      </c>
    </row>
    <row r="622" spans="1:79" ht="15" customHeight="1" thickBot="1" x14ac:dyDescent="0.3">
      <c r="A622" s="192" t="s">
        <v>1725</v>
      </c>
      <c r="B622" s="18" t="s">
        <v>5530</v>
      </c>
      <c r="C622" s="93" t="str">
        <f>VLOOKUP(B622,Foglio1!$A$1:$D$2766,3,FALSE)</f>
        <v>01/07/2004</v>
      </c>
      <c r="D622" s="41" t="str">
        <f>VLOOKUP(B622,Foglio1!$A$1:$D$2766,2,FALSE)</f>
        <v>187256</v>
      </c>
      <c r="E622" s="136" t="str">
        <f>VLOOKUP(B622,Foglio1!$A$1:$D$2766,4,FALSE)</f>
        <v>ASV MALLES</v>
      </c>
      <c r="F622" s="302">
        <f>SUM(LARGE(G622:CA622,{1,2,3,4,5,6}))</f>
        <v>192</v>
      </c>
      <c r="G622" s="467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>
        <v>192</v>
      </c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4"/>
      <c r="BV622" s="108">
        <v>0</v>
      </c>
      <c r="BW622" s="108">
        <v>0</v>
      </c>
      <c r="BX622" s="108">
        <v>0</v>
      </c>
      <c r="BY622" s="109">
        <v>0</v>
      </c>
      <c r="BZ622" s="109">
        <v>0</v>
      </c>
      <c r="CA622" s="109">
        <v>0</v>
      </c>
    </row>
    <row r="623" spans="1:79" ht="15" customHeight="1" thickBot="1" x14ac:dyDescent="0.3">
      <c r="A623" s="192" t="s">
        <v>1726</v>
      </c>
      <c r="B623" s="37" t="s">
        <v>559</v>
      </c>
      <c r="C623" s="93" t="str">
        <f>VLOOKUP(B623,Foglio1!$A$1:$D$2766,3,FALSE)</f>
        <v>02/01/2004</v>
      </c>
      <c r="D623" s="41" t="str">
        <f>VLOOKUP(B623,Foglio1!$A$1:$D$2766,2,FALSE)</f>
        <v>66785</v>
      </c>
      <c r="E623" s="136" t="str">
        <f>VLOOKUP(B623,Foglio1!$A$1:$D$2766,4,FALSE)</f>
        <v>LUDENS</v>
      </c>
      <c r="F623" s="302">
        <f>SUM(LARGE(G623:CA623,{1,2,3,4,5,6}))</f>
        <v>190</v>
      </c>
      <c r="G623" s="467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>
        <v>190</v>
      </c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4"/>
      <c r="BV623" s="108">
        <v>0</v>
      </c>
      <c r="BW623" s="108">
        <v>0</v>
      </c>
      <c r="BX623" s="108">
        <v>0</v>
      </c>
      <c r="BY623" s="109">
        <v>0</v>
      </c>
      <c r="BZ623" s="109">
        <v>0</v>
      </c>
      <c r="CA623" s="109">
        <v>0</v>
      </c>
    </row>
    <row r="624" spans="1:79" ht="15" customHeight="1" thickBot="1" x14ac:dyDescent="0.3">
      <c r="A624" s="192" t="s">
        <v>1727</v>
      </c>
      <c r="B624" s="18" t="s">
        <v>4365</v>
      </c>
      <c r="C624" s="93" t="str">
        <f>VLOOKUP(B624,Foglio1!$A$1:$D$2766,3,FALSE)</f>
        <v>24/07/2007</v>
      </c>
      <c r="D624" s="41" t="str">
        <f>VLOOKUP(B624,Foglio1!$A$1:$D$2766,2,FALSE)</f>
        <v>104583</v>
      </c>
      <c r="E624" s="136" t="str">
        <f>VLOOKUP(B624,Foglio1!$A$1:$D$2766,4,FALSE)</f>
        <v>ASV MALLES</v>
      </c>
      <c r="F624" s="302">
        <f>SUM(LARGE(G624:CA624,{1,2,3,4,5,6}))</f>
        <v>182</v>
      </c>
      <c r="G624" s="467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>
        <v>182</v>
      </c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4"/>
      <c r="BV624" s="108">
        <v>0</v>
      </c>
      <c r="BW624" s="108">
        <v>0</v>
      </c>
      <c r="BX624" s="108">
        <v>0</v>
      </c>
      <c r="BY624" s="109">
        <v>0</v>
      </c>
      <c r="BZ624" s="109">
        <v>0</v>
      </c>
      <c r="CA624" s="109">
        <v>0</v>
      </c>
    </row>
    <row r="625" spans="1:83" ht="15" customHeight="1" thickBot="1" x14ac:dyDescent="0.3">
      <c r="A625" s="192" t="s">
        <v>1728</v>
      </c>
      <c r="B625" s="12" t="s">
        <v>5237</v>
      </c>
      <c r="C625" s="93" t="str">
        <f>VLOOKUP(B625,Foglio1!$A$1:$D$2766,3,FALSE)</f>
        <v>20/07/2006</v>
      </c>
      <c r="D625" s="41" t="str">
        <f>VLOOKUP(B625,Foglio1!$A$1:$D$2766,2,FALSE)</f>
        <v>143894</v>
      </c>
      <c r="E625" s="136" t="str">
        <f>VLOOKUP(B625,Foglio1!$A$1:$D$2766,4,FALSE)</f>
        <v>ASV MALLES</v>
      </c>
      <c r="F625" s="302">
        <f>SUM(LARGE(G625:CA625,{1,2,3,4,5,6}))</f>
        <v>182</v>
      </c>
      <c r="G625" s="467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>
        <v>182</v>
      </c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4"/>
      <c r="BV625" s="108">
        <v>0</v>
      </c>
      <c r="BW625" s="108">
        <v>0</v>
      </c>
      <c r="BX625" s="108">
        <v>0</v>
      </c>
      <c r="BY625" s="109">
        <v>0</v>
      </c>
      <c r="BZ625" s="109">
        <v>0</v>
      </c>
      <c r="CA625" s="109">
        <v>0</v>
      </c>
    </row>
    <row r="626" spans="1:83" ht="15" customHeight="1" thickBot="1" x14ac:dyDescent="0.3">
      <c r="A626" s="192" t="s">
        <v>1729</v>
      </c>
      <c r="B626" s="35" t="s">
        <v>5276</v>
      </c>
      <c r="C626" s="93" t="str">
        <f>VLOOKUP(B626,Foglio1!$A$1:$D$2766,3,FALSE)</f>
        <v>11/01/2006</v>
      </c>
      <c r="D626" s="41" t="str">
        <f>VLOOKUP(B626,Foglio1!$A$1:$D$2766,2,FALSE)</f>
        <v>66416</v>
      </c>
      <c r="E626" s="136" t="str">
        <f>VLOOKUP(B626,Foglio1!$A$1:$D$2766,4,FALSE)</f>
        <v>ASV MALLES</v>
      </c>
      <c r="F626" s="302">
        <f>SUM(LARGE(G626:CA626,{1,2,3,4,5,6}))</f>
        <v>182</v>
      </c>
      <c r="G626" s="467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>
        <v>182</v>
      </c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4"/>
      <c r="BV626" s="108">
        <v>0</v>
      </c>
      <c r="BW626" s="108">
        <v>0</v>
      </c>
      <c r="BX626" s="108">
        <v>0</v>
      </c>
      <c r="BY626" s="109">
        <v>0</v>
      </c>
      <c r="BZ626" s="109">
        <v>0</v>
      </c>
      <c r="CA626" s="109">
        <v>0</v>
      </c>
    </row>
    <row r="627" spans="1:83" ht="15" customHeight="1" thickBot="1" x14ac:dyDescent="0.3">
      <c r="A627" s="192" t="s">
        <v>1730</v>
      </c>
      <c r="B627" s="18" t="s">
        <v>5512</v>
      </c>
      <c r="C627" s="93" t="str">
        <f>VLOOKUP(B627,Foglio1!$A$1:$D$2766,3,FALSE)</f>
        <v>15/12/2004</v>
      </c>
      <c r="D627" s="41" t="str">
        <f>VLOOKUP(B627,Foglio1!$A$1:$D$2766,2,FALSE)</f>
        <v>173669</v>
      </c>
      <c r="E627" s="136" t="str">
        <f>VLOOKUP(B627,Foglio1!$A$1:$D$2766,4,FALSE)</f>
        <v>BAD SENIGALLIA</v>
      </c>
      <c r="F627" s="302">
        <f>SUM(LARGE(G627:CA627,{1,2,3,4,5,6}))</f>
        <v>177</v>
      </c>
      <c r="G627" s="467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>
        <v>177</v>
      </c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4"/>
      <c r="BV627" s="108">
        <v>0</v>
      </c>
      <c r="BW627" s="108">
        <v>0</v>
      </c>
      <c r="BX627" s="108">
        <v>0</v>
      </c>
      <c r="BY627" s="109">
        <v>0</v>
      </c>
      <c r="BZ627" s="109">
        <v>0</v>
      </c>
      <c r="CA627" s="109">
        <v>0</v>
      </c>
    </row>
    <row r="628" spans="1:83" ht="15" customHeight="1" thickBot="1" x14ac:dyDescent="0.3">
      <c r="A628" s="192" t="s">
        <v>1731</v>
      </c>
      <c r="B628" s="18" t="s">
        <v>5508</v>
      </c>
      <c r="C628" s="93" t="str">
        <f>VLOOKUP(B628,Foglio1!$A$1:$D$2766,3,FALSE)</f>
        <v>08/07/2004</v>
      </c>
      <c r="D628" s="41" t="str">
        <f>VLOOKUP(B628,Foglio1!$A$1:$D$2766,2,FALSE)</f>
        <v>173675</v>
      </c>
      <c r="E628" s="136" t="str">
        <f>VLOOKUP(B628,Foglio1!$A$1:$D$2766,4,FALSE)</f>
        <v>BAD SENIGALLIA</v>
      </c>
      <c r="F628" s="302">
        <f>SUM(LARGE(G628:CA628,{1,2,3,4,5,6}))</f>
        <v>177</v>
      </c>
      <c r="G628" s="467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>
        <v>177</v>
      </c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4"/>
      <c r="BV628" s="108">
        <v>0</v>
      </c>
      <c r="BW628" s="108">
        <v>0</v>
      </c>
      <c r="BX628" s="108">
        <v>0</v>
      </c>
      <c r="BY628" s="109">
        <v>0</v>
      </c>
      <c r="BZ628" s="109">
        <v>0</v>
      </c>
      <c r="CA628" s="109">
        <v>0</v>
      </c>
    </row>
    <row r="629" spans="1:83" ht="15" customHeight="1" thickBot="1" x14ac:dyDescent="0.3">
      <c r="A629" s="192" t="s">
        <v>1732</v>
      </c>
      <c r="B629" s="37" t="s">
        <v>7932</v>
      </c>
      <c r="C629" s="93" t="str">
        <f>VLOOKUP(B629,Foglio1!$A$1:$D$2766,3,FALSE)</f>
        <v>21/06/2007</v>
      </c>
      <c r="D629" s="41" t="str">
        <f>VLOOKUP(B629,Foglio1!$A$1:$D$2766,2,FALSE)</f>
        <v>184272</v>
      </c>
      <c r="E629" s="136" t="str">
        <f>VLOOKUP(B629,Foglio1!$A$1:$D$2766,4,FALSE)</f>
        <v>ALBA SHUTTLE</v>
      </c>
      <c r="F629" s="302">
        <f>SUM(LARGE(G629:CA629,{1,2,3,4,5,6}))</f>
        <v>175</v>
      </c>
      <c r="G629" s="467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4">
        <v>175</v>
      </c>
      <c r="BV629" s="108">
        <v>0</v>
      </c>
      <c r="BW629" s="108">
        <v>0</v>
      </c>
      <c r="BX629" s="108">
        <v>0</v>
      </c>
      <c r="BY629" s="109">
        <v>0</v>
      </c>
      <c r="BZ629" s="109">
        <v>0</v>
      </c>
      <c r="CA629" s="109">
        <v>0</v>
      </c>
    </row>
    <row r="630" spans="1:83" ht="15" customHeight="1" thickBot="1" x14ac:dyDescent="0.3">
      <c r="A630" s="192" t="s">
        <v>1733</v>
      </c>
      <c r="B630" s="18" t="s">
        <v>1051</v>
      </c>
      <c r="C630" s="93" t="str">
        <f>VLOOKUP(B630,Foglio1!$A$1:$D$2766,3,FALSE)</f>
        <v>14/10/2005</v>
      </c>
      <c r="D630" s="41" t="str">
        <f>VLOOKUP(B630,Foglio1!$A$1:$D$2766,2,FALSE)</f>
        <v>80925</v>
      </c>
      <c r="E630" s="136" t="str">
        <f>VLOOKUP(B630,Foglio1!$A$1:$D$2766,4,FALSE)</f>
        <v>GSA CHIARI</v>
      </c>
      <c r="F630" s="302">
        <f>SUM(LARGE(G630:CA630,{1,2,3,4,5,6}))</f>
        <v>175</v>
      </c>
      <c r="G630" s="467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>
        <v>175</v>
      </c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4"/>
      <c r="BV630" s="108">
        <v>0</v>
      </c>
      <c r="BW630" s="108">
        <v>0</v>
      </c>
      <c r="BX630" s="108">
        <v>0</v>
      </c>
      <c r="BY630" s="109">
        <v>0</v>
      </c>
      <c r="BZ630" s="109">
        <v>0</v>
      </c>
      <c r="CA630" s="109">
        <v>0</v>
      </c>
    </row>
    <row r="631" spans="1:83" ht="15" customHeight="1" thickBot="1" x14ac:dyDescent="0.3">
      <c r="A631" s="192" t="s">
        <v>1734</v>
      </c>
      <c r="B631" s="18" t="s">
        <v>5319</v>
      </c>
      <c r="C631" s="93" t="str">
        <f>VLOOKUP(B631,Foglio1!$A$1:$D$2766,3,FALSE)</f>
        <v>03/03/2004</v>
      </c>
      <c r="D631" s="41" t="str">
        <f>VLOOKUP(B631,Foglio1!$A$1:$D$2766,2,FALSE)</f>
        <v>26976</v>
      </c>
      <c r="E631" s="136" t="str">
        <f>VLOOKUP(B631,Foglio1!$A$1:$D$2766,4,FALSE)</f>
        <v>GSA CHIARI</v>
      </c>
      <c r="F631" s="302">
        <f>SUM(LARGE(G631:CA631,{1,2,3,4,5,6}))</f>
        <v>175</v>
      </c>
      <c r="G631" s="467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>
        <v>175</v>
      </c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4"/>
      <c r="BV631" s="108">
        <v>0</v>
      </c>
      <c r="BW631" s="108">
        <v>0</v>
      </c>
      <c r="BX631" s="108">
        <v>0</v>
      </c>
      <c r="BY631" s="109">
        <v>0</v>
      </c>
      <c r="BZ631" s="109">
        <v>0</v>
      </c>
      <c r="CA631" s="109">
        <v>0</v>
      </c>
    </row>
    <row r="632" spans="1:83" ht="15" customHeight="1" thickBot="1" x14ac:dyDescent="0.3">
      <c r="A632" s="192" t="s">
        <v>1735</v>
      </c>
      <c r="B632" s="67" t="s">
        <v>746</v>
      </c>
      <c r="C632" s="93" t="str">
        <f>VLOOKUP(B632,Foglio1!$A$1:$D$2766,3,FALSE)</f>
        <v>13/03/2003</v>
      </c>
      <c r="D632" s="41" t="str">
        <f>VLOOKUP(B632,Foglio1!$A$1:$D$2766,2,FALSE)</f>
        <v>66803</v>
      </c>
      <c r="E632" s="136" t="str">
        <f>VLOOKUP(B632,Foglio1!$A$1:$D$2766,4,FALSE)</f>
        <v>BOCCARDO NOVI</v>
      </c>
      <c r="F632" s="302">
        <f>SUM(LARGE(G632:CA632,{1,2,3,4,5,6}))</f>
        <v>175</v>
      </c>
      <c r="G632" s="467"/>
      <c r="H632" s="112"/>
      <c r="I632" s="112"/>
      <c r="J632" s="112"/>
      <c r="K632" s="112">
        <v>175</v>
      </c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4"/>
      <c r="BV632" s="108">
        <v>0</v>
      </c>
      <c r="BW632" s="108">
        <v>0</v>
      </c>
      <c r="BX632" s="108">
        <v>0</v>
      </c>
      <c r="BY632" s="109">
        <v>0</v>
      </c>
      <c r="BZ632" s="109">
        <v>0</v>
      </c>
      <c r="CA632" s="109">
        <v>0</v>
      </c>
    </row>
    <row r="633" spans="1:83" ht="15" customHeight="1" thickBot="1" x14ac:dyDescent="0.3">
      <c r="A633" s="192" t="s">
        <v>1736</v>
      </c>
      <c r="B633" s="37" t="s">
        <v>540</v>
      </c>
      <c r="C633" s="93" t="str">
        <f>VLOOKUP(B633,Foglio1!$A$1:$D$2766,3,FALSE)</f>
        <v>22/05/2002</v>
      </c>
      <c r="D633" s="41" t="str">
        <f>VLOOKUP(B633,Foglio1!$A$1:$D$2766,2,FALSE)</f>
        <v>48063</v>
      </c>
      <c r="E633" s="136" t="str">
        <f>VLOOKUP(B633,Foglio1!$A$1:$D$2766,4,FALSE)</f>
        <v>BOCCARDO NOVI</v>
      </c>
      <c r="F633" s="302">
        <f>SUM(LARGE(G633:CA633,{1,2,3,4,5,6}))</f>
        <v>175</v>
      </c>
      <c r="G633" s="467"/>
      <c r="H633" s="112"/>
      <c r="I633" s="112"/>
      <c r="J633" s="112"/>
      <c r="K633" s="112">
        <v>175</v>
      </c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4"/>
      <c r="BV633" s="108">
        <v>0</v>
      </c>
      <c r="BW633" s="108">
        <v>0</v>
      </c>
      <c r="BX633" s="108">
        <v>0</v>
      </c>
      <c r="BY633" s="109">
        <v>0</v>
      </c>
      <c r="BZ633" s="109">
        <v>0</v>
      </c>
      <c r="CA633" s="109">
        <v>0</v>
      </c>
    </row>
    <row r="634" spans="1:83" ht="15" customHeight="1" thickBot="1" x14ac:dyDescent="0.3">
      <c r="A634" s="192" t="s">
        <v>1737</v>
      </c>
      <c r="B634" s="37" t="s">
        <v>505</v>
      </c>
      <c r="C634" s="93" t="str">
        <f>VLOOKUP(B634,Foglio1!$A$1:$D$2766,3,FALSE)</f>
        <v>05/02/2002</v>
      </c>
      <c r="D634" s="41" t="str">
        <f>VLOOKUP(B634,Foglio1!$A$1:$D$2766,2,FALSE)</f>
        <v>50590</v>
      </c>
      <c r="E634" s="136" t="str">
        <f>VLOOKUP(B634,Foglio1!$A$1:$D$2766,4,FALSE)</f>
        <v xml:space="preserve">TIGULLIO </v>
      </c>
      <c r="F634" s="302">
        <f>SUM(LARGE(G634:CA634,{1,2,3,4,5,6}))</f>
        <v>175</v>
      </c>
      <c r="G634" s="467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>
        <v>175</v>
      </c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4"/>
      <c r="BV634" s="108">
        <v>0</v>
      </c>
      <c r="BW634" s="108">
        <v>0</v>
      </c>
      <c r="BX634" s="108">
        <v>0</v>
      </c>
      <c r="BY634" s="109">
        <v>0</v>
      </c>
      <c r="BZ634" s="109">
        <v>0</v>
      </c>
      <c r="CA634" s="109">
        <v>0</v>
      </c>
      <c r="CE634" s="66"/>
    </row>
    <row r="635" spans="1:83" ht="15" customHeight="1" thickBot="1" x14ac:dyDescent="0.3">
      <c r="A635" s="192" t="s">
        <v>1738</v>
      </c>
      <c r="B635" s="37" t="s">
        <v>289</v>
      </c>
      <c r="C635" s="93" t="str">
        <f>VLOOKUP(B635,Foglio1!$A$1:$D$2766,3,FALSE)</f>
        <v>07/12/1969</v>
      </c>
      <c r="D635" s="41" t="str">
        <f>VLOOKUP(B635,Foglio1!$A$1:$D$2766,2,FALSE)</f>
        <v>10062</v>
      </c>
      <c r="E635" s="136" t="str">
        <f>VLOOKUP(B635,Foglio1!$A$1:$D$2766,4,FALSE)</f>
        <v>GENOVA BC</v>
      </c>
      <c r="F635" s="302">
        <f>SUM(LARGE(G635:CA635,{1,2,3,4,5,6}))</f>
        <v>175</v>
      </c>
      <c r="G635" s="467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>
        <v>175</v>
      </c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4"/>
      <c r="BV635" s="108">
        <v>0</v>
      </c>
      <c r="BW635" s="108">
        <v>0</v>
      </c>
      <c r="BX635" s="108">
        <v>0</v>
      </c>
      <c r="BY635" s="109">
        <v>0</v>
      </c>
      <c r="BZ635" s="109">
        <v>0</v>
      </c>
      <c r="CA635" s="109">
        <v>0</v>
      </c>
    </row>
    <row r="636" spans="1:83" ht="15" customHeight="1" thickBot="1" x14ac:dyDescent="0.3">
      <c r="A636" s="192" t="s">
        <v>1739</v>
      </c>
      <c r="B636" s="37" t="s">
        <v>689</v>
      </c>
      <c r="C636" s="93" t="str">
        <f>VLOOKUP(B636,Foglio1!$A$1:$D$2766,3,FALSE)</f>
        <v>01/07/2005</v>
      </c>
      <c r="D636" s="41" t="str">
        <f>VLOOKUP(B636,Foglio1!$A$1:$D$2766,2,FALSE)</f>
        <v>67126</v>
      </c>
      <c r="E636" s="136" t="str">
        <f>VLOOKUP(B636,Foglio1!$A$1:$D$2766,4,FALSE)</f>
        <v>ALBA SHUTTLE</v>
      </c>
      <c r="F636" s="302">
        <f>SUM(LARGE(G636:CA636,{1,2,3,4,5,6}))</f>
        <v>157</v>
      </c>
      <c r="G636" s="467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>
        <v>157</v>
      </c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4"/>
      <c r="BV636" s="108">
        <v>0</v>
      </c>
      <c r="BW636" s="108">
        <v>0</v>
      </c>
      <c r="BX636" s="108">
        <v>0</v>
      </c>
      <c r="BY636" s="109">
        <v>0</v>
      </c>
      <c r="BZ636" s="109">
        <v>0</v>
      </c>
      <c r="CA636" s="109">
        <v>0</v>
      </c>
    </row>
    <row r="637" spans="1:83" ht="15" customHeight="1" thickBot="1" x14ac:dyDescent="0.3">
      <c r="A637" s="192" t="s">
        <v>1740</v>
      </c>
      <c r="B637" s="67" t="s">
        <v>1002</v>
      </c>
      <c r="C637" s="93" t="str">
        <f>VLOOKUP(B637,Foglio1!$A$1:$D$2766,3,FALSE)</f>
        <v>04/10/2004</v>
      </c>
      <c r="D637" s="41" t="str">
        <f>VLOOKUP(B637,Foglio1!$A$1:$D$2766,2,FALSE)</f>
        <v>104895</v>
      </c>
      <c r="E637" s="136" t="str">
        <f>VLOOKUP(B637,Foglio1!$A$1:$D$2766,4,FALSE)</f>
        <v xml:space="preserve">TIGULLIO </v>
      </c>
      <c r="F637" s="302">
        <f>SUM(LARGE(G637:CA637,{1,2,3,4,5,6}))</f>
        <v>157</v>
      </c>
      <c r="G637" s="467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>
        <v>157</v>
      </c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4"/>
      <c r="BV637" s="108">
        <v>0</v>
      </c>
      <c r="BW637" s="108">
        <v>0</v>
      </c>
      <c r="BX637" s="108">
        <v>0</v>
      </c>
      <c r="BY637" s="109">
        <v>0</v>
      </c>
      <c r="BZ637" s="109">
        <v>0</v>
      </c>
      <c r="CA637" s="109">
        <v>0</v>
      </c>
    </row>
    <row r="638" spans="1:83" ht="15" customHeight="1" thickBot="1" x14ac:dyDescent="0.3">
      <c r="A638" s="192" t="s">
        <v>1741</v>
      </c>
      <c r="B638" s="67" t="s">
        <v>745</v>
      </c>
      <c r="C638" s="93" t="str">
        <f>VLOOKUP(B638,Foglio1!$A$1:$D$2766,3,FALSE)</f>
        <v>21/10/2003</v>
      </c>
      <c r="D638" s="41" t="str">
        <f>VLOOKUP(B638,Foglio1!$A$1:$D$2766,2,FALSE)</f>
        <v>72245</v>
      </c>
      <c r="E638" s="136" t="str">
        <f>VLOOKUP(B638,Foglio1!$A$1:$D$2766,4,FALSE)</f>
        <v>BOCCARDO NOVI</v>
      </c>
      <c r="F638" s="302">
        <f>SUM(LARGE(G638:CA638,{1,2,3,4,5,6}))</f>
        <v>157</v>
      </c>
      <c r="G638" s="467"/>
      <c r="H638" s="112"/>
      <c r="I638" s="112"/>
      <c r="J638" s="112"/>
      <c r="K638" s="112">
        <v>157</v>
      </c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4"/>
      <c r="BV638" s="108">
        <v>0</v>
      </c>
      <c r="BW638" s="108">
        <v>0</v>
      </c>
      <c r="BX638" s="108">
        <v>0</v>
      </c>
      <c r="BY638" s="109">
        <v>0</v>
      </c>
      <c r="BZ638" s="109">
        <v>0</v>
      </c>
      <c r="CA638" s="109">
        <v>0</v>
      </c>
    </row>
    <row r="639" spans="1:83" ht="15" customHeight="1" thickBot="1" x14ac:dyDescent="0.3">
      <c r="A639" s="192" t="s">
        <v>1742</v>
      </c>
      <c r="B639" s="67" t="s">
        <v>118</v>
      </c>
      <c r="C639" s="93" t="str">
        <f>VLOOKUP(B639,Foglio1!$A$1:$D$2766,3,FALSE)</f>
        <v>25/01/2002</v>
      </c>
      <c r="D639" s="41" t="str">
        <f>VLOOKUP(B639,Foglio1!$A$1:$D$2766,2,FALSE)</f>
        <v>31979</v>
      </c>
      <c r="E639" s="136" t="str">
        <f>VLOOKUP(B639,Foglio1!$A$1:$D$2766,4,FALSE)</f>
        <v>BOCCARDO NOVI</v>
      </c>
      <c r="F639" s="302">
        <f>SUM(LARGE(G639:CA639,{1,2,3,4,5,6}))</f>
        <v>157</v>
      </c>
      <c r="G639" s="467"/>
      <c r="H639" s="112"/>
      <c r="I639" s="112"/>
      <c r="J639" s="112"/>
      <c r="K639" s="112">
        <v>157</v>
      </c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4"/>
      <c r="BV639" s="108">
        <v>0</v>
      </c>
      <c r="BW639" s="108">
        <v>0</v>
      </c>
      <c r="BX639" s="108">
        <v>0</v>
      </c>
      <c r="BY639" s="109">
        <v>0</v>
      </c>
      <c r="BZ639" s="109">
        <v>0</v>
      </c>
      <c r="CA639" s="109">
        <v>0</v>
      </c>
    </row>
    <row r="640" spans="1:83" ht="15" customHeight="1" thickBot="1" x14ac:dyDescent="0.3">
      <c r="A640" s="192" t="s">
        <v>1743</v>
      </c>
      <c r="B640" s="37" t="s">
        <v>318</v>
      </c>
      <c r="C640" s="93" t="str">
        <f>VLOOKUP(B640,Foglio1!$A$1:$D$2766,3,FALSE)</f>
        <v>12/11/2000</v>
      </c>
      <c r="D640" s="41" t="str">
        <f>VLOOKUP(B640,Foglio1!$A$1:$D$2766,2,FALSE)</f>
        <v>16583</v>
      </c>
      <c r="E640" s="136" t="str">
        <f>VLOOKUP(B640,Foglio1!$A$1:$D$2766,4,FALSE)</f>
        <v>BOCCARDO NOVI</v>
      </c>
      <c r="F640" s="302">
        <f>SUM(LARGE(G640:CA640,{1,2,3,4,5,6}))</f>
        <v>157</v>
      </c>
      <c r="G640" s="467"/>
      <c r="H640" s="112"/>
      <c r="I640" s="112"/>
      <c r="J640" s="112"/>
      <c r="K640" s="112">
        <v>157</v>
      </c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4"/>
      <c r="BV640" s="108">
        <v>0</v>
      </c>
      <c r="BW640" s="108">
        <v>0</v>
      </c>
      <c r="BX640" s="108">
        <v>0</v>
      </c>
      <c r="BY640" s="109">
        <v>0</v>
      </c>
      <c r="BZ640" s="109">
        <v>0</v>
      </c>
      <c r="CA640" s="109">
        <v>0</v>
      </c>
    </row>
    <row r="641" spans="1:83" ht="15" customHeight="1" thickBot="1" x14ac:dyDescent="0.3">
      <c r="A641" s="192" t="s">
        <v>1744</v>
      </c>
      <c r="B641" s="67" t="s">
        <v>320</v>
      </c>
      <c r="C641" s="93" t="str">
        <f>VLOOKUP(B641,Foglio1!$A$1:$D$2766,3,FALSE)</f>
        <v>31/01/2000</v>
      </c>
      <c r="D641" s="41" t="str">
        <f>VLOOKUP(B641,Foglio1!$A$1:$D$2766,2,FALSE)</f>
        <v>17325</v>
      </c>
      <c r="E641" s="136" t="str">
        <f>VLOOKUP(B641,Foglio1!$A$1:$D$2766,4,FALSE)</f>
        <v>LE RACCHETTE</v>
      </c>
      <c r="F641" s="302">
        <f>SUM(LARGE(G641:CA641,{1,2,3,4,5,6}))</f>
        <v>157</v>
      </c>
      <c r="G641" s="467"/>
      <c r="H641" s="112"/>
      <c r="I641" s="112"/>
      <c r="J641" s="112"/>
      <c r="K641" s="112"/>
      <c r="L641" s="112"/>
      <c r="M641" s="112">
        <v>157</v>
      </c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4"/>
      <c r="BV641" s="108">
        <v>0</v>
      </c>
      <c r="BW641" s="108">
        <v>0</v>
      </c>
      <c r="BX641" s="108">
        <v>0</v>
      </c>
      <c r="BY641" s="109">
        <v>0</v>
      </c>
      <c r="BZ641" s="109">
        <v>0</v>
      </c>
      <c r="CA641" s="109">
        <v>0</v>
      </c>
    </row>
    <row r="642" spans="1:83" ht="15" customHeight="1" thickBot="1" x14ac:dyDescent="0.3">
      <c r="A642" s="192" t="s">
        <v>1745</v>
      </c>
      <c r="B642" s="37" t="s">
        <v>5404</v>
      </c>
      <c r="C642" s="93" t="str">
        <f>VLOOKUP(B642,Foglio1!$A$1:$D$2766,3,FALSE)</f>
        <v>23/08/1999</v>
      </c>
      <c r="D642" s="41" t="str">
        <f>VLOOKUP(B642,Foglio1!$A$1:$D$2766,2,FALSE)</f>
        <v>171317</v>
      </c>
      <c r="E642" s="136" t="str">
        <f>VLOOKUP(B642,Foglio1!$A$1:$D$2766,4,FALSE)</f>
        <v>PADOVA BAD</v>
      </c>
      <c r="F642" s="302">
        <f>SUM(LARGE(G642:CA642,{1,2,3,4,5,6}))</f>
        <v>157</v>
      </c>
      <c r="G642" s="467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>
        <v>157</v>
      </c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4"/>
      <c r="BV642" s="108">
        <v>0</v>
      </c>
      <c r="BW642" s="108">
        <v>0</v>
      </c>
      <c r="BX642" s="108">
        <v>0</v>
      </c>
      <c r="BY642" s="109">
        <v>0</v>
      </c>
      <c r="BZ642" s="109">
        <v>0</v>
      </c>
      <c r="CA642" s="109">
        <v>0</v>
      </c>
      <c r="CE642" s="66"/>
    </row>
    <row r="643" spans="1:83" ht="15" customHeight="1" thickBot="1" x14ac:dyDescent="0.3">
      <c r="A643" s="192" t="s">
        <v>1746</v>
      </c>
      <c r="B643" s="37" t="s">
        <v>8769</v>
      </c>
      <c r="C643" s="93">
        <f>VLOOKUP(B643,Foglio1!$A$1:$D$2766,3,FALSE)</f>
        <v>35317</v>
      </c>
      <c r="D643" s="41">
        <f>VLOOKUP(B643,Foglio1!$A$1:$D$2766,2,FALSE)</f>
        <v>50105</v>
      </c>
      <c r="E643" s="136" t="str">
        <f>VLOOKUP(B643,Foglio1!$A$1:$D$2766,4,FALSE)</f>
        <v>CDS CSI</v>
      </c>
      <c r="F643" s="302">
        <f>SUM(LARGE(G643:CA643,{1,2,3,4,5,6}))</f>
        <v>157</v>
      </c>
      <c r="G643" s="467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4">
        <v>157</v>
      </c>
      <c r="BV643" s="108">
        <v>0</v>
      </c>
      <c r="BW643" s="108">
        <v>0</v>
      </c>
      <c r="BX643" s="108">
        <v>0</v>
      </c>
      <c r="BY643" s="109">
        <v>0</v>
      </c>
      <c r="BZ643" s="109">
        <v>0</v>
      </c>
      <c r="CA643" s="109">
        <v>0</v>
      </c>
    </row>
    <row r="644" spans="1:83" ht="15" customHeight="1" thickBot="1" x14ac:dyDescent="0.3">
      <c r="A644" s="192" t="s">
        <v>1747</v>
      </c>
      <c r="B644" s="39" t="s">
        <v>798</v>
      </c>
      <c r="C644" s="93" t="str">
        <f>VLOOKUP(B644,Foglio1!$A$1:$D$2766,3,FALSE)</f>
        <v>19/11/1995</v>
      </c>
      <c r="D644" s="41" t="str">
        <f>VLOOKUP(B644,Foglio1!$A$1:$D$2766,2,FALSE)</f>
        <v>87541</v>
      </c>
      <c r="E644" s="136" t="str">
        <f>VLOOKUP(B644,Foglio1!$A$1:$D$2766,4,FALSE)</f>
        <v>PADOVA BAD</v>
      </c>
      <c r="F644" s="302">
        <f>SUM(LARGE(G644:CA644,{1,2,3,4,5,6}))</f>
        <v>157</v>
      </c>
      <c r="G644" s="467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>
        <v>157</v>
      </c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4"/>
      <c r="BV644" s="108">
        <v>0</v>
      </c>
      <c r="BW644" s="108">
        <v>0</v>
      </c>
      <c r="BX644" s="108">
        <v>0</v>
      </c>
      <c r="BY644" s="109">
        <v>0</v>
      </c>
      <c r="BZ644" s="109">
        <v>0</v>
      </c>
      <c r="CA644" s="109">
        <v>0</v>
      </c>
    </row>
    <row r="645" spans="1:83" ht="15" customHeight="1" thickBot="1" x14ac:dyDescent="0.3">
      <c r="A645" s="192" t="s">
        <v>1748</v>
      </c>
      <c r="B645" s="37" t="s">
        <v>18</v>
      </c>
      <c r="C645" s="93" t="str">
        <f>VLOOKUP(B645,Foglio1!$A$1:$D$2766,3,FALSE)</f>
        <v>26/07/1995</v>
      </c>
      <c r="D645" s="41" t="str">
        <f>VLOOKUP(B645,Foglio1!$A$1:$D$2766,2,FALSE)</f>
        <v>24514</v>
      </c>
      <c r="E645" s="136" t="str">
        <f>VLOOKUP(B645,Foglio1!$A$1:$D$2766,4,FALSE)</f>
        <v>BOCCARDO NOVI</v>
      </c>
      <c r="F645" s="302">
        <f>SUM(LARGE(G645:CA645,{1,2,3,4,5,6}))</f>
        <v>157</v>
      </c>
      <c r="G645" s="467">
        <v>157</v>
      </c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4"/>
      <c r="BV645" s="108">
        <v>0</v>
      </c>
      <c r="BW645" s="108">
        <v>0</v>
      </c>
      <c r="BX645" s="108">
        <v>0</v>
      </c>
      <c r="BY645" s="109">
        <v>0</v>
      </c>
      <c r="BZ645" s="109">
        <v>0</v>
      </c>
      <c r="CA645" s="109">
        <v>0</v>
      </c>
    </row>
    <row r="646" spans="1:83" ht="15" customHeight="1" thickBot="1" x14ac:dyDescent="0.3">
      <c r="A646" s="192" t="s">
        <v>1749</v>
      </c>
      <c r="B646" s="67" t="s">
        <v>3795</v>
      </c>
      <c r="C646" s="93" t="str">
        <f>VLOOKUP(B646,Foglio1!$A$1:$D$2766,3,FALSE)</f>
        <v>16/09/1993</v>
      </c>
      <c r="D646" s="41" t="str">
        <f>VLOOKUP(B646,Foglio1!$A$1:$D$2766,2,FALSE)</f>
        <v>143495</v>
      </c>
      <c r="E646" s="136" t="str">
        <f>VLOOKUP(B646,Foglio1!$A$1:$D$2766,4,FALSE)</f>
        <v>BCC LECCO</v>
      </c>
      <c r="F646" s="302">
        <f>SUM(LARGE(G646:CA646,{1,2,3,4,5,6}))</f>
        <v>157</v>
      </c>
      <c r="G646" s="467">
        <v>157</v>
      </c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4"/>
      <c r="BV646" s="108">
        <v>0</v>
      </c>
      <c r="BW646" s="108">
        <v>0</v>
      </c>
      <c r="BX646" s="108">
        <v>0</v>
      </c>
      <c r="BY646" s="109">
        <v>0</v>
      </c>
      <c r="BZ646" s="109">
        <v>0</v>
      </c>
      <c r="CA646" s="109">
        <v>0</v>
      </c>
    </row>
    <row r="647" spans="1:83" ht="15" customHeight="1" thickBot="1" x14ac:dyDescent="0.3">
      <c r="A647" s="192" t="s">
        <v>1750</v>
      </c>
      <c r="B647" s="67" t="s">
        <v>2415</v>
      </c>
      <c r="C647" s="93" t="str">
        <f>VLOOKUP(B647,Foglio1!$A$1:$D$2766,3,FALSE)</f>
        <v>12/12/1990</v>
      </c>
      <c r="D647" s="41" t="str">
        <f>VLOOKUP(B647,Foglio1!$A$1:$D$2766,2,FALSE)</f>
        <v>11234</v>
      </c>
      <c r="E647" s="136" t="str">
        <f>VLOOKUP(B647,Foglio1!$A$1:$D$2766,4,FALSE)</f>
        <v>MARCOLINIADI</v>
      </c>
      <c r="F647" s="302">
        <f>SUM(LARGE(G647:CA647,{1,2,3,4,5,6}))</f>
        <v>157</v>
      </c>
      <c r="G647" s="467"/>
      <c r="H647" s="112"/>
      <c r="I647" s="112"/>
      <c r="J647" s="112"/>
      <c r="K647" s="112"/>
      <c r="L647" s="112">
        <v>157</v>
      </c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4"/>
      <c r="BV647" s="108">
        <v>0</v>
      </c>
      <c r="BW647" s="108">
        <v>0</v>
      </c>
      <c r="BX647" s="108">
        <v>0</v>
      </c>
      <c r="BY647" s="109">
        <v>0</v>
      </c>
      <c r="BZ647" s="109">
        <v>0</v>
      </c>
      <c r="CA647" s="109">
        <v>0</v>
      </c>
    </row>
    <row r="648" spans="1:83" ht="15" customHeight="1" thickBot="1" x14ac:dyDescent="0.3">
      <c r="A648" s="192" t="s">
        <v>1751</v>
      </c>
      <c r="B648" s="67" t="s">
        <v>5477</v>
      </c>
      <c r="C648" s="93" t="str">
        <f>VLOOKUP(B648,Foglio1!$A$1:$D$2766,3,FALSE)</f>
        <v>19/11/1986</v>
      </c>
      <c r="D648" s="41" t="str">
        <f>VLOOKUP(B648,Foglio1!$A$1:$D$2766,2,FALSE)</f>
        <v>158535</v>
      </c>
      <c r="E648" s="136" t="str">
        <f>VLOOKUP(B648,Foglio1!$A$1:$D$2766,4,FALSE)</f>
        <v>CUS BERGAMO</v>
      </c>
      <c r="F648" s="302">
        <f>SUM(LARGE(G648:CA648,{1,2,3,4,5,6}))</f>
        <v>157</v>
      </c>
      <c r="G648" s="467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>
        <v>157</v>
      </c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4"/>
      <c r="BV648" s="108">
        <v>0</v>
      </c>
      <c r="BW648" s="108">
        <v>0</v>
      </c>
      <c r="BX648" s="108">
        <v>0</v>
      </c>
      <c r="BY648" s="109">
        <v>0</v>
      </c>
      <c r="BZ648" s="109">
        <v>0</v>
      </c>
      <c r="CA648" s="109">
        <v>0</v>
      </c>
    </row>
    <row r="649" spans="1:83" ht="15" customHeight="1" thickBot="1" x14ac:dyDescent="0.3">
      <c r="A649" s="192" t="s">
        <v>1752</v>
      </c>
      <c r="B649" s="37" t="s">
        <v>876</v>
      </c>
      <c r="C649" s="93" t="str">
        <f>VLOOKUP(B649,Foglio1!$A$1:$D$2766,3,FALSE)</f>
        <v>05/01/1986</v>
      </c>
      <c r="D649" s="41" t="str">
        <f>VLOOKUP(B649,Foglio1!$A$1:$D$2766,2,FALSE)</f>
        <v>66768</v>
      </c>
      <c r="E649" s="136" t="str">
        <f>VLOOKUP(B649,Foglio1!$A$1:$D$2766,4,FALSE)</f>
        <v>BAD MILAZZO</v>
      </c>
      <c r="F649" s="302">
        <f>SUM(LARGE(G649:CA649,{1,2,3,4,5,6}))</f>
        <v>157</v>
      </c>
      <c r="G649" s="467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>
        <v>157</v>
      </c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4"/>
      <c r="BV649" s="108">
        <v>0</v>
      </c>
      <c r="BW649" s="108">
        <v>0</v>
      </c>
      <c r="BX649" s="108">
        <v>0</v>
      </c>
      <c r="BY649" s="109">
        <v>0</v>
      </c>
      <c r="BZ649" s="109">
        <v>0</v>
      </c>
      <c r="CA649" s="109">
        <v>0</v>
      </c>
    </row>
    <row r="650" spans="1:83" ht="15" customHeight="1" thickBot="1" x14ac:dyDescent="0.25">
      <c r="A650" s="192" t="s">
        <v>1753</v>
      </c>
      <c r="B650" s="146" t="s">
        <v>2413</v>
      </c>
      <c r="C650" s="93" t="str">
        <f>VLOOKUP(B650,Foglio1!$A$1:$D$2766,3,FALSE)</f>
        <v>03/06/1982</v>
      </c>
      <c r="D650" s="41" t="str">
        <f>VLOOKUP(B650,Foglio1!$A$1:$D$2766,2,FALSE)</f>
        <v>11239</v>
      </c>
      <c r="E650" s="136" t="str">
        <f>VLOOKUP(B650,Foglio1!$A$1:$D$2766,4,FALSE)</f>
        <v>MARCOLINIADI</v>
      </c>
      <c r="F650" s="302">
        <f>SUM(LARGE(G650:CA650,{1,2,3,4,5,6}))</f>
        <v>157</v>
      </c>
      <c r="G650" s="467"/>
      <c r="H650" s="112"/>
      <c r="I650" s="112"/>
      <c r="J650" s="112"/>
      <c r="K650" s="112"/>
      <c r="L650" s="112">
        <v>157</v>
      </c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4"/>
      <c r="BV650" s="108">
        <v>0</v>
      </c>
      <c r="BW650" s="108">
        <v>0</v>
      </c>
      <c r="BX650" s="108">
        <v>0</v>
      </c>
      <c r="BY650" s="109">
        <v>0</v>
      </c>
      <c r="BZ650" s="109">
        <v>0</v>
      </c>
      <c r="CA650" s="109">
        <v>0</v>
      </c>
    </row>
    <row r="651" spans="1:83" ht="15" customHeight="1" thickBot="1" x14ac:dyDescent="0.25">
      <c r="A651" s="192" t="s">
        <v>1754</v>
      </c>
      <c r="B651" s="146" t="s">
        <v>920</v>
      </c>
      <c r="C651" s="93" t="str">
        <f>VLOOKUP(B651,Foglio1!$A$1:$D$2766,3,FALSE)</f>
        <v>07/04/1979</v>
      </c>
      <c r="D651" s="41" t="str">
        <f>VLOOKUP(B651,Foglio1!$A$1:$D$2766,2,FALSE)</f>
        <v>141748</v>
      </c>
      <c r="E651" s="136" t="str">
        <f>VLOOKUP(B651,Foglio1!$A$1:$D$2766,4,FALSE)</f>
        <v>CUS BERGAMO</v>
      </c>
      <c r="F651" s="302">
        <f>SUM(LARGE(G651:CA651,{1,2,3,4,5,6}))</f>
        <v>157</v>
      </c>
      <c r="G651" s="467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>
        <v>157</v>
      </c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4"/>
      <c r="BV651" s="108">
        <v>0</v>
      </c>
      <c r="BW651" s="108">
        <v>0</v>
      </c>
      <c r="BX651" s="108">
        <v>0</v>
      </c>
      <c r="BY651" s="109">
        <v>0</v>
      </c>
      <c r="BZ651" s="109">
        <v>0</v>
      </c>
      <c r="CA651" s="109">
        <v>0</v>
      </c>
    </row>
    <row r="652" spans="1:83" ht="15" customHeight="1" thickBot="1" x14ac:dyDescent="0.3">
      <c r="A652" s="192" t="s">
        <v>1755</v>
      </c>
      <c r="B652" s="37" t="s">
        <v>836</v>
      </c>
      <c r="C652" s="93" t="str">
        <f>VLOOKUP(B652,Foglio1!$A$1:$D$2766,3,FALSE)</f>
        <v>03/09/1977</v>
      </c>
      <c r="D652" s="41" t="str">
        <f>VLOOKUP(B652,Foglio1!$A$1:$D$2766,2,FALSE)</f>
        <v>87537</v>
      </c>
      <c r="E652" s="136" t="str">
        <f>VLOOKUP(B652,Foglio1!$A$1:$D$2766,4,FALSE)</f>
        <v>PADOVA BAD</v>
      </c>
      <c r="F652" s="302">
        <f>SUM(LARGE(G652:CA652,{1,2,3,4,5,6}))</f>
        <v>157</v>
      </c>
      <c r="G652" s="467"/>
      <c r="H652" s="112"/>
      <c r="I652" s="112"/>
      <c r="J652" s="112"/>
      <c r="K652" s="112"/>
      <c r="L652" s="112">
        <v>157</v>
      </c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4"/>
      <c r="BV652" s="108">
        <v>0</v>
      </c>
      <c r="BW652" s="108">
        <v>0</v>
      </c>
      <c r="BX652" s="108">
        <v>0</v>
      </c>
      <c r="BY652" s="109">
        <v>0</v>
      </c>
      <c r="BZ652" s="109">
        <v>0</v>
      </c>
      <c r="CA652" s="109">
        <v>0</v>
      </c>
    </row>
    <row r="653" spans="1:83" ht="15" customHeight="1" thickBot="1" x14ac:dyDescent="0.3">
      <c r="A653" s="192" t="s">
        <v>1756</v>
      </c>
      <c r="B653" s="37" t="s">
        <v>716</v>
      </c>
      <c r="C653" s="93" t="str">
        <f>VLOOKUP(B653,Foglio1!$A$1:$D$2766,3,FALSE)</f>
        <v>05/11/1973</v>
      </c>
      <c r="D653" s="41" t="str">
        <f>VLOOKUP(B653,Foglio1!$A$1:$D$2766,2,FALSE)</f>
        <v>10361</v>
      </c>
      <c r="E653" s="136" t="str">
        <f>VLOOKUP(B653,Foglio1!$A$1:$D$2766,4,FALSE)</f>
        <v>BCC LECCO</v>
      </c>
      <c r="F653" s="302">
        <f>SUM(LARGE(G653:CA653,{1,2,3,4,5,6}))</f>
        <v>157</v>
      </c>
      <c r="G653" s="467">
        <v>157</v>
      </c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4"/>
      <c r="BV653" s="108">
        <v>0</v>
      </c>
      <c r="BW653" s="108">
        <v>0</v>
      </c>
      <c r="BX653" s="108">
        <v>0</v>
      </c>
      <c r="BY653" s="109">
        <v>0</v>
      </c>
      <c r="BZ653" s="109">
        <v>0</v>
      </c>
      <c r="CA653" s="109">
        <v>0</v>
      </c>
    </row>
    <row r="654" spans="1:83" ht="15" customHeight="1" thickBot="1" x14ac:dyDescent="0.3">
      <c r="A654" s="192" t="s">
        <v>1757</v>
      </c>
      <c r="B654" s="12" t="s">
        <v>569</v>
      </c>
      <c r="C654" s="93" t="str">
        <f>VLOOKUP(B654,Foglio1!$A$1:$D$2766,3,FALSE)</f>
        <v>01/06/2004</v>
      </c>
      <c r="D654" s="41" t="str">
        <f>VLOOKUP(B654,Foglio1!$A$1:$D$2766,2,FALSE)</f>
        <v>51981</v>
      </c>
      <c r="E654" s="136" t="str">
        <f>VLOOKUP(B654,Foglio1!$A$1:$D$2766,4,FALSE)</f>
        <v>CASTEL DI IUDICA</v>
      </c>
      <c r="F654" s="302">
        <f>SUM(LARGE(G654:CA654,{1,2,3,4,5,6}))</f>
        <v>152</v>
      </c>
      <c r="G654" s="467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>
        <v>152</v>
      </c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4"/>
      <c r="BV654" s="108">
        <v>0</v>
      </c>
      <c r="BW654" s="108">
        <v>0</v>
      </c>
      <c r="BX654" s="108">
        <v>0</v>
      </c>
      <c r="BY654" s="109">
        <v>0</v>
      </c>
      <c r="BZ654" s="109">
        <v>0</v>
      </c>
      <c r="CA654" s="109">
        <v>0</v>
      </c>
    </row>
    <row r="655" spans="1:83" ht="15" customHeight="1" thickBot="1" x14ac:dyDescent="0.3">
      <c r="A655" s="192" t="s">
        <v>1758</v>
      </c>
      <c r="B655" s="37" t="s">
        <v>8715</v>
      </c>
      <c r="C655" s="93">
        <f>VLOOKUP(B655,Foglio1!$A$1:$D$2766,3,FALSE)</f>
        <v>37934</v>
      </c>
      <c r="D655" s="41">
        <f>VLOOKUP(B655,Foglio1!$A$1:$D$2766,2,FALSE)</f>
        <v>189595</v>
      </c>
      <c r="E655" s="136" t="str">
        <f>VLOOKUP(B655,Foglio1!$A$1:$D$2766,4,FALSE)</f>
        <v>CDS CSI</v>
      </c>
      <c r="F655" s="302">
        <f>SUM(LARGE(G655:CA655,{1,2,3,4,5,6}))</f>
        <v>147</v>
      </c>
      <c r="G655" s="467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4">
        <v>147</v>
      </c>
      <c r="BV655" s="108">
        <v>0</v>
      </c>
      <c r="BW655" s="108">
        <v>0</v>
      </c>
      <c r="BX655" s="108">
        <v>0</v>
      </c>
      <c r="BY655" s="109">
        <v>0</v>
      </c>
      <c r="BZ655" s="109">
        <v>0</v>
      </c>
      <c r="CA655" s="109">
        <v>0</v>
      </c>
    </row>
    <row r="656" spans="1:83" ht="15" customHeight="1" thickBot="1" x14ac:dyDescent="0.3">
      <c r="A656" s="192" t="s">
        <v>1759</v>
      </c>
      <c r="B656" s="37" t="s">
        <v>8776</v>
      </c>
      <c r="C656" s="93">
        <f>VLOOKUP(B656,Foglio1!$A$1:$D$2766,3,FALSE)</f>
        <v>37270</v>
      </c>
      <c r="D656" s="41">
        <f>VLOOKUP(B656,Foglio1!$A$1:$D$2766,2,FALSE)</f>
        <v>190772</v>
      </c>
      <c r="E656" s="136" t="str">
        <f>VLOOKUP(B656,Foglio1!$A$1:$D$2766,4,FALSE)</f>
        <v>CDS CSI</v>
      </c>
      <c r="F656" s="302">
        <f>SUM(LARGE(G656:CA656,{1,2,3,4,5,6}))</f>
        <v>147</v>
      </c>
      <c r="G656" s="467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4">
        <v>147</v>
      </c>
      <c r="BV656" s="108">
        <v>0</v>
      </c>
      <c r="BW656" s="108">
        <v>0</v>
      </c>
      <c r="BX656" s="108">
        <v>0</v>
      </c>
      <c r="BY656" s="109">
        <v>0</v>
      </c>
      <c r="BZ656" s="109">
        <v>0</v>
      </c>
      <c r="CA656" s="109">
        <v>0</v>
      </c>
    </row>
    <row r="657" spans="1:79" ht="15" customHeight="1" thickBot="1" x14ac:dyDescent="0.3">
      <c r="A657" s="192" t="s">
        <v>1760</v>
      </c>
      <c r="B657" s="37" t="s">
        <v>693</v>
      </c>
      <c r="C657" s="93" t="str">
        <f>VLOOKUP(B657,Foglio1!$A$1:$D$2766,3,FALSE)</f>
        <v>11/03/2000</v>
      </c>
      <c r="D657" s="41" t="str">
        <f>VLOOKUP(B657,Foglio1!$A$1:$D$2766,2,FALSE)</f>
        <v>91803</v>
      </c>
      <c r="E657" s="136" t="str">
        <f>VLOOKUP(B657,Foglio1!$A$1:$D$2766,4,FALSE)</f>
        <v>TERME EUGANEE</v>
      </c>
      <c r="F657" s="302">
        <f>SUM(LARGE(G657:CA657,{1,2,3,4,5,6}))</f>
        <v>147</v>
      </c>
      <c r="G657" s="467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>
        <v>147</v>
      </c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4"/>
      <c r="BV657" s="108">
        <v>0</v>
      </c>
      <c r="BW657" s="108">
        <v>0</v>
      </c>
      <c r="BX657" s="108">
        <v>0</v>
      </c>
      <c r="BY657" s="109">
        <v>0</v>
      </c>
      <c r="BZ657" s="109">
        <v>0</v>
      </c>
      <c r="CA657" s="109">
        <v>0</v>
      </c>
    </row>
    <row r="658" spans="1:79" ht="15" customHeight="1" thickBot="1" x14ac:dyDescent="0.3">
      <c r="A658" s="192" t="s">
        <v>1761</v>
      </c>
      <c r="B658" s="67" t="s">
        <v>3961</v>
      </c>
      <c r="C658" s="93" t="str">
        <f>VLOOKUP(B658,Foglio1!$A$1:$D$2766,3,FALSE)</f>
        <v>16/10/2006</v>
      </c>
      <c r="D658" s="41" t="str">
        <f>VLOOKUP(B658,Foglio1!$A$1:$D$2766,2,FALSE)</f>
        <v>51713</v>
      </c>
      <c r="E658" s="136" t="str">
        <f>VLOOKUP(B658,Foglio1!$A$1:$D$2766,4,FALSE)</f>
        <v>BRESCIA SPORT PIU'</v>
      </c>
      <c r="F658" s="302">
        <f>SUM(LARGE(G658:CA658,{1,2,3,4,5,6}))</f>
        <v>146</v>
      </c>
      <c r="G658" s="467"/>
      <c r="H658" s="112"/>
      <c r="I658" s="112"/>
      <c r="J658" s="112"/>
      <c r="K658" s="112"/>
      <c r="L658" s="112">
        <v>146</v>
      </c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4"/>
      <c r="BV658" s="108">
        <v>0</v>
      </c>
      <c r="BW658" s="108">
        <v>0</v>
      </c>
      <c r="BX658" s="108">
        <v>0</v>
      </c>
      <c r="BY658" s="109">
        <v>0</v>
      </c>
      <c r="BZ658" s="109">
        <v>0</v>
      </c>
      <c r="CA658" s="109">
        <v>0</v>
      </c>
    </row>
    <row r="659" spans="1:79" ht="15" customHeight="1" thickBot="1" x14ac:dyDescent="0.3">
      <c r="A659" s="192" t="s">
        <v>1762</v>
      </c>
      <c r="B659" s="37" t="s">
        <v>741</v>
      </c>
      <c r="C659" s="93" t="str">
        <f>VLOOKUP(B659,Foglio1!$A$1:$D$2766,3,FALSE)</f>
        <v>28/12/2005</v>
      </c>
      <c r="D659" s="41" t="str">
        <f>VLOOKUP(B659,Foglio1!$A$1:$D$2766,2,FALSE)</f>
        <v>80164</v>
      </c>
      <c r="E659" s="136" t="str">
        <f>VLOOKUP(B659,Foglio1!$A$1:$D$2766,4,FALSE)</f>
        <v>CROSSROADS</v>
      </c>
      <c r="F659" s="302">
        <f>SUM(LARGE(G659:CA659,{1,2,3,4,5,6}))</f>
        <v>146</v>
      </c>
      <c r="G659" s="467"/>
      <c r="H659" s="112"/>
      <c r="I659" s="112"/>
      <c r="J659" s="112"/>
      <c r="K659" s="112"/>
      <c r="L659" s="112"/>
      <c r="M659" s="112">
        <v>146</v>
      </c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4"/>
      <c r="BV659" s="108">
        <v>0</v>
      </c>
      <c r="BW659" s="108">
        <v>0</v>
      </c>
      <c r="BX659" s="108">
        <v>0</v>
      </c>
      <c r="BY659" s="109">
        <v>0</v>
      </c>
      <c r="BZ659" s="109">
        <v>0</v>
      </c>
      <c r="CA659" s="109">
        <v>0</v>
      </c>
    </row>
    <row r="660" spans="1:79" ht="15" customHeight="1" thickBot="1" x14ac:dyDescent="0.3">
      <c r="A660" s="192" t="s">
        <v>1763</v>
      </c>
      <c r="B660" s="67" t="s">
        <v>2141</v>
      </c>
      <c r="C660" s="93" t="str">
        <f>VLOOKUP(B660,Foglio1!$A$1:$D$2766,3,FALSE)</f>
        <v>07/11/2005</v>
      </c>
      <c r="D660" s="41" t="str">
        <f>VLOOKUP(B660,Foglio1!$A$1:$D$2766,2,FALSE)</f>
        <v>82222</v>
      </c>
      <c r="E660" s="136" t="str">
        <f>VLOOKUP(B660,Foglio1!$A$1:$D$2766,4,FALSE)</f>
        <v>MARCOLINIADI</v>
      </c>
      <c r="F660" s="302">
        <f>SUM(LARGE(G660:CA660,{1,2,3,4,5,6}))</f>
        <v>146</v>
      </c>
      <c r="G660" s="467"/>
      <c r="H660" s="112"/>
      <c r="I660" s="112"/>
      <c r="J660" s="112"/>
      <c r="K660" s="112"/>
      <c r="L660" s="112">
        <v>146</v>
      </c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4"/>
      <c r="BV660" s="108">
        <v>0</v>
      </c>
      <c r="BW660" s="108">
        <v>0</v>
      </c>
      <c r="BX660" s="108">
        <v>0</v>
      </c>
      <c r="BY660" s="109">
        <v>0</v>
      </c>
      <c r="BZ660" s="109">
        <v>0</v>
      </c>
      <c r="CA660" s="109">
        <v>0</v>
      </c>
    </row>
    <row r="661" spans="1:79" ht="15" customHeight="1" thickBot="1" x14ac:dyDescent="0.3">
      <c r="A661" s="192" t="s">
        <v>1764</v>
      </c>
      <c r="B661" s="12" t="s">
        <v>5523</v>
      </c>
      <c r="C661" s="93" t="str">
        <f>VLOOKUP(B661,Foglio1!$A$1:$D$2766,3,FALSE)</f>
        <v>09/01/2008</v>
      </c>
      <c r="D661" s="41" t="str">
        <f>VLOOKUP(B661,Foglio1!$A$1:$D$2766,2,FALSE)</f>
        <v>175939</v>
      </c>
      <c r="E661" s="136" t="str">
        <f>VLOOKUP(B661,Foglio1!$A$1:$D$2766,4,FALSE)</f>
        <v>ROMA BC</v>
      </c>
      <c r="F661" s="302">
        <f>SUM(LARGE(G661:CA661,{1,2,3,4,5,6}))</f>
        <v>137</v>
      </c>
      <c r="G661" s="467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>
        <v>137</v>
      </c>
      <c r="BM661" s="112"/>
      <c r="BN661" s="112"/>
      <c r="BO661" s="112"/>
      <c r="BP661" s="112"/>
      <c r="BQ661" s="112"/>
      <c r="BR661" s="112"/>
      <c r="BS661" s="112"/>
      <c r="BT661" s="112"/>
      <c r="BU661" s="114"/>
      <c r="BV661" s="108">
        <v>0</v>
      </c>
      <c r="BW661" s="108">
        <v>0</v>
      </c>
      <c r="BX661" s="108">
        <v>0</v>
      </c>
      <c r="BY661" s="109">
        <v>0</v>
      </c>
      <c r="BZ661" s="109">
        <v>0</v>
      </c>
      <c r="CA661" s="109">
        <v>0</v>
      </c>
    </row>
    <row r="662" spans="1:79" ht="15" customHeight="1" thickBot="1" x14ac:dyDescent="0.3">
      <c r="A662" s="192" t="s">
        <v>1765</v>
      </c>
      <c r="B662" s="67" t="s">
        <v>5478</v>
      </c>
      <c r="C662" s="93" t="str">
        <f>VLOOKUP(B662,Foglio1!$A$1:$D$2766,3,FALSE)</f>
        <v>19/11/2005</v>
      </c>
      <c r="D662" s="41" t="str">
        <f>VLOOKUP(B662,Foglio1!$A$1:$D$2766,2,FALSE)</f>
        <v>175966</v>
      </c>
      <c r="E662" s="136" t="str">
        <f>VLOOKUP(B662,Foglio1!$A$1:$D$2766,4,FALSE)</f>
        <v>3B</v>
      </c>
      <c r="F662" s="302">
        <f>SUM(LARGE(G662:CA662,{1,2,3,4,5,6}))</f>
        <v>137</v>
      </c>
      <c r="G662" s="467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>
        <v>137</v>
      </c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4"/>
      <c r="BV662" s="108">
        <v>0</v>
      </c>
      <c r="BW662" s="108">
        <v>0</v>
      </c>
      <c r="BX662" s="108">
        <v>0</v>
      </c>
      <c r="BY662" s="109">
        <v>0</v>
      </c>
      <c r="BZ662" s="109">
        <v>0</v>
      </c>
      <c r="CA662" s="109">
        <v>0</v>
      </c>
    </row>
    <row r="663" spans="1:79" ht="15" customHeight="1" thickBot="1" x14ac:dyDescent="0.3">
      <c r="A663" s="192" t="s">
        <v>1766</v>
      </c>
      <c r="B663" s="12" t="s">
        <v>5310</v>
      </c>
      <c r="C663" s="93" t="str">
        <f>VLOOKUP(B663,Foglio1!$A$1:$D$2766,3,FALSE)</f>
        <v>03/11/2005</v>
      </c>
      <c r="D663" s="41" t="str">
        <f>VLOOKUP(B663,Foglio1!$A$1:$D$2766,2,FALSE)</f>
        <v>145734</v>
      </c>
      <c r="E663" s="136" t="str">
        <f>VLOOKUP(B663,Foglio1!$A$1:$D$2766,4,FALSE)</f>
        <v>GSA CHIARI</v>
      </c>
      <c r="F663" s="302">
        <f>SUM(LARGE(G663:CA663,{1,2,3,4,5,6}))</f>
        <v>137</v>
      </c>
      <c r="G663" s="467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>
        <v>137</v>
      </c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4"/>
      <c r="BV663" s="108">
        <v>0</v>
      </c>
      <c r="BW663" s="108">
        <v>0</v>
      </c>
      <c r="BX663" s="108">
        <v>0</v>
      </c>
      <c r="BY663" s="109">
        <v>0</v>
      </c>
      <c r="BZ663" s="109">
        <v>0</v>
      </c>
      <c r="CA663" s="109">
        <v>0</v>
      </c>
    </row>
    <row r="664" spans="1:79" ht="15" customHeight="1" thickBot="1" x14ac:dyDescent="0.3">
      <c r="A664" s="192" t="s">
        <v>1767</v>
      </c>
      <c r="B664" s="18" t="s">
        <v>2633</v>
      </c>
      <c r="C664" s="93" t="str">
        <f>VLOOKUP(B664,Foglio1!$A$1:$D$2766,3,FALSE)</f>
        <v>12/06/2005</v>
      </c>
      <c r="D664" s="41" t="str">
        <f>VLOOKUP(B664,Foglio1!$A$1:$D$2766,2,FALSE)</f>
        <v>103928</v>
      </c>
      <c r="E664" s="136" t="str">
        <f>VLOOKUP(B664,Foglio1!$A$1:$D$2766,4,FALSE)</f>
        <v>GSA CHIARI</v>
      </c>
      <c r="F664" s="302">
        <f>SUM(LARGE(G664:CA664,{1,2,3,4,5,6}))</f>
        <v>137</v>
      </c>
      <c r="G664" s="467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>
        <v>137</v>
      </c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4"/>
      <c r="BV664" s="108">
        <v>0</v>
      </c>
      <c r="BW664" s="108">
        <v>0</v>
      </c>
      <c r="BX664" s="108">
        <v>0</v>
      </c>
      <c r="BY664" s="109">
        <v>0</v>
      </c>
      <c r="BZ664" s="109">
        <v>0</v>
      </c>
      <c r="CA664" s="109">
        <v>0</v>
      </c>
    </row>
    <row r="665" spans="1:79" ht="15" customHeight="1" thickBot="1" x14ac:dyDescent="0.3">
      <c r="A665" s="192" t="s">
        <v>1768</v>
      </c>
      <c r="B665" s="37" t="s">
        <v>518</v>
      </c>
      <c r="C665" s="93" t="str">
        <f>VLOOKUP(B665,Foglio1!$A$1:$D$2766,3,FALSE)</f>
        <v>12/05/2005</v>
      </c>
      <c r="D665" s="41" t="str">
        <f>VLOOKUP(B665,Foglio1!$A$1:$D$2766,2,FALSE)</f>
        <v>49329</v>
      </c>
      <c r="E665" s="136" t="str">
        <f>VLOOKUP(B665,Foglio1!$A$1:$D$2766,4,FALSE)</f>
        <v>BAD MILAZZO</v>
      </c>
      <c r="F665" s="302">
        <f>SUM(LARGE(G665:CA665,{1,2,3,4,5,6}))</f>
        <v>137</v>
      </c>
      <c r="G665" s="467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>
        <v>137</v>
      </c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4"/>
      <c r="BV665" s="108">
        <v>0</v>
      </c>
      <c r="BW665" s="108">
        <v>0</v>
      </c>
      <c r="BX665" s="108">
        <v>0</v>
      </c>
      <c r="BY665" s="109">
        <v>0</v>
      </c>
      <c r="BZ665" s="109">
        <v>0</v>
      </c>
      <c r="CA665" s="109">
        <v>0</v>
      </c>
    </row>
    <row r="666" spans="1:79" ht="15" customHeight="1" thickBot="1" x14ac:dyDescent="0.3">
      <c r="A666" s="192" t="s">
        <v>1769</v>
      </c>
      <c r="B666" s="18" t="s">
        <v>1053</v>
      </c>
      <c r="C666" s="93" t="str">
        <f>VLOOKUP(B666,Foglio1!$A$1:$D$2766,3,FALSE)</f>
        <v>21/04/2005</v>
      </c>
      <c r="D666" s="41" t="str">
        <f>VLOOKUP(B666,Foglio1!$A$1:$D$2766,2,FALSE)</f>
        <v>141968</v>
      </c>
      <c r="E666" s="136" t="str">
        <f>VLOOKUP(B666,Foglio1!$A$1:$D$2766,4,FALSE)</f>
        <v>GSA CHIARI</v>
      </c>
      <c r="F666" s="302">
        <f>SUM(LARGE(G666:CA666,{1,2,3,4,5,6}))</f>
        <v>137</v>
      </c>
      <c r="G666" s="467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>
        <v>137</v>
      </c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4"/>
      <c r="BV666" s="108">
        <v>0</v>
      </c>
      <c r="BW666" s="108">
        <v>0</v>
      </c>
      <c r="BX666" s="108">
        <v>0</v>
      </c>
      <c r="BY666" s="109">
        <v>0</v>
      </c>
      <c r="BZ666" s="109">
        <v>0</v>
      </c>
      <c r="CA666" s="109">
        <v>0</v>
      </c>
    </row>
    <row r="667" spans="1:79" ht="15" customHeight="1" thickBot="1" x14ac:dyDescent="0.3">
      <c r="A667" s="192" t="s">
        <v>1770</v>
      </c>
      <c r="B667" s="37" t="s">
        <v>880</v>
      </c>
      <c r="C667" s="93" t="str">
        <f>VLOOKUP(B667,Foglio1!$A$1:$D$2766,3,FALSE)</f>
        <v>10/04/2005</v>
      </c>
      <c r="D667" s="41" t="str">
        <f>VLOOKUP(B667,Foglio1!$A$1:$D$2766,2,FALSE)</f>
        <v>120589</v>
      </c>
      <c r="E667" s="136" t="str">
        <f>VLOOKUP(B667,Foglio1!$A$1:$D$2766,4,FALSE)</f>
        <v>BAD MILAZZO</v>
      </c>
      <c r="F667" s="302">
        <f>SUM(LARGE(G667:CA667,{1,2,3,4,5,6}))</f>
        <v>137</v>
      </c>
      <c r="G667" s="467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>
        <v>137</v>
      </c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4"/>
      <c r="BV667" s="108">
        <v>0</v>
      </c>
      <c r="BW667" s="108">
        <v>0</v>
      </c>
      <c r="BX667" s="108">
        <v>0</v>
      </c>
      <c r="BY667" s="109">
        <v>0</v>
      </c>
      <c r="BZ667" s="109">
        <v>0</v>
      </c>
      <c r="CA667" s="109">
        <v>0</v>
      </c>
    </row>
    <row r="668" spans="1:79" ht="15" customHeight="1" thickBot="1" x14ac:dyDescent="0.3">
      <c r="A668" s="192" t="s">
        <v>1771</v>
      </c>
      <c r="B668" s="67" t="s">
        <v>5479</v>
      </c>
      <c r="C668" s="93" t="str">
        <f>VLOOKUP(B668,Foglio1!$A$1:$D$2766,3,FALSE)</f>
        <v>20/02/2005</v>
      </c>
      <c r="D668" s="41" t="str">
        <f>VLOOKUP(B668,Foglio1!$A$1:$D$2766,2,FALSE)</f>
        <v>175970</v>
      </c>
      <c r="E668" s="136" t="str">
        <f>VLOOKUP(B668,Foglio1!$A$1:$D$2766,4,FALSE)</f>
        <v>3B</v>
      </c>
      <c r="F668" s="302">
        <f>SUM(LARGE(G668:CA668,{1,2,3,4,5,6}))</f>
        <v>137</v>
      </c>
      <c r="G668" s="467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>
        <v>137</v>
      </c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4"/>
      <c r="BV668" s="108">
        <v>0</v>
      </c>
      <c r="BW668" s="108">
        <v>0</v>
      </c>
      <c r="BX668" s="108">
        <v>0</v>
      </c>
      <c r="BY668" s="109">
        <v>0</v>
      </c>
      <c r="BZ668" s="109">
        <v>0</v>
      </c>
      <c r="CA668" s="109">
        <v>0</v>
      </c>
    </row>
    <row r="669" spans="1:79" ht="15" customHeight="1" thickBot="1" x14ac:dyDescent="0.3">
      <c r="A669" s="192" t="s">
        <v>1772</v>
      </c>
      <c r="B669" s="18" t="s">
        <v>5527</v>
      </c>
      <c r="C669" s="85">
        <f>VLOOKUP(B669,Foglio1!$A$1:$D$2766,3,FALSE)</f>
        <v>38364</v>
      </c>
      <c r="D669" s="383">
        <f>VLOOKUP(B669,Foglio1!$A$1:$D$2766,2,FALSE)</f>
        <v>171312</v>
      </c>
      <c r="E669" s="385" t="str">
        <f>VLOOKUP(B669,Foglio1!$A$1:$D$2766,4,FALSE)</f>
        <v>ROMA BC</v>
      </c>
      <c r="F669" s="302">
        <f>SUM(LARGE(G669:CA669,{1,2,3,4,5,6}))</f>
        <v>137</v>
      </c>
      <c r="G669" s="467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>
        <v>137</v>
      </c>
      <c r="BM669" s="112"/>
      <c r="BN669" s="112"/>
      <c r="BO669" s="112"/>
      <c r="BP669" s="112"/>
      <c r="BQ669" s="112"/>
      <c r="BR669" s="112"/>
      <c r="BS669" s="112"/>
      <c r="BT669" s="112"/>
      <c r="BU669" s="114"/>
      <c r="BV669" s="108">
        <v>0</v>
      </c>
      <c r="BW669" s="108">
        <v>0</v>
      </c>
      <c r="BX669" s="108">
        <v>0</v>
      </c>
      <c r="BY669" s="109">
        <v>0</v>
      </c>
      <c r="BZ669" s="109">
        <v>0</v>
      </c>
      <c r="CA669" s="109">
        <v>0</v>
      </c>
    </row>
    <row r="670" spans="1:79" ht="15" customHeight="1" thickBot="1" x14ac:dyDescent="0.3">
      <c r="A670" s="192" t="s">
        <v>1773</v>
      </c>
      <c r="B670" s="67" t="s">
        <v>3213</v>
      </c>
      <c r="C670" s="93" t="str">
        <f>VLOOKUP(B670,Foglio1!$A$1:$D$2766,3,FALSE)</f>
        <v>29/02/2004</v>
      </c>
      <c r="D670" s="41" t="str">
        <f>VLOOKUP(B670,Foglio1!$A$1:$D$2766,2,FALSE)</f>
        <v>143103</v>
      </c>
      <c r="E670" s="136" t="str">
        <f>VLOOKUP(B670,Foglio1!$A$1:$D$2766,4,FALSE)</f>
        <v>BAD MILAZZO</v>
      </c>
      <c r="F670" s="302">
        <f>SUM(LARGE(G670:CA670,{1,2,3,4,5,6}))</f>
        <v>137</v>
      </c>
      <c r="G670" s="467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>
        <v>137</v>
      </c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4"/>
      <c r="BV670" s="108">
        <v>0</v>
      </c>
      <c r="BW670" s="108">
        <v>0</v>
      </c>
      <c r="BX670" s="108">
        <v>0</v>
      </c>
      <c r="BY670" s="109">
        <v>0</v>
      </c>
      <c r="BZ670" s="109">
        <v>0</v>
      </c>
      <c r="CA670" s="109">
        <v>0</v>
      </c>
    </row>
    <row r="671" spans="1:79" ht="15" customHeight="1" thickBot="1" x14ac:dyDescent="0.3">
      <c r="A671" s="192" t="s">
        <v>1774</v>
      </c>
      <c r="B671" s="37" t="s">
        <v>8775</v>
      </c>
      <c r="C671" s="93">
        <f>VLOOKUP(B671,Foglio1!$A$1:$D$2766,3,FALSE)</f>
        <v>37944</v>
      </c>
      <c r="D671" s="41">
        <f>VLOOKUP(B671,Foglio1!$A$1:$D$2766,2,FALSE)</f>
        <v>184277</v>
      </c>
      <c r="E671" s="136" t="str">
        <f>VLOOKUP(B671,Foglio1!$A$1:$D$2766,4,FALSE)</f>
        <v>GENOVA BC</v>
      </c>
      <c r="F671" s="302">
        <f>SUM(LARGE(G671:CA671,{1,2,3,4,5,6}))</f>
        <v>137</v>
      </c>
      <c r="G671" s="467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4">
        <v>137</v>
      </c>
      <c r="BV671" s="108">
        <v>0</v>
      </c>
      <c r="BW671" s="108">
        <v>0</v>
      </c>
      <c r="BX671" s="108">
        <v>0</v>
      </c>
      <c r="BY671" s="109">
        <v>0</v>
      </c>
      <c r="BZ671" s="109">
        <v>0</v>
      </c>
      <c r="CA671" s="109">
        <v>0</v>
      </c>
    </row>
    <row r="672" spans="1:79" ht="15" customHeight="1" thickBot="1" x14ac:dyDescent="0.3">
      <c r="A672" s="192" t="s">
        <v>1775</v>
      </c>
      <c r="B672" s="39" t="s">
        <v>3390</v>
      </c>
      <c r="C672" s="85" t="str">
        <f>VLOOKUP(B672,Foglio1!$A$1:$D$2766,3,FALSE)</f>
        <v>02/07/2003</v>
      </c>
      <c r="D672" s="383" t="str">
        <f>VLOOKUP(B672,Foglio1!$A$1:$D$2766,2,FALSE)</f>
        <v>43538</v>
      </c>
      <c r="E672" s="385" t="str">
        <f>VLOOKUP(B672,Foglio1!$A$1:$D$2766,4,FALSE)</f>
        <v>BOCCARDO NOVI</v>
      </c>
      <c r="F672" s="302">
        <f>SUM(LARGE(G672:CA672,{1,2,3,4,5,6}))</f>
        <v>137</v>
      </c>
      <c r="G672" s="467"/>
      <c r="H672" s="112"/>
      <c r="I672" s="112"/>
      <c r="J672" s="112"/>
      <c r="K672" s="112">
        <v>137</v>
      </c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4"/>
      <c r="BV672" s="108">
        <v>0</v>
      </c>
      <c r="BW672" s="108">
        <v>0</v>
      </c>
      <c r="BX672" s="108">
        <v>0</v>
      </c>
      <c r="BY672" s="109">
        <v>0</v>
      </c>
      <c r="BZ672" s="109">
        <v>0</v>
      </c>
      <c r="CA672" s="109">
        <v>0</v>
      </c>
    </row>
    <row r="673" spans="1:83" ht="15" customHeight="1" thickBot="1" x14ac:dyDescent="0.3">
      <c r="A673" s="192" t="s">
        <v>1776</v>
      </c>
      <c r="B673" s="18" t="s">
        <v>3283</v>
      </c>
      <c r="C673" s="93" t="str">
        <f>VLOOKUP(B673,Foglio1!$A$1:$D$2766,3,FALSE)</f>
        <v>19/02/2003</v>
      </c>
      <c r="D673" s="41" t="str">
        <f>VLOOKUP(B673,Foglio1!$A$1:$D$2766,2,FALSE)</f>
        <v>142366</v>
      </c>
      <c r="E673" s="136" t="str">
        <f>VLOOKUP(B673,Foglio1!$A$1:$D$2766,4,FALSE)</f>
        <v>BOCCARDO NOVI</v>
      </c>
      <c r="F673" s="302">
        <f>SUM(LARGE(G673:CA673,{1,2,3,4,5,6}))</f>
        <v>137</v>
      </c>
      <c r="G673" s="467"/>
      <c r="H673" s="112"/>
      <c r="I673" s="112"/>
      <c r="J673" s="112"/>
      <c r="K673" s="112">
        <v>137</v>
      </c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4"/>
      <c r="BV673" s="108">
        <v>0</v>
      </c>
      <c r="BW673" s="108">
        <v>0</v>
      </c>
      <c r="BX673" s="108">
        <v>0</v>
      </c>
      <c r="BY673" s="109">
        <v>0</v>
      </c>
      <c r="BZ673" s="109">
        <v>0</v>
      </c>
      <c r="CA673" s="109">
        <v>0</v>
      </c>
    </row>
    <row r="674" spans="1:83" ht="15" customHeight="1" thickBot="1" x14ac:dyDescent="0.3">
      <c r="A674" s="192" t="s">
        <v>1777</v>
      </c>
      <c r="B674" s="37" t="s">
        <v>672</v>
      </c>
      <c r="C674" s="93" t="str">
        <f>VLOOKUP(B674,Foglio1!$A$1:$D$2766,3,FALSE)</f>
        <v>14/11/2002</v>
      </c>
      <c r="D674" s="41" t="str">
        <f>VLOOKUP(B674,Foglio1!$A$1:$D$2766,2,FALSE)</f>
        <v>66767</v>
      </c>
      <c r="E674" s="136" t="str">
        <f>VLOOKUP(B674,Foglio1!$A$1:$D$2766,4,FALSE)</f>
        <v>BAD MILAZZO</v>
      </c>
      <c r="F674" s="302">
        <f>SUM(LARGE(G674:CA674,{1,2,3,4,5,6}))</f>
        <v>137</v>
      </c>
      <c r="G674" s="467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>
        <v>137</v>
      </c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4"/>
      <c r="BV674" s="108">
        <v>0</v>
      </c>
      <c r="BW674" s="108">
        <v>0</v>
      </c>
      <c r="BX674" s="108">
        <v>0</v>
      </c>
      <c r="BY674" s="109">
        <v>0</v>
      </c>
      <c r="BZ674" s="109">
        <v>0</v>
      </c>
      <c r="CA674" s="109">
        <v>0</v>
      </c>
    </row>
    <row r="675" spans="1:83" ht="15" customHeight="1" thickBot="1" x14ac:dyDescent="0.3">
      <c r="A675" s="192" t="s">
        <v>1778</v>
      </c>
      <c r="B675" s="37" t="s">
        <v>2887</v>
      </c>
      <c r="C675" s="93" t="str">
        <f>VLOOKUP(B675,Foglio1!$A$1:$D$2766,3,FALSE)</f>
        <v>14/12/2000</v>
      </c>
      <c r="D675" s="41" t="str">
        <f>VLOOKUP(B675,Foglio1!$A$1:$D$2766,2,FALSE)</f>
        <v>41704</v>
      </c>
      <c r="E675" s="136" t="str">
        <f>VLOOKUP(B675,Foglio1!$A$1:$D$2766,4,FALSE)</f>
        <v>LE SAETTE</v>
      </c>
      <c r="F675" s="302">
        <f>SUM(LARGE(G675:CA675,{1,2,3,4,5,6}))</f>
        <v>137</v>
      </c>
      <c r="G675" s="467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>
        <v>137</v>
      </c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4"/>
      <c r="BV675" s="108">
        <v>0</v>
      </c>
      <c r="BW675" s="108">
        <v>0</v>
      </c>
      <c r="BX675" s="108">
        <v>0</v>
      </c>
      <c r="BY675" s="109">
        <v>0</v>
      </c>
      <c r="BZ675" s="109">
        <v>0</v>
      </c>
      <c r="CA675" s="109">
        <v>0</v>
      </c>
    </row>
    <row r="676" spans="1:83" ht="15" customHeight="1" thickBot="1" x14ac:dyDescent="0.3">
      <c r="A676" s="192" t="s">
        <v>1779</v>
      </c>
      <c r="B676" s="12" t="s">
        <v>5416</v>
      </c>
      <c r="C676" s="93" t="str">
        <f>VLOOKUP(B676,Foglio1!$A$1:$D$2766,3,FALSE)</f>
        <v>14/08/2007</v>
      </c>
      <c r="D676" s="41" t="str">
        <f>VLOOKUP(B676,Foglio1!$A$1:$D$2766,2,FALSE)</f>
        <v>144096</v>
      </c>
      <c r="E676" s="136" t="str">
        <f>VLOOKUP(B676,Foglio1!$A$1:$D$2766,4,FALSE)</f>
        <v>PATERNO' BC</v>
      </c>
      <c r="F676" s="302">
        <f>SUM(LARGE(G676:CA676,{1,2,3,4,5,6}))</f>
        <v>117</v>
      </c>
      <c r="G676" s="467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>
        <v>117</v>
      </c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4"/>
      <c r="BV676" s="108">
        <v>0</v>
      </c>
      <c r="BW676" s="108">
        <v>0</v>
      </c>
      <c r="BX676" s="108">
        <v>0</v>
      </c>
      <c r="BY676" s="109">
        <v>0</v>
      </c>
      <c r="BZ676" s="109">
        <v>0</v>
      </c>
      <c r="CA676" s="109">
        <v>0</v>
      </c>
    </row>
    <row r="677" spans="1:83" ht="15" customHeight="1" thickBot="1" x14ac:dyDescent="0.3">
      <c r="A677" s="192" t="s">
        <v>1780</v>
      </c>
      <c r="B677" s="18" t="s">
        <v>5245</v>
      </c>
      <c r="C677" s="93" t="str">
        <f>VLOOKUP(B677,Foglio1!$A$1:$D$2766,3,FALSE)</f>
        <v>27/11/2006</v>
      </c>
      <c r="D677" s="41" t="str">
        <f>VLOOKUP(B677,Foglio1!$A$1:$D$2766,2,FALSE)</f>
        <v>143846</v>
      </c>
      <c r="E677" s="136" t="str">
        <f>VLOOKUP(B677,Foglio1!$A$1:$D$2766,4,FALSE)</f>
        <v>PATERNO' BC</v>
      </c>
      <c r="F677" s="302">
        <f>SUM(LARGE(G677:CA677,{1,2,3,4,5,6}))</f>
        <v>117</v>
      </c>
      <c r="G677" s="467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>
        <v>117</v>
      </c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4"/>
      <c r="BV677" s="108">
        <v>0</v>
      </c>
      <c r="BW677" s="108">
        <v>0</v>
      </c>
      <c r="BX677" s="108">
        <v>0</v>
      </c>
      <c r="BY677" s="109">
        <v>0</v>
      </c>
      <c r="BZ677" s="109">
        <v>0</v>
      </c>
      <c r="CA677" s="109">
        <v>0</v>
      </c>
    </row>
    <row r="678" spans="1:83" ht="15" customHeight="1" thickBot="1" x14ac:dyDescent="0.3">
      <c r="A678" s="192" t="s">
        <v>1781</v>
      </c>
      <c r="B678" s="37" t="s">
        <v>5208</v>
      </c>
      <c r="C678" s="93" t="str">
        <f>VLOOKUP(B678,Foglio1!$A$1:$D$2766,3,FALSE)</f>
        <v>16/12/2004</v>
      </c>
      <c r="D678" s="41" t="str">
        <f>VLOOKUP(B678,Foglio1!$A$1:$D$2766,2,FALSE)</f>
        <v>143795</v>
      </c>
      <c r="E678" s="136" t="str">
        <f>VLOOKUP(B678,Foglio1!$A$1:$D$2766,4,FALSE)</f>
        <v>SC PRIMAVERA</v>
      </c>
      <c r="F678" s="302">
        <f>SUM(LARGE(G678:CA678,{1,2,3,4,5,6}))</f>
        <v>117</v>
      </c>
      <c r="G678" s="467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>
        <v>117</v>
      </c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4"/>
      <c r="BV678" s="108">
        <v>0</v>
      </c>
      <c r="BW678" s="108">
        <v>0</v>
      </c>
      <c r="BX678" s="108">
        <v>0</v>
      </c>
      <c r="BY678" s="109">
        <v>0</v>
      </c>
      <c r="BZ678" s="109">
        <v>0</v>
      </c>
      <c r="CA678" s="109">
        <v>0</v>
      </c>
    </row>
    <row r="679" spans="1:83" ht="15" customHeight="1" thickBot="1" x14ac:dyDescent="0.3">
      <c r="A679" s="192" t="s">
        <v>1782</v>
      </c>
      <c r="B679" s="37" t="s">
        <v>881</v>
      </c>
      <c r="C679" s="93" t="str">
        <f>VLOOKUP(B679,Foglio1!$A$1:$D$2766,3,FALSE)</f>
        <v>28/11/2004</v>
      </c>
      <c r="D679" s="41" t="str">
        <f>VLOOKUP(B679,Foglio1!$A$1:$D$2766,2,FALSE)</f>
        <v>120590</v>
      </c>
      <c r="E679" s="136" t="str">
        <f>VLOOKUP(B679,Foglio1!$A$1:$D$2766,4,FALSE)</f>
        <v>BAD MILAZZO</v>
      </c>
      <c r="F679" s="302">
        <f>SUM(LARGE(G679:CA679,{1,2,3,4,5,6}))</f>
        <v>117</v>
      </c>
      <c r="G679" s="467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>
        <v>117</v>
      </c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4"/>
      <c r="BV679" s="108">
        <v>0</v>
      </c>
      <c r="BW679" s="108">
        <v>0</v>
      </c>
      <c r="BX679" s="108">
        <v>0</v>
      </c>
      <c r="BY679" s="109">
        <v>0</v>
      </c>
      <c r="BZ679" s="109">
        <v>0</v>
      </c>
      <c r="CA679" s="109">
        <v>0</v>
      </c>
    </row>
    <row r="680" spans="1:83" ht="15" customHeight="1" thickBot="1" x14ac:dyDescent="0.3">
      <c r="A680" s="192" t="s">
        <v>1783</v>
      </c>
      <c r="B680" s="37" t="s">
        <v>1029</v>
      </c>
      <c r="C680" s="93" t="str">
        <f>VLOOKUP(B680,Foglio1!$A$1:$D$2766,3,FALSE)</f>
        <v>03/09/2003</v>
      </c>
      <c r="D680" s="41" t="str">
        <f>VLOOKUP(B680,Foglio1!$A$1:$D$2766,2,FALSE)</f>
        <v>141953</v>
      </c>
      <c r="E680" s="136" t="str">
        <f>VLOOKUP(B680,Foglio1!$A$1:$D$2766,4,FALSE)</f>
        <v>SC PRIMAVERA</v>
      </c>
      <c r="F680" s="302">
        <f>SUM(LARGE(G680:CA680,{1,2,3,4,5,6}))</f>
        <v>117</v>
      </c>
      <c r="G680" s="467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>
        <v>117</v>
      </c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4"/>
      <c r="BV680" s="108">
        <v>0</v>
      </c>
      <c r="BW680" s="108">
        <v>0</v>
      </c>
      <c r="BX680" s="108">
        <v>0</v>
      </c>
      <c r="BY680" s="109">
        <v>0</v>
      </c>
      <c r="BZ680" s="109">
        <v>0</v>
      </c>
      <c r="CA680" s="109">
        <v>0</v>
      </c>
    </row>
    <row r="681" spans="1:83" ht="15" customHeight="1" thickBot="1" x14ac:dyDescent="0.3">
      <c r="A681" s="192" t="s">
        <v>1784</v>
      </c>
      <c r="B681" s="12" t="s">
        <v>965</v>
      </c>
      <c r="C681" s="93" t="str">
        <f>VLOOKUP(B681,Foglio1!$A$1:$D$2766,3,FALSE)</f>
        <v>09/01/2006</v>
      </c>
      <c r="D681" s="41" t="str">
        <f>VLOOKUP(B681,Foglio1!$A$1:$D$2766,2,FALSE)</f>
        <v>141706</v>
      </c>
      <c r="E681" s="136" t="str">
        <f>VLOOKUP(B681,Foglio1!$A$1:$D$2766,4,FALSE)</f>
        <v>LUDENS</v>
      </c>
      <c r="F681" s="302">
        <f>SUM(LARGE(G681:CA681,{1,2,3,4,5,6}))</f>
        <v>114</v>
      </c>
      <c r="G681" s="467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>
        <v>114</v>
      </c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4"/>
      <c r="BV681" s="108">
        <v>0</v>
      </c>
      <c r="BW681" s="108">
        <v>0</v>
      </c>
      <c r="BX681" s="108">
        <v>0</v>
      </c>
      <c r="BY681" s="109">
        <v>0</v>
      </c>
      <c r="BZ681" s="109">
        <v>0</v>
      </c>
      <c r="CA681" s="109">
        <v>0</v>
      </c>
    </row>
    <row r="682" spans="1:83" ht="15" customHeight="1" thickBot="1" x14ac:dyDescent="0.3">
      <c r="A682" s="192" t="s">
        <v>1785</v>
      </c>
      <c r="B682" s="37" t="s">
        <v>4279</v>
      </c>
      <c r="C682" s="93" t="str">
        <f>VLOOKUP(B682,Foglio1!$A$1:$D$2766,3,FALSE)</f>
        <v>11/05/2005</v>
      </c>
      <c r="D682" s="41" t="str">
        <f>VLOOKUP(B682,Foglio1!$A$1:$D$2766,2,FALSE)</f>
        <v>141954</v>
      </c>
      <c r="E682" s="136" t="str">
        <f>VLOOKUP(B682,Foglio1!$A$1:$D$2766,4,FALSE)</f>
        <v>SC PRIMAVERA</v>
      </c>
      <c r="F682" s="302">
        <f>SUM(LARGE(G682:CA682,{1,2,3,4,5,6}))</f>
        <v>114</v>
      </c>
      <c r="G682" s="467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>
        <v>114</v>
      </c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4"/>
      <c r="BV682" s="108">
        <v>0</v>
      </c>
      <c r="BW682" s="108">
        <v>0</v>
      </c>
      <c r="BX682" s="108">
        <v>0</v>
      </c>
      <c r="BY682" s="109">
        <v>0</v>
      </c>
      <c r="BZ682" s="109">
        <v>0</v>
      </c>
      <c r="CA682" s="109">
        <v>0</v>
      </c>
      <c r="CE682" s="66"/>
    </row>
    <row r="683" spans="1:83" ht="15" customHeight="1" thickBot="1" x14ac:dyDescent="0.3">
      <c r="A683" s="192" t="s">
        <v>1786</v>
      </c>
      <c r="B683" s="67" t="s">
        <v>5207</v>
      </c>
      <c r="C683" s="93" t="str">
        <f>VLOOKUP(B683,Foglio1!$A$1:$D$2766,3,FALSE)</f>
        <v>13/03/2005</v>
      </c>
      <c r="D683" s="41" t="str">
        <f>VLOOKUP(B683,Foglio1!$A$1:$D$2766,2,FALSE)</f>
        <v>117102</v>
      </c>
      <c r="E683" s="136" t="str">
        <f>VLOOKUP(B683,Foglio1!$A$1:$D$2766,4,FALSE)</f>
        <v>SC PRIMAVERA</v>
      </c>
      <c r="F683" s="302">
        <f>SUM(LARGE(G683:CA683,{1,2,3,4,5,6}))</f>
        <v>114</v>
      </c>
      <c r="G683" s="467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>
        <v>114</v>
      </c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4"/>
      <c r="BV683" s="108">
        <v>0</v>
      </c>
      <c r="BW683" s="108">
        <v>0</v>
      </c>
      <c r="BX683" s="108">
        <v>0</v>
      </c>
      <c r="BY683" s="109">
        <v>0</v>
      </c>
      <c r="BZ683" s="109">
        <v>0</v>
      </c>
      <c r="CA683" s="109">
        <v>0</v>
      </c>
    </row>
    <row r="684" spans="1:83" ht="15" customHeight="1" thickBot="1" x14ac:dyDescent="0.3">
      <c r="A684" s="192" t="s">
        <v>1787</v>
      </c>
      <c r="B684" s="158" t="s">
        <v>4929</v>
      </c>
      <c r="C684" s="93" t="str">
        <f>VLOOKUP(B684,Foglio1!$A$1:$D$2766,3,FALSE)</f>
        <v>04/03/2005</v>
      </c>
      <c r="D684" s="41" t="str">
        <f>VLOOKUP(B684,Foglio1!$A$1:$D$2766,2,FALSE)</f>
        <v>113513</v>
      </c>
      <c r="E684" s="136" t="str">
        <f>VLOOKUP(B684,Foglio1!$A$1:$D$2766,4,FALSE)</f>
        <v>SC PRIMAVERA</v>
      </c>
      <c r="F684" s="302">
        <f>SUM(LARGE(G684:CA684,{1,2,3,4,5,6}))</f>
        <v>114</v>
      </c>
      <c r="G684" s="467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>
        <v>114</v>
      </c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4"/>
      <c r="BV684" s="108">
        <v>0</v>
      </c>
      <c r="BW684" s="108">
        <v>0</v>
      </c>
      <c r="BX684" s="108">
        <v>0</v>
      </c>
      <c r="BY684" s="109">
        <v>0</v>
      </c>
      <c r="BZ684" s="109">
        <v>0</v>
      </c>
      <c r="CA684" s="109">
        <v>0</v>
      </c>
    </row>
    <row r="685" spans="1:83" ht="15" customHeight="1" thickBot="1" x14ac:dyDescent="0.3">
      <c r="A685" s="192" t="s">
        <v>1788</v>
      </c>
      <c r="B685" s="67" t="s">
        <v>966</v>
      </c>
      <c r="C685" s="93" t="str">
        <f>VLOOKUP(B685,Foglio1!$A$1:$D$2766,3,FALSE)</f>
        <v>23/02/2005</v>
      </c>
      <c r="D685" s="41" t="str">
        <f>VLOOKUP(B685,Foglio1!$A$1:$D$2766,2,FALSE)</f>
        <v>141764</v>
      </c>
      <c r="E685" s="136" t="str">
        <f>VLOOKUP(B685,Foglio1!$A$1:$D$2766,4,FALSE)</f>
        <v>NEW SPORT</v>
      </c>
      <c r="F685" s="302">
        <f>SUM(LARGE(G685:CA685,{1,2,3,4,5,6}))</f>
        <v>114</v>
      </c>
      <c r="G685" s="467">
        <v>114</v>
      </c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4"/>
      <c r="BV685" s="108">
        <v>0</v>
      </c>
      <c r="BW685" s="108">
        <v>0</v>
      </c>
      <c r="BX685" s="108">
        <v>0</v>
      </c>
      <c r="BY685" s="109">
        <v>0</v>
      </c>
      <c r="BZ685" s="109">
        <v>0</v>
      </c>
      <c r="CA685" s="109">
        <v>0</v>
      </c>
    </row>
    <row r="686" spans="1:83" ht="15" customHeight="1" thickBot="1" x14ac:dyDescent="0.3">
      <c r="A686" s="192" t="s">
        <v>1789</v>
      </c>
      <c r="B686" s="12" t="s">
        <v>4293</v>
      </c>
      <c r="C686" s="93" t="str">
        <f>VLOOKUP(B686,Foglio1!$A$1:$D$2766,3,FALSE)</f>
        <v>24/10/2002</v>
      </c>
      <c r="D686" s="41" t="str">
        <f>VLOOKUP(B686,Foglio1!$A$1:$D$2766,2,FALSE)</f>
        <v>83412</v>
      </c>
      <c r="E686" s="136" t="str">
        <f>VLOOKUP(B686,Foglio1!$A$1:$D$2766,4,FALSE)</f>
        <v>SC PRIMAVERA</v>
      </c>
      <c r="F686" s="302">
        <f>SUM(LARGE(G686:CA686,{1,2,3,4,5,6}))</f>
        <v>102</v>
      </c>
      <c r="G686" s="467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>
        <v>102</v>
      </c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4"/>
      <c r="BV686" s="108">
        <v>0</v>
      </c>
      <c r="BW686" s="108">
        <v>0</v>
      </c>
      <c r="BX686" s="108">
        <v>0</v>
      </c>
      <c r="BY686" s="109">
        <v>0</v>
      </c>
      <c r="BZ686" s="109">
        <v>0</v>
      </c>
      <c r="CA686" s="109">
        <v>0</v>
      </c>
    </row>
    <row r="687" spans="1:83" ht="15" customHeight="1" thickBot="1" x14ac:dyDescent="0.3">
      <c r="A687" s="192" t="s">
        <v>1790</v>
      </c>
      <c r="B687" s="67" t="s">
        <v>444</v>
      </c>
      <c r="C687" s="93" t="str">
        <f>VLOOKUP(B687,Foglio1!$A$1:$D$2766,3,FALSE)</f>
        <v>24/12/2001</v>
      </c>
      <c r="D687" s="41" t="str">
        <f>VLOOKUP(B687,Foglio1!$A$1:$D$2766,2,FALSE)</f>
        <v>38583</v>
      </c>
      <c r="E687" s="136" t="str">
        <f>VLOOKUP(B687,Foglio1!$A$1:$D$2766,4,FALSE)</f>
        <v>BRESCIA SPORT PIU'</v>
      </c>
      <c r="F687" s="302">
        <f>SUM(LARGE(G687:CA687,{1,2,3,4,5,6}))</f>
        <v>102</v>
      </c>
      <c r="G687" s="467">
        <v>102</v>
      </c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4"/>
      <c r="BV687" s="108">
        <v>0</v>
      </c>
      <c r="BW687" s="108">
        <v>0</v>
      </c>
      <c r="BX687" s="108">
        <v>0</v>
      </c>
      <c r="BY687" s="109">
        <v>0</v>
      </c>
      <c r="BZ687" s="109">
        <v>0</v>
      </c>
      <c r="CA687" s="109">
        <v>0</v>
      </c>
    </row>
    <row r="688" spans="1:83" ht="15" customHeight="1" thickBot="1" x14ac:dyDescent="0.3">
      <c r="A688" s="192" t="s">
        <v>1791</v>
      </c>
      <c r="B688" s="67" t="s">
        <v>163</v>
      </c>
      <c r="C688" s="93" t="str">
        <f>VLOOKUP(B688,Foglio1!$A$1:$D$2766,3,FALSE)</f>
        <v>09/12/2001</v>
      </c>
      <c r="D688" s="41" t="str">
        <f>VLOOKUP(B688,Foglio1!$A$1:$D$2766,2,FALSE)</f>
        <v>24139</v>
      </c>
      <c r="E688" s="136" t="str">
        <f>VLOOKUP(B688,Foglio1!$A$1:$D$2766,4,FALSE)</f>
        <v>POL 2B</v>
      </c>
      <c r="F688" s="302">
        <f>SUM(LARGE(G688:CA688,{1,2,3,4,5,6}))</f>
        <v>102</v>
      </c>
      <c r="G688" s="467">
        <v>102</v>
      </c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4"/>
      <c r="BV688" s="108">
        <v>0</v>
      </c>
      <c r="BW688" s="108">
        <v>0</v>
      </c>
      <c r="BX688" s="108">
        <v>0</v>
      </c>
      <c r="BY688" s="109">
        <v>0</v>
      </c>
      <c r="BZ688" s="109">
        <v>0</v>
      </c>
      <c r="CA688" s="109">
        <v>0</v>
      </c>
    </row>
    <row r="689" spans="1:83" ht="15" customHeight="1" thickBot="1" x14ac:dyDescent="0.3">
      <c r="A689" s="192" t="s">
        <v>1792</v>
      </c>
      <c r="B689" s="37" t="s">
        <v>5448</v>
      </c>
      <c r="C689" s="93" t="str">
        <f>VLOOKUP(B689,Foglio1!$A$1:$D$2766,3,FALSE)</f>
        <v>17/09/2001</v>
      </c>
      <c r="D689" s="41" t="str">
        <f>VLOOKUP(B689,Foglio1!$A$1:$D$2766,2,FALSE)</f>
        <v>178843</v>
      </c>
      <c r="E689" s="136" t="str">
        <f>VLOOKUP(B689,Foglio1!$A$1:$D$2766,4,FALSE)</f>
        <v>GOLDONI CARPI</v>
      </c>
      <c r="F689" s="302">
        <f>SUM(LARGE(G689:CA689,{1,2,3,4,5,6}))</f>
        <v>102</v>
      </c>
      <c r="G689" s="467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>
        <v>102</v>
      </c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4"/>
      <c r="BV689" s="108">
        <v>0</v>
      </c>
      <c r="BW689" s="108">
        <v>0</v>
      </c>
      <c r="BX689" s="108">
        <v>0</v>
      </c>
      <c r="BY689" s="109">
        <v>0</v>
      </c>
      <c r="BZ689" s="109">
        <v>0</v>
      </c>
      <c r="CA689" s="109">
        <v>0</v>
      </c>
    </row>
    <row r="690" spans="1:83" ht="15" customHeight="1" thickBot="1" x14ac:dyDescent="0.3">
      <c r="A690" s="192" t="s">
        <v>1793</v>
      </c>
      <c r="B690" s="37" t="s">
        <v>105</v>
      </c>
      <c r="C690" s="93" t="str">
        <f>VLOOKUP(B690,Foglio1!$A$1:$D$2766,3,FALSE)</f>
        <v>23/08/2001</v>
      </c>
      <c r="D690" s="41" t="str">
        <f>VLOOKUP(B690,Foglio1!$A$1:$D$2766,2,FALSE)</f>
        <v>22477</v>
      </c>
      <c r="E690" s="136" t="str">
        <f>VLOOKUP(B690,Foglio1!$A$1:$D$2766,4,FALSE)</f>
        <v>LARIO BC</v>
      </c>
      <c r="F690" s="302">
        <f>SUM(LARGE(G690:CA690,{1,2,3,4,5,6}))</f>
        <v>102</v>
      </c>
      <c r="G690" s="467">
        <v>102</v>
      </c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4"/>
      <c r="BV690" s="108">
        <v>0</v>
      </c>
      <c r="BW690" s="108">
        <v>0</v>
      </c>
      <c r="BX690" s="108">
        <v>0</v>
      </c>
      <c r="BY690" s="109">
        <v>0</v>
      </c>
      <c r="BZ690" s="109">
        <v>0</v>
      </c>
      <c r="CA690" s="109">
        <v>0</v>
      </c>
    </row>
    <row r="691" spans="1:83" ht="15" customHeight="1" thickBot="1" x14ac:dyDescent="0.3">
      <c r="A691" s="192" t="s">
        <v>1794</v>
      </c>
      <c r="B691" s="37" t="s">
        <v>924</v>
      </c>
      <c r="C691" s="93" t="str">
        <f>VLOOKUP(B691,Foglio1!$A$1:$D$2766,3,FALSE)</f>
        <v>19/01/2001</v>
      </c>
      <c r="D691" s="41" t="str">
        <f>VLOOKUP(B691,Foglio1!$A$1:$D$2766,2,FALSE)</f>
        <v>65666</v>
      </c>
      <c r="E691" s="136" t="str">
        <f>VLOOKUP(B691,Foglio1!$A$1:$D$2766,4,FALSE)</f>
        <v>GOLDONI CARPI</v>
      </c>
      <c r="F691" s="302">
        <f>SUM(LARGE(G691:CA691,{1,2,3,4,5,6}))</f>
        <v>102</v>
      </c>
      <c r="G691" s="467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>
        <v>102</v>
      </c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4"/>
      <c r="BV691" s="108">
        <v>0</v>
      </c>
      <c r="BW691" s="108">
        <v>0</v>
      </c>
      <c r="BX691" s="108">
        <v>0</v>
      </c>
      <c r="BY691" s="109">
        <v>0</v>
      </c>
      <c r="BZ691" s="109">
        <v>0</v>
      </c>
      <c r="CA691" s="109">
        <v>0</v>
      </c>
    </row>
    <row r="692" spans="1:83" ht="15" customHeight="1" thickBot="1" x14ac:dyDescent="0.3">
      <c r="A692" s="192" t="s">
        <v>1795</v>
      </c>
      <c r="B692" s="37" t="s">
        <v>544</v>
      </c>
      <c r="C692" s="93" t="str">
        <f>VLOOKUP(B692,Foglio1!$A$1:$D$2766,3,FALSE)</f>
        <v>16/10/2000</v>
      </c>
      <c r="D692" s="41" t="str">
        <f>VLOOKUP(B692,Foglio1!$A$1:$D$2766,2,FALSE)</f>
        <v>39161</v>
      </c>
      <c r="E692" s="136" t="str">
        <f>VLOOKUP(B692,Foglio1!$A$1:$D$2766,4,FALSE)</f>
        <v>POL 2B</v>
      </c>
      <c r="F692" s="302">
        <f>SUM(LARGE(G692:CA692,{1,2,3,4,5,6}))</f>
        <v>102</v>
      </c>
      <c r="G692" s="467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>
        <v>102</v>
      </c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4"/>
      <c r="BV692" s="108">
        <v>0</v>
      </c>
      <c r="BW692" s="108">
        <v>0</v>
      </c>
      <c r="BX692" s="108">
        <v>0</v>
      </c>
      <c r="BY692" s="109">
        <v>0</v>
      </c>
      <c r="BZ692" s="109">
        <v>0</v>
      </c>
      <c r="CA692" s="109">
        <v>0</v>
      </c>
    </row>
    <row r="693" spans="1:83" ht="15" customHeight="1" thickBot="1" x14ac:dyDescent="0.3">
      <c r="A693" s="192" t="s">
        <v>1796</v>
      </c>
      <c r="B693" s="67" t="s">
        <v>475</v>
      </c>
      <c r="C693" s="93" t="str">
        <f>VLOOKUP(B693,Foglio1!$A$1:$D$2766,3,FALSE)</f>
        <v>23/06/2000</v>
      </c>
      <c r="D693" s="41" t="str">
        <f>VLOOKUP(B693,Foglio1!$A$1:$D$2766,2,FALSE)</f>
        <v>43580</v>
      </c>
      <c r="E693" s="136" t="str">
        <f>VLOOKUP(B693,Foglio1!$A$1:$D$2766,4,FALSE)</f>
        <v>CREMA PACIOLI</v>
      </c>
      <c r="F693" s="302">
        <f>SUM(LARGE(G693:CA693,{1,2,3,4,5,6}))</f>
        <v>102</v>
      </c>
      <c r="G693" s="467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>
        <v>102</v>
      </c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4"/>
      <c r="BV693" s="108">
        <v>0</v>
      </c>
      <c r="BW693" s="108">
        <v>0</v>
      </c>
      <c r="BX693" s="108">
        <v>0</v>
      </c>
      <c r="BY693" s="109">
        <v>0</v>
      </c>
      <c r="BZ693" s="109">
        <v>0</v>
      </c>
      <c r="CA693" s="109">
        <v>0</v>
      </c>
    </row>
    <row r="694" spans="1:83" ht="15" customHeight="1" thickBot="1" x14ac:dyDescent="0.3">
      <c r="A694" s="192" t="s">
        <v>1797</v>
      </c>
      <c r="B694" s="37" t="s">
        <v>5419</v>
      </c>
      <c r="C694" s="93" t="str">
        <f>VLOOKUP(B694,Foglio1!$A$1:$D$2766,3,FALSE)</f>
        <v>29/03/2000</v>
      </c>
      <c r="D694" s="41" t="str">
        <f>VLOOKUP(B694,Foglio1!$A$1:$D$2766,2,FALSE)</f>
        <v>173702</v>
      </c>
      <c r="E694" s="136" t="str">
        <f>VLOOKUP(B694,Foglio1!$A$1:$D$2766,4,FALSE)</f>
        <v>NEW SPORT</v>
      </c>
      <c r="F694" s="302">
        <f>SUM(LARGE(G694:CA694,{1,2,3,4,5,6}))</f>
        <v>102</v>
      </c>
      <c r="G694" s="467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4">
        <v>102</v>
      </c>
      <c r="BV694" s="108">
        <v>0</v>
      </c>
      <c r="BW694" s="108">
        <v>0</v>
      </c>
      <c r="BX694" s="108">
        <v>0</v>
      </c>
      <c r="BY694" s="109">
        <v>0</v>
      </c>
      <c r="BZ694" s="109">
        <v>0</v>
      </c>
      <c r="CA694" s="109">
        <v>0</v>
      </c>
    </row>
    <row r="695" spans="1:83" ht="15" customHeight="1" thickBot="1" x14ac:dyDescent="0.3">
      <c r="A695" s="192" t="s">
        <v>1798</v>
      </c>
      <c r="B695" s="37" t="s">
        <v>8787</v>
      </c>
      <c r="C695" s="93">
        <f>VLOOKUP(B695,Foglio1!$A$1:$D$2766,3,FALSE)</f>
        <v>36454</v>
      </c>
      <c r="D695" s="41">
        <f>VLOOKUP(B695,Foglio1!$A$1:$D$2766,2,FALSE)</f>
        <v>65671</v>
      </c>
      <c r="E695" s="136" t="str">
        <f>VLOOKUP(B695,Foglio1!$A$1:$D$2766,4,FALSE)</f>
        <v>NEW SPORT</v>
      </c>
      <c r="F695" s="302">
        <f>SUM(LARGE(G695:CA695,{1,2,3,4,5,6}))</f>
        <v>102</v>
      </c>
      <c r="G695" s="467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4">
        <v>102</v>
      </c>
      <c r="BV695" s="108">
        <v>0</v>
      </c>
      <c r="BW695" s="108">
        <v>0</v>
      </c>
      <c r="BX695" s="108">
        <v>0</v>
      </c>
      <c r="BY695" s="109">
        <v>0</v>
      </c>
      <c r="BZ695" s="109">
        <v>0</v>
      </c>
      <c r="CA695" s="109">
        <v>0</v>
      </c>
    </row>
    <row r="696" spans="1:83" ht="15" customHeight="1" thickBot="1" x14ac:dyDescent="0.3">
      <c r="A696" s="192" t="s">
        <v>1799</v>
      </c>
      <c r="B696" s="37" t="s">
        <v>8701</v>
      </c>
      <c r="C696" s="93" t="str">
        <f>VLOOKUP(B696,Foglio1!$A$1:$D$2766,3,FALSE)</f>
        <v>12/09/1999</v>
      </c>
      <c r="D696" s="41" t="str">
        <f>VLOOKUP(B696,Foglio1!$A$1:$D$2766,2,FALSE)</f>
        <v>173703</v>
      </c>
      <c r="E696" s="136" t="str">
        <f>VLOOKUP(B696,Foglio1!$A$1:$D$2766,4,FALSE)</f>
        <v>NEW SPORT</v>
      </c>
      <c r="F696" s="302">
        <f>SUM(LARGE(G696:CA696,{1,2,3,4,5,6}))</f>
        <v>102</v>
      </c>
      <c r="G696" s="467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4">
        <v>102</v>
      </c>
      <c r="BV696" s="108">
        <v>0</v>
      </c>
      <c r="BW696" s="108">
        <v>0</v>
      </c>
      <c r="BX696" s="108">
        <v>0</v>
      </c>
      <c r="BY696" s="109">
        <v>0</v>
      </c>
      <c r="BZ696" s="109">
        <v>0</v>
      </c>
      <c r="CA696" s="109">
        <v>0</v>
      </c>
    </row>
    <row r="697" spans="1:83" ht="15" customHeight="1" thickBot="1" x14ac:dyDescent="0.3">
      <c r="A697" s="192" t="s">
        <v>1800</v>
      </c>
      <c r="B697" s="67" t="s">
        <v>4908</v>
      </c>
      <c r="C697" s="93" t="str">
        <f>VLOOKUP(B697,Foglio1!$A$1:$D$2766,3,FALSE)</f>
        <v>25/01/1998</v>
      </c>
      <c r="D697" s="41" t="str">
        <f>VLOOKUP(B697,Foglio1!$A$1:$D$2766,2,FALSE)</f>
        <v>15753</v>
      </c>
      <c r="E697" s="136" t="str">
        <f>VLOOKUP(B697,Foglio1!$A$1:$D$2766,4,FALSE)</f>
        <v>MARCOLINIADI</v>
      </c>
      <c r="F697" s="302">
        <f>SUM(LARGE(G697:CA697,{1,2,3,4,5,6}))</f>
        <v>102</v>
      </c>
      <c r="G697" s="467"/>
      <c r="H697" s="112"/>
      <c r="I697" s="112"/>
      <c r="J697" s="112"/>
      <c r="K697" s="112"/>
      <c r="L697" s="112">
        <v>102</v>
      </c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4"/>
      <c r="BV697" s="108">
        <v>0</v>
      </c>
      <c r="BW697" s="108">
        <v>0</v>
      </c>
      <c r="BX697" s="108">
        <v>0</v>
      </c>
      <c r="BY697" s="109">
        <v>0</v>
      </c>
      <c r="BZ697" s="109">
        <v>0</v>
      </c>
      <c r="CA697" s="109">
        <v>0</v>
      </c>
    </row>
    <row r="698" spans="1:83" ht="15" customHeight="1" thickBot="1" x14ac:dyDescent="0.3">
      <c r="A698" s="192" t="s">
        <v>1801</v>
      </c>
      <c r="B698" s="37" t="s">
        <v>227</v>
      </c>
      <c r="C698" s="93" t="str">
        <f>VLOOKUP(B698,Foglio1!$A$1:$D$2766,3,FALSE)</f>
        <v>28/12/1997</v>
      </c>
      <c r="D698" s="41" t="str">
        <f>VLOOKUP(B698,Foglio1!$A$1:$D$2766,2,FALSE)</f>
        <v>13317</v>
      </c>
      <c r="E698" s="136" t="str">
        <f>VLOOKUP(B698,Foglio1!$A$1:$D$2766,4,FALSE)</f>
        <v>BC VOGHERA</v>
      </c>
      <c r="F698" s="302">
        <f>SUM(LARGE(G698:CA698,{1,2,3,4,5,6}))</f>
        <v>102</v>
      </c>
      <c r="G698" s="467"/>
      <c r="H698" s="112"/>
      <c r="I698" s="112"/>
      <c r="J698" s="112"/>
      <c r="K698" s="112"/>
      <c r="L698" s="112">
        <v>102</v>
      </c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4"/>
      <c r="BV698" s="108">
        <v>0</v>
      </c>
      <c r="BW698" s="108">
        <v>0</v>
      </c>
      <c r="BX698" s="108">
        <v>0</v>
      </c>
      <c r="BY698" s="109">
        <v>0</v>
      </c>
      <c r="BZ698" s="109">
        <v>0</v>
      </c>
      <c r="CA698" s="109">
        <v>0</v>
      </c>
    </row>
    <row r="699" spans="1:83" ht="15" customHeight="1" thickBot="1" x14ac:dyDescent="0.3">
      <c r="A699" s="192" t="s">
        <v>1802</v>
      </c>
      <c r="B699" s="67" t="s">
        <v>4915</v>
      </c>
      <c r="C699" s="93" t="str">
        <f>VLOOKUP(B699,Foglio1!$A$1:$D$2766,3,FALSE)</f>
        <v>05/04/1997</v>
      </c>
      <c r="D699" s="41" t="str">
        <f>VLOOKUP(B699,Foglio1!$A$1:$D$2766,2,FALSE)</f>
        <v>26363</v>
      </c>
      <c r="E699" s="136" t="str">
        <f>VLOOKUP(B699,Foglio1!$A$1:$D$2766,4,FALSE)</f>
        <v>MARCOLINIADI</v>
      </c>
      <c r="F699" s="302">
        <f>SUM(LARGE(G699:CA699,{1,2,3,4,5,6}))</f>
        <v>102</v>
      </c>
      <c r="G699" s="467"/>
      <c r="H699" s="112"/>
      <c r="I699" s="112"/>
      <c r="J699" s="112"/>
      <c r="K699" s="112"/>
      <c r="L699" s="112">
        <v>102</v>
      </c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4"/>
      <c r="BV699" s="108">
        <v>0</v>
      </c>
      <c r="BW699" s="108">
        <v>0</v>
      </c>
      <c r="BX699" s="108">
        <v>0</v>
      </c>
      <c r="BY699" s="109">
        <v>0</v>
      </c>
      <c r="BZ699" s="109">
        <v>0</v>
      </c>
      <c r="CA699" s="109">
        <v>0</v>
      </c>
    </row>
    <row r="700" spans="1:83" ht="15" customHeight="1" thickBot="1" x14ac:dyDescent="0.25">
      <c r="A700" s="192" t="s">
        <v>1803</v>
      </c>
      <c r="B700" s="146" t="s">
        <v>3431</v>
      </c>
      <c r="C700" s="93" t="str">
        <f>VLOOKUP(B700,Foglio1!$A$1:$D$2766,3,FALSE)</f>
        <v>25/09/1994</v>
      </c>
      <c r="D700" s="41" t="str">
        <f>VLOOKUP(B700,Foglio1!$A$1:$D$2766,2,FALSE)</f>
        <v>95365</v>
      </c>
      <c r="E700" s="136" t="str">
        <f>VLOOKUP(B700,Foglio1!$A$1:$D$2766,4,FALSE)</f>
        <v>ITIS MARCONI</v>
      </c>
      <c r="F700" s="302">
        <f>SUM(LARGE(G700:CA700,{1,2,3,4,5,6}))</f>
        <v>102</v>
      </c>
      <c r="G700" s="467"/>
      <c r="H700" s="112"/>
      <c r="I700" s="112"/>
      <c r="J700" s="112"/>
      <c r="K700" s="112"/>
      <c r="L700" s="112">
        <v>102</v>
      </c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4"/>
      <c r="BV700" s="108">
        <v>0</v>
      </c>
      <c r="BW700" s="108">
        <v>0</v>
      </c>
      <c r="BX700" s="108">
        <v>0</v>
      </c>
      <c r="BY700" s="109">
        <v>0</v>
      </c>
      <c r="BZ700" s="109">
        <v>0</v>
      </c>
      <c r="CA700" s="109">
        <v>0</v>
      </c>
    </row>
    <row r="701" spans="1:83" ht="15" customHeight="1" thickBot="1" x14ac:dyDescent="0.25">
      <c r="A701" s="192" t="s">
        <v>1804</v>
      </c>
      <c r="B701" s="148" t="s">
        <v>3912</v>
      </c>
      <c r="C701" s="93" t="str">
        <f>VLOOKUP(B701,Foglio1!$A$1:$D$2766,3,FALSE)</f>
        <v>24/04/1989</v>
      </c>
      <c r="D701" s="41" t="str">
        <f>VLOOKUP(B701,Foglio1!$A$1:$D$2766,2,FALSE)</f>
        <v>49425</v>
      </c>
      <c r="E701" s="136" t="str">
        <f>VLOOKUP(B701,Foglio1!$A$1:$D$2766,4,FALSE)</f>
        <v>BRESCIA SPORT PIU'</v>
      </c>
      <c r="F701" s="302">
        <f>SUM(LARGE(G701:CA701,{1,2,3,4,5,6}))</f>
        <v>102</v>
      </c>
      <c r="G701" s="467">
        <v>102</v>
      </c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4"/>
      <c r="BV701" s="108">
        <v>0</v>
      </c>
      <c r="BW701" s="108">
        <v>0</v>
      </c>
      <c r="BX701" s="108">
        <v>0</v>
      </c>
      <c r="BY701" s="109">
        <v>0</v>
      </c>
      <c r="BZ701" s="109">
        <v>0</v>
      </c>
      <c r="CA701" s="109">
        <v>0</v>
      </c>
    </row>
    <row r="702" spans="1:83" ht="15" customHeight="1" thickBot="1" x14ac:dyDescent="0.3">
      <c r="A702" s="192" t="s">
        <v>1805</v>
      </c>
      <c r="B702" s="37" t="s">
        <v>189</v>
      </c>
      <c r="C702" s="84">
        <v>31710</v>
      </c>
      <c r="D702" s="41">
        <f>VLOOKUP(B702,Foglio1!$A$1:$B$2766,2,FALSE)</f>
        <v>43525</v>
      </c>
      <c r="E702" s="134" t="s">
        <v>443</v>
      </c>
      <c r="F702" s="302">
        <f>SUM(LARGE(G702:CA702,{1,2,3,4,5,6}))</f>
        <v>102</v>
      </c>
      <c r="G702" s="467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4">
        <v>102</v>
      </c>
      <c r="BV702" s="108">
        <v>0</v>
      </c>
      <c r="BW702" s="108">
        <v>0</v>
      </c>
      <c r="BX702" s="108">
        <v>0</v>
      </c>
      <c r="BY702" s="109">
        <v>0</v>
      </c>
      <c r="BZ702" s="109">
        <v>0</v>
      </c>
      <c r="CA702" s="109">
        <v>0</v>
      </c>
    </row>
    <row r="703" spans="1:83" ht="15" customHeight="1" thickBot="1" x14ac:dyDescent="0.25">
      <c r="A703" s="192" t="s">
        <v>1806</v>
      </c>
      <c r="B703" s="148" t="s">
        <v>2069</v>
      </c>
      <c r="C703" s="93" t="str">
        <f>VLOOKUP(B703,Foglio1!$A$1:$D$2766,3,FALSE)</f>
        <v>19/04/1985</v>
      </c>
      <c r="D703" s="41" t="str">
        <f>VLOOKUP(B703,Foglio1!$A$1:$D$2766,2,FALSE)</f>
        <v>103844</v>
      </c>
      <c r="E703" s="136" t="str">
        <f>VLOOKUP(B703,Foglio1!$A$1:$D$2766,4,FALSE)</f>
        <v>ITIS MARCONI</v>
      </c>
      <c r="F703" s="302">
        <f>SUM(LARGE(G703:CA703,{1,2,3,4,5,6}))</f>
        <v>102</v>
      </c>
      <c r="G703" s="467"/>
      <c r="H703" s="112"/>
      <c r="I703" s="112"/>
      <c r="J703" s="112"/>
      <c r="K703" s="112"/>
      <c r="L703" s="112">
        <v>102</v>
      </c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4"/>
      <c r="BV703" s="108">
        <v>0</v>
      </c>
      <c r="BW703" s="108">
        <v>0</v>
      </c>
      <c r="BX703" s="108">
        <v>0</v>
      </c>
      <c r="BY703" s="109">
        <v>0</v>
      </c>
      <c r="BZ703" s="109">
        <v>0</v>
      </c>
      <c r="CA703" s="109">
        <v>0</v>
      </c>
    </row>
    <row r="704" spans="1:83" ht="15" customHeight="1" thickBot="1" x14ac:dyDescent="0.3">
      <c r="A704" s="192" t="s">
        <v>1807</v>
      </c>
      <c r="B704" s="37" t="s">
        <v>5405</v>
      </c>
      <c r="C704" s="93" t="str">
        <f>VLOOKUP(B704,Foglio1!$A$1:$D$2766,3,FALSE)</f>
        <v>05/03/1976</v>
      </c>
      <c r="D704" s="41" t="str">
        <f>VLOOKUP(B704,Foglio1!$A$1:$D$2766,2,FALSE)</f>
        <v>171359</v>
      </c>
      <c r="E704" s="136" t="str">
        <f>VLOOKUP(B704,Foglio1!$A$1:$D$2766,4,FALSE)</f>
        <v>LUDENS</v>
      </c>
      <c r="F704" s="302">
        <f>SUM(LARGE(G704:CA704,{1,2,3,4,5,6}))</f>
        <v>102</v>
      </c>
      <c r="G704" s="467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>
        <v>102</v>
      </c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4"/>
      <c r="BV704" s="108">
        <v>0</v>
      </c>
      <c r="BW704" s="108">
        <v>0</v>
      </c>
      <c r="BX704" s="108">
        <v>0</v>
      </c>
      <c r="BY704" s="109">
        <v>0</v>
      </c>
      <c r="BZ704" s="109">
        <v>0</v>
      </c>
      <c r="CA704" s="109">
        <v>0</v>
      </c>
      <c r="CE704" s="66"/>
    </row>
    <row r="705" spans="1:79" ht="15" customHeight="1" thickBot="1" x14ac:dyDescent="0.3">
      <c r="A705" s="192" t="s">
        <v>1808</v>
      </c>
      <c r="B705" s="18" t="s">
        <v>2114</v>
      </c>
      <c r="C705" s="93" t="str">
        <f>VLOOKUP(B705,Foglio1!$A$1:$D$2766,3,FALSE)</f>
        <v>20/08/1971</v>
      </c>
      <c r="D705" s="41" t="str">
        <f>VLOOKUP(B705,Foglio1!$A$1:$D$2766,2,FALSE)</f>
        <v>142084</v>
      </c>
      <c r="E705" s="136" t="str">
        <f>VLOOKUP(B705,Foglio1!$A$1:$D$2766,4,FALSE)</f>
        <v>LUDENS</v>
      </c>
      <c r="F705" s="302">
        <f>SUM(LARGE(G705:CA705,{1,2,3,4,5,6}))</f>
        <v>102</v>
      </c>
      <c r="G705" s="467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>
        <v>102</v>
      </c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4"/>
      <c r="BV705" s="108">
        <v>0</v>
      </c>
      <c r="BW705" s="108">
        <v>0</v>
      </c>
      <c r="BX705" s="108">
        <v>0</v>
      </c>
      <c r="BY705" s="109">
        <v>0</v>
      </c>
      <c r="BZ705" s="109">
        <v>0</v>
      </c>
      <c r="CA705" s="109">
        <v>0</v>
      </c>
    </row>
    <row r="706" spans="1:79" ht="15" customHeight="1" thickBot="1" x14ac:dyDescent="0.3">
      <c r="A706" s="192" t="s">
        <v>1809</v>
      </c>
      <c r="B706" s="37" t="s">
        <v>543</v>
      </c>
      <c r="C706" s="93" t="str">
        <f>VLOOKUP(B706,Foglio1!$A$1:$D$2766,3,FALSE)</f>
        <v>07/04/1963</v>
      </c>
      <c r="D706" s="41" t="str">
        <f>VLOOKUP(B706,Foglio1!$A$1:$D$2766,2,FALSE)</f>
        <v>33296</v>
      </c>
      <c r="E706" s="136" t="str">
        <f>VLOOKUP(B706,Foglio1!$A$1:$D$2766,4,FALSE)</f>
        <v>CREMA PACIOLI</v>
      </c>
      <c r="F706" s="302">
        <f>SUM(LARGE(G706:CA706,{1,2,3,4,5,6}))</f>
        <v>102</v>
      </c>
      <c r="G706" s="467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>
        <v>102</v>
      </c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4"/>
      <c r="BV706" s="108">
        <v>0</v>
      </c>
      <c r="BW706" s="108">
        <v>0</v>
      </c>
      <c r="BX706" s="108">
        <v>0</v>
      </c>
      <c r="BY706" s="109">
        <v>0</v>
      </c>
      <c r="BZ706" s="109">
        <v>0</v>
      </c>
      <c r="CA706" s="109">
        <v>0</v>
      </c>
    </row>
    <row r="707" spans="1:79" ht="15" customHeight="1" thickBot="1" x14ac:dyDescent="0.3">
      <c r="A707" s="192" t="s">
        <v>1810</v>
      </c>
      <c r="B707" s="37" t="s">
        <v>968</v>
      </c>
      <c r="C707" s="93" t="str">
        <f>VLOOKUP(B707,Foglio1!$A$1:$D$2766,3,FALSE)</f>
        <v>15/12/2004</v>
      </c>
      <c r="D707" s="41" t="str">
        <f>VLOOKUP(B707,Foglio1!$A$1:$D$2766,2,FALSE)</f>
        <v>142019</v>
      </c>
      <c r="E707" s="136" t="str">
        <f>VLOOKUP(B707,Foglio1!$A$1:$D$2766,4,FALSE)</f>
        <v>NEW SPORT</v>
      </c>
      <c r="F707" s="302">
        <f>SUM(LARGE(G707:CA707,{1,2,3,4,5,6}))</f>
        <v>92</v>
      </c>
      <c r="G707" s="467"/>
      <c r="H707" s="112"/>
      <c r="I707" s="112"/>
      <c r="J707" s="112"/>
      <c r="K707" s="112">
        <v>92</v>
      </c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4"/>
      <c r="BV707" s="108">
        <v>0</v>
      </c>
      <c r="BW707" s="108">
        <v>0</v>
      </c>
      <c r="BX707" s="108">
        <v>0</v>
      </c>
      <c r="BY707" s="109">
        <v>0</v>
      </c>
      <c r="BZ707" s="109">
        <v>0</v>
      </c>
      <c r="CA707" s="109">
        <v>0</v>
      </c>
    </row>
    <row r="708" spans="1:79" ht="15" customHeight="1" thickBot="1" x14ac:dyDescent="0.3">
      <c r="A708" s="192" t="s">
        <v>1811</v>
      </c>
      <c r="B708" s="55" t="s">
        <v>1850</v>
      </c>
      <c r="C708" s="93" t="str">
        <f>VLOOKUP(B708,Foglio1!$A$1:$D$2766,3,FALSE)</f>
        <v>20/11/2000</v>
      </c>
      <c r="D708" s="41" t="str">
        <f>VLOOKUP(B708,Foglio1!$A$1:$D$2766,2,FALSE)</f>
        <v>128789</v>
      </c>
      <c r="E708" s="136" t="str">
        <f>VLOOKUP(B708,Foglio1!$A$1:$D$2766,4,FALSE)</f>
        <v>LE SAETTE</v>
      </c>
      <c r="F708" s="302">
        <f>SUM(LARGE(G708:CA708,{1,2,3,4,5,6}))</f>
        <v>92</v>
      </c>
      <c r="G708" s="467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>
        <v>92</v>
      </c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4"/>
      <c r="BV708" s="108">
        <v>0</v>
      </c>
      <c r="BW708" s="108">
        <v>0</v>
      </c>
      <c r="BX708" s="108">
        <v>0</v>
      </c>
      <c r="BY708" s="109">
        <v>0</v>
      </c>
      <c r="BZ708" s="109">
        <v>0</v>
      </c>
      <c r="CA708" s="109">
        <v>0</v>
      </c>
    </row>
    <row r="709" spans="1:79" ht="15" customHeight="1" thickBot="1" x14ac:dyDescent="0.3">
      <c r="A709" s="192" t="s">
        <v>1812</v>
      </c>
      <c r="B709" s="38" t="s">
        <v>340</v>
      </c>
      <c r="C709" s="93" t="str">
        <f>VLOOKUP(B709,Foglio1!$A$1:$D$2766,3,FALSE)</f>
        <v>27/02/1995</v>
      </c>
      <c r="D709" s="41" t="str">
        <f>VLOOKUP(B709,Foglio1!$A$1:$D$2766,2,FALSE)</f>
        <v>33404</v>
      </c>
      <c r="E709" s="136" t="str">
        <f>VLOOKUP(B709,Foglio1!$A$1:$D$2766,4,FALSE)</f>
        <v>CASTEL DI IUDICA</v>
      </c>
      <c r="F709" s="302">
        <f>SUM(LARGE(G709:CA709,{1,2,3,4,5,6}))</f>
        <v>92</v>
      </c>
      <c r="G709" s="467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>
        <v>92</v>
      </c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4"/>
      <c r="BV709" s="108">
        <v>0</v>
      </c>
      <c r="BW709" s="108">
        <v>0</v>
      </c>
      <c r="BX709" s="108">
        <v>0</v>
      </c>
      <c r="BY709" s="109">
        <v>0</v>
      </c>
      <c r="BZ709" s="109">
        <v>0</v>
      </c>
      <c r="CA709" s="109">
        <v>0</v>
      </c>
    </row>
    <row r="710" spans="1:79" ht="15" customHeight="1" thickBot="1" x14ac:dyDescent="0.3">
      <c r="A710" s="192" t="s">
        <v>1813</v>
      </c>
      <c r="B710" s="37" t="s">
        <v>174</v>
      </c>
      <c r="C710" s="93" t="str">
        <f>VLOOKUP(B710,Foglio1!$A$1:$D$2766,3,FALSE)</f>
        <v>07/04/1959</v>
      </c>
      <c r="D710" s="41" t="str">
        <f>VLOOKUP(B710,Foglio1!$A$1:$D$2766,2,FALSE)</f>
        <v>9734</v>
      </c>
      <c r="E710" s="136" t="str">
        <f>VLOOKUP(B710,Foglio1!$A$1:$D$2766,4,FALSE)</f>
        <v>CASTEL DI IUDICA</v>
      </c>
      <c r="F710" s="302">
        <f>SUM(LARGE(G710:CA710,{1,2,3,4,5,6}))</f>
        <v>92</v>
      </c>
      <c r="G710" s="467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>
        <v>92</v>
      </c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4"/>
      <c r="BV710" s="108">
        <v>0</v>
      </c>
      <c r="BW710" s="108">
        <v>0</v>
      </c>
      <c r="BX710" s="108">
        <v>0</v>
      </c>
      <c r="BY710" s="109">
        <v>0</v>
      </c>
      <c r="BZ710" s="109">
        <v>0</v>
      </c>
      <c r="CA710" s="109">
        <v>0</v>
      </c>
    </row>
    <row r="711" spans="1:79" ht="15" customHeight="1" thickBot="1" x14ac:dyDescent="0.3">
      <c r="A711" s="192" t="s">
        <v>1814</v>
      </c>
      <c r="B711" s="37" t="s">
        <v>85</v>
      </c>
      <c r="C711" s="93" t="str">
        <f>VLOOKUP(B711,Foglio1!$A$1:$D$2766,3,FALSE)</f>
        <v>19/07/2000</v>
      </c>
      <c r="D711" s="41" t="str">
        <f>VLOOKUP(B711,Foglio1!$A$1:$D$2766,2,FALSE)</f>
        <v>39775</v>
      </c>
      <c r="E711" s="136" t="str">
        <f>VLOOKUP(B711,Foglio1!$A$1:$D$2766,4,FALSE)</f>
        <v>SC PRIMAVERA</v>
      </c>
      <c r="F711" s="302">
        <f>SUM(LARGE(G711:CA711,{1,2,3,4,5,6}))</f>
        <v>65</v>
      </c>
      <c r="G711" s="467"/>
      <c r="H711" s="112"/>
      <c r="I711" s="112"/>
      <c r="J711" s="112"/>
      <c r="K711" s="112"/>
      <c r="L711" s="112">
        <v>65</v>
      </c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4"/>
      <c r="BV711" s="108">
        <v>0</v>
      </c>
      <c r="BW711" s="108">
        <v>0</v>
      </c>
      <c r="BX711" s="108">
        <v>0</v>
      </c>
      <c r="BY711" s="109">
        <v>0</v>
      </c>
      <c r="BZ711" s="109">
        <v>0</v>
      </c>
      <c r="CA711" s="109">
        <v>0</v>
      </c>
    </row>
    <row r="712" spans="1:79" ht="15" customHeight="1" thickBot="1" x14ac:dyDescent="0.3">
      <c r="A712" s="192" t="s">
        <v>1815</v>
      </c>
      <c r="B712" s="67" t="s">
        <v>805</v>
      </c>
      <c r="C712" s="93" t="str">
        <f>VLOOKUP(B712,Foglio1!$A$1:$D$2766,3,FALSE)</f>
        <v>21/06/2000</v>
      </c>
      <c r="D712" s="41" t="str">
        <f>VLOOKUP(B712,Foglio1!$A$1:$D$2766,2,FALSE)</f>
        <v>83410</v>
      </c>
      <c r="E712" s="136" t="str">
        <f>VLOOKUP(B712,Foglio1!$A$1:$D$2766,4,FALSE)</f>
        <v>SC PRIMAVERA</v>
      </c>
      <c r="F712" s="302">
        <f>SUM(LARGE(G712:CA712,{1,2,3,4,5,6}))</f>
        <v>65</v>
      </c>
      <c r="G712" s="467"/>
      <c r="H712" s="112"/>
      <c r="I712" s="112"/>
      <c r="J712" s="112"/>
      <c r="K712" s="112"/>
      <c r="L712" s="112">
        <v>65</v>
      </c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4"/>
      <c r="BV712" s="108">
        <v>0</v>
      </c>
      <c r="BW712" s="108">
        <v>0</v>
      </c>
      <c r="BX712" s="108">
        <v>0</v>
      </c>
      <c r="BY712" s="109">
        <v>0</v>
      </c>
      <c r="BZ712" s="109">
        <v>0</v>
      </c>
      <c r="CA712" s="109">
        <v>0</v>
      </c>
    </row>
    <row r="713" spans="1:79" ht="15" customHeight="1" thickBot="1" x14ac:dyDescent="0.3">
      <c r="A713" s="193" t="s">
        <v>1816</v>
      </c>
      <c r="B713" s="257" t="s">
        <v>5354</v>
      </c>
      <c r="C713" s="229" t="str">
        <f>VLOOKUP(B713,Foglio1!$A$1:$D$2766,3,FALSE)</f>
        <v>14/05/2003</v>
      </c>
      <c r="D713" s="196" t="str">
        <f>VLOOKUP(B713,Foglio1!$A$1:$D$2766,2,FALSE)</f>
        <v>142047</v>
      </c>
      <c r="E713" s="368" t="str">
        <f>VLOOKUP(B713,Foglio1!$A$1:$D$2766,4,FALSE)</f>
        <v>GYMNASE</v>
      </c>
      <c r="F713" s="302">
        <f>SUM(LARGE(G713:CA713,{1,2,3,4,5,6}))</f>
        <v>60</v>
      </c>
      <c r="G713" s="473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197">
        <v>60</v>
      </c>
      <c r="Z713" s="197"/>
      <c r="AA713" s="197"/>
      <c r="AB713" s="197"/>
      <c r="AC713" s="197"/>
      <c r="AD713" s="197"/>
      <c r="AE713" s="197"/>
      <c r="AF713" s="197"/>
      <c r="AG713" s="197"/>
      <c r="AH713" s="197"/>
      <c r="AI713" s="197"/>
      <c r="AJ713" s="197"/>
      <c r="AK713" s="197"/>
      <c r="AL713" s="197"/>
      <c r="AM713" s="197"/>
      <c r="AN713" s="197"/>
      <c r="AO713" s="197"/>
      <c r="AP713" s="197"/>
      <c r="AQ713" s="197"/>
      <c r="AR713" s="197"/>
      <c r="AS713" s="197"/>
      <c r="AT713" s="197"/>
      <c r="AU713" s="197"/>
      <c r="AV713" s="197"/>
      <c r="AW713" s="197"/>
      <c r="AX713" s="197"/>
      <c r="AY713" s="197"/>
      <c r="AZ713" s="197"/>
      <c r="BA713" s="197"/>
      <c r="BB713" s="197"/>
      <c r="BC713" s="197"/>
      <c r="BD713" s="197"/>
      <c r="BE713" s="197"/>
      <c r="BF713" s="197"/>
      <c r="BG713" s="197"/>
      <c r="BH713" s="197"/>
      <c r="BI713" s="197"/>
      <c r="BJ713" s="197"/>
      <c r="BK713" s="197"/>
      <c r="BL713" s="197"/>
      <c r="BM713" s="197"/>
      <c r="BN713" s="197"/>
      <c r="BO713" s="197"/>
      <c r="BP713" s="197"/>
      <c r="BQ713" s="197"/>
      <c r="BR713" s="197"/>
      <c r="BS713" s="197"/>
      <c r="BT713" s="197"/>
      <c r="BU713" s="198"/>
      <c r="BV713" s="108">
        <v>0</v>
      </c>
      <c r="BW713" s="108">
        <v>0</v>
      </c>
      <c r="BX713" s="108">
        <v>0</v>
      </c>
      <c r="BY713" s="109">
        <v>0</v>
      </c>
      <c r="BZ713" s="109">
        <v>0</v>
      </c>
      <c r="CA713" s="109">
        <v>0</v>
      </c>
    </row>
    <row r="714" spans="1:79" ht="15" hidden="1" customHeight="1" thickBot="1" x14ac:dyDescent="0.3">
      <c r="A714" s="250" t="s">
        <v>1833</v>
      </c>
      <c r="B714" s="478" t="s">
        <v>627</v>
      </c>
      <c r="C714" s="279" t="e">
        <f>VLOOKUP(B714,Foglio1!$A$1:$D$2766,3,FALSE)</f>
        <v>#N/A</v>
      </c>
      <c r="D714" s="251" t="e">
        <f>VLOOKUP(B714,Foglio1!$A$1:$D$2766,2,FALSE)</f>
        <v>#N/A</v>
      </c>
      <c r="E714" s="393" t="e">
        <f>VLOOKUP(B714,Foglio1!$A$1:$D$2766,4,FALSE)</f>
        <v>#N/A</v>
      </c>
      <c r="F714" s="302">
        <f>SUM(LARGE(G714:CA714,{1,2,3,4,5,6}))</f>
        <v>0</v>
      </c>
      <c r="G714" s="240"/>
      <c r="H714" s="240"/>
      <c r="I714" s="240"/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  <c r="AA714" s="240"/>
      <c r="AB714" s="240"/>
      <c r="AC714" s="240"/>
      <c r="AD714" s="240"/>
      <c r="AE714" s="240"/>
      <c r="AF714" s="240"/>
      <c r="AG714" s="240"/>
      <c r="AH714" s="240"/>
      <c r="AI714" s="240"/>
      <c r="AJ714" s="240"/>
      <c r="AK714" s="240"/>
      <c r="AL714" s="240"/>
      <c r="AM714" s="240"/>
      <c r="AN714" s="240"/>
      <c r="AO714" s="240"/>
      <c r="AP714" s="240"/>
      <c r="AQ714" s="240"/>
      <c r="AR714" s="240"/>
      <c r="AS714" s="240"/>
      <c r="AT714" s="240"/>
      <c r="AU714" s="240"/>
      <c r="AV714" s="240"/>
      <c r="AW714" s="240"/>
      <c r="AX714" s="240"/>
      <c r="AY714" s="240"/>
      <c r="AZ714" s="240"/>
      <c r="BA714" s="240"/>
      <c r="BB714" s="240"/>
      <c r="BC714" s="240"/>
      <c r="BD714" s="240"/>
      <c r="BE714" s="240"/>
      <c r="BF714" s="240"/>
      <c r="BG714" s="240"/>
      <c r="BH714" s="240"/>
      <c r="BI714" s="240"/>
      <c r="BJ714" s="240"/>
      <c r="BK714" s="240"/>
      <c r="BL714" s="240"/>
      <c r="BM714" s="240"/>
      <c r="BN714" s="240"/>
      <c r="BO714" s="240"/>
      <c r="BP714" s="240"/>
      <c r="BQ714" s="240"/>
      <c r="BR714" s="241"/>
      <c r="BS714" s="214"/>
      <c r="BT714" s="214"/>
      <c r="BU714" s="214"/>
      <c r="BV714" s="108">
        <v>0</v>
      </c>
      <c r="BW714" s="108">
        <v>0</v>
      </c>
      <c r="BX714" s="108">
        <v>0</v>
      </c>
      <c r="BY714" s="109">
        <v>0</v>
      </c>
      <c r="BZ714" s="109">
        <v>0</v>
      </c>
      <c r="CA714" s="109">
        <v>0</v>
      </c>
    </row>
    <row r="715" spans="1:79" ht="15" hidden="1" customHeight="1" thickBot="1" x14ac:dyDescent="0.3">
      <c r="A715" s="192" t="s">
        <v>1836</v>
      </c>
      <c r="B715" s="67" t="s">
        <v>843</v>
      </c>
      <c r="C715" s="93" t="e">
        <f>VLOOKUP(B715,Foglio1!$A$1:$D$2766,3,FALSE)</f>
        <v>#N/A</v>
      </c>
      <c r="D715" s="41" t="e">
        <f>VLOOKUP(B715,Foglio1!$A$1:$D$2766,2,FALSE)</f>
        <v>#N/A</v>
      </c>
      <c r="E715" s="136" t="e">
        <f>VLOOKUP(B715,Foglio1!$A$1:$D$2766,4,FALSE)</f>
        <v>#N/A</v>
      </c>
      <c r="F715" s="302">
        <f>SUM(LARGE(G715:CA715,{1,2,3,4,5,6}))</f>
        <v>0</v>
      </c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4"/>
      <c r="BS715" s="214"/>
      <c r="BT715" s="214"/>
      <c r="BU715" s="214"/>
      <c r="BV715" s="108">
        <v>0</v>
      </c>
      <c r="BW715" s="108">
        <v>0</v>
      </c>
      <c r="BX715" s="108">
        <v>0</v>
      </c>
      <c r="BY715" s="109">
        <v>0</v>
      </c>
      <c r="BZ715" s="109">
        <v>0</v>
      </c>
      <c r="CA715" s="109">
        <v>0</v>
      </c>
    </row>
    <row r="716" spans="1:79" ht="15" hidden="1" customHeight="1" thickBot="1" x14ac:dyDescent="0.3">
      <c r="A716" s="192" t="s">
        <v>1727</v>
      </c>
      <c r="B716" s="67" t="s">
        <v>784</v>
      </c>
      <c r="C716" s="93" t="e">
        <f>VLOOKUP(B716,Foglio1!$A$1:$D$2766,3,FALSE)</f>
        <v>#N/A</v>
      </c>
      <c r="D716" s="41" t="e">
        <f>VLOOKUP(B716,Foglio1!$A$1:$D$2766,2,FALSE)</f>
        <v>#N/A</v>
      </c>
      <c r="E716" s="136" t="e">
        <f>VLOOKUP(B716,Foglio1!$A$1:$D$2766,4,FALSE)</f>
        <v>#N/A</v>
      </c>
      <c r="F716" s="302">
        <f>SUM(LARGE(G716:CA716,{1,2,3,4,5,6}))</f>
        <v>0</v>
      </c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4"/>
      <c r="BS716" s="214"/>
      <c r="BT716" s="214"/>
      <c r="BU716" s="214"/>
      <c r="BV716" s="108">
        <v>0</v>
      </c>
      <c r="BW716" s="108">
        <v>0</v>
      </c>
      <c r="BX716" s="108">
        <v>0</v>
      </c>
      <c r="BY716" s="109">
        <v>0</v>
      </c>
      <c r="BZ716" s="109">
        <v>0</v>
      </c>
      <c r="CA716" s="109">
        <v>0</v>
      </c>
    </row>
    <row r="717" spans="1:79" ht="15" hidden="1" customHeight="1" thickBot="1" x14ac:dyDescent="0.25">
      <c r="A717" s="192" t="s">
        <v>1510</v>
      </c>
      <c r="B717" s="146" t="s">
        <v>2051</v>
      </c>
      <c r="C717" s="93" t="e">
        <f>VLOOKUP(B717,Foglio1!$A$1:$D$2766,3,FALSE)</f>
        <v>#N/A</v>
      </c>
      <c r="D717" s="41" t="e">
        <f>VLOOKUP(B717,Foglio1!$A$1:$D$2766,2,FALSE)</f>
        <v>#N/A</v>
      </c>
      <c r="E717" s="136" t="e">
        <f>VLOOKUP(B717,Foglio1!$A$1:$D$2766,4,FALSE)</f>
        <v>#N/A</v>
      </c>
      <c r="F717" s="302">
        <f>SUM(LARGE(G717:CA717,{1,2,3,4,5,6}))</f>
        <v>0</v>
      </c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4"/>
      <c r="BS717" s="214"/>
      <c r="BT717" s="214"/>
      <c r="BU717" s="214"/>
      <c r="BV717" s="108">
        <v>0</v>
      </c>
      <c r="BW717" s="108">
        <v>0</v>
      </c>
      <c r="BX717" s="108">
        <v>0</v>
      </c>
      <c r="BY717" s="109">
        <v>0</v>
      </c>
      <c r="BZ717" s="109">
        <v>0</v>
      </c>
      <c r="CA717" s="109">
        <v>0</v>
      </c>
    </row>
    <row r="718" spans="1:79" ht="15" hidden="1" customHeight="1" thickBot="1" x14ac:dyDescent="0.3">
      <c r="A718" s="192" t="s">
        <v>1737</v>
      </c>
      <c r="B718" s="67" t="s">
        <v>498</v>
      </c>
      <c r="C718" s="93" t="e">
        <f>VLOOKUP(B718,Foglio1!$A$1:$D$2766,3,FALSE)</f>
        <v>#N/A</v>
      </c>
      <c r="D718" s="41" t="e">
        <f>VLOOKUP(B718,Foglio1!$A$1:$D$2766,2,FALSE)</f>
        <v>#N/A</v>
      </c>
      <c r="E718" s="136" t="e">
        <f>VLOOKUP(B718,Foglio1!$A$1:$D$2766,4,FALSE)</f>
        <v>#N/A</v>
      </c>
      <c r="F718" s="302">
        <f>SUM(LARGE(G718:CA718,{1,2,3,4,5,6}))</f>
        <v>0</v>
      </c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4"/>
      <c r="BS718" s="214"/>
      <c r="BT718" s="214"/>
      <c r="BU718" s="214"/>
      <c r="BV718" s="108">
        <v>0</v>
      </c>
      <c r="BW718" s="108">
        <v>0</v>
      </c>
      <c r="BX718" s="108">
        <v>0</v>
      </c>
      <c r="BY718" s="109">
        <v>0</v>
      </c>
      <c r="BZ718" s="109">
        <v>0</v>
      </c>
      <c r="CA718" s="109">
        <v>0</v>
      </c>
    </row>
    <row r="719" spans="1:79" ht="15" hidden="1" customHeight="1" thickBot="1" x14ac:dyDescent="0.3">
      <c r="A719" s="192" t="s">
        <v>1617</v>
      </c>
      <c r="B719" s="37" t="s">
        <v>499</v>
      </c>
      <c r="C719" s="93" t="e">
        <f>VLOOKUP(B719,Foglio1!$A$1:$D$2766,3,FALSE)</f>
        <v>#N/A</v>
      </c>
      <c r="D719" s="41" t="e">
        <f>VLOOKUP(B719,Foglio1!$A$1:$D$2766,2,FALSE)</f>
        <v>#N/A</v>
      </c>
      <c r="E719" s="136" t="e">
        <f>VLOOKUP(B719,Foglio1!$A$1:$D$2766,4,FALSE)</f>
        <v>#N/A</v>
      </c>
      <c r="F719" s="302">
        <f>SUM(LARGE(G719:CA719,{1,2,3,4,5,6}))</f>
        <v>0</v>
      </c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4"/>
      <c r="BS719" s="214"/>
      <c r="BT719" s="214"/>
      <c r="BU719" s="214"/>
      <c r="BV719" s="108">
        <v>0</v>
      </c>
      <c r="BW719" s="108">
        <v>0</v>
      </c>
      <c r="BX719" s="108">
        <v>0</v>
      </c>
      <c r="BY719" s="109">
        <v>0</v>
      </c>
      <c r="BZ719" s="109">
        <v>0</v>
      </c>
      <c r="CA719" s="109">
        <v>0</v>
      </c>
    </row>
    <row r="720" spans="1:79" ht="15" hidden="1" customHeight="1" thickBot="1" x14ac:dyDescent="0.3">
      <c r="A720" s="192" t="s">
        <v>1837</v>
      </c>
      <c r="B720" s="67" t="s">
        <v>2767</v>
      </c>
      <c r="C720" s="93" t="e">
        <f>VLOOKUP(B720,Foglio1!$A$1:$D$2766,3,FALSE)</f>
        <v>#N/A</v>
      </c>
      <c r="D720" s="41" t="e">
        <f>VLOOKUP(B720,Foglio1!$A$1:$D$2766,2,FALSE)</f>
        <v>#N/A</v>
      </c>
      <c r="E720" s="136" t="e">
        <f>VLOOKUP(B720,Foglio1!$A$1:$D$2766,4,FALSE)</f>
        <v>#N/A</v>
      </c>
      <c r="F720" s="302">
        <f>SUM(LARGE(G720:CA720,{1,2,3,4,5,6}))</f>
        <v>0</v>
      </c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4"/>
      <c r="BS720" s="214"/>
      <c r="BT720" s="214"/>
      <c r="BU720" s="214"/>
      <c r="BV720" s="108">
        <v>0</v>
      </c>
      <c r="BW720" s="108">
        <v>0</v>
      </c>
      <c r="BX720" s="108">
        <v>0</v>
      </c>
      <c r="BY720" s="109">
        <v>0</v>
      </c>
      <c r="BZ720" s="109">
        <v>0</v>
      </c>
      <c r="CA720" s="109">
        <v>0</v>
      </c>
    </row>
    <row r="721" spans="1:79" ht="15" hidden="1" customHeight="1" thickBot="1" x14ac:dyDescent="0.3">
      <c r="A721" s="192" t="s">
        <v>1844</v>
      </c>
      <c r="B721" s="37" t="s">
        <v>699</v>
      </c>
      <c r="C721" s="93" t="e">
        <f>VLOOKUP(B721,Foglio1!$A$1:$D$2766,3,FALSE)</f>
        <v>#N/A</v>
      </c>
      <c r="D721" s="41" t="e">
        <f>VLOOKUP(B721,Foglio1!$A$1:$D$2766,2,FALSE)</f>
        <v>#N/A</v>
      </c>
      <c r="E721" s="136" t="e">
        <f>VLOOKUP(B721,Foglio1!$A$1:$D$2766,4,FALSE)</f>
        <v>#N/A</v>
      </c>
      <c r="F721" s="302">
        <f>SUM(LARGE(G721:CA721,{1,2,3,4,5,6}))</f>
        <v>0</v>
      </c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4"/>
      <c r="BS721" s="214"/>
      <c r="BT721" s="214"/>
      <c r="BU721" s="214"/>
      <c r="BV721" s="108">
        <v>0</v>
      </c>
      <c r="BW721" s="108">
        <v>0</v>
      </c>
      <c r="BX721" s="108">
        <v>0</v>
      </c>
      <c r="BY721" s="109">
        <v>0</v>
      </c>
      <c r="BZ721" s="109">
        <v>0</v>
      </c>
      <c r="CA721" s="109">
        <v>0</v>
      </c>
    </row>
    <row r="722" spans="1:79" ht="15" hidden="1" customHeight="1" thickBot="1" x14ac:dyDescent="0.3">
      <c r="A722" s="192" t="s">
        <v>1707</v>
      </c>
      <c r="B722" s="37" t="s">
        <v>626</v>
      </c>
      <c r="C722" s="93" t="e">
        <f>VLOOKUP(B722,Foglio1!$A$1:$D$2766,3,FALSE)</f>
        <v>#N/A</v>
      </c>
      <c r="D722" s="41" t="e">
        <f>VLOOKUP(B722,Foglio1!$A$1:$D$2766,2,FALSE)</f>
        <v>#N/A</v>
      </c>
      <c r="E722" s="136" t="e">
        <f>VLOOKUP(B722,Foglio1!$A$1:$D$2766,4,FALSE)</f>
        <v>#N/A</v>
      </c>
      <c r="F722" s="302">
        <f>SUM(LARGE(G722:CA722,{1,2,3,4,5,6}))</f>
        <v>0</v>
      </c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4"/>
      <c r="BS722" s="214"/>
      <c r="BT722" s="214"/>
      <c r="BU722" s="214"/>
      <c r="BV722" s="108">
        <v>0</v>
      </c>
      <c r="BW722" s="108">
        <v>0</v>
      </c>
      <c r="BX722" s="108">
        <v>0</v>
      </c>
      <c r="BY722" s="109">
        <v>0</v>
      </c>
      <c r="BZ722" s="109">
        <v>0</v>
      </c>
      <c r="CA722" s="109">
        <v>0</v>
      </c>
    </row>
    <row r="723" spans="1:79" ht="15" hidden="1" customHeight="1" thickBot="1" x14ac:dyDescent="0.3">
      <c r="A723" s="192" t="s">
        <v>1637</v>
      </c>
      <c r="B723" s="67" t="s">
        <v>536</v>
      </c>
      <c r="C723" s="93" t="e">
        <f>VLOOKUP(B723,Foglio1!$A$1:$D$2766,3,FALSE)</f>
        <v>#N/A</v>
      </c>
      <c r="D723" s="41" t="e">
        <f>VLOOKUP(B723,Foglio1!$A$1:$D$2766,2,FALSE)</f>
        <v>#N/A</v>
      </c>
      <c r="E723" s="136" t="e">
        <f>VLOOKUP(B723,Foglio1!$A$1:$D$2766,4,FALSE)</f>
        <v>#N/A</v>
      </c>
      <c r="F723" s="302">
        <f>SUM(LARGE(G723:CA723,{1,2,3,4,5,6}))</f>
        <v>0</v>
      </c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4"/>
      <c r="BS723" s="214"/>
      <c r="BT723" s="214"/>
      <c r="BU723" s="214"/>
      <c r="BV723" s="108">
        <v>0</v>
      </c>
      <c r="BW723" s="108">
        <v>0</v>
      </c>
      <c r="BX723" s="108">
        <v>0</v>
      </c>
      <c r="BY723" s="109">
        <v>0</v>
      </c>
      <c r="BZ723" s="109">
        <v>0</v>
      </c>
      <c r="CA723" s="109">
        <v>0</v>
      </c>
    </row>
    <row r="724" spans="1:79" ht="15" hidden="1" customHeight="1" thickBot="1" x14ac:dyDescent="0.3">
      <c r="A724" s="192" t="s">
        <v>1548</v>
      </c>
      <c r="B724" s="39" t="s">
        <v>571</v>
      </c>
      <c r="C724" s="93" t="e">
        <f>VLOOKUP(B724,Foglio1!$A$1:$D$2766,3,FALSE)</f>
        <v>#N/A</v>
      </c>
      <c r="D724" s="41" t="e">
        <f>VLOOKUP(B724,Foglio1!$A$1:$D$2766,2,FALSE)</f>
        <v>#N/A</v>
      </c>
      <c r="E724" s="136" t="e">
        <f>VLOOKUP(B724,Foglio1!$A$1:$D$2766,4,FALSE)</f>
        <v>#N/A</v>
      </c>
      <c r="F724" s="302">
        <f>SUM(LARGE(G724:CA724,{1,2,3,4,5,6}))</f>
        <v>0</v>
      </c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4"/>
      <c r="BS724" s="214"/>
      <c r="BT724" s="214"/>
      <c r="BU724" s="214"/>
      <c r="BV724" s="108">
        <v>0</v>
      </c>
      <c r="BW724" s="108">
        <v>0</v>
      </c>
      <c r="BX724" s="108">
        <v>0</v>
      </c>
      <c r="BY724" s="109">
        <v>0</v>
      </c>
      <c r="BZ724" s="109">
        <v>0</v>
      </c>
      <c r="CA724" s="109">
        <v>0</v>
      </c>
    </row>
    <row r="725" spans="1:79" ht="15" hidden="1" customHeight="1" thickBot="1" x14ac:dyDescent="0.3">
      <c r="A725" s="192" t="s">
        <v>1713</v>
      </c>
      <c r="B725" s="67" t="s">
        <v>737</v>
      </c>
      <c r="C725" s="93" t="e">
        <f>VLOOKUP(B725,Foglio1!$A$1:$D$2766,3,FALSE)</f>
        <v>#N/A</v>
      </c>
      <c r="D725" s="41" t="e">
        <f>VLOOKUP(B725,Foglio1!$A$1:$D$2766,2,FALSE)</f>
        <v>#N/A</v>
      </c>
      <c r="E725" s="136" t="e">
        <f>VLOOKUP(B725,Foglio1!$A$1:$D$2766,4,FALSE)</f>
        <v>#N/A</v>
      </c>
      <c r="F725" s="302">
        <f>SUM(LARGE(G725:CA725,{1,2,3,4,5,6}))</f>
        <v>0</v>
      </c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4"/>
      <c r="BS725" s="214"/>
      <c r="BT725" s="214"/>
      <c r="BU725" s="214"/>
      <c r="BV725" s="108">
        <v>0</v>
      </c>
      <c r="BW725" s="108">
        <v>0</v>
      </c>
      <c r="BX725" s="108">
        <v>0</v>
      </c>
      <c r="BY725" s="109">
        <v>0</v>
      </c>
      <c r="BZ725" s="109">
        <v>0</v>
      </c>
      <c r="CA725" s="109">
        <v>0</v>
      </c>
    </row>
    <row r="726" spans="1:79" ht="15" hidden="1" customHeight="1" thickBot="1" x14ac:dyDescent="0.3">
      <c r="A726" s="192" t="s">
        <v>1731</v>
      </c>
      <c r="B726" s="37" t="s">
        <v>1100</v>
      </c>
      <c r="C726" s="93" t="e">
        <f>VLOOKUP(B726,Foglio1!$A$1:$D$2766,3,FALSE)</f>
        <v>#N/A</v>
      </c>
      <c r="D726" s="41" t="e">
        <f>VLOOKUP(B726,Foglio1!$A$1:$D$2766,2,FALSE)</f>
        <v>#N/A</v>
      </c>
      <c r="E726" s="136" t="e">
        <f>VLOOKUP(B726,Foglio1!$A$1:$D$2766,4,FALSE)</f>
        <v>#N/A</v>
      </c>
      <c r="F726" s="302">
        <f>SUM(LARGE(G726:CA726,{1,2,3,4,5,6}))</f>
        <v>0</v>
      </c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4"/>
      <c r="BS726" s="214"/>
      <c r="BT726" s="214"/>
      <c r="BU726" s="214"/>
      <c r="BV726" s="108">
        <v>0</v>
      </c>
      <c r="BW726" s="108">
        <v>0</v>
      </c>
      <c r="BX726" s="108">
        <v>0</v>
      </c>
      <c r="BY726" s="109">
        <v>0</v>
      </c>
      <c r="BZ726" s="109">
        <v>0</v>
      </c>
      <c r="CA726" s="109">
        <v>0</v>
      </c>
    </row>
    <row r="727" spans="1:79" ht="15" hidden="1" customHeight="1" thickBot="1" x14ac:dyDescent="0.3">
      <c r="A727" s="192" t="s">
        <v>1638</v>
      </c>
      <c r="B727" s="69" t="s">
        <v>61</v>
      </c>
      <c r="C727" s="93" t="e">
        <f>VLOOKUP(B727,Foglio1!$A$1:$D$2766,3,FALSE)</f>
        <v>#N/A</v>
      </c>
      <c r="D727" s="41" t="e">
        <f>VLOOKUP(B727,Foglio1!$A$1:$D$2766,2,FALSE)</f>
        <v>#N/A</v>
      </c>
      <c r="E727" s="136" t="e">
        <f>VLOOKUP(B727,Foglio1!$A$1:$D$2766,4,FALSE)</f>
        <v>#N/A</v>
      </c>
      <c r="F727" s="302">
        <f>SUM(LARGE(G727:CA727,{1,2,3,4,5,6}))</f>
        <v>0</v>
      </c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4"/>
      <c r="BS727" s="214"/>
      <c r="BT727" s="214"/>
      <c r="BU727" s="214"/>
      <c r="BV727" s="108">
        <v>0</v>
      </c>
      <c r="BW727" s="108">
        <v>0</v>
      </c>
      <c r="BX727" s="108">
        <v>0</v>
      </c>
      <c r="BY727" s="109">
        <v>0</v>
      </c>
      <c r="BZ727" s="109">
        <v>0</v>
      </c>
      <c r="CA727" s="109">
        <v>0</v>
      </c>
    </row>
    <row r="728" spans="1:79" ht="15" hidden="1" customHeight="1" thickBot="1" x14ac:dyDescent="0.25">
      <c r="A728" s="192" t="s">
        <v>1635</v>
      </c>
      <c r="B728" s="148" t="s">
        <v>4276</v>
      </c>
      <c r="C728" s="93" t="e">
        <f>VLOOKUP(B728,Foglio1!$A$1:$D$2766,3,FALSE)</f>
        <v>#N/A</v>
      </c>
      <c r="D728" s="41" t="e">
        <f>VLOOKUP(B728,Foglio1!$A$1:$D$2766,2,FALSE)</f>
        <v>#N/A</v>
      </c>
      <c r="E728" s="136" t="e">
        <f>VLOOKUP(B728,Foglio1!$A$1:$D$2766,4,FALSE)</f>
        <v>#N/A</v>
      </c>
      <c r="F728" s="302">
        <f>SUM(LARGE(G728:CA728,{1,2,3,4,5,6}))</f>
        <v>0</v>
      </c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4"/>
      <c r="BS728" s="214"/>
      <c r="BT728" s="214"/>
      <c r="BU728" s="214"/>
      <c r="BV728" s="108">
        <v>0</v>
      </c>
      <c r="BW728" s="108">
        <v>0</v>
      </c>
      <c r="BX728" s="108">
        <v>0</v>
      </c>
      <c r="BY728" s="109">
        <v>0</v>
      </c>
      <c r="BZ728" s="109">
        <v>0</v>
      </c>
      <c r="CA728" s="109">
        <v>0</v>
      </c>
    </row>
    <row r="729" spans="1:79" ht="15" hidden="1" customHeight="1" thickBot="1" x14ac:dyDescent="0.3">
      <c r="A729" s="192" t="s">
        <v>1827</v>
      </c>
      <c r="B729" s="39" t="s">
        <v>4346</v>
      </c>
      <c r="C729" s="93" t="e">
        <f>VLOOKUP(B729,Foglio1!$A$1:$D$2766,3,FALSE)</f>
        <v>#N/A</v>
      </c>
      <c r="D729" s="41" t="e">
        <f>VLOOKUP(B729,Foglio1!$A$1:$D$2766,2,FALSE)</f>
        <v>#N/A</v>
      </c>
      <c r="E729" s="136" t="e">
        <f>VLOOKUP(B729,Foglio1!$A$1:$D$2766,4,FALSE)</f>
        <v>#N/A</v>
      </c>
      <c r="F729" s="302">
        <f>SUM(LARGE(G729:CA729,{1,2,3,4,5,6}))</f>
        <v>0</v>
      </c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4"/>
      <c r="BS729" s="214"/>
      <c r="BT729" s="214"/>
      <c r="BU729" s="214"/>
      <c r="BV729" s="108">
        <v>0</v>
      </c>
      <c r="BW729" s="108">
        <v>0</v>
      </c>
      <c r="BX729" s="108">
        <v>0</v>
      </c>
      <c r="BY729" s="109">
        <v>0</v>
      </c>
      <c r="BZ729" s="109">
        <v>0</v>
      </c>
      <c r="CA729" s="109">
        <v>0</v>
      </c>
    </row>
    <row r="730" spans="1:79" ht="15" hidden="1" customHeight="1" thickBot="1" x14ac:dyDescent="0.3">
      <c r="A730" s="192" t="s">
        <v>1765</v>
      </c>
      <c r="B730" s="69" t="s">
        <v>3570</v>
      </c>
      <c r="C730" s="93" t="e">
        <f>VLOOKUP(B730,Foglio1!$A$1:$D$2766,3,FALSE)</f>
        <v>#N/A</v>
      </c>
      <c r="D730" s="41" t="e">
        <f>VLOOKUP(B730,Foglio1!$A$1:$D$2766,2,FALSE)</f>
        <v>#N/A</v>
      </c>
      <c r="E730" s="136" t="e">
        <f>VLOOKUP(B730,Foglio1!$A$1:$D$2766,4,FALSE)</f>
        <v>#N/A</v>
      </c>
      <c r="F730" s="302">
        <f>SUM(LARGE(G730:CA730,{1,2,3,4,5,6}))</f>
        <v>0</v>
      </c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4"/>
      <c r="BS730" s="214"/>
      <c r="BT730" s="214"/>
      <c r="BU730" s="214"/>
      <c r="BV730" s="108">
        <v>0</v>
      </c>
      <c r="BW730" s="108">
        <v>0</v>
      </c>
      <c r="BX730" s="108">
        <v>0</v>
      </c>
      <c r="BY730" s="109">
        <v>0</v>
      </c>
      <c r="BZ730" s="109">
        <v>0</v>
      </c>
      <c r="CA730" s="109">
        <v>0</v>
      </c>
    </row>
    <row r="731" spans="1:79" ht="15" hidden="1" customHeight="1" thickBot="1" x14ac:dyDescent="0.3">
      <c r="A731" s="192" t="s">
        <v>1755</v>
      </c>
      <c r="B731" s="67" t="s">
        <v>775</v>
      </c>
      <c r="C731" s="93" t="e">
        <f>VLOOKUP(B731,Foglio1!$A$1:$D$2766,3,FALSE)</f>
        <v>#N/A</v>
      </c>
      <c r="D731" s="41" t="e">
        <f>VLOOKUP(B731,Foglio1!$A$1:$D$2766,2,FALSE)</f>
        <v>#N/A</v>
      </c>
      <c r="E731" s="136" t="e">
        <f>VLOOKUP(B731,Foglio1!$A$1:$D$2766,4,FALSE)</f>
        <v>#N/A</v>
      </c>
      <c r="F731" s="302">
        <f>SUM(LARGE(G731:CA731,{1,2,3,4,5,6}))</f>
        <v>0</v>
      </c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4"/>
      <c r="BS731" s="214"/>
      <c r="BT731" s="214"/>
      <c r="BU731" s="214"/>
      <c r="BV731" s="108">
        <v>0</v>
      </c>
      <c r="BW731" s="108">
        <v>0</v>
      </c>
      <c r="BX731" s="108">
        <v>0</v>
      </c>
      <c r="BY731" s="109">
        <v>0</v>
      </c>
      <c r="BZ731" s="109">
        <v>0</v>
      </c>
      <c r="CA731" s="109">
        <v>0</v>
      </c>
    </row>
    <row r="732" spans="1:79" ht="15" hidden="1" customHeight="1" thickBot="1" x14ac:dyDescent="0.3">
      <c r="A732" s="192" t="s">
        <v>1723</v>
      </c>
      <c r="B732" s="35" t="s">
        <v>5277</v>
      </c>
      <c r="C732" s="93" t="str">
        <f>VLOOKUP(B732,Foglio1!$A$1:$D$2766,3,FALSE)</f>
        <v>02/10/2007</v>
      </c>
      <c r="D732" s="41" t="str">
        <f>VLOOKUP(B732,Foglio1!$A$1:$D$2766,2,FALSE)</f>
        <v>33143</v>
      </c>
      <c r="E732" s="136" t="str">
        <f>VLOOKUP(B732,Foglio1!$A$1:$D$2766,4,FALSE)</f>
        <v>ASV MALLES</v>
      </c>
      <c r="F732" s="302">
        <f>SUM(LARGE(G732:CA732,{1,2,3,4,5,6}))</f>
        <v>0</v>
      </c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4"/>
      <c r="BS732" s="214"/>
      <c r="BT732" s="214"/>
      <c r="BU732" s="214"/>
      <c r="BV732" s="108">
        <v>0</v>
      </c>
      <c r="BW732" s="108">
        <v>0</v>
      </c>
      <c r="BX732" s="108">
        <v>0</v>
      </c>
      <c r="BY732" s="109">
        <v>0</v>
      </c>
      <c r="BZ732" s="109">
        <v>0</v>
      </c>
      <c r="CA732" s="109">
        <v>0</v>
      </c>
    </row>
    <row r="733" spans="1:79" ht="15" hidden="1" customHeight="1" thickBot="1" x14ac:dyDescent="0.3">
      <c r="A733" s="192" t="s">
        <v>1724</v>
      </c>
      <c r="B733" s="35" t="s">
        <v>5275</v>
      </c>
      <c r="C733" s="93" t="str">
        <f>VLOOKUP(B733,Foglio1!$A$1:$D$2766,3,FALSE)</f>
        <v>15/05/2007</v>
      </c>
      <c r="D733" s="41" t="str">
        <f>VLOOKUP(B733,Foglio1!$A$1:$D$2766,2,FALSE)</f>
        <v>43333</v>
      </c>
      <c r="E733" s="136" t="str">
        <f>VLOOKUP(B733,Foglio1!$A$1:$D$2766,4,FALSE)</f>
        <v>ASV MALLES</v>
      </c>
      <c r="F733" s="302">
        <f>SUM(LARGE(G733:CA733,{1,2,3,4,5,6}))</f>
        <v>0</v>
      </c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4"/>
      <c r="BS733" s="214"/>
      <c r="BT733" s="214"/>
      <c r="BU733" s="214"/>
      <c r="BV733" s="108">
        <v>0</v>
      </c>
      <c r="BW733" s="108">
        <v>0</v>
      </c>
      <c r="BX733" s="108">
        <v>0</v>
      </c>
      <c r="BY733" s="109">
        <v>0</v>
      </c>
      <c r="BZ733" s="109">
        <v>0</v>
      </c>
      <c r="CA733" s="109">
        <v>0</v>
      </c>
    </row>
    <row r="734" spans="1:79" ht="15" hidden="1" customHeight="1" thickBot="1" x14ac:dyDescent="0.3">
      <c r="A734" s="192" t="s">
        <v>1767</v>
      </c>
      <c r="B734" s="37" t="s">
        <v>860</v>
      </c>
      <c r="C734" s="93" t="str">
        <f>VLOOKUP(B734,Foglio1!$A$1:$D$2766,3,FALSE)</f>
        <v>27/03/2007</v>
      </c>
      <c r="D734" s="41" t="str">
        <f>VLOOKUP(B734,Foglio1!$A$1:$D$2766,2,FALSE)</f>
        <v>66684</v>
      </c>
      <c r="E734" s="136" t="str">
        <f>VLOOKUP(B734,Foglio1!$A$1:$D$2766,4,FALSE)</f>
        <v>JUNIOR BCM</v>
      </c>
      <c r="F734" s="302">
        <f>SUM(LARGE(G734:CA734,{1,2,3,4,5,6}))</f>
        <v>0</v>
      </c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4"/>
      <c r="BS734" s="214"/>
      <c r="BT734" s="214"/>
      <c r="BU734" s="214"/>
      <c r="BV734" s="108">
        <v>0</v>
      </c>
      <c r="BW734" s="108">
        <v>0</v>
      </c>
      <c r="BX734" s="108">
        <v>0</v>
      </c>
      <c r="BY734" s="109">
        <v>0</v>
      </c>
      <c r="BZ734" s="109">
        <v>0</v>
      </c>
      <c r="CA734" s="109">
        <v>0</v>
      </c>
    </row>
    <row r="735" spans="1:79" ht="15" hidden="1" customHeight="1" thickBot="1" x14ac:dyDescent="0.3">
      <c r="A735" s="192" t="s">
        <v>1776</v>
      </c>
      <c r="B735" s="37" t="s">
        <v>889</v>
      </c>
      <c r="C735" s="93" t="str">
        <f>VLOOKUP(B735,Foglio1!$A$1:$D$2766,3,FALSE)</f>
        <v>11/03/2007</v>
      </c>
      <c r="D735" s="41" t="str">
        <f>VLOOKUP(B735,Foglio1!$A$1:$D$2766,2,FALSE)</f>
        <v>43672</v>
      </c>
      <c r="E735" s="136" t="str">
        <f>VLOOKUP(B735,Foglio1!$A$1:$D$2766,4,FALSE)</f>
        <v>PATERNO' BC</v>
      </c>
      <c r="F735" s="302">
        <f>SUM(LARGE(G735:CA735,{1,2,3,4,5,6}))</f>
        <v>0</v>
      </c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4"/>
      <c r="BS735" s="214"/>
      <c r="BT735" s="214"/>
      <c r="BU735" s="214"/>
      <c r="BV735" s="108">
        <v>0</v>
      </c>
      <c r="BW735" s="108">
        <v>0</v>
      </c>
      <c r="BX735" s="108">
        <v>0</v>
      </c>
      <c r="BY735" s="109">
        <v>0</v>
      </c>
      <c r="BZ735" s="109">
        <v>0</v>
      </c>
      <c r="CA735" s="109">
        <v>0</v>
      </c>
    </row>
    <row r="736" spans="1:79" ht="15" hidden="1" customHeight="1" thickBot="1" x14ac:dyDescent="0.3">
      <c r="A736" s="192" t="s">
        <v>1786</v>
      </c>
      <c r="B736" s="67" t="s">
        <v>993</v>
      </c>
      <c r="C736" s="93" t="str">
        <f>VLOOKUP(B736,Foglio1!$A$1:$D$2766,3,FALSE)</f>
        <v>20/02/2007</v>
      </c>
      <c r="D736" s="41" t="str">
        <f>VLOOKUP(B736,Foglio1!$A$1:$D$2766,2,FALSE)</f>
        <v>105252</v>
      </c>
      <c r="E736" s="136" t="str">
        <f>VLOOKUP(B736,Foglio1!$A$1:$D$2766,4,FALSE)</f>
        <v>BAD MILAZZO</v>
      </c>
      <c r="F736" s="302">
        <f>SUM(LARGE(G736:CA736,{1,2,3,4,5,6}))</f>
        <v>0</v>
      </c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4"/>
      <c r="BS736" s="214"/>
      <c r="BT736" s="214"/>
      <c r="BU736" s="214"/>
      <c r="BV736" s="108">
        <v>0</v>
      </c>
      <c r="BW736" s="108">
        <v>0</v>
      </c>
      <c r="BX736" s="108">
        <v>0</v>
      </c>
      <c r="BY736" s="109">
        <v>0</v>
      </c>
      <c r="BZ736" s="109">
        <v>0</v>
      </c>
      <c r="CA736" s="109">
        <v>0</v>
      </c>
    </row>
    <row r="737" spans="1:79" ht="15" hidden="1" customHeight="1" thickBot="1" x14ac:dyDescent="0.3">
      <c r="A737" s="192" t="s">
        <v>1588</v>
      </c>
      <c r="B737" s="37" t="s">
        <v>756</v>
      </c>
      <c r="C737" s="93" t="str">
        <f>VLOOKUP(B737,Foglio1!$A$1:$D$2766,3,FALSE)</f>
        <v>09/02/2007</v>
      </c>
      <c r="D737" s="41" t="str">
        <f>VLOOKUP(B737,Foglio1!$A$1:$D$2766,2,FALSE)</f>
        <v>66506</v>
      </c>
      <c r="E737" s="136" t="str">
        <f>VLOOKUP(B737,Foglio1!$A$1:$D$2766,4,FALSE)</f>
        <v>BC FILIPPELLI</v>
      </c>
      <c r="F737" s="302">
        <f>SUM(LARGE(G737:CA737,{1,2,3,4,5,6}))</f>
        <v>0</v>
      </c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4"/>
      <c r="BS737" s="214"/>
      <c r="BT737" s="214"/>
      <c r="BU737" s="214"/>
      <c r="BV737" s="108">
        <v>0</v>
      </c>
      <c r="BW737" s="108">
        <v>0</v>
      </c>
      <c r="BX737" s="108">
        <v>0</v>
      </c>
      <c r="BY737" s="109">
        <v>0</v>
      </c>
      <c r="BZ737" s="109">
        <v>0</v>
      </c>
      <c r="CA737" s="109">
        <v>0</v>
      </c>
    </row>
    <row r="738" spans="1:79" ht="15" hidden="1" customHeight="1" thickBot="1" x14ac:dyDescent="0.3">
      <c r="A738" s="192" t="s">
        <v>1637</v>
      </c>
      <c r="B738" s="39" t="s">
        <v>5070</v>
      </c>
      <c r="C738" s="93" t="str">
        <f>VLOOKUP(B738,Foglio1!$A$1:$D$2766,3,FALSE)</f>
        <v>31/01/2007</v>
      </c>
      <c r="D738" s="41" t="str">
        <f>VLOOKUP(B738,Foglio1!$A$1:$D$2766,2,FALSE)</f>
        <v>103212</v>
      </c>
      <c r="E738" s="136" t="str">
        <f>VLOOKUP(B738,Foglio1!$A$1:$D$2766,4,FALSE)</f>
        <v>CS ETNA</v>
      </c>
      <c r="F738" s="302">
        <f>SUM(LARGE(G738:CA738,{1,2,3,4,5,6}))</f>
        <v>0</v>
      </c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4"/>
      <c r="BS738" s="214"/>
      <c r="BT738" s="214"/>
      <c r="BU738" s="214"/>
      <c r="BV738" s="108">
        <v>0</v>
      </c>
      <c r="BW738" s="108">
        <v>0</v>
      </c>
      <c r="BX738" s="108">
        <v>0</v>
      </c>
      <c r="BY738" s="109">
        <v>0</v>
      </c>
      <c r="BZ738" s="109">
        <v>0</v>
      </c>
      <c r="CA738" s="109">
        <v>0</v>
      </c>
    </row>
    <row r="739" spans="1:79" ht="15" hidden="1" customHeight="1" thickBot="1" x14ac:dyDescent="0.3">
      <c r="A739" s="192" t="s">
        <v>1777</v>
      </c>
      <c r="B739" s="37" t="s">
        <v>715</v>
      </c>
      <c r="C739" s="93" t="str">
        <f>VLOOKUP(B739,Foglio1!$A$1:$D$2766,3,FALSE)</f>
        <v>05/12/2006</v>
      </c>
      <c r="D739" s="41" t="str">
        <f>VLOOKUP(B739,Foglio1!$A$1:$D$2766,2,FALSE)</f>
        <v>45120</v>
      </c>
      <c r="E739" s="136" t="str">
        <f>VLOOKUP(B739,Foglio1!$A$1:$D$2766,4,FALSE)</f>
        <v>PATERNO' BC</v>
      </c>
      <c r="F739" s="302">
        <f>SUM(LARGE(G739:CA739,{1,2,3,4,5,6}))</f>
        <v>0</v>
      </c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4"/>
      <c r="BS739" s="214"/>
      <c r="BT739" s="214"/>
      <c r="BU739" s="214"/>
      <c r="BV739" s="108">
        <v>0</v>
      </c>
      <c r="BW739" s="108">
        <v>0</v>
      </c>
      <c r="BX739" s="108">
        <v>0</v>
      </c>
      <c r="BY739" s="109">
        <v>0</v>
      </c>
      <c r="BZ739" s="109">
        <v>0</v>
      </c>
      <c r="CA739" s="109">
        <v>0</v>
      </c>
    </row>
    <row r="740" spans="1:79" ht="15" hidden="1" customHeight="1" thickBot="1" x14ac:dyDescent="0.3">
      <c r="A740" s="192" t="s">
        <v>1826</v>
      </c>
      <c r="B740" s="67" t="s">
        <v>734</v>
      </c>
      <c r="C740" s="93" t="str">
        <f>VLOOKUP(B740,Foglio1!$A$1:$D$2766,3,FALSE)</f>
        <v>13/11/2006</v>
      </c>
      <c r="D740" s="41" t="str">
        <f>VLOOKUP(B740,Foglio1!$A$1:$D$2766,2,FALSE)</f>
        <v>44567</v>
      </c>
      <c r="E740" s="136" t="str">
        <f>VLOOKUP(B740,Foglio1!$A$1:$D$2766,4,FALSE)</f>
        <v>BAD MILAZZO</v>
      </c>
      <c r="F740" s="302">
        <f>SUM(LARGE(G740:CA740,{1,2,3,4,5,6}))</f>
        <v>0</v>
      </c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4"/>
      <c r="BS740" s="214"/>
      <c r="BT740" s="214"/>
      <c r="BU740" s="214"/>
      <c r="BV740" s="108">
        <v>0</v>
      </c>
      <c r="BW740" s="108">
        <v>0</v>
      </c>
      <c r="BX740" s="108">
        <v>0</v>
      </c>
      <c r="BY740" s="109">
        <v>0</v>
      </c>
      <c r="BZ740" s="109">
        <v>0</v>
      </c>
      <c r="CA740" s="109">
        <v>0</v>
      </c>
    </row>
    <row r="741" spans="1:79" ht="15" hidden="1" customHeight="1" thickBot="1" x14ac:dyDescent="0.3">
      <c r="A741" s="192" t="s">
        <v>1790</v>
      </c>
      <c r="B741" s="37" t="s">
        <v>1147</v>
      </c>
      <c r="C741" s="93" t="str">
        <f>VLOOKUP(B741,Foglio1!$A$1:$D$2766,3,FALSE)</f>
        <v>02/09/2006</v>
      </c>
      <c r="D741" s="41" t="str">
        <f>VLOOKUP(B741,Foglio1!$A$1:$D$2766,2,FALSE)</f>
        <v>109107</v>
      </c>
      <c r="E741" s="136" t="str">
        <f>VLOOKUP(B741,Foglio1!$A$1:$D$2766,4,FALSE)</f>
        <v>LA SCINTILLA</v>
      </c>
      <c r="F741" s="302">
        <f>SUM(LARGE(G741:CA741,{1,2,3,4,5,6}))</f>
        <v>0</v>
      </c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4"/>
      <c r="BS741" s="214"/>
      <c r="BT741" s="214"/>
      <c r="BU741" s="214"/>
      <c r="BV741" s="108">
        <v>0</v>
      </c>
      <c r="BW741" s="108">
        <v>0</v>
      </c>
      <c r="BX741" s="108">
        <v>0</v>
      </c>
      <c r="BY741" s="109">
        <v>0</v>
      </c>
      <c r="BZ741" s="109">
        <v>0</v>
      </c>
      <c r="CA741" s="109">
        <v>0</v>
      </c>
    </row>
    <row r="742" spans="1:79" ht="15" hidden="1" customHeight="1" thickBot="1" x14ac:dyDescent="0.3">
      <c r="A742" s="192" t="s">
        <v>1818</v>
      </c>
      <c r="B742" s="37" t="s">
        <v>982</v>
      </c>
      <c r="C742" s="93" t="str">
        <f>VLOOKUP(B742,Foglio1!$A$1:$D$2766,3,FALSE)</f>
        <v>12/08/2006</v>
      </c>
      <c r="D742" s="41" t="str">
        <f>VLOOKUP(B742,Foglio1!$A$1:$D$2766,2,FALSE)</f>
        <v>45151</v>
      </c>
      <c r="E742" s="136" t="str">
        <f>VLOOKUP(B742,Foglio1!$A$1:$D$2766,4,FALSE)</f>
        <v>LARIO BC</v>
      </c>
      <c r="F742" s="302">
        <f>SUM(LARGE(G742:CA742,{1,2,3,4,5,6}))</f>
        <v>0</v>
      </c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4"/>
      <c r="BS742" s="214"/>
      <c r="BT742" s="214"/>
      <c r="BU742" s="214"/>
      <c r="BV742" s="108">
        <v>0</v>
      </c>
      <c r="BW742" s="108">
        <v>0</v>
      </c>
      <c r="BX742" s="108">
        <v>0</v>
      </c>
      <c r="BY742" s="109">
        <v>0</v>
      </c>
      <c r="BZ742" s="109">
        <v>0</v>
      </c>
      <c r="CA742" s="109">
        <v>0</v>
      </c>
    </row>
    <row r="743" spans="1:79" ht="15" hidden="1" customHeight="1" thickBot="1" x14ac:dyDescent="0.3">
      <c r="A743" s="192" t="s">
        <v>1843</v>
      </c>
      <c r="B743" s="37" t="s">
        <v>790</v>
      </c>
      <c r="C743" s="93" t="str">
        <f>VLOOKUP(B743,Foglio1!$A$1:$D$2766,3,FALSE)</f>
        <v>08/08/2006</v>
      </c>
      <c r="D743" s="41" t="str">
        <f>VLOOKUP(B743,Foglio1!$A$1:$D$2766,2,FALSE)</f>
        <v>104822</v>
      </c>
      <c r="E743" s="136" t="str">
        <f>VLOOKUP(B743,Foglio1!$A$1:$D$2766,4,FALSE)</f>
        <v>LUDENS</v>
      </c>
      <c r="F743" s="302">
        <f>SUM(LARGE(G743:CA743,{1,2,3,4,5,6}))</f>
        <v>0</v>
      </c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4"/>
      <c r="BS743" s="214"/>
      <c r="BT743" s="214"/>
      <c r="BU743" s="214"/>
      <c r="BV743" s="108">
        <v>0</v>
      </c>
      <c r="BW743" s="108">
        <v>0</v>
      </c>
      <c r="BX743" s="108">
        <v>0</v>
      </c>
      <c r="BY743" s="109">
        <v>0</v>
      </c>
      <c r="BZ743" s="109">
        <v>0</v>
      </c>
      <c r="CA743" s="109">
        <v>0</v>
      </c>
    </row>
    <row r="744" spans="1:79" ht="15" hidden="1" customHeight="1" thickBot="1" x14ac:dyDescent="0.3">
      <c r="A744" s="193" t="s">
        <v>1778</v>
      </c>
      <c r="B744" s="416" t="s">
        <v>1161</v>
      </c>
      <c r="C744" s="229" t="str">
        <f>VLOOKUP(B744,Foglio1!$A$1:$D$2766,3,FALSE)</f>
        <v>16/07/2006</v>
      </c>
      <c r="D744" s="196" t="str">
        <f>VLOOKUP(B744,Foglio1!$A$1:$D$2766,2,FALSE)</f>
        <v>104578</v>
      </c>
      <c r="E744" s="368" t="str">
        <f>VLOOKUP(B744,Foglio1!$A$1:$D$2766,4,FALSE)</f>
        <v>ASV MALLES</v>
      </c>
      <c r="F744" s="302">
        <f>SUM(LARGE(G744:CA744,{1,2,3,4,5,6}))</f>
        <v>0</v>
      </c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197"/>
      <c r="Z744" s="197"/>
      <c r="AA744" s="197"/>
      <c r="AB744" s="197"/>
      <c r="AC744" s="197"/>
      <c r="AD744" s="197"/>
      <c r="AE744" s="197"/>
      <c r="AF744" s="197"/>
      <c r="AG744" s="197"/>
      <c r="AH744" s="197"/>
      <c r="AI744" s="197"/>
      <c r="AJ744" s="197"/>
      <c r="AK744" s="197"/>
      <c r="AL744" s="197"/>
      <c r="AM744" s="197"/>
      <c r="AN744" s="197"/>
      <c r="AO744" s="197"/>
      <c r="AP744" s="197"/>
      <c r="AQ744" s="197"/>
      <c r="AR744" s="197"/>
      <c r="AS744" s="197"/>
      <c r="AT744" s="197"/>
      <c r="AU744" s="197"/>
      <c r="AV744" s="197"/>
      <c r="AW744" s="197"/>
      <c r="AX744" s="197"/>
      <c r="AY744" s="197"/>
      <c r="AZ744" s="197"/>
      <c r="BA744" s="197"/>
      <c r="BB744" s="197"/>
      <c r="BC744" s="197"/>
      <c r="BD744" s="197"/>
      <c r="BE744" s="197"/>
      <c r="BF744" s="197"/>
      <c r="BG744" s="197"/>
      <c r="BH744" s="197"/>
      <c r="BI744" s="197"/>
      <c r="BJ744" s="197"/>
      <c r="BK744" s="197"/>
      <c r="BL744" s="197"/>
      <c r="BM744" s="197"/>
      <c r="BN744" s="197"/>
      <c r="BO744" s="197"/>
      <c r="BP744" s="197"/>
      <c r="BQ744" s="197"/>
      <c r="BR744" s="198"/>
      <c r="BS744" s="216"/>
      <c r="BT744" s="216"/>
      <c r="BU744" s="216"/>
      <c r="BV744" s="108">
        <v>0</v>
      </c>
      <c r="BW744" s="108">
        <v>0</v>
      </c>
      <c r="BX744" s="108">
        <v>0</v>
      </c>
      <c r="BY744" s="109">
        <v>0</v>
      </c>
      <c r="BZ744" s="109">
        <v>0</v>
      </c>
      <c r="CA744" s="109">
        <v>0</v>
      </c>
    </row>
    <row r="745" spans="1:79" ht="15" hidden="1" customHeight="1" thickBot="1" x14ac:dyDescent="0.3">
      <c r="A745" s="250" t="s">
        <v>1779</v>
      </c>
      <c r="B745" s="415" t="s">
        <v>4637</v>
      </c>
      <c r="C745" s="279" t="str">
        <f>VLOOKUP(B745,Foglio1!$A$1:$D$2766,3,FALSE)</f>
        <v>14/04/2006</v>
      </c>
      <c r="D745" s="251" t="str">
        <f>VLOOKUP(B745,Foglio1!$A$1:$D$2766,2,FALSE)</f>
        <v>141692</v>
      </c>
      <c r="E745" s="251" t="str">
        <f>VLOOKUP(B745,Foglio1!$A$1:$D$2766,4,FALSE)</f>
        <v>ASV MALLES</v>
      </c>
      <c r="F745" s="302">
        <f>SUM(LARGE(G745:CA745,{1,2,3,4,5,6}))</f>
        <v>0</v>
      </c>
      <c r="G745" s="240"/>
      <c r="H745" s="240"/>
      <c r="I745" s="240"/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  <c r="AA745" s="240"/>
      <c r="AB745" s="240"/>
      <c r="AC745" s="240"/>
      <c r="AD745" s="240"/>
      <c r="AE745" s="240"/>
      <c r="AF745" s="240"/>
      <c r="AG745" s="240"/>
      <c r="AH745" s="240"/>
      <c r="AI745" s="240"/>
      <c r="AJ745" s="240"/>
      <c r="AK745" s="240"/>
      <c r="AL745" s="240"/>
      <c r="AM745" s="240"/>
      <c r="AN745" s="240"/>
      <c r="AO745" s="240"/>
      <c r="AP745" s="240"/>
      <c r="AQ745" s="240"/>
      <c r="AR745" s="240"/>
      <c r="AS745" s="240"/>
      <c r="AT745" s="240"/>
      <c r="AU745" s="240"/>
      <c r="AV745" s="240"/>
      <c r="AW745" s="240"/>
      <c r="AX745" s="240"/>
      <c r="AY745" s="240"/>
      <c r="AZ745" s="240"/>
      <c r="BA745" s="240"/>
      <c r="BB745" s="240"/>
      <c r="BC745" s="240"/>
      <c r="BD745" s="240"/>
      <c r="BE745" s="240"/>
      <c r="BF745" s="240"/>
      <c r="BG745" s="240"/>
      <c r="BH745" s="240"/>
      <c r="BI745" s="240"/>
      <c r="BJ745" s="240"/>
      <c r="BK745" s="240"/>
      <c r="BL745" s="240"/>
      <c r="BM745" s="240"/>
      <c r="BN745" s="241"/>
      <c r="BO745" s="214"/>
      <c r="BP745" s="214"/>
      <c r="BQ745" s="214"/>
      <c r="BR745" s="214"/>
      <c r="BS745" s="214"/>
      <c r="BT745" s="214"/>
      <c r="BU745" s="214"/>
      <c r="BV745" s="108">
        <v>0</v>
      </c>
      <c r="BW745" s="108">
        <v>0</v>
      </c>
      <c r="BX745" s="108">
        <v>0</v>
      </c>
      <c r="BY745" s="109">
        <v>0</v>
      </c>
      <c r="BZ745" s="109">
        <v>0</v>
      </c>
      <c r="CA745" s="109">
        <v>0</v>
      </c>
    </row>
    <row r="746" spans="1:79" ht="15" hidden="1" customHeight="1" thickBot="1" x14ac:dyDescent="0.3">
      <c r="A746" s="192" t="s">
        <v>1727</v>
      </c>
      <c r="B746" s="40" t="s">
        <v>1961</v>
      </c>
      <c r="C746" s="327" t="str">
        <f>VLOOKUP(B746,Foglio1!$A$1:$D$2766,3,FALSE)</f>
        <v>07/04/2006</v>
      </c>
      <c r="D746" s="177" t="str">
        <f>VLOOKUP(B746,Foglio1!$A$1:$D$2766,2,FALSE)</f>
        <v>142420</v>
      </c>
      <c r="E746" s="177" t="str">
        <f>VLOOKUP(B746,Foglio1!$A$1:$D$2766,4,FALSE)</f>
        <v>ASV MALLES</v>
      </c>
      <c r="F746" s="302">
        <f>SUM(LARGE(G746:CA746,{1,2,3,4,5,6}))</f>
        <v>0</v>
      </c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4"/>
      <c r="BO746" s="214"/>
      <c r="BP746" s="214"/>
      <c r="BQ746" s="214"/>
      <c r="BR746" s="214"/>
      <c r="BS746" s="214"/>
      <c r="BT746" s="214"/>
      <c r="BU746" s="214"/>
      <c r="BV746" s="108">
        <v>0</v>
      </c>
      <c r="BW746" s="108">
        <v>0</v>
      </c>
      <c r="BX746" s="108">
        <v>0</v>
      </c>
      <c r="BY746" s="109">
        <v>0</v>
      </c>
      <c r="BZ746" s="109">
        <v>0</v>
      </c>
      <c r="CA746" s="109">
        <v>0</v>
      </c>
    </row>
    <row r="747" spans="1:79" ht="15" hidden="1" customHeight="1" thickBot="1" x14ac:dyDescent="0.3">
      <c r="A747" s="192" t="s">
        <v>1803</v>
      </c>
      <c r="B747" s="37" t="s">
        <v>2060</v>
      </c>
      <c r="C747" s="327" t="str">
        <f>VLOOKUP(B747,Foglio1!$A$1:$D$2766,3,FALSE)</f>
        <v>24/02/2006</v>
      </c>
      <c r="D747" s="177" t="str">
        <f>VLOOKUP(B747,Foglio1!$A$1:$D$2766,2,FALSE)</f>
        <v>120595</v>
      </c>
      <c r="E747" s="177" t="str">
        <f>VLOOKUP(B747,Foglio1!$A$1:$D$2766,4,FALSE)</f>
        <v>GSS SCORZA</v>
      </c>
      <c r="F747" s="302">
        <f>SUM(LARGE(G747:CA747,{1,2,3,4,5,6}))</f>
        <v>0</v>
      </c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4"/>
      <c r="BO747" s="214"/>
      <c r="BP747" s="214"/>
      <c r="BQ747" s="214"/>
      <c r="BR747" s="214"/>
      <c r="BS747" s="214"/>
      <c r="BT747" s="214"/>
      <c r="BU747" s="214"/>
      <c r="BV747" s="108">
        <v>0</v>
      </c>
      <c r="BW747" s="108">
        <v>0</v>
      </c>
      <c r="BX747" s="108">
        <v>0</v>
      </c>
      <c r="BY747" s="109">
        <v>0</v>
      </c>
      <c r="BZ747" s="109">
        <v>0</v>
      </c>
      <c r="CA747" s="109">
        <v>0</v>
      </c>
    </row>
    <row r="748" spans="1:79" ht="15" hidden="1" customHeight="1" thickBot="1" x14ac:dyDescent="0.3">
      <c r="A748" s="192" t="s">
        <v>1804</v>
      </c>
      <c r="B748" s="37" t="s">
        <v>1086</v>
      </c>
      <c r="C748" s="327" t="str">
        <f>VLOOKUP(B748,Foglio1!$A$1:$D$2766,3,FALSE)</f>
        <v>02/02/2006</v>
      </c>
      <c r="D748" s="177" t="str">
        <f>VLOOKUP(B748,Foglio1!$A$1:$D$2766,2,FALSE)</f>
        <v>124354</v>
      </c>
      <c r="E748" s="177" t="str">
        <f>VLOOKUP(B748,Foglio1!$A$1:$D$2766,4,FALSE)</f>
        <v>BAD PAOLA</v>
      </c>
      <c r="F748" s="302">
        <f>SUM(LARGE(G748:CA748,{1,2,3,4,5,6}))</f>
        <v>0</v>
      </c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4"/>
      <c r="BO748" s="214"/>
      <c r="BP748" s="214"/>
      <c r="BQ748" s="214"/>
      <c r="BR748" s="214"/>
      <c r="BS748" s="214"/>
      <c r="BT748" s="214"/>
      <c r="BU748" s="214"/>
      <c r="BV748" s="108">
        <v>0</v>
      </c>
      <c r="BW748" s="108">
        <v>0</v>
      </c>
      <c r="BX748" s="108">
        <v>0</v>
      </c>
      <c r="BY748" s="109">
        <v>0</v>
      </c>
      <c r="BZ748" s="109">
        <v>0</v>
      </c>
      <c r="CA748" s="109">
        <v>0</v>
      </c>
    </row>
    <row r="749" spans="1:79" ht="15" hidden="1" customHeight="1" thickBot="1" x14ac:dyDescent="0.3">
      <c r="A749" s="192" t="s">
        <v>1776</v>
      </c>
      <c r="B749" s="37" t="s">
        <v>3346</v>
      </c>
      <c r="C749" s="327" t="str">
        <f>VLOOKUP(B749,Foglio1!$A$1:$D$2766,3,FALSE)</f>
        <v>04/01/2006</v>
      </c>
      <c r="D749" s="177" t="str">
        <f>VLOOKUP(B749,Foglio1!$A$1:$D$2766,2,FALSE)</f>
        <v>52530</v>
      </c>
      <c r="E749" s="177" t="str">
        <f>VLOOKUP(B749,Foglio1!$A$1:$D$2766,4,FALSE)</f>
        <v>LA SCINTILLA</v>
      </c>
      <c r="F749" s="302">
        <f>SUM(LARGE(G749:CA749,{1,2,3,4,5,6}))</f>
        <v>0</v>
      </c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4"/>
      <c r="BO749" s="214"/>
      <c r="BP749" s="214"/>
      <c r="BQ749" s="214"/>
      <c r="BR749" s="214"/>
      <c r="BS749" s="214"/>
      <c r="BT749" s="214"/>
      <c r="BU749" s="214"/>
      <c r="BV749" s="108">
        <v>0</v>
      </c>
      <c r="BW749" s="108">
        <v>0</v>
      </c>
      <c r="BX749" s="108">
        <v>0</v>
      </c>
      <c r="BY749" s="109">
        <v>0</v>
      </c>
      <c r="BZ749" s="109">
        <v>0</v>
      </c>
      <c r="CA749" s="109">
        <v>0</v>
      </c>
    </row>
    <row r="750" spans="1:79" ht="15" hidden="1" customHeight="1" thickBot="1" x14ac:dyDescent="0.25">
      <c r="A750" s="192" t="s">
        <v>1589</v>
      </c>
      <c r="B750" s="146" t="s">
        <v>3193</v>
      </c>
      <c r="C750" s="327" t="str">
        <f>VLOOKUP(B750,Foglio1!$A$1:$D$2766,3,FALSE)</f>
        <v>22/12/2005</v>
      </c>
      <c r="D750" s="177" t="str">
        <f>VLOOKUP(B750,Foglio1!$A$1:$D$2766,2,FALSE)</f>
        <v>66656</v>
      </c>
      <c r="E750" s="177" t="str">
        <f>VLOOKUP(B750,Foglio1!$A$1:$D$2766,4,FALSE)</f>
        <v>SPORT ACADEMY</v>
      </c>
      <c r="F750" s="302">
        <f>SUM(LARGE(G750:CA750,{1,2,3,4,5,6}))</f>
        <v>0</v>
      </c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4"/>
      <c r="BO750" s="214"/>
      <c r="BP750" s="214"/>
      <c r="BQ750" s="214"/>
      <c r="BR750" s="214"/>
      <c r="BS750" s="214"/>
      <c r="BT750" s="214"/>
      <c r="BU750" s="214"/>
      <c r="BV750" s="108">
        <v>0</v>
      </c>
      <c r="BW750" s="108">
        <v>0</v>
      </c>
      <c r="BX750" s="108">
        <v>0</v>
      </c>
      <c r="BY750" s="109">
        <v>0</v>
      </c>
      <c r="BZ750" s="109">
        <v>0</v>
      </c>
      <c r="CA750" s="109">
        <v>0</v>
      </c>
    </row>
    <row r="751" spans="1:79" ht="15" hidden="1" customHeight="1" thickBot="1" x14ac:dyDescent="0.3">
      <c r="A751" s="192" t="s">
        <v>1723</v>
      </c>
      <c r="B751" s="37" t="s">
        <v>893</v>
      </c>
      <c r="C751" s="327" t="str">
        <f>VLOOKUP(B751,Foglio1!$A$1:$D$2766,3,FALSE)</f>
        <v>17/12/2005</v>
      </c>
      <c r="D751" s="177" t="str">
        <f>VLOOKUP(B751,Foglio1!$A$1:$D$2766,2,FALSE)</f>
        <v>141446</v>
      </c>
      <c r="E751" s="177" t="str">
        <f>VLOOKUP(B751,Foglio1!$A$1:$D$2766,4,FALSE)</f>
        <v>SPORT PROMOTION</v>
      </c>
      <c r="F751" s="302">
        <f>SUM(LARGE(G751:CA751,{1,2,3,4,5,6}))</f>
        <v>0</v>
      </c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4"/>
      <c r="BO751" s="214"/>
      <c r="BP751" s="214"/>
      <c r="BQ751" s="214"/>
      <c r="BR751" s="214"/>
      <c r="BS751" s="214"/>
      <c r="BT751" s="214"/>
      <c r="BU751" s="214"/>
      <c r="BV751" s="108">
        <v>0</v>
      </c>
      <c r="BW751" s="108">
        <v>0</v>
      </c>
      <c r="BX751" s="108">
        <v>0</v>
      </c>
      <c r="BY751" s="109">
        <v>0</v>
      </c>
      <c r="BZ751" s="109">
        <v>0</v>
      </c>
      <c r="CA751" s="109">
        <v>0</v>
      </c>
    </row>
    <row r="752" spans="1:79" ht="15" hidden="1" customHeight="1" thickBot="1" x14ac:dyDescent="0.3">
      <c r="A752" s="192" t="s">
        <v>1842</v>
      </c>
      <c r="B752" s="37" t="s">
        <v>774</v>
      </c>
      <c r="C752" s="327" t="str">
        <f>VLOOKUP(B752,Foglio1!$A$1:$D$2766,3,FALSE)</f>
        <v>10/12/2005</v>
      </c>
      <c r="D752" s="177" t="str">
        <f>VLOOKUP(B752,Foglio1!$A$1:$D$2766,2,FALSE)</f>
        <v>44070</v>
      </c>
      <c r="E752" s="177" t="str">
        <f>VLOOKUP(B752,Foglio1!$A$1:$D$2766,4,FALSE)</f>
        <v>LE SAETTE</v>
      </c>
      <c r="F752" s="302">
        <f>SUM(LARGE(G752:CA752,{1,2,3,4,5,6}))</f>
        <v>0</v>
      </c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4"/>
      <c r="BO752" s="214"/>
      <c r="BP752" s="214"/>
      <c r="BQ752" s="214"/>
      <c r="BR752" s="214"/>
      <c r="BS752" s="214"/>
      <c r="BT752" s="214"/>
      <c r="BU752" s="214"/>
      <c r="BV752" s="108">
        <v>0</v>
      </c>
      <c r="BW752" s="108">
        <v>0</v>
      </c>
      <c r="BX752" s="108">
        <v>0</v>
      </c>
      <c r="BY752" s="109">
        <v>0</v>
      </c>
      <c r="BZ752" s="109">
        <v>0</v>
      </c>
      <c r="CA752" s="109">
        <v>0</v>
      </c>
    </row>
    <row r="753" spans="1:79" ht="15" hidden="1" customHeight="1" thickBot="1" x14ac:dyDescent="0.3">
      <c r="A753" s="192" t="s">
        <v>1691</v>
      </c>
      <c r="B753" s="37" t="s">
        <v>892</v>
      </c>
      <c r="C753" s="327" t="str">
        <f>VLOOKUP(B753,Foglio1!$A$1:$D$2766,3,FALSE)</f>
        <v>08/09/2005</v>
      </c>
      <c r="D753" s="177" t="str">
        <f>VLOOKUP(B753,Foglio1!$A$1:$D$2766,2,FALSE)</f>
        <v>66529</v>
      </c>
      <c r="E753" s="177" t="str">
        <f>VLOOKUP(B753,Foglio1!$A$1:$D$2766,4,FALSE)</f>
        <v>SSV BOZEN</v>
      </c>
      <c r="F753" s="302">
        <f>SUM(LARGE(G753:CA753,{1,2,3,4,5,6}))</f>
        <v>0</v>
      </c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4"/>
      <c r="BO753" s="214"/>
      <c r="BP753" s="214"/>
      <c r="BQ753" s="214"/>
      <c r="BR753" s="214"/>
      <c r="BS753" s="214"/>
      <c r="BT753" s="214"/>
      <c r="BU753" s="214"/>
      <c r="BV753" s="108">
        <v>0</v>
      </c>
      <c r="BW753" s="108">
        <v>0</v>
      </c>
      <c r="BX753" s="108">
        <v>0</v>
      </c>
      <c r="BY753" s="109">
        <v>0</v>
      </c>
      <c r="BZ753" s="109">
        <v>0</v>
      </c>
      <c r="CA753" s="109">
        <v>0</v>
      </c>
    </row>
    <row r="754" spans="1:79" ht="15" hidden="1" customHeight="1" thickBot="1" x14ac:dyDescent="0.3">
      <c r="A754" s="193" t="s">
        <v>1782</v>
      </c>
      <c r="B754" s="194" t="s">
        <v>4974</v>
      </c>
      <c r="C754" s="327" t="str">
        <f>VLOOKUP(B754,Foglio1!$A$1:$D$2766,3,FALSE)</f>
        <v>01/09/2005</v>
      </c>
      <c r="D754" s="177" t="str">
        <f>VLOOKUP(B754,Foglio1!$A$1:$D$2766,2,FALSE)</f>
        <v>92924</v>
      </c>
      <c r="E754" s="177" t="str">
        <f>VLOOKUP(B754,Foglio1!$A$1:$D$2766,4,FALSE)</f>
        <v>BC CELESTE</v>
      </c>
      <c r="F754" s="302">
        <f>SUM(LARGE(G754:CA754,{1,2,3,4,5,6}))</f>
        <v>0</v>
      </c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197"/>
      <c r="Z754" s="197"/>
      <c r="AA754" s="197"/>
      <c r="AB754" s="197"/>
      <c r="AC754" s="197"/>
      <c r="AD754" s="197"/>
      <c r="AE754" s="197"/>
      <c r="AF754" s="197"/>
      <c r="AG754" s="197"/>
      <c r="AH754" s="197"/>
      <c r="AI754" s="197"/>
      <c r="AJ754" s="197"/>
      <c r="AK754" s="197"/>
      <c r="AL754" s="197"/>
      <c r="AM754" s="197"/>
      <c r="AN754" s="197"/>
      <c r="AO754" s="197"/>
      <c r="AP754" s="197"/>
      <c r="AQ754" s="197"/>
      <c r="AR754" s="197"/>
      <c r="AS754" s="197"/>
      <c r="AT754" s="197"/>
      <c r="AU754" s="197"/>
      <c r="AV754" s="197"/>
      <c r="AW754" s="197"/>
      <c r="AX754" s="197"/>
      <c r="AY754" s="197"/>
      <c r="AZ754" s="197"/>
      <c r="BA754" s="197"/>
      <c r="BB754" s="197"/>
      <c r="BC754" s="197"/>
      <c r="BD754" s="197"/>
      <c r="BE754" s="197"/>
      <c r="BF754" s="197"/>
      <c r="BG754" s="197"/>
      <c r="BH754" s="197"/>
      <c r="BI754" s="197"/>
      <c r="BJ754" s="197"/>
      <c r="BK754" s="197"/>
      <c r="BL754" s="197"/>
      <c r="BM754" s="197"/>
      <c r="BN754" s="198"/>
      <c r="BO754" s="216"/>
      <c r="BP754" s="216"/>
      <c r="BQ754" s="216"/>
      <c r="BR754" s="216"/>
      <c r="BS754" s="216"/>
      <c r="BT754" s="216"/>
      <c r="BU754" s="216"/>
      <c r="BV754" s="108">
        <v>0</v>
      </c>
      <c r="BW754" s="108">
        <v>0</v>
      </c>
      <c r="BX754" s="108">
        <v>0</v>
      </c>
      <c r="BY754" s="109">
        <v>0</v>
      </c>
      <c r="BZ754" s="109">
        <v>0</v>
      </c>
      <c r="CA754" s="109">
        <v>0</v>
      </c>
    </row>
    <row r="755" spans="1:79" ht="15" hidden="1" customHeight="1" thickBot="1" x14ac:dyDescent="0.3">
      <c r="A755" s="250" t="s">
        <v>1822</v>
      </c>
      <c r="B755" s="417" t="s">
        <v>5271</v>
      </c>
      <c r="C755" s="327" t="str">
        <f>VLOOKUP(B755,Foglio1!$A$1:$D$2766,3,FALSE)</f>
        <v>13/06/2005</v>
      </c>
      <c r="D755" s="177" t="str">
        <f>VLOOKUP(B755,Foglio1!$A$1:$D$2766,2,FALSE)</f>
        <v>143798</v>
      </c>
      <c r="E755" s="177" t="str">
        <f>VLOOKUP(B755,Foglio1!$A$1:$D$2766,4,FALSE)</f>
        <v>SC PRIMAVERA</v>
      </c>
      <c r="F755" s="302">
        <f>SUM(LARGE(G755:CA755,{1,2,3,4,5,6}))</f>
        <v>0</v>
      </c>
      <c r="G755" s="240"/>
      <c r="H755" s="240"/>
      <c r="I755" s="240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  <c r="AA755" s="240"/>
      <c r="AB755" s="240"/>
      <c r="AC755" s="240"/>
      <c r="AD755" s="240"/>
      <c r="AE755" s="240"/>
      <c r="AF755" s="240"/>
      <c r="AG755" s="240"/>
      <c r="AH755" s="240"/>
      <c r="AI755" s="240"/>
      <c r="AJ755" s="240"/>
      <c r="AK755" s="240"/>
      <c r="AL755" s="240"/>
      <c r="AM755" s="240"/>
      <c r="AN755" s="240"/>
      <c r="AO755" s="240"/>
      <c r="AP755" s="240"/>
      <c r="AQ755" s="240"/>
      <c r="AR755" s="240"/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240"/>
      <c r="BD755" s="240"/>
      <c r="BE755" s="240"/>
      <c r="BF755" s="240"/>
      <c r="BG755" s="240"/>
      <c r="BH755" s="240"/>
      <c r="BI755" s="241"/>
      <c r="BJ755" s="214"/>
      <c r="BK755" s="214"/>
      <c r="BL755" s="214"/>
      <c r="BM755" s="214"/>
      <c r="BN755" s="214"/>
      <c r="BO755" s="214"/>
      <c r="BP755" s="214"/>
      <c r="BQ755" s="214"/>
      <c r="BR755" s="214"/>
      <c r="BS755" s="214"/>
      <c r="BT755" s="214"/>
      <c r="BU755" s="214"/>
      <c r="BV755" s="108">
        <v>0</v>
      </c>
      <c r="BW755" s="108">
        <v>0</v>
      </c>
      <c r="BX755" s="108">
        <v>0</v>
      </c>
      <c r="BY755" s="109">
        <v>0</v>
      </c>
      <c r="BZ755" s="109">
        <v>0</v>
      </c>
      <c r="CA755" s="109">
        <v>0</v>
      </c>
    </row>
    <row r="756" spans="1:79" ht="15" hidden="1" customHeight="1" thickBot="1" x14ac:dyDescent="0.3">
      <c r="A756" s="192" t="s">
        <v>1766</v>
      </c>
      <c r="B756" s="37" t="s">
        <v>484</v>
      </c>
      <c r="C756" s="327" t="str">
        <f>VLOOKUP(B756,Foglio1!$A$1:$D$2766,3,FALSE)</f>
        <v>15/05/2005</v>
      </c>
      <c r="D756" s="177" t="str">
        <f>VLOOKUP(B756,Foglio1!$A$1:$D$2766,2,FALSE)</f>
        <v>49040</v>
      </c>
      <c r="E756" s="177" t="str">
        <f>VLOOKUP(B756,Foglio1!$A$1:$D$2766,4,FALSE)</f>
        <v>ALBA SHUTTLE</v>
      </c>
      <c r="F756" s="302">
        <f>SUM(LARGE(G756:CA756,{1,2,3,4,5,6}))</f>
        <v>0</v>
      </c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4"/>
      <c r="BJ756" s="214"/>
      <c r="BK756" s="214"/>
      <c r="BL756" s="214"/>
      <c r="BM756" s="214"/>
      <c r="BN756" s="214"/>
      <c r="BO756" s="214"/>
      <c r="BP756" s="214"/>
      <c r="BQ756" s="214"/>
      <c r="BR756" s="214"/>
      <c r="BS756" s="214"/>
      <c r="BT756" s="214"/>
      <c r="BU756" s="214"/>
      <c r="BV756" s="108">
        <v>0</v>
      </c>
      <c r="BW756" s="108">
        <v>0</v>
      </c>
      <c r="BX756" s="108">
        <v>0</v>
      </c>
      <c r="BY756" s="109">
        <v>0</v>
      </c>
      <c r="BZ756" s="109">
        <v>0</v>
      </c>
      <c r="CA756" s="109">
        <v>0</v>
      </c>
    </row>
    <row r="757" spans="1:79" ht="15" hidden="1" customHeight="1" thickBot="1" x14ac:dyDescent="0.3">
      <c r="A757" s="192" t="s">
        <v>1724</v>
      </c>
      <c r="B757" s="39" t="s">
        <v>643</v>
      </c>
      <c r="C757" s="327" t="str">
        <f>VLOOKUP(B757,Foglio1!$A$1:$D$2766,3,FALSE)</f>
        <v>12/05/2005</v>
      </c>
      <c r="D757" s="177" t="str">
        <f>VLOOKUP(B757,Foglio1!$A$1:$D$2766,2,FALSE)</f>
        <v>66530</v>
      </c>
      <c r="E757" s="177" t="str">
        <f>VLOOKUP(B757,Foglio1!$A$1:$D$2766,4,FALSE)</f>
        <v>SSV BOZEN</v>
      </c>
      <c r="F757" s="302">
        <f>SUM(LARGE(G757:CA757,{1,2,3,4,5,6}))</f>
        <v>0</v>
      </c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4"/>
      <c r="BJ757" s="214"/>
      <c r="BK757" s="214"/>
      <c r="BL757" s="214"/>
      <c r="BM757" s="214"/>
      <c r="BN757" s="214"/>
      <c r="BO757" s="214"/>
      <c r="BP757" s="214"/>
      <c r="BQ757" s="214"/>
      <c r="BR757" s="214"/>
      <c r="BS757" s="214"/>
      <c r="BT757" s="214"/>
      <c r="BU757" s="214"/>
      <c r="BV757" s="108">
        <v>0</v>
      </c>
      <c r="BW757" s="108">
        <v>0</v>
      </c>
      <c r="BX757" s="108">
        <v>0</v>
      </c>
      <c r="BY757" s="109">
        <v>0</v>
      </c>
      <c r="BZ757" s="109">
        <v>0</v>
      </c>
      <c r="CA757" s="109">
        <v>0</v>
      </c>
    </row>
    <row r="758" spans="1:79" ht="15" hidden="1" customHeight="1" thickBot="1" x14ac:dyDescent="0.3">
      <c r="A758" s="192" t="s">
        <v>1783</v>
      </c>
      <c r="B758" s="37" t="s">
        <v>683</v>
      </c>
      <c r="C758" s="327" t="str">
        <f>VLOOKUP(B758,Foglio1!$A$1:$D$2766,3,FALSE)</f>
        <v>11/05/2005</v>
      </c>
      <c r="D758" s="177" t="str">
        <f>VLOOKUP(B758,Foglio1!$A$1:$D$2766,2,FALSE)</f>
        <v>92923</v>
      </c>
      <c r="E758" s="177" t="str">
        <f>VLOOKUP(B758,Foglio1!$A$1:$D$2766,4,FALSE)</f>
        <v>BC CELESTE</v>
      </c>
      <c r="F758" s="302">
        <f>SUM(LARGE(G758:CA758,{1,2,3,4,5,6}))</f>
        <v>0</v>
      </c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4"/>
      <c r="BJ758" s="214"/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108">
        <v>0</v>
      </c>
      <c r="BW758" s="108">
        <v>0</v>
      </c>
      <c r="BX758" s="108">
        <v>0</v>
      </c>
      <c r="BY758" s="109">
        <v>0</v>
      </c>
      <c r="BZ758" s="109">
        <v>0</v>
      </c>
      <c r="CA758" s="109">
        <v>0</v>
      </c>
    </row>
    <row r="759" spans="1:79" ht="15" hidden="1" customHeight="1" thickBot="1" x14ac:dyDescent="0.25">
      <c r="A759" s="192" t="s">
        <v>1733</v>
      </c>
      <c r="B759" s="148" t="s">
        <v>4817</v>
      </c>
      <c r="C759" s="327" t="str">
        <f>VLOOKUP(B759,Foglio1!$A$1:$D$2766,3,FALSE)</f>
        <v>28/04/2005</v>
      </c>
      <c r="D759" s="177" t="str">
        <f>VLOOKUP(B759,Foglio1!$A$1:$D$2766,2,FALSE)</f>
        <v>50257</v>
      </c>
      <c r="E759" s="177" t="str">
        <f>VLOOKUP(B759,Foglio1!$A$1:$D$2766,4,FALSE)</f>
        <v>JUNIOR BCM</v>
      </c>
      <c r="F759" s="302">
        <f>SUM(LARGE(G759:CA759,{1,2,3,4,5,6}))</f>
        <v>0</v>
      </c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4"/>
      <c r="BJ759" s="214"/>
      <c r="BK759" s="214"/>
      <c r="BL759" s="214"/>
      <c r="BM759" s="214"/>
      <c r="BN759" s="214"/>
      <c r="BO759" s="214"/>
      <c r="BP759" s="214"/>
      <c r="BQ759" s="214"/>
      <c r="BR759" s="214"/>
      <c r="BS759" s="214"/>
      <c r="BT759" s="214"/>
      <c r="BU759" s="214"/>
      <c r="BV759" s="108">
        <v>0</v>
      </c>
      <c r="BW759" s="108">
        <v>0</v>
      </c>
      <c r="BX759" s="108">
        <v>0</v>
      </c>
      <c r="BY759" s="109">
        <v>0</v>
      </c>
      <c r="BZ759" s="109">
        <v>0</v>
      </c>
      <c r="CA759" s="109">
        <v>0</v>
      </c>
    </row>
    <row r="760" spans="1:79" ht="15" hidden="1" customHeight="1" thickBot="1" x14ac:dyDescent="0.3">
      <c r="A760" s="192" t="s">
        <v>1732</v>
      </c>
      <c r="B760" s="37" t="s">
        <v>594</v>
      </c>
      <c r="C760" s="327" t="str">
        <f>VLOOKUP(B760,Foglio1!$A$1:$D$2766,3,FALSE)</f>
        <v>25/04/2005</v>
      </c>
      <c r="D760" s="177" t="str">
        <f>VLOOKUP(B760,Foglio1!$A$1:$D$2766,2,FALSE)</f>
        <v>50444</v>
      </c>
      <c r="E760" s="177" t="str">
        <f>VLOOKUP(B760,Foglio1!$A$1:$D$2766,4,FALSE)</f>
        <v>PATERNO' BC</v>
      </c>
      <c r="F760" s="302">
        <f>SUM(LARGE(G760:CA760,{1,2,3,4,5,6}))</f>
        <v>0</v>
      </c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4"/>
      <c r="BJ760" s="214"/>
      <c r="BK760" s="214"/>
      <c r="BL760" s="214"/>
      <c r="BM760" s="214"/>
      <c r="BN760" s="214"/>
      <c r="BO760" s="214"/>
      <c r="BP760" s="214"/>
      <c r="BQ760" s="214"/>
      <c r="BR760" s="214"/>
      <c r="BS760" s="214"/>
      <c r="BT760" s="214"/>
      <c r="BU760" s="214"/>
      <c r="BV760" s="108">
        <v>0</v>
      </c>
      <c r="BW760" s="108">
        <v>0</v>
      </c>
      <c r="BX760" s="108">
        <v>0</v>
      </c>
      <c r="BY760" s="109">
        <v>0</v>
      </c>
      <c r="BZ760" s="109">
        <v>0</v>
      </c>
      <c r="CA760" s="109">
        <v>0</v>
      </c>
    </row>
    <row r="761" spans="1:79" ht="15" hidden="1" customHeight="1" thickBot="1" x14ac:dyDescent="0.3">
      <c r="A761" s="192" t="s">
        <v>1834</v>
      </c>
      <c r="B761" s="37" t="s">
        <v>3137</v>
      </c>
      <c r="C761" s="327" t="str">
        <f>VLOOKUP(B761,Foglio1!$A$1:$D$2766,3,FALSE)</f>
        <v>03/04/2005</v>
      </c>
      <c r="D761" s="177" t="str">
        <f>VLOOKUP(B761,Foglio1!$A$1:$D$2766,2,FALSE)</f>
        <v>69479</v>
      </c>
      <c r="E761" s="177" t="str">
        <f>VLOOKUP(B761,Foglio1!$A$1:$D$2766,4,FALSE)</f>
        <v>BRACCIANO BAD</v>
      </c>
      <c r="F761" s="302">
        <f>SUM(LARGE(G761:CA761,{1,2,3,4,5,6}))</f>
        <v>0</v>
      </c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4"/>
      <c r="BJ761" s="214"/>
      <c r="BK761" s="214"/>
      <c r="BL761" s="214"/>
      <c r="BM761" s="214"/>
      <c r="BN761" s="214"/>
      <c r="BO761" s="214"/>
      <c r="BP761" s="214"/>
      <c r="BQ761" s="214"/>
      <c r="BR761" s="214"/>
      <c r="BS761" s="214"/>
      <c r="BT761" s="214"/>
      <c r="BU761" s="214"/>
      <c r="BV761" s="108">
        <v>0</v>
      </c>
      <c r="BW761" s="108">
        <v>0</v>
      </c>
      <c r="BX761" s="108">
        <v>0</v>
      </c>
      <c r="BY761" s="109">
        <v>0</v>
      </c>
      <c r="BZ761" s="109">
        <v>0</v>
      </c>
      <c r="CA761" s="109">
        <v>0</v>
      </c>
    </row>
    <row r="762" spans="1:79" ht="15" hidden="1" customHeight="1" thickBot="1" x14ac:dyDescent="0.3">
      <c r="A762" s="192" t="s">
        <v>1678</v>
      </c>
      <c r="B762" s="37" t="s">
        <v>463</v>
      </c>
      <c r="C762" s="327" t="str">
        <f>VLOOKUP(B762,Foglio1!$A$1:$D$2766,3,FALSE)</f>
        <v>29/03/2005</v>
      </c>
      <c r="D762" s="177" t="str">
        <f>VLOOKUP(B762,Foglio1!$A$1:$D$2766,2,FALSE)</f>
        <v>43396</v>
      </c>
      <c r="E762" s="177" t="str">
        <f>VLOOKUP(B762,Foglio1!$A$1:$D$2766,4,FALSE)</f>
        <v>SSV BOZEN</v>
      </c>
      <c r="F762" s="302">
        <f>SUM(LARGE(G762:CA762,{1,2,3,4,5,6}))</f>
        <v>0</v>
      </c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4"/>
      <c r="BJ762" s="214"/>
      <c r="BK762" s="214"/>
      <c r="BL762" s="214"/>
      <c r="BM762" s="214"/>
      <c r="BN762" s="214"/>
      <c r="BO762" s="214"/>
      <c r="BP762" s="214"/>
      <c r="BQ762" s="214"/>
      <c r="BR762" s="214"/>
      <c r="BS762" s="214"/>
      <c r="BT762" s="214"/>
      <c r="BU762" s="214"/>
      <c r="BV762" s="108">
        <v>0</v>
      </c>
      <c r="BW762" s="108">
        <v>0</v>
      </c>
      <c r="BX762" s="108">
        <v>0</v>
      </c>
      <c r="BY762" s="109">
        <v>0</v>
      </c>
      <c r="BZ762" s="109">
        <v>0</v>
      </c>
      <c r="CA762" s="109">
        <v>0</v>
      </c>
    </row>
    <row r="763" spans="1:79" ht="15" hidden="1" customHeight="1" thickBot="1" x14ac:dyDescent="0.3">
      <c r="A763" s="192" t="s">
        <v>1819</v>
      </c>
      <c r="B763" s="37" t="s">
        <v>508</v>
      </c>
      <c r="C763" s="327" t="str">
        <f>VLOOKUP(B763,Foglio1!$A$1:$D$2766,3,FALSE)</f>
        <v>08/03/2005</v>
      </c>
      <c r="D763" s="177" t="str">
        <f>VLOOKUP(B763,Foglio1!$A$1:$D$2766,2,FALSE)</f>
        <v>22536</v>
      </c>
      <c r="E763" s="177" t="str">
        <f>VLOOKUP(B763,Foglio1!$A$1:$D$2766,4,FALSE)</f>
        <v>LARIO BC</v>
      </c>
      <c r="F763" s="302">
        <f>SUM(LARGE(G763:CA763,{1,2,3,4,5,6}))</f>
        <v>0</v>
      </c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108">
        <v>0</v>
      </c>
      <c r="BW763" s="108">
        <v>0</v>
      </c>
      <c r="BX763" s="108">
        <v>0</v>
      </c>
      <c r="BY763" s="109">
        <v>0</v>
      </c>
      <c r="BZ763" s="109">
        <v>0</v>
      </c>
      <c r="CA763" s="109">
        <v>0</v>
      </c>
    </row>
    <row r="764" spans="1:79" ht="15" hidden="1" customHeight="1" thickBot="1" x14ac:dyDescent="0.3">
      <c r="A764" s="192" t="s">
        <v>1736</v>
      </c>
      <c r="B764" s="37" t="s">
        <v>770</v>
      </c>
      <c r="C764" s="327" t="str">
        <f>VLOOKUP(B764,Foglio1!$A$1:$D$2766,3,FALSE)</f>
        <v>28/02/2005</v>
      </c>
      <c r="D764" s="177" t="str">
        <f>VLOOKUP(B764,Foglio1!$A$1:$D$2766,2,FALSE)</f>
        <v>105255</v>
      </c>
      <c r="E764" s="177" t="str">
        <f>VLOOKUP(B764,Foglio1!$A$1:$D$2766,4,FALSE)</f>
        <v>LUDENS</v>
      </c>
      <c r="F764" s="302">
        <f>SUM(LARGE(G764:CA764,{1,2,3,4,5,6}))</f>
        <v>0</v>
      </c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4"/>
      <c r="BJ764" s="214"/>
      <c r="BK764" s="214"/>
      <c r="BL764" s="214"/>
      <c r="BM764" s="214"/>
      <c r="BN764" s="214"/>
      <c r="BO764" s="214"/>
      <c r="BP764" s="214"/>
      <c r="BQ764" s="214"/>
      <c r="BR764" s="214"/>
      <c r="BS764" s="214"/>
      <c r="BT764" s="214"/>
      <c r="BU764" s="214"/>
      <c r="BV764" s="108">
        <v>0</v>
      </c>
      <c r="BW764" s="108">
        <v>0</v>
      </c>
      <c r="BX764" s="108">
        <v>0</v>
      </c>
      <c r="BY764" s="109">
        <v>0</v>
      </c>
      <c r="BZ764" s="109">
        <v>0</v>
      </c>
      <c r="CA764" s="109">
        <v>0</v>
      </c>
    </row>
    <row r="765" spans="1:79" ht="15" hidden="1" customHeight="1" thickBot="1" x14ac:dyDescent="0.3">
      <c r="A765" s="192" t="s">
        <v>1683</v>
      </c>
      <c r="B765" s="37" t="s">
        <v>2663</v>
      </c>
      <c r="C765" s="327" t="str">
        <f>VLOOKUP(B765,Foglio1!$A$1:$D$2766,3,FALSE)</f>
        <v>19/01/2005</v>
      </c>
      <c r="D765" s="177" t="str">
        <f>VLOOKUP(B765,Foglio1!$A$1:$D$2766,2,FALSE)</f>
        <v>143763</v>
      </c>
      <c r="E765" s="177" t="str">
        <f>VLOOKUP(B765,Foglio1!$A$1:$D$2766,4,FALSE)</f>
        <v>SPORT ACADEMY</v>
      </c>
      <c r="F765" s="302">
        <f>SUM(LARGE(G765:CA765,{1,2,3,4,5,6}))</f>
        <v>0</v>
      </c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4"/>
      <c r="BJ765" s="214"/>
      <c r="BK765" s="214"/>
      <c r="BL765" s="214"/>
      <c r="BM765" s="214"/>
      <c r="BN765" s="214"/>
      <c r="BO765" s="214"/>
      <c r="BP765" s="214"/>
      <c r="BQ765" s="214"/>
      <c r="BR765" s="214"/>
      <c r="BS765" s="214"/>
      <c r="BT765" s="214"/>
      <c r="BU765" s="214"/>
      <c r="BV765" s="108">
        <v>0</v>
      </c>
      <c r="BW765" s="108">
        <v>0</v>
      </c>
      <c r="BX765" s="108">
        <v>0</v>
      </c>
      <c r="BY765" s="109">
        <v>0</v>
      </c>
      <c r="BZ765" s="109">
        <v>0</v>
      </c>
      <c r="CA765" s="109">
        <v>0</v>
      </c>
    </row>
    <row r="766" spans="1:79" ht="15" hidden="1" customHeight="1" thickBot="1" x14ac:dyDescent="0.3">
      <c r="A766" s="192" t="s">
        <v>1805</v>
      </c>
      <c r="B766" s="37" t="s">
        <v>1108</v>
      </c>
      <c r="C766" s="327" t="str">
        <f>VLOOKUP(B766,Foglio1!$A$1:$D$2766,3,FALSE)</f>
        <v>30/12/2004</v>
      </c>
      <c r="D766" s="177" t="str">
        <f>VLOOKUP(B766,Foglio1!$A$1:$D$2766,2,FALSE)</f>
        <v>109108</v>
      </c>
      <c r="E766" s="177" t="str">
        <f>VLOOKUP(B766,Foglio1!$A$1:$D$2766,4,FALSE)</f>
        <v>LA SCINTILLA</v>
      </c>
      <c r="F766" s="302">
        <f>SUM(LARGE(G766:CA766,{1,2,3,4,5,6}))</f>
        <v>0</v>
      </c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4"/>
      <c r="BJ766" s="214"/>
      <c r="BK766" s="214"/>
      <c r="BL766" s="214"/>
      <c r="BM766" s="214"/>
      <c r="BN766" s="214"/>
      <c r="BO766" s="214"/>
      <c r="BP766" s="214"/>
      <c r="BQ766" s="214"/>
      <c r="BR766" s="214"/>
      <c r="BS766" s="214"/>
      <c r="BT766" s="214"/>
      <c r="BU766" s="214"/>
      <c r="BV766" s="108">
        <v>0</v>
      </c>
      <c r="BW766" s="108">
        <v>0</v>
      </c>
      <c r="BX766" s="108">
        <v>0</v>
      </c>
      <c r="BY766" s="109">
        <v>0</v>
      </c>
      <c r="BZ766" s="109">
        <v>0</v>
      </c>
      <c r="CA766" s="109">
        <v>0</v>
      </c>
    </row>
    <row r="767" spans="1:79" ht="15" hidden="1" customHeight="1" thickBot="1" x14ac:dyDescent="0.3">
      <c r="A767" s="192" t="s">
        <v>1725</v>
      </c>
      <c r="B767" s="37" t="s">
        <v>2831</v>
      </c>
      <c r="C767" s="327" t="str">
        <f>VLOOKUP(B767,Foglio1!$A$1:$D$2766,3,FALSE)</f>
        <v>22/11/2004</v>
      </c>
      <c r="D767" s="177" t="str">
        <f>VLOOKUP(B767,Foglio1!$A$1:$D$2766,2,FALSE)</f>
        <v>50993</v>
      </c>
      <c r="E767" s="177" t="str">
        <f>VLOOKUP(B767,Foglio1!$A$1:$D$2766,4,FALSE)</f>
        <v>EASY PLAY</v>
      </c>
      <c r="F767" s="302">
        <f>SUM(LARGE(G767:CA767,{1,2,3,4,5,6}))</f>
        <v>0</v>
      </c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4"/>
      <c r="BJ767" s="214"/>
      <c r="BK767" s="214"/>
      <c r="BL767" s="214"/>
      <c r="BM767" s="214"/>
      <c r="BN767" s="214"/>
      <c r="BO767" s="214"/>
      <c r="BP767" s="214"/>
      <c r="BQ767" s="214"/>
      <c r="BR767" s="214"/>
      <c r="BS767" s="214"/>
      <c r="BT767" s="214"/>
      <c r="BU767" s="214"/>
      <c r="BV767" s="108">
        <v>0</v>
      </c>
      <c r="BW767" s="108">
        <v>0</v>
      </c>
      <c r="BX767" s="108">
        <v>0</v>
      </c>
      <c r="BY767" s="109">
        <v>0</v>
      </c>
      <c r="BZ767" s="109">
        <v>0</v>
      </c>
      <c r="CA767" s="109">
        <v>0</v>
      </c>
    </row>
    <row r="768" spans="1:79" ht="15" hidden="1" customHeight="1" thickBot="1" x14ac:dyDescent="0.3">
      <c r="A768" s="192" t="s">
        <v>1588</v>
      </c>
      <c r="B768" s="67" t="s">
        <v>739</v>
      </c>
      <c r="C768" s="327" t="str">
        <f>VLOOKUP(B768,Foglio1!$A$1:$D$2766,3,FALSE)</f>
        <v>19/11/2004</v>
      </c>
      <c r="D768" s="177" t="str">
        <f>VLOOKUP(B768,Foglio1!$A$1:$D$2766,2,FALSE)</f>
        <v>103735</v>
      </c>
      <c r="E768" s="177" t="str">
        <f>VLOOKUP(B768,Foglio1!$A$1:$D$2766,4,FALSE)</f>
        <v>ASV MALLES</v>
      </c>
      <c r="F768" s="302">
        <f>SUM(LARGE(G768:CA768,{1,2,3,4,5,6}))</f>
        <v>0</v>
      </c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4"/>
      <c r="BJ768" s="214"/>
      <c r="BK768" s="214"/>
      <c r="BL768" s="214"/>
      <c r="BM768" s="214"/>
      <c r="BN768" s="214"/>
      <c r="BO768" s="214"/>
      <c r="BP768" s="214"/>
      <c r="BQ768" s="214"/>
      <c r="BR768" s="214"/>
      <c r="BS768" s="214"/>
      <c r="BT768" s="214"/>
      <c r="BU768" s="214"/>
      <c r="BV768" s="108">
        <v>0</v>
      </c>
      <c r="BW768" s="108">
        <v>0</v>
      </c>
      <c r="BX768" s="108">
        <v>0</v>
      </c>
      <c r="BY768" s="109">
        <v>0</v>
      </c>
      <c r="BZ768" s="109">
        <v>0</v>
      </c>
      <c r="CA768" s="109">
        <v>0</v>
      </c>
    </row>
    <row r="769" spans="1:79" ht="15" hidden="1" customHeight="1" thickBot="1" x14ac:dyDescent="0.3">
      <c r="A769" s="192" t="s">
        <v>1684</v>
      </c>
      <c r="B769" s="37" t="s">
        <v>1102</v>
      </c>
      <c r="C769" s="327" t="str">
        <f>VLOOKUP(B769,Foglio1!$A$1:$D$2766,3,FALSE)</f>
        <v>10/11/2004</v>
      </c>
      <c r="D769" s="177" t="str">
        <f>VLOOKUP(B769,Foglio1!$A$1:$D$2766,2,FALSE)</f>
        <v>142375</v>
      </c>
      <c r="E769" s="177" t="str">
        <f>VLOOKUP(B769,Foglio1!$A$1:$D$2766,4,FALSE)</f>
        <v>SC MERAN</v>
      </c>
      <c r="F769" s="302">
        <f>SUM(LARGE(G769:CA769,{1,2,3,4,5,6}))</f>
        <v>0</v>
      </c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4"/>
      <c r="BJ769" s="214"/>
      <c r="BK769" s="214"/>
      <c r="BL769" s="214"/>
      <c r="BM769" s="214"/>
      <c r="BN769" s="214"/>
      <c r="BO769" s="214"/>
      <c r="BP769" s="214"/>
      <c r="BQ769" s="214"/>
      <c r="BR769" s="214"/>
      <c r="BS769" s="214"/>
      <c r="BT769" s="214"/>
      <c r="BU769" s="214"/>
      <c r="BV769" s="108">
        <v>0</v>
      </c>
      <c r="BW769" s="108">
        <v>0</v>
      </c>
      <c r="BX769" s="108">
        <v>0</v>
      </c>
      <c r="BY769" s="109">
        <v>0</v>
      </c>
      <c r="BZ769" s="109">
        <v>0</v>
      </c>
      <c r="CA769" s="109">
        <v>0</v>
      </c>
    </row>
    <row r="770" spans="1:79" ht="15" hidden="1" customHeight="1" thickBot="1" x14ac:dyDescent="0.3">
      <c r="A770" s="192" t="s">
        <v>8741</v>
      </c>
      <c r="B770" s="39" t="s">
        <v>575</v>
      </c>
      <c r="C770" s="157">
        <f>VLOOKUP(B770,Foglio1!$A$1:$D$2766,3,FALSE)</f>
        <v>38299</v>
      </c>
      <c r="D770" s="392">
        <f>VLOOKUP(B770,Foglio1!$A$1:$D$2766,2,FALSE)</f>
        <v>62971</v>
      </c>
      <c r="E770" s="392" t="str">
        <f>VLOOKUP(B770,Foglio1!$A$1:$D$2766,4,FALSE)</f>
        <v>ACQUI BAD</v>
      </c>
      <c r="F770" s="302">
        <f>SUM(LARGE(G770:CA770,{1,2,3,4,5,6}))</f>
        <v>0</v>
      </c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4"/>
      <c r="BJ770" s="214"/>
      <c r="BK770" s="214"/>
      <c r="BL770" s="214"/>
      <c r="BM770" s="214"/>
      <c r="BN770" s="214"/>
      <c r="BO770" s="214"/>
      <c r="BP770" s="214"/>
      <c r="BQ770" s="214"/>
      <c r="BR770" s="214"/>
      <c r="BS770" s="214"/>
      <c r="BT770" s="214"/>
      <c r="BU770" s="214"/>
      <c r="BV770" s="108">
        <v>0</v>
      </c>
      <c r="BW770" s="108">
        <v>0</v>
      </c>
      <c r="BX770" s="108">
        <v>0</v>
      </c>
      <c r="BY770" s="109">
        <v>0</v>
      </c>
      <c r="BZ770" s="109">
        <v>0</v>
      </c>
      <c r="CA770" s="109">
        <v>0</v>
      </c>
    </row>
    <row r="771" spans="1:79" ht="15" hidden="1" customHeight="1" thickBot="1" x14ac:dyDescent="0.3">
      <c r="A771" s="192" t="s">
        <v>1805</v>
      </c>
      <c r="B771" s="37" t="s">
        <v>1142</v>
      </c>
      <c r="C771" s="327" t="str">
        <f>VLOOKUP(B771,Foglio1!$A$1:$D$2766,3,FALSE)</f>
        <v>25/09/2004</v>
      </c>
      <c r="D771" s="177" t="str">
        <f>VLOOKUP(B771,Foglio1!$A$1:$D$2766,2,FALSE)</f>
        <v>124671</v>
      </c>
      <c r="E771" s="177" t="str">
        <f>VLOOKUP(B771,Foglio1!$A$1:$D$2766,4,FALSE)</f>
        <v>LUDENS</v>
      </c>
      <c r="F771" s="302">
        <f>SUM(LARGE(G771:CA771,{1,2,3,4,5,6}))</f>
        <v>0</v>
      </c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4"/>
      <c r="BJ771" s="214"/>
      <c r="BK771" s="214"/>
      <c r="BL771" s="214"/>
      <c r="BM771" s="214"/>
      <c r="BN771" s="214"/>
      <c r="BO771" s="214"/>
      <c r="BP771" s="214"/>
      <c r="BQ771" s="214"/>
      <c r="BR771" s="214"/>
      <c r="BS771" s="214"/>
      <c r="BT771" s="214"/>
      <c r="BU771" s="214"/>
      <c r="BV771" s="108">
        <v>0</v>
      </c>
      <c r="BW771" s="108">
        <v>0</v>
      </c>
      <c r="BX771" s="108">
        <v>0</v>
      </c>
      <c r="BY771" s="109">
        <v>0</v>
      </c>
      <c r="BZ771" s="109">
        <v>0</v>
      </c>
      <c r="CA771" s="109">
        <v>0</v>
      </c>
    </row>
    <row r="772" spans="1:79" ht="15" hidden="1" customHeight="1" thickBot="1" x14ac:dyDescent="0.3">
      <c r="A772" s="192" t="s">
        <v>8743</v>
      </c>
      <c r="B772" s="37" t="s">
        <v>542</v>
      </c>
      <c r="C772" s="327" t="str">
        <f>VLOOKUP(B772,Foglio1!$A$1:$D$2766,3,FALSE)</f>
        <v>03/08/2004</v>
      </c>
      <c r="D772" s="177" t="str">
        <f>VLOOKUP(B772,Foglio1!$A$1:$D$2766,2,FALSE)</f>
        <v>43541</v>
      </c>
      <c r="E772" s="177" t="str">
        <f>VLOOKUP(B772,Foglio1!$A$1:$D$2766,4,FALSE)</f>
        <v>BOCCARDO NOVI</v>
      </c>
      <c r="F772" s="302">
        <f>SUM(LARGE(G772:CA772,{1,2,3,4,5,6}))</f>
        <v>0</v>
      </c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4"/>
      <c r="BJ772" s="214"/>
      <c r="BK772" s="214"/>
      <c r="BL772" s="214"/>
      <c r="BM772" s="214"/>
      <c r="BN772" s="214"/>
      <c r="BO772" s="214"/>
      <c r="BP772" s="214"/>
      <c r="BQ772" s="214"/>
      <c r="BR772" s="214"/>
      <c r="BS772" s="214"/>
      <c r="BT772" s="214"/>
      <c r="BU772" s="214"/>
      <c r="BV772" s="108">
        <v>0</v>
      </c>
      <c r="BW772" s="108">
        <v>0</v>
      </c>
      <c r="BX772" s="108">
        <v>0</v>
      </c>
      <c r="BY772" s="109">
        <v>0</v>
      </c>
      <c r="BZ772" s="109">
        <v>0</v>
      </c>
      <c r="CA772" s="109">
        <v>0</v>
      </c>
    </row>
    <row r="773" spans="1:79" ht="15" hidden="1" customHeight="1" thickBot="1" x14ac:dyDescent="0.3">
      <c r="A773" s="192" t="s">
        <v>1736</v>
      </c>
      <c r="B773" s="67" t="s">
        <v>496</v>
      </c>
      <c r="C773" s="327" t="str">
        <f>VLOOKUP(B773,Foglio1!$A$1:$D$2766,3,FALSE)</f>
        <v>06/07/2004</v>
      </c>
      <c r="D773" s="177" t="str">
        <f>VLOOKUP(B773,Foglio1!$A$1:$D$2766,2,FALSE)</f>
        <v>42606</v>
      </c>
      <c r="E773" s="177" t="str">
        <f>VLOOKUP(B773,Foglio1!$A$1:$D$2766,4,FALSE)</f>
        <v>CASTEL DI IUDICA</v>
      </c>
      <c r="F773" s="302">
        <f>SUM(LARGE(G773:CA773,{1,2,3,4,5,6}))</f>
        <v>0</v>
      </c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4"/>
      <c r="BJ773" s="214"/>
      <c r="BK773" s="214"/>
      <c r="BL773" s="214"/>
      <c r="BM773" s="214"/>
      <c r="BN773" s="214"/>
      <c r="BO773" s="214"/>
      <c r="BP773" s="214"/>
      <c r="BQ773" s="214"/>
      <c r="BR773" s="214"/>
      <c r="BS773" s="214"/>
      <c r="BT773" s="214"/>
      <c r="BU773" s="214"/>
      <c r="BV773" s="108">
        <v>0</v>
      </c>
      <c r="BW773" s="108">
        <v>0</v>
      </c>
      <c r="BX773" s="108">
        <v>0</v>
      </c>
      <c r="BY773" s="109">
        <v>0</v>
      </c>
      <c r="BZ773" s="109">
        <v>0</v>
      </c>
      <c r="CA773" s="109">
        <v>0</v>
      </c>
    </row>
    <row r="774" spans="1:79" ht="15" hidden="1" customHeight="1" thickBot="1" x14ac:dyDescent="0.3">
      <c r="A774" s="192" t="s">
        <v>1758</v>
      </c>
      <c r="B774" s="37" t="s">
        <v>700</v>
      </c>
      <c r="C774" s="327" t="str">
        <f>VLOOKUP(B774,Foglio1!$A$1:$D$2766,3,FALSE)</f>
        <v>24/06/2004</v>
      </c>
      <c r="D774" s="177" t="str">
        <f>VLOOKUP(B774,Foglio1!$A$1:$D$2766,2,FALSE)</f>
        <v>91804</v>
      </c>
      <c r="E774" s="177" t="str">
        <f>VLOOKUP(B774,Foglio1!$A$1:$D$2766,4,FALSE)</f>
        <v>TERME EUGANEE</v>
      </c>
      <c r="F774" s="302">
        <f>SUM(LARGE(G774:CA774,{1,2,3,4,5,6}))</f>
        <v>0</v>
      </c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4"/>
      <c r="BJ774" s="214"/>
      <c r="BK774" s="214"/>
      <c r="BL774" s="214"/>
      <c r="BM774" s="214"/>
      <c r="BN774" s="214"/>
      <c r="BO774" s="214"/>
      <c r="BP774" s="214"/>
      <c r="BQ774" s="214"/>
      <c r="BR774" s="214"/>
      <c r="BS774" s="214"/>
      <c r="BT774" s="214"/>
      <c r="BU774" s="214"/>
      <c r="BV774" s="108">
        <v>0</v>
      </c>
      <c r="BW774" s="108">
        <v>0</v>
      </c>
      <c r="BX774" s="108">
        <v>0</v>
      </c>
      <c r="BY774" s="109">
        <v>0</v>
      </c>
      <c r="BZ774" s="109">
        <v>0</v>
      </c>
      <c r="CA774" s="109">
        <v>0</v>
      </c>
    </row>
    <row r="775" spans="1:79" ht="15" hidden="1" customHeight="1" thickBot="1" x14ac:dyDescent="0.3">
      <c r="A775" s="192" t="s">
        <v>1806</v>
      </c>
      <c r="B775" s="37" t="s">
        <v>1165</v>
      </c>
      <c r="C775" s="327" t="str">
        <f>VLOOKUP(B775,Foglio1!$A$1:$D$2766,3,FALSE)</f>
        <v>10/06/2004</v>
      </c>
      <c r="D775" s="177" t="str">
        <f>VLOOKUP(B775,Foglio1!$A$1:$D$2766,2,FALSE)</f>
        <v>120596</v>
      </c>
      <c r="E775" s="177" t="str">
        <f>VLOOKUP(B775,Foglio1!$A$1:$D$2766,4,FALSE)</f>
        <v>BAD PAOLA</v>
      </c>
      <c r="F775" s="302">
        <f>SUM(LARGE(G775:CA775,{1,2,3,4,5,6}))</f>
        <v>0</v>
      </c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4"/>
      <c r="BJ775" s="214"/>
      <c r="BK775" s="214"/>
      <c r="BL775" s="214"/>
      <c r="BM775" s="214"/>
      <c r="BN775" s="214"/>
      <c r="BO775" s="214"/>
      <c r="BP775" s="214"/>
      <c r="BQ775" s="214"/>
      <c r="BR775" s="214"/>
      <c r="BS775" s="214"/>
      <c r="BT775" s="214"/>
      <c r="BU775" s="214"/>
      <c r="BV775" s="108">
        <v>0</v>
      </c>
      <c r="BW775" s="108">
        <v>0</v>
      </c>
      <c r="BX775" s="108">
        <v>0</v>
      </c>
      <c r="BY775" s="109">
        <v>0</v>
      </c>
      <c r="BZ775" s="109">
        <v>0</v>
      </c>
      <c r="CA775" s="109">
        <v>0</v>
      </c>
    </row>
    <row r="776" spans="1:79" ht="15" hidden="1" customHeight="1" thickBot="1" x14ac:dyDescent="0.3">
      <c r="A776" s="192" t="s">
        <v>1806</v>
      </c>
      <c r="B776" s="67" t="s">
        <v>964</v>
      </c>
      <c r="C776" s="327" t="str">
        <f>VLOOKUP(B776,Foglio1!$A$1:$D$2766,3,FALSE)</f>
        <v>02/05/2004</v>
      </c>
      <c r="D776" s="177" t="str">
        <f>VLOOKUP(B776,Foglio1!$A$1:$D$2766,2,FALSE)</f>
        <v>129500</v>
      </c>
      <c r="E776" s="177" t="str">
        <f>VLOOKUP(B776,Foglio1!$A$1:$D$2766,4,FALSE)</f>
        <v>LUDENS</v>
      </c>
      <c r="F776" s="302">
        <f>SUM(LARGE(G776:CA776,{1,2,3,4,5,6}))</f>
        <v>0</v>
      </c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4"/>
      <c r="BJ776" s="214"/>
      <c r="BK776" s="214"/>
      <c r="BL776" s="214"/>
      <c r="BM776" s="214"/>
      <c r="BN776" s="214"/>
      <c r="BO776" s="214"/>
      <c r="BP776" s="214"/>
      <c r="BQ776" s="214"/>
      <c r="BR776" s="214"/>
      <c r="BS776" s="214"/>
      <c r="BT776" s="214"/>
      <c r="BU776" s="214"/>
      <c r="BV776" s="108">
        <v>0</v>
      </c>
      <c r="BW776" s="108">
        <v>0</v>
      </c>
      <c r="BX776" s="108">
        <v>0</v>
      </c>
      <c r="BY776" s="109">
        <v>0</v>
      </c>
      <c r="BZ776" s="109">
        <v>0</v>
      </c>
      <c r="CA776" s="109">
        <v>0</v>
      </c>
    </row>
    <row r="777" spans="1:79" ht="15" hidden="1" customHeight="1" thickBot="1" x14ac:dyDescent="0.3">
      <c r="A777" s="192" t="s">
        <v>1591</v>
      </c>
      <c r="B777" s="37" t="s">
        <v>377</v>
      </c>
      <c r="C777" s="327" t="str">
        <f>VLOOKUP(B777,Foglio1!$A$1:$D$2766,3,FALSE)</f>
        <v>13/04/2004</v>
      </c>
      <c r="D777" s="177" t="str">
        <f>VLOOKUP(B777,Foglio1!$A$1:$D$2766,2,FALSE)</f>
        <v>24282</v>
      </c>
      <c r="E777" s="177" t="str">
        <f>VLOOKUP(B777,Foglio1!$A$1:$D$2766,4,FALSE)</f>
        <v>SPORT ACADEMY</v>
      </c>
      <c r="F777" s="302">
        <f>SUM(LARGE(G777:CA777,{1,2,3,4,5,6}))</f>
        <v>0</v>
      </c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4"/>
      <c r="BJ777" s="214"/>
      <c r="BK777" s="214"/>
      <c r="BL777" s="214"/>
      <c r="BM777" s="214"/>
      <c r="BN777" s="214"/>
      <c r="BO777" s="214"/>
      <c r="BP777" s="214"/>
      <c r="BQ777" s="214"/>
      <c r="BR777" s="214"/>
      <c r="BS777" s="214"/>
      <c r="BT777" s="214"/>
      <c r="BU777" s="214"/>
      <c r="BV777" s="108">
        <v>0</v>
      </c>
      <c r="BW777" s="108">
        <v>0</v>
      </c>
      <c r="BX777" s="108">
        <v>0</v>
      </c>
      <c r="BY777" s="109">
        <v>0</v>
      </c>
      <c r="BZ777" s="109">
        <v>0</v>
      </c>
      <c r="CA777" s="109">
        <v>0</v>
      </c>
    </row>
    <row r="778" spans="1:79" ht="15" hidden="1" customHeight="1" thickBot="1" x14ac:dyDescent="0.3">
      <c r="A778" s="192" t="s">
        <v>5453</v>
      </c>
      <c r="B778" s="37" t="s">
        <v>808</v>
      </c>
      <c r="C778" s="327" t="str">
        <f>VLOOKUP(B778,Foglio1!$A$1:$D$2766,3,FALSE)</f>
        <v>14/03/2004</v>
      </c>
      <c r="D778" s="177" t="str">
        <f>VLOOKUP(B778,Foglio1!$A$1:$D$2766,2,FALSE)</f>
        <v>104825</v>
      </c>
      <c r="E778" s="177" t="str">
        <f>VLOOKUP(B778,Foglio1!$A$1:$D$2766,4,FALSE)</f>
        <v>LUDENS</v>
      </c>
      <c r="F778" s="302">
        <f>SUM(LARGE(G778:CA778,{1,2,3,4,5,6}))</f>
        <v>0</v>
      </c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4"/>
      <c r="BJ778" s="214"/>
      <c r="BK778" s="214"/>
      <c r="BL778" s="214"/>
      <c r="BM778" s="214"/>
      <c r="BN778" s="214"/>
      <c r="BO778" s="214"/>
      <c r="BP778" s="214"/>
      <c r="BQ778" s="214"/>
      <c r="BR778" s="214"/>
      <c r="BS778" s="214"/>
      <c r="BT778" s="214"/>
      <c r="BU778" s="214"/>
      <c r="BV778" s="108">
        <v>0</v>
      </c>
      <c r="BW778" s="108">
        <v>0</v>
      </c>
      <c r="BX778" s="108">
        <v>0</v>
      </c>
      <c r="BY778" s="109">
        <v>0</v>
      </c>
      <c r="BZ778" s="109">
        <v>0</v>
      </c>
      <c r="CA778" s="109">
        <v>0</v>
      </c>
    </row>
    <row r="779" spans="1:79" ht="15" hidden="1" customHeight="1" thickBot="1" x14ac:dyDescent="0.3">
      <c r="A779" s="192" t="s">
        <v>8745</v>
      </c>
      <c r="B779" s="158" t="s">
        <v>5269</v>
      </c>
      <c r="C779" s="327" t="str">
        <f>VLOOKUP(B779,Foglio1!$A$1:$D$2766,3,FALSE)</f>
        <v>10/03/2004</v>
      </c>
      <c r="D779" s="177" t="str">
        <f>VLOOKUP(B779,Foglio1!$A$1:$D$2766,2,FALSE)</f>
        <v>143799</v>
      </c>
      <c r="E779" s="177" t="str">
        <f>VLOOKUP(B779,Foglio1!$A$1:$D$2766,4,FALSE)</f>
        <v>SC PRIMAVERA</v>
      </c>
      <c r="F779" s="302">
        <f>SUM(LARGE(G779:CA779,{1,2,3,4,5,6}))</f>
        <v>0</v>
      </c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4"/>
      <c r="BJ779" s="214"/>
      <c r="BK779" s="214"/>
      <c r="BL779" s="214"/>
      <c r="BM779" s="214"/>
      <c r="BN779" s="214"/>
      <c r="BO779" s="214"/>
      <c r="BP779" s="214"/>
      <c r="BQ779" s="214"/>
      <c r="BR779" s="214"/>
      <c r="BS779" s="214"/>
      <c r="BT779" s="214"/>
      <c r="BU779" s="214"/>
      <c r="BV779" s="108">
        <v>0</v>
      </c>
      <c r="BW779" s="108">
        <v>0</v>
      </c>
      <c r="BX779" s="108">
        <v>0</v>
      </c>
      <c r="BY779" s="109">
        <v>0</v>
      </c>
      <c r="BZ779" s="109">
        <v>0</v>
      </c>
      <c r="CA779" s="109">
        <v>0</v>
      </c>
    </row>
    <row r="780" spans="1:79" ht="15" hidden="1" customHeight="1" thickBot="1" x14ac:dyDescent="0.3">
      <c r="A780" s="192" t="s">
        <v>1807</v>
      </c>
      <c r="B780" s="37" t="s">
        <v>1126</v>
      </c>
      <c r="C780" s="327" t="str">
        <f>VLOOKUP(B780,Foglio1!$A$1:$D$2766,3,FALSE)</f>
        <v>06/03/2004</v>
      </c>
      <c r="D780" s="177" t="str">
        <f>VLOOKUP(B780,Foglio1!$A$1:$D$2766,2,FALSE)</f>
        <v>120593</v>
      </c>
      <c r="E780" s="177" t="str">
        <f>VLOOKUP(B780,Foglio1!$A$1:$D$2766,4,FALSE)</f>
        <v>GSS SCORZA</v>
      </c>
      <c r="F780" s="302">
        <f>SUM(LARGE(G780:CA780,{1,2,3,4,5,6}))</f>
        <v>0</v>
      </c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4"/>
      <c r="BJ780" s="214"/>
      <c r="BK780" s="214"/>
      <c r="BL780" s="214"/>
      <c r="BM780" s="214"/>
      <c r="BN780" s="214"/>
      <c r="BO780" s="214"/>
      <c r="BP780" s="214"/>
      <c r="BQ780" s="214"/>
      <c r="BR780" s="214"/>
      <c r="BS780" s="214"/>
      <c r="BT780" s="214"/>
      <c r="BU780" s="214"/>
      <c r="BV780" s="108">
        <v>0</v>
      </c>
      <c r="BW780" s="108">
        <v>0</v>
      </c>
      <c r="BX780" s="108">
        <v>0</v>
      </c>
      <c r="BY780" s="109">
        <v>0</v>
      </c>
      <c r="BZ780" s="109">
        <v>0</v>
      </c>
      <c r="CA780" s="109">
        <v>0</v>
      </c>
    </row>
    <row r="781" spans="1:79" ht="15" hidden="1" customHeight="1" thickBot="1" x14ac:dyDescent="0.3">
      <c r="A781" s="192" t="s">
        <v>1808</v>
      </c>
      <c r="B781" s="37" t="s">
        <v>1109</v>
      </c>
      <c r="C781" s="327" t="str">
        <f>VLOOKUP(B781,Foglio1!$A$1:$D$2766,3,FALSE)</f>
        <v>27/02/2004</v>
      </c>
      <c r="D781" s="177" t="str">
        <f>VLOOKUP(B781,Foglio1!$A$1:$D$2766,2,FALSE)</f>
        <v>103740</v>
      </c>
      <c r="E781" s="177" t="str">
        <f>VLOOKUP(B781,Foglio1!$A$1:$D$2766,4,FALSE)</f>
        <v>LA SCINTILLA</v>
      </c>
      <c r="F781" s="302">
        <f>SUM(LARGE(G781:CA781,{1,2,3,4,5,6}))</f>
        <v>0</v>
      </c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4"/>
      <c r="BJ781" s="214"/>
      <c r="BK781" s="214"/>
      <c r="BL781" s="214"/>
      <c r="BM781" s="214"/>
      <c r="BN781" s="214"/>
      <c r="BO781" s="214"/>
      <c r="BP781" s="214"/>
      <c r="BQ781" s="214"/>
      <c r="BR781" s="214"/>
      <c r="BS781" s="214"/>
      <c r="BT781" s="214"/>
      <c r="BU781" s="214"/>
      <c r="BV781" s="108">
        <v>0</v>
      </c>
      <c r="BW781" s="108">
        <v>0</v>
      </c>
      <c r="BX781" s="108">
        <v>0</v>
      </c>
      <c r="BY781" s="109">
        <v>0</v>
      </c>
      <c r="BZ781" s="109">
        <v>0</v>
      </c>
      <c r="CA781" s="109">
        <v>0</v>
      </c>
    </row>
    <row r="782" spans="1:79" ht="15" hidden="1" customHeight="1" thickBot="1" x14ac:dyDescent="0.3">
      <c r="A782" s="192" t="s">
        <v>1685</v>
      </c>
      <c r="B782" s="37" t="s">
        <v>903</v>
      </c>
      <c r="C782" s="327" t="str">
        <f>VLOOKUP(B782,Foglio1!$A$1:$D$2766,3,FALSE)</f>
        <v>23/02/2004</v>
      </c>
      <c r="D782" s="177" t="str">
        <f>VLOOKUP(B782,Foglio1!$A$1:$D$2766,2,FALSE)</f>
        <v>60137</v>
      </c>
      <c r="E782" s="177" t="str">
        <f>VLOOKUP(B782,Foglio1!$A$1:$D$2766,4,FALSE)</f>
        <v>SPORT ACADEMY</v>
      </c>
      <c r="F782" s="302">
        <f>SUM(LARGE(G782:CA782,{1,2,3,4,5,6}))</f>
        <v>0</v>
      </c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4"/>
      <c r="BJ782" s="214"/>
      <c r="BK782" s="214"/>
      <c r="BL782" s="214"/>
      <c r="BM782" s="214"/>
      <c r="BN782" s="214"/>
      <c r="BO782" s="214"/>
      <c r="BP782" s="214"/>
      <c r="BQ782" s="214"/>
      <c r="BR782" s="214"/>
      <c r="BS782" s="214"/>
      <c r="BT782" s="214"/>
      <c r="BU782" s="214"/>
      <c r="BV782" s="108">
        <v>0</v>
      </c>
      <c r="BW782" s="108">
        <v>0</v>
      </c>
      <c r="BX782" s="108">
        <v>0</v>
      </c>
      <c r="BY782" s="109">
        <v>0</v>
      </c>
      <c r="BZ782" s="109">
        <v>0</v>
      </c>
      <c r="CA782" s="109">
        <v>0</v>
      </c>
    </row>
    <row r="783" spans="1:79" ht="15" hidden="1" customHeight="1" thickBot="1" x14ac:dyDescent="0.3">
      <c r="A783" s="192" t="s">
        <v>1737</v>
      </c>
      <c r="B783" s="37" t="s">
        <v>1865</v>
      </c>
      <c r="C783" s="327" t="str">
        <f>VLOOKUP(B783,Foglio1!$A$1:$D$2766,3,FALSE)</f>
        <v>27/09/2003</v>
      </c>
      <c r="D783" s="177" t="str">
        <f>VLOOKUP(B783,Foglio1!$A$1:$D$2766,2,FALSE)</f>
        <v>103744</v>
      </c>
      <c r="E783" s="177" t="str">
        <f>VLOOKUP(B783,Foglio1!$A$1:$D$2766,4,FALSE)</f>
        <v>LA SCINTILLA</v>
      </c>
      <c r="F783" s="302">
        <f>SUM(LARGE(G783:CA783,{1,2,3,4,5,6}))</f>
        <v>0</v>
      </c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4"/>
      <c r="BJ783" s="214"/>
      <c r="BK783" s="214"/>
      <c r="BL783" s="214"/>
      <c r="BM783" s="214"/>
      <c r="BN783" s="214"/>
      <c r="BO783" s="214"/>
      <c r="BP783" s="214"/>
      <c r="BQ783" s="214"/>
      <c r="BR783" s="214"/>
      <c r="BS783" s="214"/>
      <c r="BT783" s="214"/>
      <c r="BU783" s="214"/>
      <c r="BV783" s="108">
        <v>0</v>
      </c>
      <c r="BW783" s="108">
        <v>0</v>
      </c>
      <c r="BX783" s="108">
        <v>0</v>
      </c>
      <c r="BY783" s="109">
        <v>0</v>
      </c>
      <c r="BZ783" s="109">
        <v>0</v>
      </c>
      <c r="CA783" s="109">
        <v>0</v>
      </c>
    </row>
    <row r="784" spans="1:79" ht="15" hidden="1" customHeight="1" thickBot="1" x14ac:dyDescent="0.3">
      <c r="A784" s="192" t="s">
        <v>1634</v>
      </c>
      <c r="B784" s="37" t="s">
        <v>2198</v>
      </c>
      <c r="C784" s="327" t="str">
        <f>VLOOKUP(B784,Foglio1!$A$1:$D$2766,3,FALSE)</f>
        <v>21/09/2003</v>
      </c>
      <c r="D784" s="177" t="str">
        <f>VLOOKUP(B784,Foglio1!$A$1:$D$2766,2,FALSE)</f>
        <v>26354</v>
      </c>
      <c r="E784" s="177" t="str">
        <f>VLOOKUP(B784,Foglio1!$A$1:$D$2766,4,FALSE)</f>
        <v>PIUME D'ARGENTO</v>
      </c>
      <c r="F784" s="302">
        <f>SUM(LARGE(G784:CA784,{1,2,3,4,5,6}))</f>
        <v>0</v>
      </c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4"/>
      <c r="BJ784" s="214"/>
      <c r="BK784" s="214"/>
      <c r="BL784" s="214"/>
      <c r="BM784" s="214"/>
      <c r="BN784" s="214"/>
      <c r="BO784" s="214"/>
      <c r="BP784" s="214"/>
      <c r="BQ784" s="214"/>
      <c r="BR784" s="214"/>
      <c r="BS784" s="214"/>
      <c r="BT784" s="214"/>
      <c r="BU784" s="214"/>
      <c r="BV784" s="108">
        <v>0</v>
      </c>
      <c r="BW784" s="108">
        <v>0</v>
      </c>
      <c r="BX784" s="108">
        <v>0</v>
      </c>
      <c r="BY784" s="109">
        <v>0</v>
      </c>
      <c r="BZ784" s="109">
        <v>0</v>
      </c>
      <c r="CA784" s="109">
        <v>0</v>
      </c>
    </row>
    <row r="785" spans="1:79" ht="15" hidden="1" customHeight="1" thickBot="1" x14ac:dyDescent="0.3">
      <c r="A785" s="192" t="s">
        <v>1710</v>
      </c>
      <c r="B785" s="37" t="s">
        <v>946</v>
      </c>
      <c r="C785" s="327" t="str">
        <f>VLOOKUP(B785,Foglio1!$A$1:$D$2766,3,FALSE)</f>
        <v>14/09/2003</v>
      </c>
      <c r="D785" s="177" t="str">
        <f>VLOOKUP(B785,Foglio1!$A$1:$D$2766,2,FALSE)</f>
        <v>17262</v>
      </c>
      <c r="E785" s="177" t="str">
        <f>VLOOKUP(B785,Foglio1!$A$1:$D$2766,4,FALSE)</f>
        <v>GSA CHIARI</v>
      </c>
      <c r="F785" s="302">
        <f>SUM(LARGE(G785:CA785,{1,2,3,4,5,6}))</f>
        <v>0</v>
      </c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4"/>
      <c r="BJ785" s="214"/>
      <c r="BK785" s="214"/>
      <c r="BL785" s="214"/>
      <c r="BM785" s="214"/>
      <c r="BN785" s="214"/>
      <c r="BO785" s="214"/>
      <c r="BP785" s="214"/>
      <c r="BQ785" s="214"/>
      <c r="BR785" s="214"/>
      <c r="BS785" s="214"/>
      <c r="BT785" s="214"/>
      <c r="BU785" s="214"/>
      <c r="BV785" s="108">
        <v>0</v>
      </c>
      <c r="BW785" s="108">
        <v>0</v>
      </c>
      <c r="BX785" s="108">
        <v>0</v>
      </c>
      <c r="BY785" s="109">
        <v>0</v>
      </c>
      <c r="BZ785" s="109">
        <v>0</v>
      </c>
      <c r="CA785" s="109">
        <v>0</v>
      </c>
    </row>
    <row r="786" spans="1:79" ht="15" hidden="1" customHeight="1" thickBot="1" x14ac:dyDescent="0.3">
      <c r="A786" s="192" t="s">
        <v>1738</v>
      </c>
      <c r="B786" s="37" t="s">
        <v>7669</v>
      </c>
      <c r="C786" s="327" t="str">
        <f>VLOOKUP(B786,Foglio1!$A$1:$D$2766,3,FALSE)</f>
        <v>01/09/2003</v>
      </c>
      <c r="D786" s="177" t="str">
        <f>VLOOKUP(B786,Foglio1!$A$1:$D$2766,2,FALSE)</f>
        <v>55883</v>
      </c>
      <c r="E786" s="177" t="str">
        <f>VLOOKUP(B786,Foglio1!$A$1:$D$2766,4,FALSE)</f>
        <v>PATERNO' BC</v>
      </c>
      <c r="F786" s="302">
        <f>SUM(LARGE(G786:CA786,{1,2,3,4,5,6}))</f>
        <v>0</v>
      </c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4"/>
      <c r="BJ786" s="214"/>
      <c r="BK786" s="214"/>
      <c r="BL786" s="214"/>
      <c r="BM786" s="214"/>
      <c r="BN786" s="214"/>
      <c r="BO786" s="214"/>
      <c r="BP786" s="214"/>
      <c r="BQ786" s="214"/>
      <c r="BR786" s="214"/>
      <c r="BS786" s="214"/>
      <c r="BT786" s="214"/>
      <c r="BU786" s="214"/>
      <c r="BV786" s="108">
        <v>0</v>
      </c>
      <c r="BW786" s="108">
        <v>0</v>
      </c>
      <c r="BX786" s="108">
        <v>0</v>
      </c>
      <c r="BY786" s="109">
        <v>0</v>
      </c>
      <c r="BZ786" s="109">
        <v>0</v>
      </c>
      <c r="CA786" s="109">
        <v>0</v>
      </c>
    </row>
    <row r="787" spans="1:79" ht="15" hidden="1" customHeight="1" thickBot="1" x14ac:dyDescent="0.3">
      <c r="A787" s="192" t="s">
        <v>1571</v>
      </c>
      <c r="B787" s="37" t="s">
        <v>400</v>
      </c>
      <c r="C787" s="327" t="str">
        <f>VLOOKUP(B787,Foglio1!$A$1:$D$2766,3,FALSE)</f>
        <v>22/08/2003</v>
      </c>
      <c r="D787" s="177" t="str">
        <f>VLOOKUP(B787,Foglio1!$A$1:$D$2766,2,FALSE)</f>
        <v>15992</v>
      </c>
      <c r="E787" s="177" t="str">
        <f>VLOOKUP(B787,Foglio1!$A$1:$D$2766,4,FALSE)</f>
        <v>ASV MALLES</v>
      </c>
      <c r="F787" s="302">
        <f>SUM(LARGE(G787:CA787,{1,2,3,4,5,6}))</f>
        <v>0</v>
      </c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4"/>
      <c r="BJ787" s="214"/>
      <c r="BK787" s="214"/>
      <c r="BL787" s="214"/>
      <c r="BM787" s="214"/>
      <c r="BN787" s="214"/>
      <c r="BO787" s="214"/>
      <c r="BP787" s="214"/>
      <c r="BQ787" s="214"/>
      <c r="BR787" s="214"/>
      <c r="BS787" s="214"/>
      <c r="BT787" s="214"/>
      <c r="BU787" s="214"/>
      <c r="BV787" s="108">
        <v>0</v>
      </c>
      <c r="BW787" s="108">
        <v>0</v>
      </c>
      <c r="BX787" s="108">
        <v>0</v>
      </c>
      <c r="BY787" s="109">
        <v>0</v>
      </c>
      <c r="BZ787" s="109">
        <v>0</v>
      </c>
      <c r="CA787" s="109">
        <v>0</v>
      </c>
    </row>
    <row r="788" spans="1:79" ht="15" hidden="1" customHeight="1" thickBot="1" x14ac:dyDescent="0.3">
      <c r="A788" s="192" t="s">
        <v>1686</v>
      </c>
      <c r="B788" s="37" t="s">
        <v>400</v>
      </c>
      <c r="C788" s="327" t="str">
        <f>VLOOKUP(B788,Foglio1!$A$1:$D$2766,3,FALSE)</f>
        <v>22/08/2003</v>
      </c>
      <c r="D788" s="177" t="str">
        <f>VLOOKUP(B788,Foglio1!$A$1:$D$2766,2,FALSE)</f>
        <v>15992</v>
      </c>
      <c r="E788" s="177" t="str">
        <f>VLOOKUP(B788,Foglio1!$A$1:$D$2766,4,FALSE)</f>
        <v>ASV MALLES</v>
      </c>
      <c r="F788" s="302">
        <f>SUM(LARGE(G788:CA788,{1,2,3,4,5,6}))</f>
        <v>0</v>
      </c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4"/>
      <c r="BJ788" s="214"/>
      <c r="BK788" s="214"/>
      <c r="BL788" s="214"/>
      <c r="BM788" s="214"/>
      <c r="BN788" s="214"/>
      <c r="BO788" s="214"/>
      <c r="BP788" s="214"/>
      <c r="BQ788" s="214"/>
      <c r="BR788" s="214"/>
      <c r="BS788" s="214"/>
      <c r="BT788" s="214"/>
      <c r="BU788" s="214"/>
      <c r="BV788" s="108">
        <v>0</v>
      </c>
      <c r="BW788" s="108">
        <v>0</v>
      </c>
      <c r="BX788" s="108">
        <v>0</v>
      </c>
      <c r="BY788" s="109">
        <v>0</v>
      </c>
      <c r="BZ788" s="109">
        <v>0</v>
      </c>
      <c r="CA788" s="109">
        <v>0</v>
      </c>
    </row>
    <row r="789" spans="1:79" ht="15" hidden="1" customHeight="1" thickBot="1" x14ac:dyDescent="0.3">
      <c r="A789" s="192" t="s">
        <v>1831</v>
      </c>
      <c r="B789" s="37" t="s">
        <v>1068</v>
      </c>
      <c r="C789" s="327" t="str">
        <f>VLOOKUP(B789,Foglio1!$A$1:$D$2766,3,FALSE)</f>
        <v>09/08/2003</v>
      </c>
      <c r="D789" s="177" t="str">
        <f>VLOOKUP(B789,Foglio1!$A$1:$D$2766,2,FALSE)</f>
        <v>105260</v>
      </c>
      <c r="E789" s="177" t="str">
        <f>VLOOKUP(B789,Foglio1!$A$1:$D$2766,4,FALSE)</f>
        <v>POL CASELLE</v>
      </c>
      <c r="F789" s="302">
        <f>SUM(LARGE(G789:CA789,{1,2,3,4,5,6}))</f>
        <v>0</v>
      </c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4"/>
      <c r="BJ789" s="214"/>
      <c r="BK789" s="214"/>
      <c r="BL789" s="214"/>
      <c r="BM789" s="214"/>
      <c r="BN789" s="214"/>
      <c r="BO789" s="214"/>
      <c r="BP789" s="214"/>
      <c r="BQ789" s="214"/>
      <c r="BR789" s="214"/>
      <c r="BS789" s="214"/>
      <c r="BT789" s="214"/>
      <c r="BU789" s="214"/>
      <c r="BV789" s="108">
        <v>0</v>
      </c>
      <c r="BW789" s="108">
        <v>0</v>
      </c>
      <c r="BX789" s="108">
        <v>0</v>
      </c>
      <c r="BY789" s="109">
        <v>0</v>
      </c>
      <c r="BZ789" s="109">
        <v>0</v>
      </c>
      <c r="CA789" s="109">
        <v>0</v>
      </c>
    </row>
    <row r="790" spans="1:79" ht="15" hidden="1" customHeight="1" thickBot="1" x14ac:dyDescent="0.3">
      <c r="A790" s="192" t="s">
        <v>1830</v>
      </c>
      <c r="B790" s="37" t="s">
        <v>768</v>
      </c>
      <c r="C790" s="327" t="str">
        <f>VLOOKUP(B790,Foglio1!$A$1:$D$2766,3,FALSE)</f>
        <v>17/07/2003</v>
      </c>
      <c r="D790" s="177" t="str">
        <f>VLOOKUP(B790,Foglio1!$A$1:$D$2766,2,FALSE)</f>
        <v>105261</v>
      </c>
      <c r="E790" s="177" t="str">
        <f>VLOOKUP(B790,Foglio1!$A$1:$D$2766,4,FALSE)</f>
        <v>POL CASELLE</v>
      </c>
      <c r="F790" s="302">
        <f>SUM(LARGE(G790:CA790,{1,2,3,4,5,6}))</f>
        <v>0</v>
      </c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4"/>
      <c r="BJ790" s="214"/>
      <c r="BK790" s="214"/>
      <c r="BL790" s="214"/>
      <c r="BM790" s="214"/>
      <c r="BN790" s="214"/>
      <c r="BO790" s="214"/>
      <c r="BP790" s="214"/>
      <c r="BQ790" s="214"/>
      <c r="BR790" s="214"/>
      <c r="BS790" s="214"/>
      <c r="BT790" s="214"/>
      <c r="BU790" s="214"/>
      <c r="BV790" s="108">
        <v>0</v>
      </c>
      <c r="BW790" s="108">
        <v>0</v>
      </c>
      <c r="BX790" s="108">
        <v>0</v>
      </c>
      <c r="BY790" s="109">
        <v>0</v>
      </c>
      <c r="BZ790" s="109">
        <v>0</v>
      </c>
      <c r="CA790" s="109">
        <v>0</v>
      </c>
    </row>
    <row r="791" spans="1:79" ht="15" hidden="1" customHeight="1" thickBot="1" x14ac:dyDescent="0.3">
      <c r="A791" s="192" t="s">
        <v>1683</v>
      </c>
      <c r="B791" s="37" t="s">
        <v>581</v>
      </c>
      <c r="C791" s="327" t="str">
        <f>VLOOKUP(B791,Foglio1!$A$1:$D$2766,3,FALSE)</f>
        <v>08/07/2003</v>
      </c>
      <c r="D791" s="177" t="str">
        <f>VLOOKUP(B791,Foglio1!$A$1:$D$2766,2,FALSE)</f>
        <v>60135</v>
      </c>
      <c r="E791" s="177" t="str">
        <f>VLOOKUP(B791,Foglio1!$A$1:$D$2766,4,FALSE)</f>
        <v>SPORT ACADEMY</v>
      </c>
      <c r="F791" s="302">
        <f>SUM(LARGE(G791:CA791,{1,2,3,4,5,6}))</f>
        <v>0</v>
      </c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4"/>
      <c r="BJ791" s="214"/>
      <c r="BK791" s="214"/>
      <c r="BL791" s="214"/>
      <c r="BM791" s="214"/>
      <c r="BN791" s="214"/>
      <c r="BO791" s="214"/>
      <c r="BP791" s="214"/>
      <c r="BQ791" s="214"/>
      <c r="BR791" s="214"/>
      <c r="BS791" s="214"/>
      <c r="BT791" s="214"/>
      <c r="BU791" s="214"/>
      <c r="BV791" s="108">
        <v>0</v>
      </c>
      <c r="BW791" s="108">
        <v>0</v>
      </c>
      <c r="BX791" s="108">
        <v>0</v>
      </c>
      <c r="BY791" s="109">
        <v>0</v>
      </c>
      <c r="BZ791" s="109">
        <v>0</v>
      </c>
      <c r="CA791" s="109">
        <v>0</v>
      </c>
    </row>
    <row r="792" spans="1:79" ht="15" hidden="1" customHeight="1" thickBot="1" x14ac:dyDescent="0.3">
      <c r="A792" s="192" t="s">
        <v>1646</v>
      </c>
      <c r="B792" s="37" t="s">
        <v>1860</v>
      </c>
      <c r="C792" s="327" t="str">
        <f>VLOOKUP(B792,Foglio1!$A$1:$D$2766,3,FALSE)</f>
        <v>03/07/2003</v>
      </c>
      <c r="D792" s="177" t="str">
        <f>VLOOKUP(B792,Foglio1!$A$1:$D$2766,2,FALSE)</f>
        <v>102553</v>
      </c>
      <c r="E792" s="177" t="str">
        <f>VLOOKUP(B792,Foglio1!$A$1:$D$2766,4,FALSE)</f>
        <v>LA SCINTILLA</v>
      </c>
      <c r="F792" s="302">
        <f>SUM(LARGE(G792:CA792,{1,2,3,4,5,6}))</f>
        <v>0</v>
      </c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4"/>
      <c r="BJ792" s="214"/>
      <c r="BK792" s="214"/>
      <c r="BL792" s="214"/>
      <c r="BM792" s="214"/>
      <c r="BN792" s="214"/>
      <c r="BO792" s="214"/>
      <c r="BP792" s="214"/>
      <c r="BQ792" s="214"/>
      <c r="BR792" s="214"/>
      <c r="BS792" s="214"/>
      <c r="BT792" s="214"/>
      <c r="BU792" s="214"/>
      <c r="BV792" s="108">
        <v>0</v>
      </c>
      <c r="BW792" s="108">
        <v>0</v>
      </c>
      <c r="BX792" s="108">
        <v>0</v>
      </c>
      <c r="BY792" s="109">
        <v>0</v>
      </c>
      <c r="BZ792" s="109">
        <v>0</v>
      </c>
      <c r="CA792" s="109">
        <v>0</v>
      </c>
    </row>
    <row r="793" spans="1:79" ht="15" hidden="1" customHeight="1" thickBot="1" x14ac:dyDescent="0.3">
      <c r="A793" s="192" t="s">
        <v>1735</v>
      </c>
      <c r="B793" s="37" t="s">
        <v>284</v>
      </c>
      <c r="C793" s="327" t="str">
        <f>VLOOKUP(B793,Foglio1!$A$1:$D$2766,3,FALSE)</f>
        <v>22/05/2003</v>
      </c>
      <c r="D793" s="177" t="str">
        <f>VLOOKUP(B793,Foglio1!$A$1:$D$2766,2,FALSE)</f>
        <v>14027</v>
      </c>
      <c r="E793" s="177" t="str">
        <f>VLOOKUP(B793,Foglio1!$A$1:$D$2766,4,FALSE)</f>
        <v>SC MERAN</v>
      </c>
      <c r="F793" s="302">
        <f>SUM(LARGE(G793:CA793,{1,2,3,4,5,6}))</f>
        <v>0</v>
      </c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4"/>
      <c r="BJ793" s="214"/>
      <c r="BK793" s="214"/>
      <c r="BL793" s="214"/>
      <c r="BM793" s="214"/>
      <c r="BN793" s="214"/>
      <c r="BO793" s="214"/>
      <c r="BP793" s="214"/>
      <c r="BQ793" s="214"/>
      <c r="BR793" s="214"/>
      <c r="BS793" s="214"/>
      <c r="BT793" s="214"/>
      <c r="BU793" s="214"/>
      <c r="BV793" s="108">
        <v>0</v>
      </c>
      <c r="BW793" s="108">
        <v>0</v>
      </c>
      <c r="BX793" s="108">
        <v>0</v>
      </c>
      <c r="BY793" s="109">
        <v>0</v>
      </c>
      <c r="BZ793" s="109">
        <v>0</v>
      </c>
      <c r="CA793" s="109">
        <v>0</v>
      </c>
    </row>
    <row r="794" spans="1:79" ht="15" hidden="1" customHeight="1" thickBot="1" x14ac:dyDescent="0.3">
      <c r="A794" s="192" t="s">
        <v>1616</v>
      </c>
      <c r="B794" s="37" t="s">
        <v>567</v>
      </c>
      <c r="C794" s="327" t="str">
        <f>VLOOKUP(B794,Foglio1!$A$1:$D$2766,3,FALSE)</f>
        <v>23/04/2003</v>
      </c>
      <c r="D794" s="177" t="str">
        <f>VLOOKUP(B794,Foglio1!$A$1:$D$2766,2,FALSE)</f>
        <v>50076</v>
      </c>
      <c r="E794" s="177" t="str">
        <f>VLOOKUP(B794,Foglio1!$A$1:$D$2766,4,FALSE)</f>
        <v>LE SAETTE</v>
      </c>
      <c r="F794" s="302">
        <f>SUM(LARGE(G794:CA794,{1,2,3,4,5,6}))</f>
        <v>0</v>
      </c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4"/>
      <c r="BJ794" s="214"/>
      <c r="BK794" s="214"/>
      <c r="BL794" s="214"/>
      <c r="BM794" s="214"/>
      <c r="BN794" s="214"/>
      <c r="BO794" s="214"/>
      <c r="BP794" s="214"/>
      <c r="BQ794" s="214"/>
      <c r="BR794" s="214"/>
      <c r="BS794" s="214"/>
      <c r="BT794" s="214"/>
      <c r="BU794" s="214"/>
      <c r="BV794" s="108">
        <v>0</v>
      </c>
      <c r="BW794" s="108">
        <v>0</v>
      </c>
      <c r="BX794" s="108">
        <v>0</v>
      </c>
      <c r="BY794" s="109">
        <v>0</v>
      </c>
      <c r="BZ794" s="109">
        <v>0</v>
      </c>
      <c r="CA794" s="109">
        <v>0</v>
      </c>
    </row>
    <row r="795" spans="1:79" ht="15" hidden="1" customHeight="1" thickBot="1" x14ac:dyDescent="0.3">
      <c r="A795" s="192" t="s">
        <v>1795</v>
      </c>
      <c r="B795" s="37" t="s">
        <v>1009</v>
      </c>
      <c r="C795" s="327" t="str">
        <f>VLOOKUP(B795,Foglio1!$A$1:$D$2766,3,FALSE)</f>
        <v>12/04/2003</v>
      </c>
      <c r="D795" s="177" t="str">
        <f>VLOOKUP(B795,Foglio1!$A$1:$D$2766,2,FALSE)</f>
        <v>142125</v>
      </c>
      <c r="E795" s="177" t="str">
        <f>VLOOKUP(B795,Foglio1!$A$1:$D$2766,4,FALSE)</f>
        <v>LUDENS</v>
      </c>
      <c r="F795" s="302">
        <f>SUM(LARGE(G795:CA795,{1,2,3,4,5,6}))</f>
        <v>0</v>
      </c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4"/>
      <c r="BJ795" s="214"/>
      <c r="BK795" s="214"/>
      <c r="BL795" s="214"/>
      <c r="BM795" s="214"/>
      <c r="BN795" s="214"/>
      <c r="BO795" s="214"/>
      <c r="BP795" s="214"/>
      <c r="BQ795" s="214"/>
      <c r="BR795" s="214"/>
      <c r="BS795" s="214"/>
      <c r="BT795" s="214"/>
      <c r="BU795" s="214"/>
      <c r="BV795" s="108">
        <v>0</v>
      </c>
      <c r="BW795" s="108">
        <v>0</v>
      </c>
      <c r="BX795" s="108">
        <v>0</v>
      </c>
      <c r="BY795" s="109">
        <v>0</v>
      </c>
      <c r="BZ795" s="109">
        <v>0</v>
      </c>
      <c r="CA795" s="109">
        <v>0</v>
      </c>
    </row>
    <row r="796" spans="1:79" ht="15" hidden="1" customHeight="1" thickBot="1" x14ac:dyDescent="0.3">
      <c r="A796" s="192" t="s">
        <v>1679</v>
      </c>
      <c r="B796" s="150" t="s">
        <v>772</v>
      </c>
      <c r="C796" s="327" t="str">
        <f>VLOOKUP(B796,Foglio1!$A$1:$D$2766,3,FALSE)</f>
        <v>14/03/2003</v>
      </c>
      <c r="D796" s="177" t="str">
        <f>VLOOKUP(B796,Foglio1!$A$1:$D$2766,2,FALSE)</f>
        <v>103673</v>
      </c>
      <c r="E796" s="177" t="str">
        <f>VLOOKUP(B796,Foglio1!$A$1:$D$2766,4,FALSE)</f>
        <v>LE SAETTE</v>
      </c>
      <c r="F796" s="302">
        <f>SUM(LARGE(G796:CA796,{1,2,3,4,5,6}))</f>
        <v>0</v>
      </c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4"/>
      <c r="BJ796" s="214"/>
      <c r="BK796" s="214"/>
      <c r="BL796" s="214"/>
      <c r="BM796" s="214"/>
      <c r="BN796" s="214"/>
      <c r="BO796" s="214"/>
      <c r="BP796" s="214"/>
      <c r="BQ796" s="214"/>
      <c r="BR796" s="214"/>
      <c r="BS796" s="214"/>
      <c r="BT796" s="214"/>
      <c r="BU796" s="214"/>
      <c r="BV796" s="108">
        <v>0</v>
      </c>
      <c r="BW796" s="108">
        <v>0</v>
      </c>
      <c r="BX796" s="108">
        <v>0</v>
      </c>
      <c r="BY796" s="109">
        <v>0</v>
      </c>
      <c r="BZ796" s="109">
        <v>0</v>
      </c>
      <c r="CA796" s="109">
        <v>0</v>
      </c>
    </row>
    <row r="797" spans="1:79" ht="15" hidden="1" customHeight="1" thickBot="1" x14ac:dyDescent="0.3">
      <c r="A797" s="192" t="s">
        <v>1809</v>
      </c>
      <c r="B797" s="37" t="s">
        <v>1174</v>
      </c>
      <c r="C797" s="327" t="str">
        <f>VLOOKUP(B797,Foglio1!$A$1:$D$2766,3,FALSE)</f>
        <v>05/02/2003</v>
      </c>
      <c r="D797" s="177" t="str">
        <f>VLOOKUP(B797,Foglio1!$A$1:$D$2766,2,FALSE)</f>
        <v>103743</v>
      </c>
      <c r="E797" s="177" t="str">
        <f>VLOOKUP(B797,Foglio1!$A$1:$D$2766,4,FALSE)</f>
        <v>LA SCINTILLA</v>
      </c>
      <c r="F797" s="302">
        <f>SUM(LARGE(G797:CA797,{1,2,3,4,5,6}))</f>
        <v>0</v>
      </c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4"/>
      <c r="BJ797" s="214"/>
      <c r="BK797" s="214"/>
      <c r="BL797" s="214"/>
      <c r="BM797" s="214"/>
      <c r="BN797" s="214"/>
      <c r="BO797" s="214"/>
      <c r="BP797" s="214"/>
      <c r="BQ797" s="214"/>
      <c r="BR797" s="214"/>
      <c r="BS797" s="214"/>
      <c r="BT797" s="214"/>
      <c r="BU797" s="214"/>
      <c r="BV797" s="108">
        <v>0</v>
      </c>
      <c r="BW797" s="108">
        <v>0</v>
      </c>
      <c r="BX797" s="108">
        <v>0</v>
      </c>
      <c r="BY797" s="109">
        <v>0</v>
      </c>
      <c r="BZ797" s="109">
        <v>0</v>
      </c>
      <c r="CA797" s="109">
        <v>0</v>
      </c>
    </row>
    <row r="798" spans="1:79" ht="15" hidden="1" customHeight="1" thickBot="1" x14ac:dyDescent="0.3">
      <c r="A798" s="192" t="s">
        <v>5452</v>
      </c>
      <c r="B798" s="37" t="s">
        <v>1178</v>
      </c>
      <c r="C798" s="327" t="str">
        <f>VLOOKUP(B798,Foglio1!$A$1:$D$2766,3,FALSE)</f>
        <v>29/01/2003</v>
      </c>
      <c r="D798" s="177" t="str">
        <f>VLOOKUP(B798,Foglio1!$A$1:$D$2766,2,FALSE)</f>
        <v>141933</v>
      </c>
      <c r="E798" s="177" t="str">
        <f>VLOOKUP(B798,Foglio1!$A$1:$D$2766,4,FALSE)</f>
        <v>SS LAZIO</v>
      </c>
      <c r="F798" s="302">
        <f>SUM(LARGE(G798:CA798,{1,2,3,4,5,6}))</f>
        <v>0</v>
      </c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4"/>
      <c r="BJ798" s="214"/>
      <c r="BK798" s="214"/>
      <c r="BL798" s="214"/>
      <c r="BM798" s="214"/>
      <c r="BN798" s="214"/>
      <c r="BO798" s="214"/>
      <c r="BP798" s="214"/>
      <c r="BQ798" s="214"/>
      <c r="BR798" s="214"/>
      <c r="BS798" s="214"/>
      <c r="BT798" s="214"/>
      <c r="BU798" s="214"/>
      <c r="BV798" s="108">
        <v>0</v>
      </c>
      <c r="BW798" s="108">
        <v>0</v>
      </c>
      <c r="BX798" s="108">
        <v>0</v>
      </c>
      <c r="BY798" s="109">
        <v>0</v>
      </c>
      <c r="BZ798" s="109">
        <v>0</v>
      </c>
      <c r="CA798" s="109">
        <v>0</v>
      </c>
    </row>
    <row r="799" spans="1:79" ht="15" hidden="1" customHeight="1" thickBot="1" x14ac:dyDescent="0.3">
      <c r="A799" s="192" t="s">
        <v>1684</v>
      </c>
      <c r="B799" s="37" t="s">
        <v>814</v>
      </c>
      <c r="C799" s="327" t="str">
        <f>VLOOKUP(B799,Foglio1!$A$1:$D$2766,3,FALSE)</f>
        <v>25/01/2003</v>
      </c>
      <c r="D799" s="177" t="str">
        <f>VLOOKUP(B799,Foglio1!$A$1:$D$2766,2,FALSE)</f>
        <v>113499</v>
      </c>
      <c r="E799" s="177" t="str">
        <f>VLOOKUP(B799,Foglio1!$A$1:$D$2766,4,FALSE)</f>
        <v>BC CELESTE</v>
      </c>
      <c r="F799" s="302">
        <f>SUM(LARGE(G799:CA799,{1,2,3,4,5,6}))</f>
        <v>0</v>
      </c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4"/>
      <c r="BJ799" s="214"/>
      <c r="BK799" s="214"/>
      <c r="BL799" s="214"/>
      <c r="BM799" s="214"/>
      <c r="BN799" s="214"/>
      <c r="BO799" s="214"/>
      <c r="BP799" s="214"/>
      <c r="BQ799" s="214"/>
      <c r="BR799" s="214"/>
      <c r="BS799" s="214"/>
      <c r="BT799" s="214"/>
      <c r="BU799" s="214"/>
      <c r="BV799" s="108">
        <v>0</v>
      </c>
      <c r="BW799" s="108">
        <v>0</v>
      </c>
      <c r="BX799" s="108">
        <v>0</v>
      </c>
      <c r="BY799" s="109">
        <v>0</v>
      </c>
      <c r="BZ799" s="109">
        <v>0</v>
      </c>
      <c r="CA799" s="109">
        <v>0</v>
      </c>
    </row>
    <row r="800" spans="1:79" ht="15" hidden="1" customHeight="1" thickBot="1" x14ac:dyDescent="0.3">
      <c r="A800" s="192" t="s">
        <v>1680</v>
      </c>
      <c r="B800" s="67" t="s">
        <v>669</v>
      </c>
      <c r="C800" s="327" t="str">
        <f>VLOOKUP(B800,Foglio1!$A$1:$D$2766,3,FALSE)</f>
        <v>23/01/2003</v>
      </c>
      <c r="D800" s="177" t="str">
        <f>VLOOKUP(B800,Foglio1!$A$1:$D$2766,2,FALSE)</f>
        <v>73808</v>
      </c>
      <c r="E800" s="177" t="str">
        <f>VLOOKUP(B800,Foglio1!$A$1:$D$2766,4,FALSE)</f>
        <v>BC CELESTE</v>
      </c>
      <c r="F800" s="302">
        <f>SUM(LARGE(G800:CA800,{1,2,3,4,5,6}))</f>
        <v>0</v>
      </c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4"/>
      <c r="BJ800" s="214"/>
      <c r="BK800" s="214"/>
      <c r="BL800" s="214"/>
      <c r="BM800" s="214"/>
      <c r="BN800" s="214"/>
      <c r="BO800" s="214"/>
      <c r="BP800" s="214"/>
      <c r="BQ800" s="214"/>
      <c r="BR800" s="214"/>
      <c r="BS800" s="214"/>
      <c r="BT800" s="214"/>
      <c r="BU800" s="214"/>
      <c r="BV800" s="108">
        <v>0</v>
      </c>
      <c r="BW800" s="108">
        <v>0</v>
      </c>
      <c r="BX800" s="108">
        <v>0</v>
      </c>
      <c r="BY800" s="109">
        <v>0</v>
      </c>
      <c r="BZ800" s="109">
        <v>0</v>
      </c>
      <c r="CA800" s="109">
        <v>0</v>
      </c>
    </row>
    <row r="801" spans="1:79" ht="15" hidden="1" customHeight="1" thickBot="1" x14ac:dyDescent="0.3">
      <c r="A801" s="192" t="s">
        <v>1688</v>
      </c>
      <c r="B801" s="37" t="s">
        <v>866</v>
      </c>
      <c r="C801" s="327" t="str">
        <f>VLOOKUP(B801,Foglio1!$A$1:$D$2766,3,FALSE)</f>
        <v>24/12/2002</v>
      </c>
      <c r="D801" s="177" t="str">
        <f>VLOOKUP(B801,Foglio1!$A$1:$D$2766,2,FALSE)</f>
        <v>50918</v>
      </c>
      <c r="E801" s="177" t="str">
        <f>VLOOKUP(B801,Foglio1!$A$1:$D$2766,4,FALSE)</f>
        <v>BCC LECCO</v>
      </c>
      <c r="F801" s="302">
        <f>SUM(LARGE(G801:CA801,{1,2,3,4,5,6}))</f>
        <v>0</v>
      </c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4"/>
      <c r="BJ801" s="214"/>
      <c r="BK801" s="214"/>
      <c r="BL801" s="214"/>
      <c r="BM801" s="214"/>
      <c r="BN801" s="214"/>
      <c r="BO801" s="214"/>
      <c r="BP801" s="214"/>
      <c r="BQ801" s="214"/>
      <c r="BR801" s="214"/>
      <c r="BS801" s="214"/>
      <c r="BT801" s="214"/>
      <c r="BU801" s="214"/>
      <c r="BV801" s="108">
        <v>0</v>
      </c>
      <c r="BW801" s="108">
        <v>0</v>
      </c>
      <c r="BX801" s="108">
        <v>0</v>
      </c>
      <c r="BY801" s="109">
        <v>0</v>
      </c>
      <c r="BZ801" s="109">
        <v>0</v>
      </c>
      <c r="CA801" s="109">
        <v>0</v>
      </c>
    </row>
    <row r="802" spans="1:79" ht="15" hidden="1" customHeight="1" thickBot="1" x14ac:dyDescent="0.3">
      <c r="A802" s="192" t="s">
        <v>1699</v>
      </c>
      <c r="B802" s="37" t="s">
        <v>974</v>
      </c>
      <c r="C802" s="327" t="str">
        <f>VLOOKUP(B802,Foglio1!$A$1:$D$2766,3,FALSE)</f>
        <v>16/12/2002</v>
      </c>
      <c r="D802" s="177" t="str">
        <f>VLOOKUP(B802,Foglio1!$A$1:$D$2766,2,FALSE)</f>
        <v>141979</v>
      </c>
      <c r="E802" s="177" t="str">
        <f>VLOOKUP(B802,Foglio1!$A$1:$D$2766,4,FALSE)</f>
        <v>BC CELESTE</v>
      </c>
      <c r="F802" s="302">
        <f>SUM(LARGE(G802:CA802,{1,2,3,4,5,6}))</f>
        <v>0</v>
      </c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4"/>
      <c r="BJ802" s="214"/>
      <c r="BK802" s="214"/>
      <c r="BL802" s="214"/>
      <c r="BM802" s="214"/>
      <c r="BN802" s="214"/>
      <c r="BO802" s="214"/>
      <c r="BP802" s="214"/>
      <c r="BQ802" s="214"/>
      <c r="BR802" s="214"/>
      <c r="BS802" s="214"/>
      <c r="BT802" s="214"/>
      <c r="BU802" s="214"/>
      <c r="BV802" s="108">
        <v>0</v>
      </c>
      <c r="BW802" s="108">
        <v>0</v>
      </c>
      <c r="BX802" s="108">
        <v>0</v>
      </c>
      <c r="BY802" s="109">
        <v>0</v>
      </c>
      <c r="BZ802" s="109">
        <v>0</v>
      </c>
      <c r="CA802" s="109">
        <v>0</v>
      </c>
    </row>
    <row r="803" spans="1:79" ht="15" hidden="1" customHeight="1" thickBot="1" x14ac:dyDescent="0.3">
      <c r="A803" s="192" t="s">
        <v>1636</v>
      </c>
      <c r="B803" s="37" t="s">
        <v>682</v>
      </c>
      <c r="C803" s="327" t="str">
        <f>VLOOKUP(B803,Foglio1!$A$1:$D$2766,3,FALSE)</f>
        <v>16/12/2002</v>
      </c>
      <c r="D803" s="177" t="str">
        <f>VLOOKUP(B803,Foglio1!$A$1:$D$2766,2,FALSE)</f>
        <v>73803</v>
      </c>
      <c r="E803" s="177" t="str">
        <f>VLOOKUP(B803,Foglio1!$A$1:$D$2766,4,FALSE)</f>
        <v>BC CELESTE</v>
      </c>
      <c r="F803" s="302">
        <f>SUM(LARGE(G803:CA803,{1,2,3,4,5,6}))</f>
        <v>0</v>
      </c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4"/>
      <c r="BJ803" s="214"/>
      <c r="BK803" s="214"/>
      <c r="BL803" s="214"/>
      <c r="BM803" s="214"/>
      <c r="BN803" s="214"/>
      <c r="BO803" s="214"/>
      <c r="BP803" s="214"/>
      <c r="BQ803" s="214"/>
      <c r="BR803" s="214"/>
      <c r="BS803" s="214"/>
      <c r="BT803" s="214"/>
      <c r="BU803" s="214"/>
      <c r="BV803" s="108">
        <v>0</v>
      </c>
      <c r="BW803" s="108">
        <v>0</v>
      </c>
      <c r="BX803" s="108">
        <v>0</v>
      </c>
      <c r="BY803" s="109">
        <v>0</v>
      </c>
      <c r="BZ803" s="109">
        <v>0</v>
      </c>
      <c r="CA803" s="109">
        <v>0</v>
      </c>
    </row>
    <row r="804" spans="1:79" ht="15" hidden="1" customHeight="1" thickBot="1" x14ac:dyDescent="0.3">
      <c r="A804" s="192" t="s">
        <v>1690</v>
      </c>
      <c r="B804" s="37" t="s">
        <v>154</v>
      </c>
      <c r="C804" s="327" t="str">
        <f>VLOOKUP(B804,Foglio1!$A$1:$D$2766,3,FALSE)</f>
        <v>19/08/2002</v>
      </c>
      <c r="D804" s="177" t="str">
        <f>VLOOKUP(B804,Foglio1!$A$1:$D$2766,2,FALSE)</f>
        <v>26445</v>
      </c>
      <c r="E804" s="177" t="str">
        <f>VLOOKUP(B804,Foglio1!$A$1:$D$2766,4,FALSE)</f>
        <v>SSV BRIXEN</v>
      </c>
      <c r="F804" s="302">
        <f>SUM(LARGE(G804:CA804,{1,2,3,4,5,6}))</f>
        <v>0</v>
      </c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4"/>
      <c r="BJ804" s="214"/>
      <c r="BK804" s="214"/>
      <c r="BL804" s="214"/>
      <c r="BM804" s="214"/>
      <c r="BN804" s="214"/>
      <c r="BO804" s="214"/>
      <c r="BP804" s="214"/>
      <c r="BQ804" s="214"/>
      <c r="BR804" s="214"/>
      <c r="BS804" s="214"/>
      <c r="BT804" s="214"/>
      <c r="BU804" s="214"/>
      <c r="BV804" s="108">
        <v>0</v>
      </c>
      <c r="BW804" s="108">
        <v>0</v>
      </c>
      <c r="BX804" s="108">
        <v>0</v>
      </c>
      <c r="BY804" s="109">
        <v>0</v>
      </c>
      <c r="BZ804" s="109">
        <v>0</v>
      </c>
      <c r="CA804" s="109">
        <v>0</v>
      </c>
    </row>
    <row r="805" spans="1:79" ht="15" hidden="1" customHeight="1" thickBot="1" x14ac:dyDescent="0.3">
      <c r="A805" s="192" t="s">
        <v>1584</v>
      </c>
      <c r="B805" s="37" t="s">
        <v>616</v>
      </c>
      <c r="C805" s="327" t="str">
        <f>VLOOKUP(B805,Foglio1!$A$1:$D$2766,3,FALSE)</f>
        <v>05/08/2002</v>
      </c>
      <c r="D805" s="177" t="str">
        <f>VLOOKUP(B805,Foglio1!$A$1:$D$2766,2,FALSE)</f>
        <v>66657</v>
      </c>
      <c r="E805" s="177" t="str">
        <f>VLOOKUP(B805,Foglio1!$A$1:$D$2766,4,FALSE)</f>
        <v>SPORT ACADEMY</v>
      </c>
      <c r="F805" s="302">
        <f>SUM(LARGE(G805:CA805,{1,2,3,4,5,6}))</f>
        <v>0</v>
      </c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4"/>
      <c r="BJ805" s="214"/>
      <c r="BK805" s="214"/>
      <c r="BL805" s="214"/>
      <c r="BM805" s="214"/>
      <c r="BN805" s="214"/>
      <c r="BO805" s="214"/>
      <c r="BP805" s="214"/>
      <c r="BQ805" s="214"/>
      <c r="BR805" s="214"/>
      <c r="BS805" s="214"/>
      <c r="BT805" s="214"/>
      <c r="BU805" s="214"/>
      <c r="BV805" s="108">
        <v>0</v>
      </c>
      <c r="BW805" s="108">
        <v>0</v>
      </c>
      <c r="BX805" s="108">
        <v>0</v>
      </c>
      <c r="BY805" s="109">
        <v>0</v>
      </c>
      <c r="BZ805" s="109">
        <v>0</v>
      </c>
      <c r="CA805" s="109">
        <v>0</v>
      </c>
    </row>
    <row r="806" spans="1:79" ht="15" hidden="1" customHeight="1" thickBot="1" x14ac:dyDescent="0.3">
      <c r="A806" s="192" t="s">
        <v>1753</v>
      </c>
      <c r="B806" s="37" t="s">
        <v>806</v>
      </c>
      <c r="C806" s="327" t="str">
        <f>VLOOKUP(B806,Foglio1!$A$1:$D$2766,3,FALSE)</f>
        <v>30/07/2002</v>
      </c>
      <c r="D806" s="177" t="str">
        <f>VLOOKUP(B806,Foglio1!$A$1:$D$2766,2,FALSE)</f>
        <v>104609</v>
      </c>
      <c r="E806" s="177" t="str">
        <f>VLOOKUP(B806,Foglio1!$A$1:$D$2766,4,FALSE)</f>
        <v>LUDENS</v>
      </c>
      <c r="F806" s="302">
        <f>SUM(LARGE(G806:CA806,{1,2,3,4,5,6}))</f>
        <v>0</v>
      </c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4"/>
      <c r="BJ806" s="214"/>
      <c r="BK806" s="214"/>
      <c r="BL806" s="214"/>
      <c r="BM806" s="214"/>
      <c r="BN806" s="214"/>
      <c r="BO806" s="214"/>
      <c r="BP806" s="214"/>
      <c r="BQ806" s="214"/>
      <c r="BR806" s="214"/>
      <c r="BS806" s="214"/>
      <c r="BT806" s="214"/>
      <c r="BU806" s="214"/>
      <c r="BV806" s="108">
        <v>0</v>
      </c>
      <c r="BW806" s="108">
        <v>0</v>
      </c>
      <c r="BX806" s="108">
        <v>0</v>
      </c>
      <c r="BY806" s="109">
        <v>0</v>
      </c>
      <c r="BZ806" s="109">
        <v>0</v>
      </c>
      <c r="CA806" s="109">
        <v>0</v>
      </c>
    </row>
    <row r="807" spans="1:79" ht="15" hidden="1" customHeight="1" thickBot="1" x14ac:dyDescent="0.3">
      <c r="A807" s="192" t="s">
        <v>1711</v>
      </c>
      <c r="B807" s="37" t="s">
        <v>371</v>
      </c>
      <c r="C807" s="327" t="str">
        <f>VLOOKUP(B807,Foglio1!$A$1:$D$2766,3,FALSE)</f>
        <v>25/07/2002</v>
      </c>
      <c r="D807" s="177" t="str">
        <f>VLOOKUP(B807,Foglio1!$A$1:$D$2766,2,FALSE)</f>
        <v>33125</v>
      </c>
      <c r="E807" s="177" t="str">
        <f>VLOOKUP(B807,Foglio1!$A$1:$D$2766,4,FALSE)</f>
        <v>ASV MALLES</v>
      </c>
      <c r="F807" s="302">
        <f>SUM(LARGE(G807:CA807,{1,2,3,4,5,6}))</f>
        <v>0</v>
      </c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4"/>
      <c r="BJ807" s="214"/>
      <c r="BK807" s="214"/>
      <c r="BL807" s="214"/>
      <c r="BM807" s="214"/>
      <c r="BN807" s="214"/>
      <c r="BO807" s="214"/>
      <c r="BP807" s="214"/>
      <c r="BQ807" s="214"/>
      <c r="BR807" s="214"/>
      <c r="BS807" s="214"/>
      <c r="BT807" s="214"/>
      <c r="BU807" s="214"/>
      <c r="BV807" s="108">
        <v>0</v>
      </c>
      <c r="BW807" s="108">
        <v>0</v>
      </c>
      <c r="BX807" s="108">
        <v>0</v>
      </c>
      <c r="BY807" s="109">
        <v>0</v>
      </c>
      <c r="BZ807" s="109">
        <v>0</v>
      </c>
      <c r="CA807" s="109">
        <v>0</v>
      </c>
    </row>
    <row r="808" spans="1:79" ht="15" hidden="1" customHeight="1" thickBot="1" x14ac:dyDescent="0.3">
      <c r="A808" s="192" t="s">
        <v>1798</v>
      </c>
      <c r="B808" s="37" t="s">
        <v>539</v>
      </c>
      <c r="C808" s="327" t="str">
        <f>VLOOKUP(B808,Foglio1!$A$1:$D$2766,3,FALSE)</f>
        <v>13/07/2002</v>
      </c>
      <c r="D808" s="177" t="str">
        <f>VLOOKUP(B808,Foglio1!$A$1:$D$2766,2,FALSE)</f>
        <v>45635</v>
      </c>
      <c r="E808" s="177" t="str">
        <f>VLOOKUP(B808,Foglio1!$A$1:$D$2766,4,FALSE)</f>
        <v>BOCCARDO NOVI</v>
      </c>
      <c r="F808" s="302">
        <f>SUM(LARGE(G808:CA808,{1,2,3,4,5,6}))</f>
        <v>0</v>
      </c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4"/>
      <c r="BJ808" s="214"/>
      <c r="BK808" s="214"/>
      <c r="BL808" s="214"/>
      <c r="BM808" s="214"/>
      <c r="BN808" s="214"/>
      <c r="BO808" s="214"/>
      <c r="BP808" s="214"/>
      <c r="BQ808" s="214"/>
      <c r="BR808" s="214"/>
      <c r="BS808" s="214"/>
      <c r="BT808" s="214"/>
      <c r="BU808" s="214"/>
      <c r="BV808" s="108">
        <v>0</v>
      </c>
      <c r="BW808" s="108">
        <v>0</v>
      </c>
      <c r="BX808" s="108">
        <v>0</v>
      </c>
      <c r="BY808" s="109">
        <v>0</v>
      </c>
      <c r="BZ808" s="109">
        <v>0</v>
      </c>
      <c r="CA808" s="109">
        <v>0</v>
      </c>
    </row>
    <row r="809" spans="1:79" ht="15" hidden="1" customHeight="1" thickBot="1" x14ac:dyDescent="0.3">
      <c r="A809" s="192" t="s">
        <v>1842</v>
      </c>
      <c r="B809" s="37" t="s">
        <v>214</v>
      </c>
      <c r="C809" s="327" t="str">
        <f>VLOOKUP(B809,Foglio1!$A$1:$D$2766,3,FALSE)</f>
        <v>01/07/2002</v>
      </c>
      <c r="D809" s="177" t="str">
        <f>VLOOKUP(B809,Foglio1!$A$1:$D$2766,2,FALSE)</f>
        <v>26535</v>
      </c>
      <c r="E809" s="177" t="str">
        <f>VLOOKUP(B809,Foglio1!$A$1:$D$2766,4,FALSE)</f>
        <v>BOCCARDO NOVI</v>
      </c>
      <c r="F809" s="302">
        <f>SUM(LARGE(G809:CA809,{1,2,3,4,5,6}))</f>
        <v>0</v>
      </c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4"/>
      <c r="BJ809" s="214"/>
      <c r="BK809" s="214"/>
      <c r="BL809" s="214"/>
      <c r="BM809" s="214"/>
      <c r="BN809" s="214"/>
      <c r="BO809" s="214"/>
      <c r="BP809" s="214"/>
      <c r="BQ809" s="214"/>
      <c r="BR809" s="214"/>
      <c r="BS809" s="214"/>
      <c r="BT809" s="214"/>
      <c r="BU809" s="214"/>
      <c r="BV809" s="108">
        <v>0</v>
      </c>
      <c r="BW809" s="108">
        <v>0</v>
      </c>
      <c r="BX809" s="108">
        <v>0</v>
      </c>
      <c r="BY809" s="109">
        <v>0</v>
      </c>
      <c r="BZ809" s="109">
        <v>0</v>
      </c>
      <c r="CA809" s="109">
        <v>0</v>
      </c>
    </row>
    <row r="810" spans="1:79" ht="15" hidden="1" customHeight="1" thickBot="1" x14ac:dyDescent="0.3">
      <c r="A810" s="192" t="s">
        <v>1743</v>
      </c>
      <c r="B810" s="37" t="s">
        <v>3486</v>
      </c>
      <c r="C810" s="327" t="str">
        <f>VLOOKUP(B810,Foglio1!$A$1:$D$2766,3,FALSE)</f>
        <v>12/06/2002</v>
      </c>
      <c r="D810" s="177" t="str">
        <f>VLOOKUP(B810,Foglio1!$A$1:$D$2766,2,FALSE)</f>
        <v>23621</v>
      </c>
      <c r="E810" s="177" t="str">
        <f>VLOOKUP(B810,Foglio1!$A$1:$D$2766,4,FALSE)</f>
        <v>BAD MILAZZO</v>
      </c>
      <c r="F810" s="302">
        <f>SUM(LARGE(G810:CA810,{1,2,3,4,5,6}))</f>
        <v>0</v>
      </c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4"/>
      <c r="BJ810" s="214"/>
      <c r="BK810" s="214"/>
      <c r="BL810" s="214"/>
      <c r="BM810" s="214"/>
      <c r="BN810" s="214"/>
      <c r="BO810" s="214"/>
      <c r="BP810" s="214"/>
      <c r="BQ810" s="214"/>
      <c r="BR810" s="214"/>
      <c r="BS810" s="214"/>
      <c r="BT810" s="214"/>
      <c r="BU810" s="214"/>
      <c r="BV810" s="108">
        <v>0</v>
      </c>
      <c r="BW810" s="108">
        <v>0</v>
      </c>
      <c r="BX810" s="108">
        <v>0</v>
      </c>
      <c r="BY810" s="109">
        <v>0</v>
      </c>
      <c r="BZ810" s="109">
        <v>0</v>
      </c>
      <c r="CA810" s="109">
        <v>0</v>
      </c>
    </row>
    <row r="811" spans="1:79" ht="15" hidden="1" customHeight="1" thickBot="1" x14ac:dyDescent="0.3">
      <c r="A811" s="192" t="s">
        <v>1754</v>
      </c>
      <c r="B811" s="37" t="s">
        <v>844</v>
      </c>
      <c r="C811" s="327" t="str">
        <f>VLOOKUP(B811,Foglio1!$A$1:$D$2766,3,FALSE)</f>
        <v>19/05/2002</v>
      </c>
      <c r="D811" s="177" t="str">
        <f>VLOOKUP(B811,Foglio1!$A$1:$D$2766,2,FALSE)</f>
        <v>124670</v>
      </c>
      <c r="E811" s="177" t="str">
        <f>VLOOKUP(B811,Foglio1!$A$1:$D$2766,4,FALSE)</f>
        <v>LUDENS</v>
      </c>
      <c r="F811" s="302">
        <f>SUM(LARGE(G811:CA811,{1,2,3,4,5,6}))</f>
        <v>0</v>
      </c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4"/>
      <c r="BJ811" s="214"/>
      <c r="BK811" s="214"/>
      <c r="BL811" s="214"/>
      <c r="BM811" s="214"/>
      <c r="BN811" s="214"/>
      <c r="BO811" s="214"/>
      <c r="BP811" s="214"/>
      <c r="BQ811" s="214"/>
      <c r="BR811" s="214"/>
      <c r="BS811" s="214"/>
      <c r="BT811" s="214"/>
      <c r="BU811" s="214"/>
      <c r="BV811" s="108">
        <v>0</v>
      </c>
      <c r="BW811" s="108">
        <v>0</v>
      </c>
      <c r="BX811" s="108">
        <v>0</v>
      </c>
      <c r="BY811" s="109">
        <v>0</v>
      </c>
      <c r="BZ811" s="109">
        <v>0</v>
      </c>
      <c r="CA811" s="109">
        <v>0</v>
      </c>
    </row>
    <row r="812" spans="1:79" ht="15" hidden="1" customHeight="1" thickBot="1" x14ac:dyDescent="0.3">
      <c r="A812" s="192" t="s">
        <v>1682</v>
      </c>
      <c r="B812" s="37" t="s">
        <v>666</v>
      </c>
      <c r="C812" s="327" t="str">
        <f>VLOOKUP(B812,Foglio1!$A$1:$D$2766,3,FALSE)</f>
        <v>13/05/2002</v>
      </c>
      <c r="D812" s="177" t="str">
        <f>VLOOKUP(B812,Foglio1!$A$1:$D$2766,2,FALSE)</f>
        <v>73804</v>
      </c>
      <c r="E812" s="177" t="str">
        <f>VLOOKUP(B812,Foglio1!$A$1:$D$2766,4,FALSE)</f>
        <v>BC CELESTE</v>
      </c>
      <c r="F812" s="302">
        <f>SUM(LARGE(G812:CA812,{1,2,3,4,5,6}))</f>
        <v>0</v>
      </c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4"/>
      <c r="BJ812" s="214"/>
      <c r="BK812" s="214"/>
      <c r="BL812" s="214"/>
      <c r="BM812" s="214"/>
      <c r="BN812" s="214"/>
      <c r="BO812" s="214"/>
      <c r="BP812" s="214"/>
      <c r="BQ812" s="214"/>
      <c r="BR812" s="214"/>
      <c r="BS812" s="214"/>
      <c r="BT812" s="214"/>
      <c r="BU812" s="214"/>
      <c r="BV812" s="108">
        <v>0</v>
      </c>
      <c r="BW812" s="108">
        <v>0</v>
      </c>
      <c r="BX812" s="108">
        <v>0</v>
      </c>
      <c r="BY812" s="109">
        <v>0</v>
      </c>
      <c r="BZ812" s="109">
        <v>0</v>
      </c>
      <c r="CA812" s="109">
        <v>0</v>
      </c>
    </row>
    <row r="813" spans="1:79" ht="15" hidden="1" customHeight="1" thickBot="1" x14ac:dyDescent="0.3">
      <c r="A813" s="192" t="s">
        <v>1681</v>
      </c>
      <c r="B813" s="67" t="s">
        <v>731</v>
      </c>
      <c r="C813" s="327" t="str">
        <f>VLOOKUP(B813,Foglio1!$A$1:$D$2766,3,FALSE)</f>
        <v>09/04/2002</v>
      </c>
      <c r="D813" s="177" t="str">
        <f>VLOOKUP(B813,Foglio1!$A$1:$D$2766,2,FALSE)</f>
        <v>101677</v>
      </c>
      <c r="E813" s="177" t="str">
        <f>VLOOKUP(B813,Foglio1!$A$1:$D$2766,4,FALSE)</f>
        <v>BC CELESTE</v>
      </c>
      <c r="F813" s="302">
        <f>SUM(LARGE(G813:CA813,{1,2,3,4,5,6}))</f>
        <v>0</v>
      </c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4"/>
      <c r="BJ813" s="214"/>
      <c r="BK813" s="214"/>
      <c r="BL813" s="214"/>
      <c r="BM813" s="214"/>
      <c r="BN813" s="214"/>
      <c r="BO813" s="214"/>
      <c r="BP813" s="214"/>
      <c r="BQ813" s="214"/>
      <c r="BR813" s="214"/>
      <c r="BS813" s="214"/>
      <c r="BT813" s="214"/>
      <c r="BU813" s="214"/>
      <c r="BV813" s="108">
        <v>0</v>
      </c>
      <c r="BW813" s="108">
        <v>0</v>
      </c>
      <c r="BX813" s="108">
        <v>0</v>
      </c>
      <c r="BY813" s="109">
        <v>0</v>
      </c>
      <c r="BZ813" s="109">
        <v>0</v>
      </c>
      <c r="CA813" s="109">
        <v>0</v>
      </c>
    </row>
    <row r="814" spans="1:79" ht="15" hidden="1" customHeight="1" thickBot="1" x14ac:dyDescent="0.3">
      <c r="A814" s="192" t="s">
        <v>1807</v>
      </c>
      <c r="B814" s="37" t="s">
        <v>547</v>
      </c>
      <c r="C814" s="327" t="str">
        <f>VLOOKUP(B814,Foglio1!$A$1:$D$2766,3,FALSE)</f>
        <v>21/03/2002</v>
      </c>
      <c r="D814" s="177" t="str">
        <f>VLOOKUP(B814,Foglio1!$A$1:$D$2766,2,FALSE)</f>
        <v>66784</v>
      </c>
      <c r="E814" s="177" t="str">
        <f>VLOOKUP(B814,Foglio1!$A$1:$D$2766,4,FALSE)</f>
        <v>LUDENS</v>
      </c>
      <c r="F814" s="302">
        <f>SUM(LARGE(G814:CA814,{1,2,3,4,5,6}))</f>
        <v>0</v>
      </c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4"/>
      <c r="BJ814" s="214"/>
      <c r="BK814" s="214"/>
      <c r="BL814" s="214"/>
      <c r="BM814" s="214"/>
      <c r="BN814" s="214"/>
      <c r="BO814" s="214"/>
      <c r="BP814" s="214"/>
      <c r="BQ814" s="214"/>
      <c r="BR814" s="214"/>
      <c r="BS814" s="214"/>
      <c r="BT814" s="214"/>
      <c r="BU814" s="214"/>
      <c r="BV814" s="108">
        <v>0</v>
      </c>
      <c r="BW814" s="108">
        <v>0</v>
      </c>
      <c r="BX814" s="108">
        <v>0</v>
      </c>
      <c r="BY814" s="109">
        <v>0</v>
      </c>
      <c r="BZ814" s="109">
        <v>0</v>
      </c>
      <c r="CA814" s="109">
        <v>0</v>
      </c>
    </row>
    <row r="815" spans="1:79" ht="15" hidden="1" customHeight="1" thickBot="1" x14ac:dyDescent="0.3">
      <c r="A815" s="192" t="s">
        <v>1760</v>
      </c>
      <c r="B815" s="37" t="s">
        <v>691</v>
      </c>
      <c r="C815" s="327" t="str">
        <f>VLOOKUP(B815,Foglio1!$A$1:$D$2766,3,FALSE)</f>
        <v>15/03/2002</v>
      </c>
      <c r="D815" s="177" t="str">
        <f>VLOOKUP(B815,Foglio1!$A$1:$D$2766,2,FALSE)</f>
        <v>92270</v>
      </c>
      <c r="E815" s="177" t="str">
        <f>VLOOKUP(B815,Foglio1!$A$1:$D$2766,4,FALSE)</f>
        <v>TERME EUGANEE</v>
      </c>
      <c r="F815" s="302">
        <f>SUM(LARGE(G815:CA815,{1,2,3,4,5,6}))</f>
        <v>0</v>
      </c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4"/>
      <c r="BJ815" s="214"/>
      <c r="BK815" s="214"/>
      <c r="BL815" s="214"/>
      <c r="BM815" s="214"/>
      <c r="BN815" s="214"/>
      <c r="BO815" s="214"/>
      <c r="BP815" s="214"/>
      <c r="BQ815" s="214"/>
      <c r="BR815" s="214"/>
      <c r="BS815" s="214"/>
      <c r="BT815" s="214"/>
      <c r="BU815" s="214"/>
      <c r="BV815" s="108">
        <v>0</v>
      </c>
      <c r="BW815" s="108">
        <v>0</v>
      </c>
      <c r="BX815" s="108">
        <v>0</v>
      </c>
      <c r="BY815" s="109">
        <v>0</v>
      </c>
      <c r="BZ815" s="109">
        <v>0</v>
      </c>
      <c r="CA815" s="109">
        <v>0</v>
      </c>
    </row>
    <row r="816" spans="1:79" ht="15" hidden="1" customHeight="1" thickBot="1" x14ac:dyDescent="0.3">
      <c r="A816" s="192" t="s">
        <v>1618</v>
      </c>
      <c r="B816" s="67" t="s">
        <v>235</v>
      </c>
      <c r="C816" s="327" t="str">
        <f>VLOOKUP(B816,Foglio1!$A$1:$D$2766,3,FALSE)</f>
        <v>10/02/2002</v>
      </c>
      <c r="D816" s="177" t="str">
        <f>VLOOKUP(B816,Foglio1!$A$1:$D$2766,2,FALSE)</f>
        <v>27420</v>
      </c>
      <c r="E816" s="177" t="str">
        <f>VLOOKUP(B816,Foglio1!$A$1:$D$2766,4,FALSE)</f>
        <v>BAD MILAZZO</v>
      </c>
      <c r="F816" s="302">
        <f>SUM(LARGE(G816:CA816,{1,2,3,4,5,6}))</f>
        <v>0</v>
      </c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4"/>
      <c r="BJ816" s="214"/>
      <c r="BK816" s="214"/>
      <c r="BL816" s="214"/>
      <c r="BM816" s="214"/>
      <c r="BN816" s="214"/>
      <c r="BO816" s="214"/>
      <c r="BP816" s="214"/>
      <c r="BQ816" s="214"/>
      <c r="BR816" s="214"/>
      <c r="BS816" s="214"/>
      <c r="BT816" s="214"/>
      <c r="BU816" s="214"/>
      <c r="BV816" s="108">
        <v>0</v>
      </c>
      <c r="BW816" s="108">
        <v>0</v>
      </c>
      <c r="BX816" s="108">
        <v>0</v>
      </c>
      <c r="BY816" s="109">
        <v>0</v>
      </c>
      <c r="BZ816" s="109">
        <v>0</v>
      </c>
      <c r="CA816" s="109">
        <v>0</v>
      </c>
    </row>
    <row r="817" spans="1:79" ht="15" hidden="1" customHeight="1" thickBot="1" x14ac:dyDescent="0.3">
      <c r="A817" s="192" t="s">
        <v>1614</v>
      </c>
      <c r="B817" s="37" t="s">
        <v>343</v>
      </c>
      <c r="C817" s="327" t="str">
        <f>VLOOKUP(B817,Foglio1!$A$1:$D$2766,3,FALSE)</f>
        <v>13/09/2001</v>
      </c>
      <c r="D817" s="177" t="str">
        <f>VLOOKUP(B817,Foglio1!$A$1:$D$2766,2,FALSE)</f>
        <v>13273</v>
      </c>
      <c r="E817" s="177" t="str">
        <f>VLOOKUP(B817,Foglio1!$A$1:$D$2766,4,FALSE)</f>
        <v>BAD SENIGALLIA</v>
      </c>
      <c r="F817" s="302">
        <f>SUM(LARGE(G817:CA817,{1,2,3,4,5,6}))</f>
        <v>0</v>
      </c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4"/>
      <c r="BJ817" s="214"/>
      <c r="BK817" s="214"/>
      <c r="BL817" s="214"/>
      <c r="BM817" s="214"/>
      <c r="BN817" s="214"/>
      <c r="BO817" s="214"/>
      <c r="BP817" s="214"/>
      <c r="BQ817" s="214"/>
      <c r="BR817" s="214"/>
      <c r="BS817" s="214"/>
      <c r="BT817" s="214"/>
      <c r="BU817" s="214"/>
      <c r="BV817" s="108">
        <v>0</v>
      </c>
      <c r="BW817" s="108">
        <v>0</v>
      </c>
      <c r="BX817" s="108">
        <v>0</v>
      </c>
      <c r="BY817" s="109">
        <v>0</v>
      </c>
      <c r="BZ817" s="109">
        <v>0</v>
      </c>
      <c r="CA817" s="109">
        <v>0</v>
      </c>
    </row>
    <row r="818" spans="1:79" ht="15" hidden="1" customHeight="1" thickBot="1" x14ac:dyDescent="0.3">
      <c r="A818" s="192" t="s">
        <v>1652</v>
      </c>
      <c r="B818" s="37" t="s">
        <v>374</v>
      </c>
      <c r="C818" s="327" t="str">
        <f>VLOOKUP(B818,Foglio1!$A$1:$D$2766,3,FALSE)</f>
        <v>26/07/2001</v>
      </c>
      <c r="D818" s="177" t="str">
        <f>VLOOKUP(B818,Foglio1!$A$1:$D$2766,2,FALSE)</f>
        <v>26845</v>
      </c>
      <c r="E818" s="177" t="str">
        <f>VLOOKUP(B818,Foglio1!$A$1:$D$2766,4,FALSE)</f>
        <v>BC FILIPPELLI</v>
      </c>
      <c r="F818" s="302">
        <f>SUM(LARGE(G818:CA818,{1,2,3,4,5,6}))</f>
        <v>0</v>
      </c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4"/>
      <c r="BJ818" s="214"/>
      <c r="BK818" s="214"/>
      <c r="BL818" s="214"/>
      <c r="BM818" s="214"/>
      <c r="BN818" s="214"/>
      <c r="BO818" s="214"/>
      <c r="BP818" s="214"/>
      <c r="BQ818" s="214"/>
      <c r="BR818" s="214"/>
      <c r="BS818" s="214"/>
      <c r="BT818" s="214"/>
      <c r="BU818" s="214"/>
      <c r="BV818" s="108">
        <v>0</v>
      </c>
      <c r="BW818" s="108">
        <v>0</v>
      </c>
      <c r="BX818" s="108">
        <v>0</v>
      </c>
      <c r="BY818" s="109">
        <v>0</v>
      </c>
      <c r="BZ818" s="109">
        <v>0</v>
      </c>
      <c r="CA818" s="109">
        <v>0</v>
      </c>
    </row>
    <row r="819" spans="1:79" ht="15" hidden="1" customHeight="1" thickBot="1" x14ac:dyDescent="0.3">
      <c r="A819" s="192" t="s">
        <v>1704</v>
      </c>
      <c r="B819" s="37" t="s">
        <v>183</v>
      </c>
      <c r="C819" s="327" t="str">
        <f>VLOOKUP(B819,Foglio1!$A$1:$D$2766,3,FALSE)</f>
        <v>18/07/2001</v>
      </c>
      <c r="D819" s="177" t="str">
        <f>VLOOKUP(B819,Foglio1!$A$1:$D$2766,2,FALSE)</f>
        <v>26410</v>
      </c>
      <c r="E819" s="177" t="str">
        <f>VLOOKUP(B819,Foglio1!$A$1:$D$2766,4,FALSE)</f>
        <v>POL CASELLE</v>
      </c>
      <c r="F819" s="302">
        <f>SUM(LARGE(G819:CA819,{1,2,3,4,5,6}))</f>
        <v>0</v>
      </c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4"/>
      <c r="BJ819" s="214"/>
      <c r="BK819" s="214"/>
      <c r="BL819" s="214"/>
      <c r="BM819" s="214"/>
      <c r="BN819" s="214"/>
      <c r="BO819" s="214"/>
      <c r="BP819" s="214"/>
      <c r="BQ819" s="214"/>
      <c r="BR819" s="214"/>
      <c r="BS819" s="214"/>
      <c r="BT819" s="214"/>
      <c r="BU819" s="214"/>
      <c r="BV819" s="108">
        <v>0</v>
      </c>
      <c r="BW819" s="108">
        <v>0</v>
      </c>
      <c r="BX819" s="108">
        <v>0</v>
      </c>
      <c r="BY819" s="109">
        <v>0</v>
      </c>
      <c r="BZ819" s="109">
        <v>0</v>
      </c>
      <c r="CA819" s="109">
        <v>0</v>
      </c>
    </row>
    <row r="820" spans="1:79" ht="15" hidden="1" customHeight="1" thickBot="1" x14ac:dyDescent="0.3">
      <c r="A820" s="192" t="s">
        <v>1765</v>
      </c>
      <c r="B820" s="67" t="s">
        <v>583</v>
      </c>
      <c r="C820" s="327" t="str">
        <f>VLOOKUP(B820,Foglio1!$A$1:$D$2766,3,FALSE)</f>
        <v>16/06/2001</v>
      </c>
      <c r="D820" s="177" t="str">
        <f>VLOOKUP(B820,Foglio1!$A$1:$D$2766,2,FALSE)</f>
        <v>29633</v>
      </c>
      <c r="E820" s="177" t="str">
        <f>VLOOKUP(B820,Foglio1!$A$1:$D$2766,4,FALSE)</f>
        <v>POL 2B</v>
      </c>
      <c r="F820" s="302">
        <f>SUM(LARGE(G820:CA820,{1,2,3,4,5,6}))</f>
        <v>0</v>
      </c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4"/>
      <c r="BJ820" s="214"/>
      <c r="BK820" s="214"/>
      <c r="BL820" s="214"/>
      <c r="BM820" s="214"/>
      <c r="BN820" s="214"/>
      <c r="BO820" s="214"/>
      <c r="BP820" s="214"/>
      <c r="BQ820" s="214"/>
      <c r="BR820" s="214"/>
      <c r="BS820" s="214"/>
      <c r="BT820" s="214"/>
      <c r="BU820" s="214"/>
      <c r="BV820" s="108">
        <v>0</v>
      </c>
      <c r="BW820" s="108">
        <v>0</v>
      </c>
      <c r="BX820" s="108">
        <v>0</v>
      </c>
      <c r="BY820" s="109">
        <v>0</v>
      </c>
      <c r="BZ820" s="109">
        <v>0</v>
      </c>
      <c r="CA820" s="109">
        <v>0</v>
      </c>
    </row>
    <row r="821" spans="1:79" ht="15" hidden="1" customHeight="1" thickBot="1" x14ac:dyDescent="0.3">
      <c r="A821" s="192" t="s">
        <v>1645</v>
      </c>
      <c r="B821" s="37" t="s">
        <v>945</v>
      </c>
      <c r="C821" s="327" t="str">
        <f>VLOOKUP(B821,Foglio1!$A$1:$D$2766,3,FALSE)</f>
        <v>21/05/2001</v>
      </c>
      <c r="D821" s="177" t="str">
        <f>VLOOKUP(B821,Foglio1!$A$1:$D$2766,2,FALSE)</f>
        <v>16826</v>
      </c>
      <c r="E821" s="177" t="str">
        <f>VLOOKUP(B821,Foglio1!$A$1:$D$2766,4,FALSE)</f>
        <v>GSA CHIARI</v>
      </c>
      <c r="F821" s="302">
        <f>SUM(LARGE(G821:CA821,{1,2,3,4,5,6}))</f>
        <v>0</v>
      </c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4"/>
      <c r="BJ821" s="214"/>
      <c r="BK821" s="214"/>
      <c r="BL821" s="214"/>
      <c r="BM821" s="214"/>
      <c r="BN821" s="214"/>
      <c r="BO821" s="214"/>
      <c r="BP821" s="214"/>
      <c r="BQ821" s="214"/>
      <c r="BR821" s="214"/>
      <c r="BS821" s="214"/>
      <c r="BT821" s="214"/>
      <c r="BU821" s="214"/>
      <c r="BV821" s="108">
        <v>0</v>
      </c>
      <c r="BW821" s="108">
        <v>0</v>
      </c>
      <c r="BX821" s="108">
        <v>0</v>
      </c>
      <c r="BY821" s="109">
        <v>0</v>
      </c>
      <c r="BZ821" s="109">
        <v>0</v>
      </c>
      <c r="CA821" s="109">
        <v>0</v>
      </c>
    </row>
    <row r="822" spans="1:79" ht="15" hidden="1" customHeight="1" thickBot="1" x14ac:dyDescent="0.3">
      <c r="A822" s="192" t="s">
        <v>1593</v>
      </c>
      <c r="B822" s="37" t="s">
        <v>341</v>
      </c>
      <c r="C822" s="327" t="str">
        <f>VLOOKUP(B822,Foglio1!$A$1:$D$2766,3,FALSE)</f>
        <v>12/03/2001</v>
      </c>
      <c r="D822" s="177" t="str">
        <f>VLOOKUP(B822,Foglio1!$A$1:$D$2766,2,FALSE)</f>
        <v>33403</v>
      </c>
      <c r="E822" s="177" t="str">
        <f>VLOOKUP(B822,Foglio1!$A$1:$D$2766,4,FALSE)</f>
        <v>PIUME D'ARGENTO</v>
      </c>
      <c r="F822" s="302">
        <f>SUM(LARGE(G822:CA822,{1,2,3,4,5,6}))</f>
        <v>0</v>
      </c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4"/>
      <c r="BJ822" s="214"/>
      <c r="BK822" s="214"/>
      <c r="BL822" s="214"/>
      <c r="BM822" s="214"/>
      <c r="BN822" s="214"/>
      <c r="BO822" s="214"/>
      <c r="BP822" s="214"/>
      <c r="BQ822" s="214"/>
      <c r="BR822" s="214"/>
      <c r="BS822" s="214"/>
      <c r="BT822" s="214"/>
      <c r="BU822" s="214"/>
      <c r="BV822" s="108">
        <v>0</v>
      </c>
      <c r="BW822" s="108">
        <v>0</v>
      </c>
      <c r="BX822" s="108">
        <v>0</v>
      </c>
      <c r="BY822" s="109">
        <v>0</v>
      </c>
      <c r="BZ822" s="109">
        <v>0</v>
      </c>
      <c r="CA822" s="109">
        <v>0</v>
      </c>
    </row>
    <row r="823" spans="1:79" ht="15" hidden="1" customHeight="1" thickBot="1" x14ac:dyDescent="0.3">
      <c r="A823" s="192" t="s">
        <v>1520</v>
      </c>
      <c r="B823" s="37" t="s">
        <v>5167</v>
      </c>
      <c r="C823" s="327" t="str">
        <f>VLOOKUP(B823,Foglio1!$A$1:$D$2766,3,FALSE)</f>
        <v>24/02/2001</v>
      </c>
      <c r="D823" s="177" t="str">
        <f>VLOOKUP(B823,Foglio1!$A$1:$D$2766,2,FALSE)</f>
        <v>13967</v>
      </c>
      <c r="E823" s="177" t="str">
        <f>VLOOKUP(B823,Foglio1!$A$1:$D$2766,4,FALSE)</f>
        <v>JUNIOR BCM</v>
      </c>
      <c r="F823" s="302">
        <f>SUM(LARGE(G823:CA823,{1,2,3,4,5,6}))</f>
        <v>0</v>
      </c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4"/>
      <c r="BJ823" s="214"/>
      <c r="BK823" s="214"/>
      <c r="BL823" s="214"/>
      <c r="BM823" s="214"/>
      <c r="BN823" s="214"/>
      <c r="BO823" s="214"/>
      <c r="BP823" s="214"/>
      <c r="BQ823" s="214"/>
      <c r="BR823" s="214"/>
      <c r="BS823" s="214"/>
      <c r="BT823" s="214"/>
      <c r="BU823" s="214"/>
      <c r="BV823" s="108">
        <v>0</v>
      </c>
      <c r="BW823" s="108">
        <v>0</v>
      </c>
      <c r="BX823" s="108">
        <v>0</v>
      </c>
      <c r="BY823" s="109">
        <v>0</v>
      </c>
      <c r="BZ823" s="109">
        <v>0</v>
      </c>
      <c r="CA823" s="109">
        <v>0</v>
      </c>
    </row>
    <row r="824" spans="1:79" ht="15" hidden="1" customHeight="1" thickBot="1" x14ac:dyDescent="0.3">
      <c r="A824" s="192" t="s">
        <v>1683</v>
      </c>
      <c r="B824" s="37" t="s">
        <v>216</v>
      </c>
      <c r="C824" s="327" t="str">
        <f>VLOOKUP(B824,Foglio1!$A$1:$D$2766,3,FALSE)</f>
        <v>15/02/2001</v>
      </c>
      <c r="D824" s="177" t="str">
        <f>VLOOKUP(B824,Foglio1!$A$1:$D$2766,2,FALSE)</f>
        <v>36554</v>
      </c>
      <c r="E824" s="177" t="str">
        <f>VLOOKUP(B824,Foglio1!$A$1:$D$2766,4,FALSE)</f>
        <v>VIGNANELLO BC</v>
      </c>
      <c r="F824" s="302">
        <f>SUM(LARGE(G824:CA824,{1,2,3,4,5,6}))</f>
        <v>0</v>
      </c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4"/>
      <c r="BJ824" s="214"/>
      <c r="BK824" s="214"/>
      <c r="BL824" s="214"/>
      <c r="BM824" s="214"/>
      <c r="BN824" s="214"/>
      <c r="BO824" s="214"/>
      <c r="BP824" s="214"/>
      <c r="BQ824" s="214"/>
      <c r="BR824" s="214"/>
      <c r="BS824" s="214"/>
      <c r="BT824" s="214"/>
      <c r="BU824" s="214"/>
      <c r="BV824" s="108">
        <v>0</v>
      </c>
      <c r="BW824" s="108">
        <v>0</v>
      </c>
      <c r="BX824" s="108">
        <v>0</v>
      </c>
      <c r="BY824" s="109">
        <v>0</v>
      </c>
      <c r="BZ824" s="109">
        <v>0</v>
      </c>
      <c r="CA824" s="109">
        <v>0</v>
      </c>
    </row>
    <row r="825" spans="1:79" ht="15" hidden="1" customHeight="1" thickBot="1" x14ac:dyDescent="0.3">
      <c r="A825" s="192" t="s">
        <v>1810</v>
      </c>
      <c r="B825" s="37" t="s">
        <v>1167</v>
      </c>
      <c r="C825" s="327" t="str">
        <f>VLOOKUP(B825,Foglio1!$A$1:$D$2766,3,FALSE)</f>
        <v>13/01/2001</v>
      </c>
      <c r="D825" s="177" t="str">
        <f>VLOOKUP(B825,Foglio1!$A$1:$D$2766,2,FALSE)</f>
        <v>36136</v>
      </c>
      <c r="E825" s="177" t="str">
        <f>VLOOKUP(B825,Foglio1!$A$1:$D$2766,4,FALSE)</f>
        <v>LA SCINTILLA</v>
      </c>
      <c r="F825" s="302">
        <f>SUM(LARGE(G825:CA825,{1,2,3,4,5,6}))</f>
        <v>0</v>
      </c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4"/>
      <c r="BJ825" s="214"/>
      <c r="BK825" s="214"/>
      <c r="BL825" s="214"/>
      <c r="BM825" s="214"/>
      <c r="BN825" s="214"/>
      <c r="BO825" s="214"/>
      <c r="BP825" s="214"/>
      <c r="BQ825" s="214"/>
      <c r="BR825" s="214"/>
      <c r="BS825" s="214"/>
      <c r="BT825" s="214"/>
      <c r="BU825" s="214"/>
      <c r="BV825" s="108">
        <v>0</v>
      </c>
      <c r="BW825" s="108">
        <v>0</v>
      </c>
      <c r="BX825" s="108">
        <v>0</v>
      </c>
      <c r="BY825" s="109">
        <v>0</v>
      </c>
      <c r="BZ825" s="109">
        <v>0</v>
      </c>
      <c r="CA825" s="109">
        <v>0</v>
      </c>
    </row>
    <row r="826" spans="1:79" ht="15" hidden="1" customHeight="1" thickBot="1" x14ac:dyDescent="0.3">
      <c r="A826" s="192" t="s">
        <v>1646</v>
      </c>
      <c r="B826" s="37" t="s">
        <v>375</v>
      </c>
      <c r="C826" s="327" t="str">
        <f>VLOOKUP(B826,Foglio1!$A$1:$D$2766,3,FALSE)</f>
        <v>02/12/2000</v>
      </c>
      <c r="D826" s="177" t="str">
        <f>VLOOKUP(B826,Foglio1!$A$1:$D$2766,2,FALSE)</f>
        <v>43519</v>
      </c>
      <c r="E826" s="177" t="str">
        <f>VLOOKUP(B826,Foglio1!$A$1:$D$2766,4,FALSE)</f>
        <v>JUNIOR BCM</v>
      </c>
      <c r="F826" s="302">
        <f>SUM(LARGE(G826:CA826,{1,2,3,4,5,6}))</f>
        <v>0</v>
      </c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4"/>
      <c r="BJ826" s="214"/>
      <c r="BK826" s="214"/>
      <c r="BL826" s="214"/>
      <c r="BM826" s="214"/>
      <c r="BN826" s="214"/>
      <c r="BO826" s="214"/>
      <c r="BP826" s="214"/>
      <c r="BQ826" s="214"/>
      <c r="BR826" s="214"/>
      <c r="BS826" s="214"/>
      <c r="BT826" s="214"/>
      <c r="BU826" s="214"/>
      <c r="BV826" s="108">
        <v>0</v>
      </c>
      <c r="BW826" s="108">
        <v>0</v>
      </c>
      <c r="BX826" s="108">
        <v>0</v>
      </c>
      <c r="BY826" s="109">
        <v>0</v>
      </c>
      <c r="BZ826" s="109">
        <v>0</v>
      </c>
      <c r="CA826" s="109">
        <v>0</v>
      </c>
    </row>
    <row r="827" spans="1:79" ht="15" hidden="1" customHeight="1" thickBot="1" x14ac:dyDescent="0.3">
      <c r="A827" s="192" t="s">
        <v>1543</v>
      </c>
      <c r="B827" s="37" t="s">
        <v>184</v>
      </c>
      <c r="C827" s="327" t="str">
        <f>VLOOKUP(B827,Foglio1!$A$1:$D$2766,3,FALSE)</f>
        <v>19/10/2000</v>
      </c>
      <c r="D827" s="177" t="str">
        <f>VLOOKUP(B827,Foglio1!$A$1:$D$2766,2,FALSE)</f>
        <v>27701</v>
      </c>
      <c r="E827" s="177" t="str">
        <f>VLOOKUP(B827,Foglio1!$A$1:$D$2766,4,FALSE)</f>
        <v>PIUME D'ARGENTO</v>
      </c>
      <c r="F827" s="302">
        <f>SUM(LARGE(G827:CA827,{1,2,3,4,5,6}))</f>
        <v>0</v>
      </c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4"/>
      <c r="BJ827" s="214"/>
      <c r="BK827" s="214"/>
      <c r="BL827" s="214"/>
      <c r="BM827" s="214"/>
      <c r="BN827" s="214"/>
      <c r="BO827" s="214"/>
      <c r="BP827" s="214"/>
      <c r="BQ827" s="214"/>
      <c r="BR827" s="214"/>
      <c r="BS827" s="214"/>
      <c r="BT827" s="214"/>
      <c r="BU827" s="214"/>
      <c r="BV827" s="108">
        <v>0</v>
      </c>
      <c r="BW827" s="108">
        <v>0</v>
      </c>
      <c r="BX827" s="108">
        <v>0</v>
      </c>
      <c r="BY827" s="109">
        <v>0</v>
      </c>
      <c r="BZ827" s="109">
        <v>0</v>
      </c>
      <c r="CA827" s="109">
        <v>0</v>
      </c>
    </row>
    <row r="828" spans="1:79" ht="15" hidden="1" customHeight="1" thickBot="1" x14ac:dyDescent="0.3">
      <c r="A828" s="192" t="s">
        <v>1791</v>
      </c>
      <c r="B828" s="37" t="s">
        <v>773</v>
      </c>
      <c r="C828" s="327" t="str">
        <f>VLOOKUP(B828,Foglio1!$A$1:$D$2766,3,FALSE)</f>
        <v>06/10/2000</v>
      </c>
      <c r="D828" s="177" t="str">
        <f>VLOOKUP(B828,Foglio1!$A$1:$D$2766,2,FALSE)</f>
        <v>36140</v>
      </c>
      <c r="E828" s="177" t="str">
        <f>VLOOKUP(B828,Foglio1!$A$1:$D$2766,4,FALSE)</f>
        <v>LA SCINTILLA</v>
      </c>
      <c r="F828" s="302">
        <f>SUM(LARGE(G828:CA828,{1,2,3,4,5,6}))</f>
        <v>0</v>
      </c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4"/>
      <c r="BJ828" s="214"/>
      <c r="BK828" s="214"/>
      <c r="BL828" s="214"/>
      <c r="BM828" s="214"/>
      <c r="BN828" s="214"/>
      <c r="BO828" s="214"/>
      <c r="BP828" s="214"/>
      <c r="BQ828" s="214"/>
      <c r="BR828" s="214"/>
      <c r="BS828" s="214"/>
      <c r="BT828" s="214"/>
      <c r="BU828" s="214"/>
      <c r="BV828" s="108">
        <v>0</v>
      </c>
      <c r="BW828" s="108">
        <v>0</v>
      </c>
      <c r="BX828" s="108">
        <v>0</v>
      </c>
      <c r="BY828" s="109">
        <v>0</v>
      </c>
      <c r="BZ828" s="109">
        <v>0</v>
      </c>
      <c r="CA828" s="109">
        <v>0</v>
      </c>
    </row>
    <row r="829" spans="1:79" ht="15" hidden="1" customHeight="1" thickBot="1" x14ac:dyDescent="0.3">
      <c r="A829" s="193" t="s">
        <v>1546</v>
      </c>
      <c r="B829" s="194" t="s">
        <v>6</v>
      </c>
      <c r="C829" s="327" t="str">
        <f>VLOOKUP(B829,Foglio1!$A$1:$D$2766,3,FALSE)</f>
        <v>05/10/2000</v>
      </c>
      <c r="D829" s="177" t="str">
        <f>VLOOKUP(B829,Foglio1!$A$1:$D$2766,2,FALSE)</f>
        <v>22086</v>
      </c>
      <c r="E829" s="177" t="str">
        <f>VLOOKUP(B829,Foglio1!$A$1:$D$2766,4,FALSE)</f>
        <v>SC MERAN</v>
      </c>
      <c r="F829" s="302">
        <f>SUM(LARGE(G829:CA829,{1,2,3,4,5,6}))</f>
        <v>0</v>
      </c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197"/>
      <c r="Z829" s="197"/>
      <c r="AA829" s="197"/>
      <c r="AB829" s="197"/>
      <c r="AC829" s="197"/>
      <c r="AD829" s="197"/>
      <c r="AE829" s="197"/>
      <c r="AF829" s="197"/>
      <c r="AG829" s="197"/>
      <c r="AH829" s="197"/>
      <c r="AI829" s="197"/>
      <c r="AJ829" s="197"/>
      <c r="AK829" s="197"/>
      <c r="AL829" s="197"/>
      <c r="AM829" s="197"/>
      <c r="AN829" s="197"/>
      <c r="AO829" s="197"/>
      <c r="AP829" s="197"/>
      <c r="AQ829" s="197"/>
      <c r="AR829" s="197"/>
      <c r="AS829" s="197"/>
      <c r="AT829" s="197"/>
      <c r="AU829" s="197"/>
      <c r="AV829" s="197"/>
      <c r="AW829" s="197"/>
      <c r="AX829" s="197"/>
      <c r="AY829" s="197"/>
      <c r="AZ829" s="197"/>
      <c r="BA829" s="197"/>
      <c r="BB829" s="197"/>
      <c r="BC829" s="197"/>
      <c r="BD829" s="197"/>
      <c r="BE829" s="197"/>
      <c r="BF829" s="197"/>
      <c r="BG829" s="197"/>
      <c r="BH829" s="197"/>
      <c r="BI829" s="198"/>
      <c r="BJ829" s="216"/>
      <c r="BK829" s="216"/>
      <c r="BL829" s="216"/>
      <c r="BM829" s="216"/>
      <c r="BN829" s="216"/>
      <c r="BO829" s="216"/>
      <c r="BP829" s="216"/>
      <c r="BQ829" s="216"/>
      <c r="BR829" s="216"/>
      <c r="BS829" s="216"/>
      <c r="BT829" s="216"/>
      <c r="BU829" s="216"/>
      <c r="BV829" s="108">
        <v>0</v>
      </c>
      <c r="BW829" s="108">
        <v>0</v>
      </c>
      <c r="BX829" s="108">
        <v>0</v>
      </c>
      <c r="BY829" s="109">
        <v>0</v>
      </c>
      <c r="BZ829" s="109">
        <v>0</v>
      </c>
      <c r="CA829" s="109">
        <v>0</v>
      </c>
    </row>
    <row r="830" spans="1:79" ht="15" hidden="1" customHeight="1" thickBot="1" x14ac:dyDescent="0.3">
      <c r="A830" s="250" t="s">
        <v>1426</v>
      </c>
      <c r="B830" s="415" t="s">
        <v>23</v>
      </c>
      <c r="C830" s="327" t="str">
        <f>VLOOKUP(B830,Foglio1!$A$1:$D$2766,3,FALSE)</f>
        <v>20/09/2000</v>
      </c>
      <c r="D830" s="177" t="str">
        <f>VLOOKUP(B830,Foglio1!$A$1:$D$2766,2,FALSE)</f>
        <v>15980</v>
      </c>
      <c r="E830" s="177" t="str">
        <f>VLOOKUP(B830,Foglio1!$A$1:$D$2766,4,FALSE)</f>
        <v>ASV MALLES</v>
      </c>
      <c r="F830" s="302">
        <f>SUM(LARGE(G830:CA830,{1,2,3,4,5,6}))</f>
        <v>0</v>
      </c>
      <c r="G830" s="240"/>
      <c r="H830" s="240"/>
      <c r="I830" s="240"/>
      <c r="J830" s="240"/>
      <c r="K830" s="240"/>
      <c r="L830" s="240"/>
      <c r="M830" s="240"/>
      <c r="N830" s="240"/>
      <c r="O830" s="240"/>
      <c r="P830" s="240"/>
      <c r="Q830" s="240"/>
      <c r="R830" s="240"/>
      <c r="S830" s="240"/>
      <c r="T830" s="240"/>
      <c r="U830" s="240"/>
      <c r="V830" s="240"/>
      <c r="W830" s="240"/>
      <c r="X830" s="240"/>
      <c r="Y830" s="240"/>
      <c r="Z830" s="240"/>
      <c r="AA830" s="240"/>
      <c r="AB830" s="240"/>
      <c r="AC830" s="240"/>
      <c r="AD830" s="240"/>
      <c r="AE830" s="240"/>
      <c r="AF830" s="240"/>
      <c r="AG830" s="240"/>
      <c r="AH830" s="240"/>
      <c r="AI830" s="240"/>
      <c r="AJ830" s="240"/>
      <c r="AK830" s="240"/>
      <c r="AL830" s="240"/>
      <c r="AM830" s="240"/>
      <c r="AN830" s="240"/>
      <c r="AO830" s="240"/>
      <c r="AP830" s="240"/>
      <c r="AQ830" s="240"/>
      <c r="AR830" s="240"/>
      <c r="AS830" s="240"/>
      <c r="AT830" s="240"/>
      <c r="AU830" s="240"/>
      <c r="AV830" s="240"/>
      <c r="AW830" s="240"/>
      <c r="AX830" s="240"/>
      <c r="AY830" s="240"/>
      <c r="AZ830" s="240"/>
      <c r="BA830" s="241"/>
      <c r="BB830" s="214"/>
      <c r="BC830" s="214"/>
      <c r="BD830" s="214"/>
      <c r="BE830" s="214"/>
      <c r="BF830" s="214"/>
      <c r="BG830" s="214"/>
      <c r="BH830" s="214"/>
      <c r="BI830" s="214"/>
      <c r="BJ830" s="214"/>
      <c r="BK830" s="214"/>
      <c r="BL830" s="214"/>
      <c r="BM830" s="214"/>
      <c r="BN830" s="214"/>
      <c r="BO830" s="214"/>
      <c r="BP830" s="214"/>
      <c r="BQ830" s="214"/>
      <c r="BR830" s="214"/>
      <c r="BS830" s="214"/>
      <c r="BT830" s="214"/>
      <c r="BU830" s="214"/>
      <c r="BV830" s="108">
        <v>0</v>
      </c>
      <c r="BW830" s="108">
        <v>0</v>
      </c>
      <c r="BX830" s="108">
        <v>0</v>
      </c>
      <c r="BY830" s="109">
        <v>0</v>
      </c>
      <c r="BZ830" s="109">
        <v>0</v>
      </c>
      <c r="CA830" s="109">
        <v>0</v>
      </c>
    </row>
    <row r="831" spans="1:79" ht="15" hidden="1" customHeight="1" thickBot="1" x14ac:dyDescent="0.3">
      <c r="A831" s="192" t="s">
        <v>1706</v>
      </c>
      <c r="B831" s="37" t="s">
        <v>938</v>
      </c>
      <c r="C831" s="327" t="str">
        <f>VLOOKUP(B831,Foglio1!$A$1:$D$2766,3,FALSE)</f>
        <v>04/07/2000</v>
      </c>
      <c r="D831" s="177" t="str">
        <f>VLOOKUP(B831,Foglio1!$A$1:$D$2766,2,FALSE)</f>
        <v>22274</v>
      </c>
      <c r="E831" s="177" t="str">
        <f>VLOOKUP(B831,Foglio1!$A$1:$D$2766,4,FALSE)</f>
        <v>ALBA SHUTTLE</v>
      </c>
      <c r="F831" s="302">
        <f>SUM(LARGE(G831:CA831,{1,2,3,4,5,6}))</f>
        <v>0</v>
      </c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4"/>
      <c r="BB831" s="214"/>
      <c r="BC831" s="214"/>
      <c r="BD831" s="214"/>
      <c r="BE831" s="214"/>
      <c r="BF831" s="214"/>
      <c r="BG831" s="214"/>
      <c r="BH831" s="214"/>
      <c r="BI831" s="214"/>
      <c r="BJ831" s="214"/>
      <c r="BK831" s="214"/>
      <c r="BL831" s="214"/>
      <c r="BM831" s="214"/>
      <c r="BN831" s="214"/>
      <c r="BO831" s="214"/>
      <c r="BP831" s="214"/>
      <c r="BQ831" s="214"/>
      <c r="BR831" s="214"/>
      <c r="BS831" s="214"/>
      <c r="BT831" s="214"/>
      <c r="BU831" s="214"/>
      <c r="BV831" s="108">
        <v>0</v>
      </c>
      <c r="BW831" s="108">
        <v>0</v>
      </c>
      <c r="BX831" s="108">
        <v>0</v>
      </c>
      <c r="BY831" s="109">
        <v>0</v>
      </c>
      <c r="BZ831" s="109">
        <v>0</v>
      </c>
      <c r="CA831" s="109">
        <v>0</v>
      </c>
    </row>
    <row r="832" spans="1:79" ht="15" hidden="1" customHeight="1" thickBot="1" x14ac:dyDescent="0.3">
      <c r="A832" s="192" t="s">
        <v>1766</v>
      </c>
      <c r="B832" s="37" t="s">
        <v>442</v>
      </c>
      <c r="C832" s="327" t="str">
        <f>VLOOKUP(B832,Foglio1!$A$1:$D$2766,3,FALSE)</f>
        <v>14/04/2000</v>
      </c>
      <c r="D832" s="177" t="str">
        <f>VLOOKUP(B832,Foglio1!$A$1:$D$2766,2,FALSE)</f>
        <v>43423</v>
      </c>
      <c r="E832" s="177" t="str">
        <f>VLOOKUP(B832,Foglio1!$A$1:$D$2766,4,FALSE)</f>
        <v>POL 2B</v>
      </c>
      <c r="F832" s="302">
        <f>SUM(LARGE(G832:CA832,{1,2,3,4,5,6}))</f>
        <v>0</v>
      </c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4"/>
      <c r="BB832" s="214"/>
      <c r="BC832" s="214"/>
      <c r="BD832" s="214"/>
      <c r="BE832" s="214"/>
      <c r="BF832" s="214"/>
      <c r="BG832" s="214"/>
      <c r="BH832" s="214"/>
      <c r="BI832" s="214"/>
      <c r="BJ832" s="214"/>
      <c r="BK832" s="214"/>
      <c r="BL832" s="214"/>
      <c r="BM832" s="214"/>
      <c r="BN832" s="214"/>
      <c r="BO832" s="214"/>
      <c r="BP832" s="214"/>
      <c r="BQ832" s="214"/>
      <c r="BR832" s="214"/>
      <c r="BS832" s="214"/>
      <c r="BT832" s="214"/>
      <c r="BU832" s="214"/>
      <c r="BV832" s="108">
        <v>0</v>
      </c>
      <c r="BW832" s="108">
        <v>0</v>
      </c>
      <c r="BX832" s="108">
        <v>0</v>
      </c>
      <c r="BY832" s="109">
        <v>0</v>
      </c>
      <c r="BZ832" s="109">
        <v>0</v>
      </c>
      <c r="CA832" s="109">
        <v>0</v>
      </c>
    </row>
    <row r="833" spans="1:81" ht="15" hidden="1" customHeight="1" thickBot="1" x14ac:dyDescent="0.3">
      <c r="A833" s="192" t="s">
        <v>1838</v>
      </c>
      <c r="B833" s="37" t="s">
        <v>81</v>
      </c>
      <c r="C833" s="327" t="str">
        <f>VLOOKUP(B833,Foglio1!$A$1:$D$2766,3,FALSE)</f>
        <v>17/12/1999</v>
      </c>
      <c r="D833" s="177" t="str">
        <f>VLOOKUP(B833,Foglio1!$A$1:$D$2766,2,FALSE)</f>
        <v>26526</v>
      </c>
      <c r="E833" s="177" t="str">
        <f>VLOOKUP(B833,Foglio1!$A$1:$D$2766,4,FALSE)</f>
        <v>MILLENNIO</v>
      </c>
      <c r="F833" s="302">
        <f>SUM(LARGE(G833:CA833,{1,2,3,4,5,6}))</f>
        <v>0</v>
      </c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4"/>
      <c r="BB833" s="214"/>
      <c r="BC833" s="214"/>
      <c r="BD833" s="214"/>
      <c r="BE833" s="214"/>
      <c r="BF833" s="214"/>
      <c r="BG833" s="214"/>
      <c r="BH833" s="214"/>
      <c r="BI833" s="214"/>
      <c r="BJ833" s="214"/>
      <c r="BK833" s="214"/>
      <c r="BL833" s="214"/>
      <c r="BM833" s="214"/>
      <c r="BN833" s="214"/>
      <c r="BO833" s="214"/>
      <c r="BP833" s="214"/>
      <c r="BQ833" s="214"/>
      <c r="BR833" s="214"/>
      <c r="BS833" s="214"/>
      <c r="BT833" s="214"/>
      <c r="BU833" s="214"/>
      <c r="BV833" s="108">
        <v>0</v>
      </c>
      <c r="BW833" s="108">
        <v>0</v>
      </c>
      <c r="BX833" s="108">
        <v>0</v>
      </c>
      <c r="BY833" s="109">
        <v>0</v>
      </c>
      <c r="BZ833" s="109">
        <v>0</v>
      </c>
      <c r="CA833" s="109">
        <v>0</v>
      </c>
    </row>
    <row r="834" spans="1:81" ht="15" hidden="1" customHeight="1" thickBot="1" x14ac:dyDescent="0.3">
      <c r="A834" s="192" t="s">
        <v>1823</v>
      </c>
      <c r="B834" s="37" t="s">
        <v>830</v>
      </c>
      <c r="C834" s="327" t="str">
        <f>VLOOKUP(B834,Foglio1!$A$1:$D$2766,3,FALSE)</f>
        <v>03/12/1999</v>
      </c>
      <c r="D834" s="177" t="str">
        <f>VLOOKUP(B834,Foglio1!$A$1:$D$2766,2,FALSE)</f>
        <v>124646</v>
      </c>
      <c r="E834" s="177" t="str">
        <f>VLOOKUP(B834,Foglio1!$A$1:$D$2766,4,FALSE)</f>
        <v>LUDENS</v>
      </c>
      <c r="F834" s="302">
        <f>SUM(LARGE(G834:CA834,{1,2,3,4,5,6}))</f>
        <v>0</v>
      </c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4"/>
      <c r="BB834" s="214"/>
      <c r="BC834" s="214"/>
      <c r="BD834" s="214"/>
      <c r="BE834" s="214"/>
      <c r="BF834" s="214"/>
      <c r="BG834" s="214"/>
      <c r="BH834" s="214"/>
      <c r="BI834" s="214"/>
      <c r="BJ834" s="214"/>
      <c r="BK834" s="214"/>
      <c r="BL834" s="214"/>
      <c r="BM834" s="214"/>
      <c r="BN834" s="214"/>
      <c r="BO834" s="214"/>
      <c r="BP834" s="214"/>
      <c r="BQ834" s="214"/>
      <c r="BR834" s="214"/>
      <c r="BS834" s="214"/>
      <c r="BT834" s="214"/>
      <c r="BU834" s="214"/>
      <c r="BV834" s="108">
        <v>0</v>
      </c>
      <c r="BW834" s="108">
        <v>0</v>
      </c>
      <c r="BX834" s="108">
        <v>0</v>
      </c>
      <c r="BY834" s="109">
        <v>0</v>
      </c>
      <c r="BZ834" s="109">
        <v>0</v>
      </c>
      <c r="CA834" s="109">
        <v>0</v>
      </c>
    </row>
    <row r="835" spans="1:81" ht="15" hidden="1" customHeight="1" thickBot="1" x14ac:dyDescent="0.3">
      <c r="A835" s="192" t="s">
        <v>1545</v>
      </c>
      <c r="B835" s="37" t="s">
        <v>113</v>
      </c>
      <c r="C835" s="327" t="str">
        <f>VLOOKUP(B835,Foglio1!$A$1:$D$2766,3,FALSE)</f>
        <v>07/10/1999</v>
      </c>
      <c r="D835" s="177" t="str">
        <f>VLOOKUP(B835,Foglio1!$A$1:$D$2766,2,FALSE)</f>
        <v>43275</v>
      </c>
      <c r="E835" s="177" t="str">
        <f>VLOOKUP(B835,Foglio1!$A$1:$D$2766,4,FALSE)</f>
        <v>BC MILANO</v>
      </c>
      <c r="F835" s="302">
        <f>SUM(LARGE(G835:CA835,{1,2,3,4,5,6}))</f>
        <v>0</v>
      </c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4"/>
      <c r="BB835" s="214"/>
      <c r="BC835" s="214"/>
      <c r="BD835" s="214"/>
      <c r="BE835" s="214"/>
      <c r="BF835" s="214"/>
      <c r="BG835" s="214"/>
      <c r="BH835" s="214"/>
      <c r="BI835" s="214"/>
      <c r="BJ835" s="214"/>
      <c r="BK835" s="214"/>
      <c r="BL835" s="214"/>
      <c r="BM835" s="214"/>
      <c r="BN835" s="214"/>
      <c r="BO835" s="214"/>
      <c r="BP835" s="214"/>
      <c r="BQ835" s="214"/>
      <c r="BR835" s="214"/>
      <c r="BS835" s="214"/>
      <c r="BT835" s="214"/>
      <c r="BU835" s="214"/>
      <c r="BV835" s="108">
        <v>0</v>
      </c>
      <c r="BW835" s="108">
        <v>0</v>
      </c>
      <c r="BX835" s="108">
        <v>0</v>
      </c>
      <c r="BY835" s="109">
        <v>0</v>
      </c>
      <c r="BZ835" s="109">
        <v>0</v>
      </c>
      <c r="CA835" s="109">
        <v>0</v>
      </c>
    </row>
    <row r="836" spans="1:81" ht="15" hidden="1" customHeight="1" thickBot="1" x14ac:dyDescent="0.3">
      <c r="A836" s="192" t="s">
        <v>1707</v>
      </c>
      <c r="B836" s="37" t="s">
        <v>308</v>
      </c>
      <c r="C836" s="327" t="str">
        <f>VLOOKUP(B836,Foglio1!$A$1:$D$2766,3,FALSE)</f>
        <v>15/03/1999</v>
      </c>
      <c r="D836" s="177" t="str">
        <f>VLOOKUP(B836,Foglio1!$A$1:$D$2766,2,FALSE)</f>
        <v>78292</v>
      </c>
      <c r="E836" s="177" t="str">
        <f>VLOOKUP(B836,Foglio1!$A$1:$D$2766,4,FALSE)</f>
        <v>GANDHI</v>
      </c>
      <c r="F836" s="302">
        <f>SUM(LARGE(G836:CA836,{1,2,3,4,5,6}))</f>
        <v>0</v>
      </c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4"/>
      <c r="BB836" s="214"/>
      <c r="BC836" s="214"/>
      <c r="BD836" s="214"/>
      <c r="BE836" s="214"/>
      <c r="BF836" s="214"/>
      <c r="BG836" s="214"/>
      <c r="BH836" s="214"/>
      <c r="BI836" s="214"/>
      <c r="BJ836" s="214"/>
      <c r="BK836" s="214"/>
      <c r="BL836" s="214"/>
      <c r="BM836" s="214"/>
      <c r="BN836" s="214"/>
      <c r="BO836" s="214"/>
      <c r="BP836" s="214"/>
      <c r="BQ836" s="214"/>
      <c r="BR836" s="214"/>
      <c r="BS836" s="214"/>
      <c r="BT836" s="214"/>
      <c r="BU836" s="214"/>
      <c r="BV836" s="108">
        <v>0</v>
      </c>
      <c r="BW836" s="108">
        <v>0</v>
      </c>
      <c r="BX836" s="108">
        <v>0</v>
      </c>
      <c r="BY836" s="109">
        <v>0</v>
      </c>
      <c r="BZ836" s="109">
        <v>0</v>
      </c>
      <c r="CA836" s="109">
        <v>0</v>
      </c>
    </row>
    <row r="837" spans="1:81" ht="15" hidden="1" customHeight="1" thickBot="1" x14ac:dyDescent="0.3">
      <c r="A837" s="192" t="s">
        <v>1617</v>
      </c>
      <c r="B837" s="37" t="s">
        <v>173</v>
      </c>
      <c r="C837" s="327" t="str">
        <f>VLOOKUP(B837,Foglio1!$A$1:$D$2766,3,FALSE)</f>
        <v>17/02/1999</v>
      </c>
      <c r="D837" s="177" t="str">
        <f>VLOOKUP(B837,Foglio1!$A$1:$D$2766,2,FALSE)</f>
        <v>9044</v>
      </c>
      <c r="E837" s="177" t="str">
        <f>VLOOKUP(B837,Foglio1!$A$1:$D$2766,4,FALSE)</f>
        <v>BOCCARDO NOVI</v>
      </c>
      <c r="F837" s="302">
        <f>SUM(LARGE(G837:CA837,{1,2,3,4,5,6}))</f>
        <v>0</v>
      </c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4"/>
      <c r="BB837" s="214"/>
      <c r="BC837" s="214"/>
      <c r="BD837" s="214"/>
      <c r="BE837" s="214"/>
      <c r="BF837" s="214"/>
      <c r="BG837" s="214"/>
      <c r="BH837" s="214"/>
      <c r="BI837" s="214"/>
      <c r="BJ837" s="214"/>
      <c r="BK837" s="214"/>
      <c r="BL837" s="214"/>
      <c r="BM837" s="214"/>
      <c r="BN837" s="214"/>
      <c r="BO837" s="214"/>
      <c r="BP837" s="214"/>
      <c r="BQ837" s="214"/>
      <c r="BR837" s="214"/>
      <c r="BS837" s="214"/>
      <c r="BT837" s="214"/>
      <c r="BU837" s="214"/>
      <c r="BV837" s="108">
        <v>0</v>
      </c>
      <c r="BW837" s="108">
        <v>0</v>
      </c>
      <c r="BX837" s="108">
        <v>0</v>
      </c>
      <c r="BY837" s="109">
        <v>0</v>
      </c>
      <c r="BZ837" s="109">
        <v>0</v>
      </c>
      <c r="CA837" s="109">
        <v>0</v>
      </c>
    </row>
    <row r="838" spans="1:81" ht="15" hidden="1" customHeight="1" thickBot="1" x14ac:dyDescent="0.3">
      <c r="A838" s="192" t="s">
        <v>1631</v>
      </c>
      <c r="B838" s="37" t="s">
        <v>1116</v>
      </c>
      <c r="C838" s="327" t="str">
        <f>VLOOKUP(B838,Foglio1!$A$1:$D$2766,3,FALSE)</f>
        <v>13/02/1999</v>
      </c>
      <c r="D838" s="177" t="str">
        <f>VLOOKUP(B838,Foglio1!$A$1:$D$2766,2,FALSE)</f>
        <v>141460</v>
      </c>
      <c r="E838" s="177" t="str">
        <f>VLOOKUP(B838,Foglio1!$A$1:$D$2766,4,FALSE)</f>
        <v>CITTA' 2MARI</v>
      </c>
      <c r="F838" s="302">
        <f>SUM(LARGE(G838:CA838,{1,2,3,4,5,6}))</f>
        <v>0</v>
      </c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4"/>
      <c r="BB838" s="214"/>
      <c r="BC838" s="214"/>
      <c r="BD838" s="214"/>
      <c r="BE838" s="214"/>
      <c r="BF838" s="214"/>
      <c r="BG838" s="214"/>
      <c r="BH838" s="214"/>
      <c r="BI838" s="214"/>
      <c r="BJ838" s="214"/>
      <c r="BK838" s="214"/>
      <c r="BL838" s="214"/>
      <c r="BM838" s="214"/>
      <c r="BN838" s="214"/>
      <c r="BO838" s="214"/>
      <c r="BP838" s="214"/>
      <c r="BQ838" s="214"/>
      <c r="BR838" s="214"/>
      <c r="BS838" s="214"/>
      <c r="BT838" s="214"/>
      <c r="BU838" s="214"/>
      <c r="BV838" s="108">
        <v>0</v>
      </c>
      <c r="BW838" s="108">
        <v>0</v>
      </c>
      <c r="BX838" s="108">
        <v>0</v>
      </c>
      <c r="BY838" s="109">
        <v>0</v>
      </c>
      <c r="BZ838" s="109">
        <v>0</v>
      </c>
      <c r="CA838" s="109">
        <v>0</v>
      </c>
    </row>
    <row r="839" spans="1:81" ht="15" hidden="1" customHeight="1" thickBot="1" x14ac:dyDescent="0.3">
      <c r="A839" s="192" t="s">
        <v>1708</v>
      </c>
      <c r="B839" s="67" t="s">
        <v>80</v>
      </c>
      <c r="C839" s="327" t="str">
        <f>VLOOKUP(B839,Foglio1!$A$1:$D$2766,3,FALSE)</f>
        <v>29/12/1998</v>
      </c>
      <c r="D839" s="177" t="str">
        <f>VLOOKUP(B839,Foglio1!$A$1:$D$2766,2,FALSE)</f>
        <v>78293</v>
      </c>
      <c r="E839" s="177" t="str">
        <f>VLOOKUP(B839,Foglio1!$A$1:$D$2766,4,FALSE)</f>
        <v>GANDHI</v>
      </c>
      <c r="F839" s="302">
        <f>SUM(LARGE(G839:CA839,{1,2,3,4,5,6}))</f>
        <v>0</v>
      </c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4"/>
      <c r="BB839" s="214"/>
      <c r="BC839" s="214"/>
      <c r="BD839" s="214"/>
      <c r="BE839" s="214"/>
      <c r="BF839" s="214"/>
      <c r="BG839" s="214"/>
      <c r="BH839" s="214"/>
      <c r="BI839" s="214"/>
      <c r="BJ839" s="214"/>
      <c r="BK839" s="214"/>
      <c r="BL839" s="214"/>
      <c r="BM839" s="214"/>
      <c r="BN839" s="214"/>
      <c r="BO839" s="214"/>
      <c r="BP839" s="214"/>
      <c r="BQ839" s="214"/>
      <c r="BR839" s="214"/>
      <c r="BS839" s="214"/>
      <c r="BT839" s="214"/>
      <c r="BU839" s="214"/>
      <c r="BV839" s="108">
        <v>0</v>
      </c>
      <c r="BW839" s="108">
        <v>0</v>
      </c>
      <c r="BX839" s="108">
        <v>0</v>
      </c>
      <c r="BY839" s="109">
        <v>0</v>
      </c>
      <c r="BZ839" s="109">
        <v>0</v>
      </c>
      <c r="CA839" s="109">
        <v>0</v>
      </c>
    </row>
    <row r="840" spans="1:81" ht="15" hidden="1" customHeight="1" thickBot="1" x14ac:dyDescent="0.3">
      <c r="A840" s="192" t="s">
        <v>1637</v>
      </c>
      <c r="B840" s="37" t="s">
        <v>16</v>
      </c>
      <c r="C840" s="327" t="str">
        <f>VLOOKUP(B840,Foglio1!$A$1:$D$2766,3,FALSE)</f>
        <v>21/12/1998</v>
      </c>
      <c r="D840" s="177" t="str">
        <f>VLOOKUP(B840,Foglio1!$A$1:$D$2766,2,FALSE)</f>
        <v>11648</v>
      </c>
      <c r="E840" s="177" t="str">
        <f>VLOOKUP(B840,Foglio1!$A$1:$D$2766,4,FALSE)</f>
        <v>ASV MALLES</v>
      </c>
      <c r="F840" s="302">
        <f>SUM(LARGE(G840:CA840,{1,2,3,4,5,6}))</f>
        <v>0</v>
      </c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4"/>
      <c r="BB840" s="214"/>
      <c r="BC840" s="214"/>
      <c r="BD840" s="214"/>
      <c r="BE840" s="214"/>
      <c r="BF840" s="214"/>
      <c r="BG840" s="214"/>
      <c r="BH840" s="214"/>
      <c r="BI840" s="214"/>
      <c r="BJ840" s="214"/>
      <c r="BK840" s="214"/>
      <c r="BL840" s="214"/>
      <c r="BM840" s="214"/>
      <c r="BN840" s="214"/>
      <c r="BO840" s="214"/>
      <c r="BP840" s="214"/>
      <c r="BQ840" s="214"/>
      <c r="BR840" s="214"/>
      <c r="BS840" s="214"/>
      <c r="BT840" s="214"/>
      <c r="BU840" s="214"/>
      <c r="BV840" s="108">
        <v>0</v>
      </c>
      <c r="BW840" s="108">
        <v>0</v>
      </c>
      <c r="BX840" s="108">
        <v>0</v>
      </c>
      <c r="BY840" s="109">
        <v>0</v>
      </c>
      <c r="BZ840" s="109">
        <v>0</v>
      </c>
      <c r="CA840" s="109">
        <v>0</v>
      </c>
    </row>
    <row r="841" spans="1:81" ht="15" hidden="1" customHeight="1" thickBot="1" x14ac:dyDescent="0.3">
      <c r="A841" s="192" t="s">
        <v>1618</v>
      </c>
      <c r="B841" s="37" t="s">
        <v>421</v>
      </c>
      <c r="C841" s="327" t="str">
        <f>VLOOKUP(B841,Foglio1!$A$1:$D$2766,3,FALSE)</f>
        <v>15/08/1997</v>
      </c>
      <c r="D841" s="177" t="str">
        <f>VLOOKUP(B841,Foglio1!$A$1:$D$2766,2,FALSE)</f>
        <v>14595</v>
      </c>
      <c r="E841" s="177" t="str">
        <f>VLOOKUP(B841,Foglio1!$A$1:$D$2766,4,FALSE)</f>
        <v>BOCCARDO NOVI</v>
      </c>
      <c r="F841" s="302">
        <f>SUM(LARGE(G841:CA841,{1,2,3,4,5,6}))</f>
        <v>0</v>
      </c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4"/>
      <c r="BB841" s="214"/>
      <c r="BC841" s="214"/>
      <c r="BD841" s="214"/>
      <c r="BE841" s="214"/>
      <c r="BF841" s="214"/>
      <c r="BG841" s="214"/>
      <c r="BH841" s="214"/>
      <c r="BI841" s="214"/>
      <c r="BJ841" s="214"/>
      <c r="BK841" s="214"/>
      <c r="BL841" s="214"/>
      <c r="BM841" s="214"/>
      <c r="BN841" s="214"/>
      <c r="BO841" s="214"/>
      <c r="BP841" s="214"/>
      <c r="BQ841" s="214"/>
      <c r="BR841" s="214"/>
      <c r="BS841" s="214"/>
      <c r="BT841" s="214"/>
      <c r="BU841" s="214"/>
      <c r="BV841" s="108">
        <v>0</v>
      </c>
      <c r="BW841" s="108">
        <v>0</v>
      </c>
      <c r="BX841" s="108">
        <v>0</v>
      </c>
      <c r="BY841" s="109">
        <v>0</v>
      </c>
      <c r="BZ841" s="109">
        <v>0</v>
      </c>
      <c r="CA841" s="109">
        <v>0</v>
      </c>
    </row>
    <row r="842" spans="1:81" ht="15" hidden="1" customHeight="1" thickBot="1" x14ac:dyDescent="0.3">
      <c r="A842" s="192" t="s">
        <v>1712</v>
      </c>
      <c r="B842" s="67" t="s">
        <v>794</v>
      </c>
      <c r="C842" s="327" t="str">
        <f>VLOOKUP(B842,Foglio1!$A$1:$D$2766,3,FALSE)</f>
        <v>19/05/1997</v>
      </c>
      <c r="D842" s="177" t="str">
        <f>VLOOKUP(B842,Foglio1!$A$1:$D$2766,2,FALSE)</f>
        <v>11629</v>
      </c>
      <c r="E842" s="177" t="str">
        <f>VLOOKUP(B842,Foglio1!$A$1:$D$2766,4,FALSE)</f>
        <v>ASV MALLES</v>
      </c>
      <c r="F842" s="302">
        <f>SUM(LARGE(G842:CA842,{1,2,3,4,5,6}))</f>
        <v>0</v>
      </c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4"/>
      <c r="BB842" s="214"/>
      <c r="BC842" s="214"/>
      <c r="BD842" s="214"/>
      <c r="BE842" s="214"/>
      <c r="BF842" s="214"/>
      <c r="BG842" s="214"/>
      <c r="BH842" s="214"/>
      <c r="BI842" s="214"/>
      <c r="BJ842" s="214"/>
      <c r="BK842" s="214"/>
      <c r="BL842" s="214"/>
      <c r="BM842" s="214"/>
      <c r="BN842" s="214"/>
      <c r="BO842" s="214"/>
      <c r="BP842" s="214"/>
      <c r="BQ842" s="214"/>
      <c r="BR842" s="214"/>
      <c r="BS842" s="214"/>
      <c r="BT842" s="214"/>
      <c r="BU842" s="214"/>
      <c r="BV842" s="108">
        <v>0</v>
      </c>
      <c r="BW842" s="108">
        <v>0</v>
      </c>
      <c r="BX842" s="108">
        <v>0</v>
      </c>
      <c r="BY842" s="109">
        <v>0</v>
      </c>
      <c r="BZ842" s="109">
        <v>0</v>
      </c>
      <c r="CA842" s="109">
        <v>0</v>
      </c>
    </row>
    <row r="843" spans="1:81" ht="15" hidden="1" customHeight="1" thickBot="1" x14ac:dyDescent="0.3">
      <c r="A843" s="192" t="s">
        <v>1840</v>
      </c>
      <c r="B843" s="37" t="s">
        <v>1169</v>
      </c>
      <c r="C843" s="327" t="str">
        <f>VLOOKUP(B843,Foglio1!$A$1:$D$2766,3,FALSE)</f>
        <v>11/04/1997</v>
      </c>
      <c r="D843" s="177" t="str">
        <f>VLOOKUP(B843,Foglio1!$A$1:$D$2766,2,FALSE)</f>
        <v>33291</v>
      </c>
      <c r="E843" s="177" t="str">
        <f>VLOOKUP(B843,Foglio1!$A$1:$D$2766,4,FALSE)</f>
        <v>CREMA PACIOLI</v>
      </c>
      <c r="F843" s="302">
        <f>SUM(LARGE(G843:CA843,{1,2,3,4,5,6}))</f>
        <v>0</v>
      </c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4"/>
      <c r="BB843" s="214"/>
      <c r="BC843" s="214"/>
      <c r="BD843" s="214"/>
      <c r="BE843" s="214"/>
      <c r="BF843" s="214"/>
      <c r="BG843" s="214"/>
      <c r="BH843" s="214"/>
      <c r="BI843" s="214"/>
      <c r="BJ843" s="214"/>
      <c r="BK843" s="214"/>
      <c r="BL843" s="214"/>
      <c r="BM843" s="214"/>
      <c r="BN843" s="214"/>
      <c r="BO843" s="214"/>
      <c r="BP843" s="214"/>
      <c r="BQ843" s="214"/>
      <c r="BR843" s="214"/>
      <c r="BS843" s="214"/>
      <c r="BT843" s="214"/>
      <c r="BU843" s="214"/>
      <c r="BV843" s="108">
        <v>0</v>
      </c>
      <c r="BW843" s="108">
        <v>0</v>
      </c>
      <c r="BX843" s="108">
        <v>0</v>
      </c>
      <c r="BY843" s="109">
        <v>0</v>
      </c>
      <c r="BZ843" s="109">
        <v>0</v>
      </c>
      <c r="CA843" s="109">
        <v>0</v>
      </c>
    </row>
    <row r="844" spans="1:81" ht="15" hidden="1" customHeight="1" thickBot="1" x14ac:dyDescent="0.3">
      <c r="A844" s="192" t="s">
        <v>1691</v>
      </c>
      <c r="B844" s="37" t="s">
        <v>1845</v>
      </c>
      <c r="C844" s="327" t="str">
        <f>VLOOKUP(B844,Foglio1!$A$1:$D$2766,3,FALSE)</f>
        <v>25/02/1997</v>
      </c>
      <c r="D844" s="177" t="str">
        <f>VLOOKUP(B844,Foglio1!$A$1:$D$2766,2,FALSE)</f>
        <v>12263</v>
      </c>
      <c r="E844" s="177" t="str">
        <f>VLOOKUP(B844,Foglio1!$A$1:$D$2766,4,FALSE)</f>
        <v>LARIO BC</v>
      </c>
      <c r="F844" s="302">
        <f>SUM(LARGE(G844:CA844,{1,2,3,4,5,6}))</f>
        <v>0</v>
      </c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4"/>
      <c r="BB844" s="214"/>
      <c r="BC844" s="214"/>
      <c r="BD844" s="214"/>
      <c r="BE844" s="214"/>
      <c r="BF844" s="214"/>
      <c r="BG844" s="214"/>
      <c r="BH844" s="214"/>
      <c r="BI844" s="214"/>
      <c r="BJ844" s="214"/>
      <c r="BK844" s="214"/>
      <c r="BL844" s="214"/>
      <c r="BM844" s="214"/>
      <c r="BN844" s="214"/>
      <c r="BO844" s="214"/>
      <c r="BP844" s="214"/>
      <c r="BQ844" s="214"/>
      <c r="BR844" s="214"/>
      <c r="BS844" s="214"/>
      <c r="BT844" s="214"/>
      <c r="BU844" s="214"/>
      <c r="BV844" s="108">
        <v>0</v>
      </c>
      <c r="BW844" s="108">
        <v>0</v>
      </c>
      <c r="BX844" s="108">
        <v>0</v>
      </c>
      <c r="BY844" s="109">
        <v>0</v>
      </c>
      <c r="BZ844" s="109">
        <v>0</v>
      </c>
      <c r="CA844" s="109">
        <v>0</v>
      </c>
    </row>
    <row r="845" spans="1:81" ht="15" hidden="1" customHeight="1" thickBot="1" x14ac:dyDescent="0.3">
      <c r="A845" s="192" t="s">
        <v>1613</v>
      </c>
      <c r="B845" s="38" t="s">
        <v>335</v>
      </c>
      <c r="C845" s="327" t="str">
        <f>VLOOKUP(B845,Foglio1!$A$1:$D$2766,3,FALSE)</f>
        <v>10/02/1997</v>
      </c>
      <c r="D845" s="177" t="str">
        <f>VLOOKUP(B845,Foglio1!$A$1:$D$2766,2,FALSE)</f>
        <v>11623</v>
      </c>
      <c r="E845" s="177" t="str">
        <f>VLOOKUP(B845,Foglio1!$A$1:$D$2766,4,FALSE)</f>
        <v>ASV MALLES</v>
      </c>
      <c r="F845" s="302">
        <f>SUM(LARGE(G845:CA845,{1,2,3,4,5,6}))</f>
        <v>0</v>
      </c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4"/>
      <c r="BB845" s="214"/>
      <c r="BC845" s="214"/>
      <c r="BD845" s="214"/>
      <c r="BE845" s="214"/>
      <c r="BF845" s="214"/>
      <c r="BG845" s="214"/>
      <c r="BH845" s="214"/>
      <c r="BI845" s="214"/>
      <c r="BJ845" s="214"/>
      <c r="BK845" s="214"/>
      <c r="BL845" s="214"/>
      <c r="BM845" s="214"/>
      <c r="BN845" s="214"/>
      <c r="BO845" s="214"/>
      <c r="BP845" s="214"/>
      <c r="BQ845" s="214"/>
      <c r="BR845" s="214"/>
      <c r="BS845" s="214"/>
      <c r="BT845" s="214"/>
      <c r="BU845" s="214"/>
      <c r="BV845" s="108">
        <v>0</v>
      </c>
      <c r="BW845" s="108">
        <v>0</v>
      </c>
      <c r="BX845" s="108">
        <v>0</v>
      </c>
      <c r="BY845" s="109">
        <v>0</v>
      </c>
      <c r="BZ845" s="109">
        <v>0</v>
      </c>
      <c r="CA845" s="109">
        <v>0</v>
      </c>
      <c r="CB845" s="66"/>
      <c r="CC845" s="66"/>
    </row>
    <row r="846" spans="1:81" ht="15" hidden="1" customHeight="1" thickBot="1" x14ac:dyDescent="0.3">
      <c r="A846" s="192" t="s">
        <v>1595</v>
      </c>
      <c r="B846" s="37" t="s">
        <v>408</v>
      </c>
      <c r="C846" s="327" t="str">
        <f>VLOOKUP(B846,Foglio1!$A$1:$D$2766,3,FALSE)</f>
        <v>06/02/1997</v>
      </c>
      <c r="D846" s="177" t="str">
        <f>VLOOKUP(B846,Foglio1!$A$1:$D$2766,2,FALSE)</f>
        <v>11638</v>
      </c>
      <c r="E846" s="177" t="str">
        <f>VLOOKUP(B846,Foglio1!$A$1:$D$2766,4,FALSE)</f>
        <v>ASV MALLES</v>
      </c>
      <c r="F846" s="302">
        <f>SUM(LARGE(G846:CA846,{1,2,3,4,5,6}))</f>
        <v>0</v>
      </c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4"/>
      <c r="BB846" s="214"/>
      <c r="BC846" s="214"/>
      <c r="BD846" s="214"/>
      <c r="BE846" s="214"/>
      <c r="BF846" s="214"/>
      <c r="BG846" s="214"/>
      <c r="BH846" s="214"/>
      <c r="BI846" s="214"/>
      <c r="BJ846" s="214"/>
      <c r="BK846" s="214"/>
      <c r="BL846" s="214"/>
      <c r="BM846" s="214"/>
      <c r="BN846" s="214"/>
      <c r="BO846" s="214"/>
      <c r="BP846" s="214"/>
      <c r="BQ846" s="214"/>
      <c r="BR846" s="214"/>
      <c r="BS846" s="214"/>
      <c r="BT846" s="214"/>
      <c r="BU846" s="214"/>
      <c r="BV846" s="108">
        <v>0</v>
      </c>
      <c r="BW846" s="108">
        <v>0</v>
      </c>
      <c r="BX846" s="108">
        <v>0</v>
      </c>
      <c r="BY846" s="109">
        <v>0</v>
      </c>
      <c r="BZ846" s="109">
        <v>0</v>
      </c>
      <c r="CA846" s="109">
        <v>0</v>
      </c>
    </row>
    <row r="847" spans="1:81" ht="15" hidden="1" customHeight="1" thickBot="1" x14ac:dyDescent="0.3">
      <c r="A847" s="192" t="s">
        <v>1638</v>
      </c>
      <c r="B847" s="67" t="s">
        <v>535</v>
      </c>
      <c r="C847" s="327" t="str">
        <f>VLOOKUP(B847,Foglio1!$A$1:$D$2766,3,FALSE)</f>
        <v>13/03/1996</v>
      </c>
      <c r="D847" s="177" t="str">
        <f>VLOOKUP(B847,Foglio1!$A$1:$D$2766,2,FALSE)</f>
        <v>16382</v>
      </c>
      <c r="E847" s="177" t="str">
        <f>VLOOKUP(B847,Foglio1!$A$1:$D$2766,4,FALSE)</f>
        <v>GENOVA BC</v>
      </c>
      <c r="F847" s="302">
        <f>SUM(LARGE(G847:CA847,{1,2,3,4,5,6}))</f>
        <v>0</v>
      </c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4"/>
      <c r="BB847" s="214"/>
      <c r="BC847" s="214"/>
      <c r="BD847" s="214"/>
      <c r="BE847" s="214"/>
      <c r="BF847" s="214"/>
      <c r="BG847" s="214"/>
      <c r="BH847" s="214"/>
      <c r="BI847" s="214"/>
      <c r="BJ847" s="214"/>
      <c r="BK847" s="214"/>
      <c r="BL847" s="214"/>
      <c r="BM847" s="214"/>
      <c r="BN847" s="214"/>
      <c r="BO847" s="214"/>
      <c r="BP847" s="214"/>
      <c r="BQ847" s="214"/>
      <c r="BR847" s="214"/>
      <c r="BS847" s="214"/>
      <c r="BT847" s="214"/>
      <c r="BU847" s="214"/>
      <c r="BV847" s="108">
        <v>0</v>
      </c>
      <c r="BW847" s="108">
        <v>0</v>
      </c>
      <c r="BX847" s="108">
        <v>0</v>
      </c>
      <c r="BY847" s="109">
        <v>0</v>
      </c>
      <c r="BZ847" s="109">
        <v>0</v>
      </c>
      <c r="CA847" s="109">
        <v>0</v>
      </c>
    </row>
    <row r="848" spans="1:81" ht="15" hidden="1" customHeight="1" thickBot="1" x14ac:dyDescent="0.3">
      <c r="A848" s="192" t="s">
        <v>1753</v>
      </c>
      <c r="B848" s="37" t="s">
        <v>921</v>
      </c>
      <c r="C848" s="327" t="str">
        <f>VLOOKUP(B848,Foglio1!$A$1:$D$2766,3,FALSE)</f>
        <v>01/08/1995</v>
      </c>
      <c r="D848" s="177" t="str">
        <f>VLOOKUP(B848,Foglio1!$A$1:$D$2766,2,FALSE)</f>
        <v>141769</v>
      </c>
      <c r="E848" s="177" t="str">
        <f>VLOOKUP(B848,Foglio1!$A$1:$D$2766,4,FALSE)</f>
        <v>ALBA SHUTTLE</v>
      </c>
      <c r="F848" s="302">
        <f>SUM(LARGE(G848:CA848,{1,2,3,4,5,6}))</f>
        <v>0</v>
      </c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4"/>
      <c r="BB848" s="214"/>
      <c r="BC848" s="214"/>
      <c r="BD848" s="214"/>
      <c r="BE848" s="214"/>
      <c r="BF848" s="214"/>
      <c r="BG848" s="214"/>
      <c r="BH848" s="214"/>
      <c r="BI848" s="214"/>
      <c r="BJ848" s="214"/>
      <c r="BK848" s="214"/>
      <c r="BL848" s="214"/>
      <c r="BM848" s="214"/>
      <c r="BN848" s="214"/>
      <c r="BO848" s="214"/>
      <c r="BP848" s="214"/>
      <c r="BQ848" s="214"/>
      <c r="BR848" s="214"/>
      <c r="BS848" s="214"/>
      <c r="BT848" s="214"/>
      <c r="BU848" s="214"/>
      <c r="BV848" s="108">
        <v>0</v>
      </c>
      <c r="BW848" s="108">
        <v>0</v>
      </c>
      <c r="BX848" s="108">
        <v>0</v>
      </c>
      <c r="BY848" s="109">
        <v>0</v>
      </c>
      <c r="BZ848" s="109">
        <v>0</v>
      </c>
      <c r="CA848" s="109">
        <v>0</v>
      </c>
    </row>
    <row r="849" spans="1:79" ht="15" hidden="1" customHeight="1" thickBot="1" x14ac:dyDescent="0.3">
      <c r="A849" s="192" t="s">
        <v>1614</v>
      </c>
      <c r="B849" s="69" t="s">
        <v>1877</v>
      </c>
      <c r="C849" s="327" t="str">
        <f>VLOOKUP(B849,Foglio1!$A$1:$D$2766,3,FALSE)</f>
        <v>16/06/1995</v>
      </c>
      <c r="D849" s="177" t="str">
        <f>VLOOKUP(B849,Foglio1!$A$1:$D$2766,2,FALSE)</f>
        <v>141752</v>
      </c>
      <c r="E849" s="177" t="str">
        <f>VLOOKUP(B849,Foglio1!$A$1:$D$2766,4,FALSE)</f>
        <v>BRESCIA SPORT PIU'</v>
      </c>
      <c r="F849" s="302">
        <f>SUM(LARGE(G849:CA849,{1,2,3,4,5,6}))</f>
        <v>0</v>
      </c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4"/>
      <c r="BB849" s="214"/>
      <c r="BC849" s="214"/>
      <c r="BD849" s="214"/>
      <c r="BE849" s="214"/>
      <c r="BF849" s="214"/>
      <c r="BG849" s="214"/>
      <c r="BH849" s="214"/>
      <c r="BI849" s="214"/>
      <c r="BJ849" s="214"/>
      <c r="BK849" s="214"/>
      <c r="BL849" s="214"/>
      <c r="BM849" s="214"/>
      <c r="BN849" s="214"/>
      <c r="BO849" s="214"/>
      <c r="BP849" s="214"/>
      <c r="BQ849" s="214"/>
      <c r="BR849" s="214"/>
      <c r="BS849" s="214"/>
      <c r="BT849" s="214"/>
      <c r="BU849" s="214"/>
      <c r="BV849" s="108">
        <v>0</v>
      </c>
      <c r="BW849" s="108">
        <v>0</v>
      </c>
      <c r="BX849" s="108">
        <v>0</v>
      </c>
      <c r="BY849" s="109">
        <v>0</v>
      </c>
      <c r="BZ849" s="109">
        <v>0</v>
      </c>
      <c r="CA849" s="109">
        <v>0</v>
      </c>
    </row>
    <row r="850" spans="1:79" ht="15" hidden="1" customHeight="1" thickBot="1" x14ac:dyDescent="0.3">
      <c r="A850" s="192" t="s">
        <v>1639</v>
      </c>
      <c r="B850" s="67" t="s">
        <v>201</v>
      </c>
      <c r="C850" s="327" t="str">
        <f>VLOOKUP(B850,Foglio1!$A$1:$D$2766,3,FALSE)</f>
        <v>18/05/1995</v>
      </c>
      <c r="D850" s="177" t="str">
        <f>VLOOKUP(B850,Foglio1!$A$1:$D$2766,2,FALSE)</f>
        <v>13996</v>
      </c>
      <c r="E850" s="177" t="str">
        <f>VLOOKUP(B850,Foglio1!$A$1:$D$2766,4,FALSE)</f>
        <v>PIUME D'ARGENTO</v>
      </c>
      <c r="F850" s="302">
        <f>SUM(LARGE(G850:CA850,{1,2,3,4,5,6}))</f>
        <v>0</v>
      </c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4"/>
      <c r="BB850" s="214"/>
      <c r="BC850" s="214"/>
      <c r="BD850" s="214"/>
      <c r="BE850" s="214"/>
      <c r="BF850" s="214"/>
      <c r="BG850" s="214"/>
      <c r="BH850" s="214"/>
      <c r="BI850" s="214"/>
      <c r="BJ850" s="214"/>
      <c r="BK850" s="214"/>
      <c r="BL850" s="214"/>
      <c r="BM850" s="214"/>
      <c r="BN850" s="214"/>
      <c r="BO850" s="214"/>
      <c r="BP850" s="214"/>
      <c r="BQ850" s="214"/>
      <c r="BR850" s="214"/>
      <c r="BS850" s="214"/>
      <c r="BT850" s="214"/>
      <c r="BU850" s="214"/>
      <c r="BV850" s="108">
        <v>0</v>
      </c>
      <c r="BW850" s="108">
        <v>0</v>
      </c>
      <c r="BX850" s="108">
        <v>0</v>
      </c>
      <c r="BY850" s="109">
        <v>0</v>
      </c>
      <c r="BZ850" s="109">
        <v>0</v>
      </c>
      <c r="CA850" s="109">
        <v>0</v>
      </c>
    </row>
    <row r="851" spans="1:79" ht="15" hidden="1" customHeight="1" thickBot="1" x14ac:dyDescent="0.3">
      <c r="A851" s="192" t="s">
        <v>1655</v>
      </c>
      <c r="B851" s="37" t="s">
        <v>200</v>
      </c>
      <c r="C851" s="327" t="str">
        <f>VLOOKUP(B851,Foglio1!$A$1:$D$2766,3,FALSE)</f>
        <v>07/04/1995</v>
      </c>
      <c r="D851" s="177" t="str">
        <f>VLOOKUP(B851,Foglio1!$A$1:$D$2766,2,FALSE)</f>
        <v>11520</v>
      </c>
      <c r="E851" s="177" t="str">
        <f>VLOOKUP(B851,Foglio1!$A$1:$D$2766,4,FALSE)</f>
        <v>ACQUI BAD</v>
      </c>
      <c r="F851" s="302">
        <f>SUM(LARGE(G851:CA851,{1,2,3,4,5,6}))</f>
        <v>0</v>
      </c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4"/>
      <c r="BB851" s="214"/>
      <c r="BC851" s="214"/>
      <c r="BD851" s="214"/>
      <c r="BE851" s="214"/>
      <c r="BF851" s="214"/>
      <c r="BG851" s="214"/>
      <c r="BH851" s="214"/>
      <c r="BI851" s="214"/>
      <c r="BJ851" s="214"/>
      <c r="BK851" s="214"/>
      <c r="BL851" s="214"/>
      <c r="BM851" s="214"/>
      <c r="BN851" s="214"/>
      <c r="BO851" s="214"/>
      <c r="BP851" s="214"/>
      <c r="BQ851" s="214"/>
      <c r="BR851" s="214"/>
      <c r="BS851" s="214"/>
      <c r="BT851" s="214"/>
      <c r="BU851" s="214"/>
      <c r="BV851" s="108">
        <v>0</v>
      </c>
      <c r="BW851" s="108">
        <v>0</v>
      </c>
      <c r="BX851" s="108">
        <v>0</v>
      </c>
      <c r="BY851" s="109">
        <v>0</v>
      </c>
      <c r="BZ851" s="109">
        <v>0</v>
      </c>
      <c r="CA851" s="109">
        <v>0</v>
      </c>
    </row>
    <row r="852" spans="1:79" ht="15" hidden="1" customHeight="1" thickBot="1" x14ac:dyDescent="0.3">
      <c r="A852" s="192" t="s">
        <v>1764</v>
      </c>
      <c r="B852" s="67" t="s">
        <v>4417</v>
      </c>
      <c r="C852" s="327" t="str">
        <f>VLOOKUP(B852,Foglio1!$A$1:$D$2766,3,FALSE)</f>
        <v>23/03/1995</v>
      </c>
      <c r="D852" s="177" t="str">
        <f>VLOOKUP(B852,Foglio1!$A$1:$D$2766,2,FALSE)</f>
        <v>66610</v>
      </c>
      <c r="E852" s="177" t="str">
        <f>VLOOKUP(B852,Foglio1!$A$1:$D$2766,4,FALSE)</f>
        <v>ANNAPOLI</v>
      </c>
      <c r="F852" s="302">
        <f>SUM(LARGE(G852:CA852,{1,2,3,4,5,6}))</f>
        <v>0</v>
      </c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4"/>
      <c r="BB852" s="214"/>
      <c r="BC852" s="214"/>
      <c r="BD852" s="214"/>
      <c r="BE852" s="214"/>
      <c r="BF852" s="214"/>
      <c r="BG852" s="214"/>
      <c r="BH852" s="214"/>
      <c r="BI852" s="214"/>
      <c r="BJ852" s="214"/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108">
        <v>0</v>
      </c>
      <c r="BW852" s="108">
        <v>0</v>
      </c>
      <c r="BX852" s="108">
        <v>0</v>
      </c>
      <c r="BY852" s="109">
        <v>0</v>
      </c>
      <c r="BZ852" s="109">
        <v>0</v>
      </c>
      <c r="CA852" s="109">
        <v>0</v>
      </c>
    </row>
    <row r="853" spans="1:79" ht="15" hidden="1" customHeight="1" thickBot="1" x14ac:dyDescent="0.3">
      <c r="A853" s="192" t="s">
        <v>1573</v>
      </c>
      <c r="B853" s="69" t="s">
        <v>5119</v>
      </c>
      <c r="C853" s="327" t="str">
        <f>VLOOKUP(B853,Foglio1!$A$1:$D$2766,3,FALSE)</f>
        <v>25/02/1995</v>
      </c>
      <c r="D853" s="177" t="str">
        <f>VLOOKUP(B853,Foglio1!$A$1:$D$2766,2,FALSE)</f>
        <v>12283</v>
      </c>
      <c r="E853" s="177" t="str">
        <f>VLOOKUP(B853,Foglio1!$A$1:$D$2766,4,FALSE)</f>
        <v>SPORT ACADEMY</v>
      </c>
      <c r="F853" s="302">
        <f>SUM(LARGE(G853:CA853,{1,2,3,4,5,6}))</f>
        <v>0</v>
      </c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4"/>
      <c r="BB853" s="214"/>
      <c r="BC853" s="214"/>
      <c r="BD853" s="214"/>
      <c r="BE853" s="214"/>
      <c r="BF853" s="214"/>
      <c r="BG853" s="214"/>
      <c r="BH853" s="214"/>
      <c r="BI853" s="214"/>
      <c r="BJ853" s="214"/>
      <c r="BK853" s="214"/>
      <c r="BL853" s="214"/>
      <c r="BM853" s="214"/>
      <c r="BN853" s="214"/>
      <c r="BO853" s="214"/>
      <c r="BP853" s="214"/>
      <c r="BQ853" s="214"/>
      <c r="BR853" s="214"/>
      <c r="BS853" s="214"/>
      <c r="BT853" s="214"/>
      <c r="BU853" s="214"/>
      <c r="BV853" s="108">
        <v>0</v>
      </c>
      <c r="BW853" s="108">
        <v>0</v>
      </c>
      <c r="BX853" s="108">
        <v>0</v>
      </c>
      <c r="BY853" s="109">
        <v>0</v>
      </c>
      <c r="BZ853" s="109">
        <v>0</v>
      </c>
      <c r="CA853" s="109">
        <v>0</v>
      </c>
    </row>
    <row r="854" spans="1:79" ht="15" hidden="1" customHeight="1" thickBot="1" x14ac:dyDescent="0.3">
      <c r="A854" s="192" t="s">
        <v>1640</v>
      </c>
      <c r="B854" s="37" t="s">
        <v>311</v>
      </c>
      <c r="C854" s="327" t="str">
        <f>VLOOKUP(B854,Foglio1!$A$1:$D$2766,3,FALSE)</f>
        <v>22/02/1994</v>
      </c>
      <c r="D854" s="177" t="str">
        <f>VLOOKUP(B854,Foglio1!$A$1:$D$2766,2,FALSE)</f>
        <v>12468</v>
      </c>
      <c r="E854" s="177" t="str">
        <f>VLOOKUP(B854,Foglio1!$A$1:$D$2766,4,FALSE)</f>
        <v>PIUME D'ARGENTO</v>
      </c>
      <c r="F854" s="302">
        <f>SUM(LARGE(G854:CA854,{1,2,3,4,5,6}))</f>
        <v>0</v>
      </c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4"/>
      <c r="BB854" s="214"/>
      <c r="BC854" s="214"/>
      <c r="BD854" s="214"/>
      <c r="BE854" s="214"/>
      <c r="BF854" s="214"/>
      <c r="BG854" s="214"/>
      <c r="BH854" s="214"/>
      <c r="BI854" s="214"/>
      <c r="BJ854" s="214"/>
      <c r="BK854" s="214"/>
      <c r="BL854" s="214"/>
      <c r="BM854" s="214"/>
      <c r="BN854" s="214"/>
      <c r="BO854" s="214"/>
      <c r="BP854" s="214"/>
      <c r="BQ854" s="214"/>
      <c r="BR854" s="214"/>
      <c r="BS854" s="214"/>
      <c r="BT854" s="214"/>
      <c r="BU854" s="214"/>
      <c r="BV854" s="108">
        <v>0</v>
      </c>
      <c r="BW854" s="108">
        <v>0</v>
      </c>
      <c r="BX854" s="108">
        <v>0</v>
      </c>
      <c r="BY854" s="109">
        <v>0</v>
      </c>
      <c r="BZ854" s="109">
        <v>0</v>
      </c>
      <c r="CA854" s="109">
        <v>0</v>
      </c>
    </row>
    <row r="855" spans="1:79" ht="15" hidden="1" customHeight="1" thickBot="1" x14ac:dyDescent="0.3">
      <c r="A855" s="192" t="s">
        <v>1747</v>
      </c>
      <c r="B855" s="37" t="s">
        <v>537</v>
      </c>
      <c r="C855" s="327" t="str">
        <f>VLOOKUP(B855,Foglio1!$A$1:$D$2766,3,FALSE)</f>
        <v>13/02/1994</v>
      </c>
      <c r="D855" s="177" t="str">
        <f>VLOOKUP(B855,Foglio1!$A$1:$D$2766,2,FALSE)</f>
        <v>51404</v>
      </c>
      <c r="E855" s="177" t="str">
        <f>VLOOKUP(B855,Foglio1!$A$1:$D$2766,4,FALSE)</f>
        <v>GENOVA BC</v>
      </c>
      <c r="F855" s="302">
        <f>SUM(LARGE(G855:CA855,{1,2,3,4,5,6}))</f>
        <v>0</v>
      </c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4"/>
      <c r="BB855" s="214"/>
      <c r="BC855" s="214"/>
      <c r="BD855" s="214"/>
      <c r="BE855" s="214"/>
      <c r="BF855" s="214"/>
      <c r="BG855" s="214"/>
      <c r="BH855" s="214"/>
      <c r="BI855" s="214"/>
      <c r="BJ855" s="214"/>
      <c r="BK855" s="214"/>
      <c r="BL855" s="214"/>
      <c r="BM855" s="214"/>
      <c r="BN855" s="214"/>
      <c r="BO855" s="214"/>
      <c r="BP855" s="214"/>
      <c r="BQ855" s="214"/>
      <c r="BR855" s="214"/>
      <c r="BS855" s="214"/>
      <c r="BT855" s="214"/>
      <c r="BU855" s="214"/>
      <c r="BV855" s="108">
        <v>0</v>
      </c>
      <c r="BW855" s="108">
        <v>0</v>
      </c>
      <c r="BX855" s="108">
        <v>0</v>
      </c>
      <c r="BY855" s="109">
        <v>0</v>
      </c>
      <c r="BZ855" s="109">
        <v>0</v>
      </c>
      <c r="CA855" s="109">
        <v>0</v>
      </c>
    </row>
    <row r="856" spans="1:79" ht="15" hidden="1" customHeight="1" thickBot="1" x14ac:dyDescent="0.3">
      <c r="A856" s="192" t="s">
        <v>1792</v>
      </c>
      <c r="B856" s="37" t="s">
        <v>615</v>
      </c>
      <c r="C856" s="327" t="str">
        <f>VLOOKUP(B856,Foglio1!$A$1:$D$2766,3,FALSE)</f>
        <v>27/08/1993</v>
      </c>
      <c r="D856" s="177" t="str">
        <f>VLOOKUP(B856,Foglio1!$A$1:$D$2766,2,FALSE)</f>
        <v>66481</v>
      </c>
      <c r="E856" s="177" t="str">
        <f>VLOOKUP(B856,Foglio1!$A$1:$D$2766,4,FALSE)</f>
        <v>CUS MOLISE</v>
      </c>
      <c r="F856" s="302">
        <f>SUM(LARGE(G856:CA856,{1,2,3,4,5,6}))</f>
        <v>0</v>
      </c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4"/>
      <c r="BB856" s="214"/>
      <c r="BC856" s="214"/>
      <c r="BD856" s="214"/>
      <c r="BE856" s="214"/>
      <c r="BF856" s="214"/>
      <c r="BG856" s="214"/>
      <c r="BH856" s="214"/>
      <c r="BI856" s="214"/>
      <c r="BJ856" s="214"/>
      <c r="BK856" s="214"/>
      <c r="BL856" s="214"/>
      <c r="BM856" s="214"/>
      <c r="BN856" s="214"/>
      <c r="BO856" s="214"/>
      <c r="BP856" s="214"/>
      <c r="BQ856" s="214"/>
      <c r="BR856" s="214"/>
      <c r="BS856" s="214"/>
      <c r="BT856" s="214"/>
      <c r="BU856" s="214"/>
      <c r="BV856" s="108">
        <v>0</v>
      </c>
      <c r="BW856" s="108">
        <v>0</v>
      </c>
      <c r="BX856" s="108">
        <v>0</v>
      </c>
      <c r="BY856" s="109">
        <v>0</v>
      </c>
      <c r="BZ856" s="109">
        <v>0</v>
      </c>
      <c r="CA856" s="109">
        <v>0</v>
      </c>
    </row>
    <row r="857" spans="1:79" ht="15" hidden="1" customHeight="1" thickBot="1" x14ac:dyDescent="0.3">
      <c r="A857" s="192" t="s">
        <v>1574</v>
      </c>
      <c r="B857" s="67" t="s">
        <v>750</v>
      </c>
      <c r="C857" s="327" t="str">
        <f>VLOOKUP(B857,Foglio1!$A$1:$D$2766,3,FALSE)</f>
        <v>05/12/1992</v>
      </c>
      <c r="D857" s="177" t="str">
        <f>VLOOKUP(B857,Foglio1!$A$1:$D$2766,2,FALSE)</f>
        <v>95392</v>
      </c>
      <c r="E857" s="177" t="str">
        <f>VLOOKUP(B857,Foglio1!$A$1:$D$2766,4,FALSE)</f>
        <v>SPORT ACADEMY</v>
      </c>
      <c r="F857" s="302">
        <f>SUM(LARGE(G857:CA857,{1,2,3,4,5,6}))</f>
        <v>0</v>
      </c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4"/>
      <c r="BB857" s="214"/>
      <c r="BC857" s="214"/>
      <c r="BD857" s="214"/>
      <c r="BE857" s="214"/>
      <c r="BF857" s="214"/>
      <c r="BG857" s="214"/>
      <c r="BH857" s="214"/>
      <c r="BI857" s="214"/>
      <c r="BJ857" s="214"/>
      <c r="BK857" s="214"/>
      <c r="BL857" s="214"/>
      <c r="BM857" s="214"/>
      <c r="BN857" s="214"/>
      <c r="BO857" s="214"/>
      <c r="BP857" s="214"/>
      <c r="BQ857" s="214"/>
      <c r="BR857" s="214"/>
      <c r="BS857" s="214"/>
      <c r="BT857" s="214"/>
      <c r="BU857" s="214"/>
      <c r="BV857" s="108">
        <v>0</v>
      </c>
      <c r="BW857" s="108">
        <v>0</v>
      </c>
      <c r="BX857" s="108">
        <v>0</v>
      </c>
      <c r="BY857" s="109">
        <v>0</v>
      </c>
      <c r="BZ857" s="109">
        <v>0</v>
      </c>
      <c r="CA857" s="109">
        <v>0</v>
      </c>
    </row>
    <row r="858" spans="1:79" ht="15" hidden="1" customHeight="1" thickBot="1" x14ac:dyDescent="0.3">
      <c r="A858" s="192" t="s">
        <v>1793</v>
      </c>
      <c r="B858" s="37" t="s">
        <v>1123</v>
      </c>
      <c r="C858" s="327" t="str">
        <f>VLOOKUP(B858,Foglio1!$A$1:$D$2766,3,FALSE)</f>
        <v>04/02/1992</v>
      </c>
      <c r="D858" s="177" t="str">
        <f>VLOOKUP(B858,Foglio1!$A$1:$D$2766,2,FALSE)</f>
        <v>66483</v>
      </c>
      <c r="E858" s="177" t="str">
        <f>VLOOKUP(B858,Foglio1!$A$1:$D$2766,4,FALSE)</f>
        <v>ASCA</v>
      </c>
      <c r="F858" s="302">
        <f>SUM(LARGE(G858:CA858,{1,2,3,4,5,6}))</f>
        <v>0</v>
      </c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4"/>
      <c r="BB858" s="214"/>
      <c r="BC858" s="214"/>
      <c r="BD858" s="214"/>
      <c r="BE858" s="214"/>
      <c r="BF858" s="214"/>
      <c r="BG858" s="214"/>
      <c r="BH858" s="214"/>
      <c r="BI858" s="214"/>
      <c r="BJ858" s="214"/>
      <c r="BK858" s="214"/>
      <c r="BL858" s="214"/>
      <c r="BM858" s="214"/>
      <c r="BN858" s="214"/>
      <c r="BO858" s="214"/>
      <c r="BP858" s="214"/>
      <c r="BQ858" s="214"/>
      <c r="BR858" s="214"/>
      <c r="BS858" s="214"/>
      <c r="BT858" s="214"/>
      <c r="BU858" s="214"/>
      <c r="BV858" s="108">
        <v>0</v>
      </c>
      <c r="BW858" s="108">
        <v>0</v>
      </c>
      <c r="BX858" s="108">
        <v>0</v>
      </c>
      <c r="BY858" s="109">
        <v>0</v>
      </c>
      <c r="BZ858" s="109">
        <v>0</v>
      </c>
      <c r="CA858" s="109">
        <v>0</v>
      </c>
    </row>
    <row r="859" spans="1:79" ht="15" hidden="1" customHeight="1" thickBot="1" x14ac:dyDescent="0.3">
      <c r="A859" s="192" t="s">
        <v>1732</v>
      </c>
      <c r="B859" s="38" t="s">
        <v>2571</v>
      </c>
      <c r="C859" s="327" t="str">
        <f>VLOOKUP(B859,Foglio1!$A$1:$D$2766,3,FALSE)</f>
        <v>09/06/1991</v>
      </c>
      <c r="D859" s="177" t="str">
        <f>VLOOKUP(B859,Foglio1!$A$1:$D$2766,2,FALSE)</f>
        <v>124669</v>
      </c>
      <c r="E859" s="177" t="str">
        <f>VLOOKUP(B859,Foglio1!$A$1:$D$2766,4,FALSE)</f>
        <v>MODENA BAD</v>
      </c>
      <c r="F859" s="302">
        <f>SUM(LARGE(G859:CA859,{1,2,3,4,5,6}))</f>
        <v>0</v>
      </c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4"/>
      <c r="BB859" s="214"/>
      <c r="BC859" s="214"/>
      <c r="BD859" s="214"/>
      <c r="BE859" s="214"/>
      <c r="BF859" s="214"/>
      <c r="BG859" s="214"/>
      <c r="BH859" s="214"/>
      <c r="BI859" s="214"/>
      <c r="BJ859" s="214"/>
      <c r="BK859" s="214"/>
      <c r="BL859" s="214"/>
      <c r="BM859" s="214"/>
      <c r="BN859" s="214"/>
      <c r="BO859" s="214"/>
      <c r="BP859" s="214"/>
      <c r="BQ859" s="214"/>
      <c r="BR859" s="214"/>
      <c r="BS859" s="214"/>
      <c r="BT859" s="214"/>
      <c r="BU859" s="214"/>
      <c r="BV859" s="108">
        <v>0</v>
      </c>
      <c r="BW859" s="108">
        <v>0</v>
      </c>
      <c r="BX859" s="108">
        <v>0</v>
      </c>
      <c r="BY859" s="109">
        <v>0</v>
      </c>
      <c r="BZ859" s="109">
        <v>0</v>
      </c>
      <c r="CA859" s="109">
        <v>0</v>
      </c>
    </row>
    <row r="860" spans="1:79" ht="15" hidden="1" customHeight="1" thickBot="1" x14ac:dyDescent="0.3">
      <c r="A860" s="193" t="s">
        <v>1811</v>
      </c>
      <c r="B860" s="194" t="s">
        <v>1140</v>
      </c>
      <c r="C860" s="327" t="str">
        <f>VLOOKUP(B860,Foglio1!$A$1:$D$2766,3,FALSE)</f>
        <v>10/03/1991</v>
      </c>
      <c r="D860" s="177" t="str">
        <f>VLOOKUP(B860,Foglio1!$A$1:$D$2766,2,FALSE)</f>
        <v>142039</v>
      </c>
      <c r="E860" s="177" t="str">
        <f>VLOOKUP(B860,Foglio1!$A$1:$D$2766,4,FALSE)</f>
        <v>PADOVA BAD</v>
      </c>
      <c r="F860" s="302">
        <f>SUM(LARGE(G860:CA860,{1,2,3,4,5,6}))</f>
        <v>0</v>
      </c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197"/>
      <c r="Z860" s="197"/>
      <c r="AA860" s="197"/>
      <c r="AB860" s="197"/>
      <c r="AC860" s="197"/>
      <c r="AD860" s="197"/>
      <c r="AE860" s="197"/>
      <c r="AF860" s="197"/>
      <c r="AG860" s="197"/>
      <c r="AH860" s="197"/>
      <c r="AI860" s="197"/>
      <c r="AJ860" s="197"/>
      <c r="AK860" s="197"/>
      <c r="AL860" s="197"/>
      <c r="AM860" s="197"/>
      <c r="AN860" s="197"/>
      <c r="AO860" s="197"/>
      <c r="AP860" s="197"/>
      <c r="AQ860" s="197"/>
      <c r="AR860" s="197"/>
      <c r="AS860" s="197"/>
      <c r="AT860" s="197"/>
      <c r="AU860" s="197"/>
      <c r="AV860" s="197"/>
      <c r="AW860" s="197"/>
      <c r="AX860" s="197"/>
      <c r="AY860" s="197"/>
      <c r="AZ860" s="197"/>
      <c r="BA860" s="198"/>
      <c r="BB860" s="216"/>
      <c r="BC860" s="216"/>
      <c r="BD860" s="216"/>
      <c r="BE860" s="216"/>
      <c r="BF860" s="216"/>
      <c r="BG860" s="216"/>
      <c r="BH860" s="216"/>
      <c r="BI860" s="216"/>
      <c r="BJ860" s="216"/>
      <c r="BK860" s="216"/>
      <c r="BL860" s="216"/>
      <c r="BM860" s="216"/>
      <c r="BN860" s="216"/>
      <c r="BO860" s="216"/>
      <c r="BP860" s="216"/>
      <c r="BQ860" s="216"/>
      <c r="BR860" s="216"/>
      <c r="BS860" s="216"/>
      <c r="BT860" s="216"/>
      <c r="BU860" s="216"/>
      <c r="BV860" s="108">
        <v>0</v>
      </c>
      <c r="BW860" s="108">
        <v>0</v>
      </c>
      <c r="BX860" s="108">
        <v>0</v>
      </c>
      <c r="BY860" s="109">
        <v>0</v>
      </c>
      <c r="BZ860" s="109">
        <v>0</v>
      </c>
      <c r="CA860" s="109">
        <v>0</v>
      </c>
    </row>
    <row r="861" spans="1:79" ht="15" hidden="1" customHeight="1" thickBot="1" x14ac:dyDescent="0.3">
      <c r="A861" s="250" t="s">
        <v>1796</v>
      </c>
      <c r="B861" s="247" t="s">
        <v>130</v>
      </c>
      <c r="C861" s="327" t="str">
        <f>VLOOKUP(B861,Foglio1!$A$1:$D$2766,3,FALSE)</f>
        <v>28/02/1991</v>
      </c>
      <c r="D861" s="177" t="str">
        <f>VLOOKUP(B861,Foglio1!$A$1:$D$2766,2,FALSE)</f>
        <v>10519</v>
      </c>
      <c r="E861" s="177" t="str">
        <f>VLOOKUP(B861,Foglio1!$A$1:$D$2766,4,FALSE)</f>
        <v>VIGNANELLO BC</v>
      </c>
      <c r="F861" s="302">
        <f>SUM(LARGE(G861:CA861,{1,2,3,4,5,6}))</f>
        <v>0</v>
      </c>
      <c r="G861" s="240"/>
      <c r="H861" s="240"/>
      <c r="I861" s="240"/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0"/>
      <c r="AJ861" s="240"/>
      <c r="AK861" s="240"/>
      <c r="AL861" s="240"/>
      <c r="AM861" s="240"/>
      <c r="AN861" s="241"/>
      <c r="AO861" s="214"/>
      <c r="AP861" s="214"/>
      <c r="AQ861" s="214"/>
      <c r="AR861" s="214"/>
      <c r="AS861" s="214"/>
      <c r="AT861" s="214"/>
      <c r="AU861" s="214"/>
      <c r="AV861" s="214"/>
      <c r="AW861" s="214"/>
      <c r="AX861" s="214"/>
      <c r="AY861" s="214"/>
      <c r="AZ861" s="214"/>
      <c r="BA861" s="214"/>
      <c r="BB861" s="214"/>
      <c r="BC861" s="214"/>
      <c r="BD861" s="214"/>
      <c r="BE861" s="214"/>
      <c r="BF861" s="214"/>
      <c r="BG861" s="214"/>
      <c r="BH861" s="214"/>
      <c r="BI861" s="214"/>
      <c r="BJ861" s="214"/>
      <c r="BK861" s="214"/>
      <c r="BL861" s="214"/>
      <c r="BM861" s="214"/>
      <c r="BN861" s="214"/>
      <c r="BO861" s="214"/>
      <c r="BP861" s="214"/>
      <c r="BQ861" s="214"/>
      <c r="BR861" s="214"/>
      <c r="BS861" s="214"/>
      <c r="BT861" s="214"/>
      <c r="BU861" s="214"/>
      <c r="BV861" s="108">
        <v>0</v>
      </c>
      <c r="BW861" s="108">
        <v>0</v>
      </c>
      <c r="BX861" s="108">
        <v>0</v>
      </c>
      <c r="BY861" s="109">
        <v>0</v>
      </c>
      <c r="BZ861" s="109">
        <v>0</v>
      </c>
      <c r="CA861" s="109">
        <v>0</v>
      </c>
    </row>
    <row r="862" spans="1:79" ht="15" hidden="1" customHeight="1" thickBot="1" x14ac:dyDescent="0.3">
      <c r="A862" s="192" t="s">
        <v>1549</v>
      </c>
      <c r="B862" s="37" t="s">
        <v>130</v>
      </c>
      <c r="C862" s="327" t="str">
        <f>VLOOKUP(B862,Foglio1!$A$1:$D$2766,3,FALSE)</f>
        <v>28/02/1991</v>
      </c>
      <c r="D862" s="177" t="str">
        <f>VLOOKUP(B862,Foglio1!$A$1:$D$2766,2,FALSE)</f>
        <v>10519</v>
      </c>
      <c r="E862" s="177" t="str">
        <f>VLOOKUP(B862,Foglio1!$A$1:$D$2766,4,FALSE)</f>
        <v>VIGNANELLO BC</v>
      </c>
      <c r="F862" s="302">
        <f>SUM(LARGE(G862:CA862,{1,2,3,4,5,6}))</f>
        <v>0</v>
      </c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4"/>
      <c r="AO862" s="214"/>
      <c r="AP862" s="214"/>
      <c r="AQ862" s="214"/>
      <c r="AR862" s="214"/>
      <c r="AS862" s="214"/>
      <c r="AT862" s="214"/>
      <c r="AU862" s="214"/>
      <c r="AV862" s="214"/>
      <c r="AW862" s="214"/>
      <c r="AX862" s="214"/>
      <c r="AY862" s="214"/>
      <c r="AZ862" s="214"/>
      <c r="BA862" s="214"/>
      <c r="BB862" s="214"/>
      <c r="BC862" s="214"/>
      <c r="BD862" s="214"/>
      <c r="BE862" s="214"/>
      <c r="BF862" s="214"/>
      <c r="BG862" s="214"/>
      <c r="BH862" s="214"/>
      <c r="BI862" s="214"/>
      <c r="BJ862" s="214"/>
      <c r="BK862" s="214"/>
      <c r="BL862" s="214"/>
      <c r="BM862" s="214"/>
      <c r="BN862" s="214"/>
      <c r="BO862" s="214"/>
      <c r="BP862" s="214"/>
      <c r="BQ862" s="214"/>
      <c r="BR862" s="214"/>
      <c r="BS862" s="214"/>
      <c r="BT862" s="214"/>
      <c r="BU862" s="214"/>
      <c r="BV862" s="108">
        <v>0</v>
      </c>
      <c r="BW862" s="108">
        <v>0</v>
      </c>
      <c r="BX862" s="108">
        <v>0</v>
      </c>
      <c r="BY862" s="109">
        <v>0</v>
      </c>
      <c r="BZ862" s="109">
        <v>0</v>
      </c>
      <c r="CA862" s="109">
        <v>0</v>
      </c>
    </row>
    <row r="863" spans="1:79" ht="15" hidden="1" customHeight="1" thickBot="1" x14ac:dyDescent="0.3">
      <c r="A863" s="192" t="s">
        <v>1621</v>
      </c>
      <c r="B863" s="37" t="s">
        <v>128</v>
      </c>
      <c r="C863" s="327" t="str">
        <f>VLOOKUP(B863,Foglio1!$A$1:$D$2766,3,FALSE)</f>
        <v>31/10/1990</v>
      </c>
      <c r="D863" s="177" t="str">
        <f>VLOOKUP(B863,Foglio1!$A$1:$D$2766,2,FALSE)</f>
        <v>33437</v>
      </c>
      <c r="E863" s="177" t="str">
        <f>VLOOKUP(B863,Foglio1!$A$1:$D$2766,4,FALSE)</f>
        <v>BOCCARDO NOVI</v>
      </c>
      <c r="F863" s="302">
        <f>SUM(LARGE(G863:CA863,{1,2,3,4,5,6}))</f>
        <v>0</v>
      </c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4"/>
      <c r="AO863" s="214"/>
      <c r="AP863" s="214"/>
      <c r="AQ863" s="214"/>
      <c r="AR863" s="214"/>
      <c r="AS863" s="214"/>
      <c r="AT863" s="214"/>
      <c r="AU863" s="214"/>
      <c r="AV863" s="214"/>
      <c r="AW863" s="214"/>
      <c r="AX863" s="214"/>
      <c r="AY863" s="214"/>
      <c r="AZ863" s="214"/>
      <c r="BA863" s="214"/>
      <c r="BB863" s="214"/>
      <c r="BC863" s="214"/>
      <c r="BD863" s="214"/>
      <c r="BE863" s="214"/>
      <c r="BF863" s="214"/>
      <c r="BG863" s="214"/>
      <c r="BH863" s="214"/>
      <c r="BI863" s="214"/>
      <c r="BJ863" s="214"/>
      <c r="BK863" s="214"/>
      <c r="BL863" s="214"/>
      <c r="BM863" s="214"/>
      <c r="BN863" s="214"/>
      <c r="BO863" s="214"/>
      <c r="BP863" s="214"/>
      <c r="BQ863" s="214"/>
      <c r="BR863" s="214"/>
      <c r="BS863" s="214"/>
      <c r="BT863" s="214"/>
      <c r="BU863" s="214"/>
      <c r="BV863" s="108">
        <v>0</v>
      </c>
      <c r="BW863" s="108">
        <v>0</v>
      </c>
      <c r="BX863" s="108">
        <v>0</v>
      </c>
      <c r="BY863" s="109">
        <v>0</v>
      </c>
      <c r="BZ863" s="109">
        <v>0</v>
      </c>
      <c r="CA863" s="109">
        <v>0</v>
      </c>
    </row>
    <row r="864" spans="1:79" ht="15" hidden="1" customHeight="1" thickBot="1" x14ac:dyDescent="0.3">
      <c r="A864" s="192" t="s">
        <v>1766</v>
      </c>
      <c r="B864" s="150" t="s">
        <v>837</v>
      </c>
      <c r="C864" s="327" t="str">
        <f>VLOOKUP(B864,Foglio1!$A$1:$D$2766,3,FALSE)</f>
        <v>30/10/1990</v>
      </c>
      <c r="D864" s="177" t="str">
        <f>VLOOKUP(B864,Foglio1!$A$1:$D$2766,2,FALSE)</f>
        <v>124624</v>
      </c>
      <c r="E864" s="177" t="str">
        <f>VLOOKUP(B864,Foglio1!$A$1:$D$2766,4,FALSE)</f>
        <v>POL MASI</v>
      </c>
      <c r="F864" s="302">
        <f>SUM(LARGE(G864:CA864,{1,2,3,4,5,6}))</f>
        <v>0</v>
      </c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4"/>
      <c r="AO864" s="214"/>
      <c r="AP864" s="214"/>
      <c r="AQ864" s="214"/>
      <c r="AR864" s="214"/>
      <c r="AS864" s="214"/>
      <c r="AT864" s="214"/>
      <c r="AU864" s="214"/>
      <c r="AV864" s="214"/>
      <c r="AW864" s="214"/>
      <c r="AX864" s="214"/>
      <c r="AY864" s="214"/>
      <c r="AZ864" s="214"/>
      <c r="BA864" s="214"/>
      <c r="BB864" s="214"/>
      <c r="BC864" s="214"/>
      <c r="BD864" s="214"/>
      <c r="BE864" s="214"/>
      <c r="BF864" s="214"/>
      <c r="BG864" s="214"/>
      <c r="BH864" s="214"/>
      <c r="BI864" s="214"/>
      <c r="BJ864" s="214"/>
      <c r="BK864" s="214"/>
      <c r="BL864" s="214"/>
      <c r="BM864" s="214"/>
      <c r="BN864" s="214"/>
      <c r="BO864" s="214"/>
      <c r="BP864" s="214"/>
      <c r="BQ864" s="214"/>
      <c r="BR864" s="214"/>
      <c r="BS864" s="214"/>
      <c r="BT864" s="214"/>
      <c r="BU864" s="214"/>
      <c r="BV864" s="108">
        <v>0</v>
      </c>
      <c r="BW864" s="108">
        <v>0</v>
      </c>
      <c r="BX864" s="108">
        <v>0</v>
      </c>
      <c r="BY864" s="109">
        <v>0</v>
      </c>
      <c r="BZ864" s="109">
        <v>0</v>
      </c>
      <c r="CA864" s="109">
        <v>0</v>
      </c>
    </row>
    <row r="865" spans="1:79" ht="15" hidden="1" customHeight="1" thickBot="1" x14ac:dyDescent="0.3">
      <c r="A865" s="192" t="s">
        <v>1485</v>
      </c>
      <c r="B865" s="37" t="s">
        <v>1110</v>
      </c>
      <c r="C865" s="327" t="str">
        <f>VLOOKUP(B865,Foglio1!$A$1:$D$2766,3,FALSE)</f>
        <v>23/10/1990</v>
      </c>
      <c r="D865" s="177" t="str">
        <f>VLOOKUP(B865,Foglio1!$A$1:$D$2766,2,FALSE)</f>
        <v>43371</v>
      </c>
      <c r="E865" s="177" t="str">
        <f>VLOOKUP(B865,Foglio1!$A$1:$D$2766,4,FALSE)</f>
        <v>BOCCARDO NOVI</v>
      </c>
      <c r="F865" s="302">
        <f>SUM(LARGE(G865:CA865,{1,2,3,4,5,6}))</f>
        <v>0</v>
      </c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4"/>
      <c r="AO865" s="214"/>
      <c r="AP865" s="214"/>
      <c r="AQ865" s="214"/>
      <c r="AR865" s="214"/>
      <c r="AS865" s="214"/>
      <c r="AT865" s="214"/>
      <c r="AU865" s="214"/>
      <c r="AV865" s="214"/>
      <c r="AW865" s="214"/>
      <c r="AX865" s="214"/>
      <c r="AY865" s="214"/>
      <c r="AZ865" s="214"/>
      <c r="BA865" s="214"/>
      <c r="BB865" s="214"/>
      <c r="BC865" s="214"/>
      <c r="BD865" s="214"/>
      <c r="BE865" s="214"/>
      <c r="BF865" s="214"/>
      <c r="BG865" s="214"/>
      <c r="BH865" s="214"/>
      <c r="BI865" s="214"/>
      <c r="BJ865" s="214"/>
      <c r="BK865" s="214"/>
      <c r="BL865" s="214"/>
      <c r="BM865" s="214"/>
      <c r="BN865" s="214"/>
      <c r="BO865" s="214"/>
      <c r="BP865" s="214"/>
      <c r="BQ865" s="214"/>
      <c r="BR865" s="214"/>
      <c r="BS865" s="214"/>
      <c r="BT865" s="214"/>
      <c r="BU865" s="214"/>
      <c r="BV865" s="108">
        <v>0</v>
      </c>
      <c r="BW865" s="108">
        <v>0</v>
      </c>
      <c r="BX865" s="108">
        <v>0</v>
      </c>
      <c r="BY865" s="109">
        <v>0</v>
      </c>
      <c r="BZ865" s="109">
        <v>0</v>
      </c>
      <c r="CA865" s="109">
        <v>0</v>
      </c>
    </row>
    <row r="866" spans="1:79" ht="15" hidden="1" customHeight="1" thickBot="1" x14ac:dyDescent="0.3">
      <c r="A866" s="192" t="s">
        <v>1622</v>
      </c>
      <c r="B866" s="37" t="s">
        <v>1847</v>
      </c>
      <c r="C866" s="327" t="str">
        <f>VLOOKUP(B866,Foglio1!$A$1:$D$2766,3,FALSE)</f>
        <v>15/09/1989</v>
      </c>
      <c r="D866" s="177" t="str">
        <f>VLOOKUP(B866,Foglio1!$A$1:$D$2766,2,FALSE)</f>
        <v>117126</v>
      </c>
      <c r="E866" s="177" t="str">
        <f>VLOOKUP(B866,Foglio1!$A$1:$D$2766,4,FALSE)</f>
        <v>LE BAXIE</v>
      </c>
      <c r="F866" s="302">
        <f>SUM(LARGE(G866:CA866,{1,2,3,4,5,6}))</f>
        <v>0</v>
      </c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4"/>
      <c r="AO866" s="214"/>
      <c r="AP866" s="214"/>
      <c r="AQ866" s="214"/>
      <c r="AR866" s="214"/>
      <c r="AS866" s="214"/>
      <c r="AT866" s="214"/>
      <c r="AU866" s="214"/>
      <c r="AV866" s="214"/>
      <c r="AW866" s="214"/>
      <c r="AX866" s="214"/>
      <c r="AY866" s="214"/>
      <c r="AZ866" s="214"/>
      <c r="BA866" s="214"/>
      <c r="BB866" s="214"/>
      <c r="BC866" s="214"/>
      <c r="BD866" s="214"/>
      <c r="BE866" s="214"/>
      <c r="BF866" s="214"/>
      <c r="BG866" s="214"/>
      <c r="BH866" s="214"/>
      <c r="BI866" s="214"/>
      <c r="BJ866" s="214"/>
      <c r="BK866" s="214"/>
      <c r="BL866" s="214"/>
      <c r="BM866" s="214"/>
      <c r="BN866" s="214"/>
      <c r="BO866" s="214"/>
      <c r="BP866" s="214"/>
      <c r="BQ866" s="214"/>
      <c r="BR866" s="214"/>
      <c r="BS866" s="214"/>
      <c r="BT866" s="214"/>
      <c r="BU866" s="214"/>
      <c r="BV866" s="108">
        <v>0</v>
      </c>
      <c r="BW866" s="108">
        <v>0</v>
      </c>
      <c r="BX866" s="108">
        <v>0</v>
      </c>
      <c r="BY866" s="109">
        <v>0</v>
      </c>
      <c r="BZ866" s="109">
        <v>0</v>
      </c>
      <c r="CA866" s="109">
        <v>0</v>
      </c>
    </row>
    <row r="867" spans="1:79" ht="15" hidden="1" customHeight="1" thickBot="1" x14ac:dyDescent="0.3">
      <c r="A867" s="192" t="s">
        <v>1623</v>
      </c>
      <c r="B867" s="37" t="s">
        <v>359</v>
      </c>
      <c r="C867" s="327" t="str">
        <f>VLOOKUP(B867,Foglio1!$A$1:$D$2766,3,FALSE)</f>
        <v>10/08/1989</v>
      </c>
      <c r="D867" s="177" t="str">
        <f>VLOOKUP(B867,Foglio1!$A$1:$D$2766,2,FALSE)</f>
        <v>66493</v>
      </c>
      <c r="E867" s="177" t="str">
        <f>VLOOKUP(B867,Foglio1!$A$1:$D$2766,4,FALSE)</f>
        <v>SS LAZIO</v>
      </c>
      <c r="F867" s="302">
        <f>SUM(LARGE(G867:CA867,{1,2,3,4,5,6}))</f>
        <v>0</v>
      </c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4"/>
      <c r="AO867" s="214"/>
      <c r="AP867" s="214"/>
      <c r="AQ867" s="214"/>
      <c r="AR867" s="214"/>
      <c r="AS867" s="214"/>
      <c r="AT867" s="214"/>
      <c r="AU867" s="214"/>
      <c r="AV867" s="214"/>
      <c r="AW867" s="214"/>
      <c r="AX867" s="214"/>
      <c r="AY867" s="214"/>
      <c r="AZ867" s="214"/>
      <c r="BA867" s="214"/>
      <c r="BB867" s="214"/>
      <c r="BC867" s="214"/>
      <c r="BD867" s="214"/>
      <c r="BE867" s="214"/>
      <c r="BF867" s="214"/>
      <c r="BG867" s="214"/>
      <c r="BH867" s="214"/>
      <c r="BI867" s="214"/>
      <c r="BJ867" s="214"/>
      <c r="BK867" s="214"/>
      <c r="BL867" s="214"/>
      <c r="BM867" s="214"/>
      <c r="BN867" s="214"/>
      <c r="BO867" s="214"/>
      <c r="BP867" s="214"/>
      <c r="BQ867" s="214"/>
      <c r="BR867" s="214"/>
      <c r="BS867" s="214"/>
      <c r="BT867" s="214"/>
      <c r="BU867" s="214"/>
      <c r="BV867" s="108">
        <v>0</v>
      </c>
      <c r="BW867" s="108">
        <v>0</v>
      </c>
      <c r="BX867" s="108">
        <v>0</v>
      </c>
      <c r="BY867" s="109">
        <v>0</v>
      </c>
      <c r="BZ867" s="109">
        <v>0</v>
      </c>
      <c r="CA867" s="109">
        <v>0</v>
      </c>
    </row>
    <row r="868" spans="1:79" ht="15" hidden="1" customHeight="1" thickBot="1" x14ac:dyDescent="0.3">
      <c r="A868" s="192" t="s">
        <v>1714</v>
      </c>
      <c r="B868" s="37" t="s">
        <v>385</v>
      </c>
      <c r="C868" s="327" t="str">
        <f>VLOOKUP(B868,Foglio1!$A$1:$D$2766,3,FALSE)</f>
        <v>02/08/1989</v>
      </c>
      <c r="D868" s="177" t="str">
        <f>VLOOKUP(B868,Foglio1!$A$1:$D$2766,2,FALSE)</f>
        <v>9759</v>
      </c>
      <c r="E868" s="177" t="str">
        <f>VLOOKUP(B868,Foglio1!$A$1:$D$2766,4,FALSE)</f>
        <v>ASV MALLES</v>
      </c>
      <c r="F868" s="302">
        <f>SUM(LARGE(G868:CA868,{1,2,3,4,5,6}))</f>
        <v>0</v>
      </c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4"/>
      <c r="AO868" s="214"/>
      <c r="AP868" s="214"/>
      <c r="AQ868" s="214"/>
      <c r="AR868" s="214"/>
      <c r="AS868" s="214"/>
      <c r="AT868" s="214"/>
      <c r="AU868" s="214"/>
      <c r="AV868" s="214"/>
      <c r="AW868" s="214"/>
      <c r="AX868" s="214"/>
      <c r="AY868" s="214"/>
      <c r="AZ868" s="214"/>
      <c r="BA868" s="214"/>
      <c r="BB868" s="214"/>
      <c r="BC868" s="214"/>
      <c r="BD868" s="214"/>
      <c r="BE868" s="214"/>
      <c r="BF868" s="214"/>
      <c r="BG868" s="214"/>
      <c r="BH868" s="214"/>
      <c r="BI868" s="214"/>
      <c r="BJ868" s="214"/>
      <c r="BK868" s="214"/>
      <c r="BL868" s="214"/>
      <c r="BM868" s="214"/>
      <c r="BN868" s="214"/>
      <c r="BO868" s="214"/>
      <c r="BP868" s="214"/>
      <c r="BQ868" s="214"/>
      <c r="BR868" s="214"/>
      <c r="BS868" s="214"/>
      <c r="BT868" s="214"/>
      <c r="BU868" s="214"/>
      <c r="BV868" s="108">
        <v>0</v>
      </c>
      <c r="BW868" s="108">
        <v>0</v>
      </c>
      <c r="BX868" s="108">
        <v>0</v>
      </c>
      <c r="BY868" s="109">
        <v>0</v>
      </c>
      <c r="BZ868" s="109">
        <v>0</v>
      </c>
      <c r="CA868" s="109">
        <v>0</v>
      </c>
    </row>
    <row r="869" spans="1:79" ht="15" hidden="1" customHeight="1" thickBot="1" x14ac:dyDescent="0.3">
      <c r="A869" s="192" t="s">
        <v>1800</v>
      </c>
      <c r="B869" s="37" t="s">
        <v>329</v>
      </c>
      <c r="C869" s="327" t="str">
        <f>VLOOKUP(B869,Foglio1!$A$1:$D$2766,3,FALSE)</f>
        <v>22/04/1989</v>
      </c>
      <c r="D869" s="177" t="str">
        <f>VLOOKUP(B869,Foglio1!$A$1:$D$2766,2,FALSE)</f>
        <v>29028</v>
      </c>
      <c r="E869" s="177" t="str">
        <f>VLOOKUP(B869,Foglio1!$A$1:$D$2766,4,FALSE)</f>
        <v>PIUME D'ARGENTO</v>
      </c>
      <c r="F869" s="302">
        <f>SUM(LARGE(G869:CA869,{1,2,3,4,5,6}))</f>
        <v>0</v>
      </c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4"/>
      <c r="AO869" s="214"/>
      <c r="AP869" s="214"/>
      <c r="AQ869" s="214"/>
      <c r="AR869" s="214"/>
      <c r="AS869" s="214"/>
      <c r="AT869" s="214"/>
      <c r="AU869" s="214"/>
      <c r="AV869" s="214"/>
      <c r="AW869" s="214"/>
      <c r="AX869" s="214"/>
      <c r="AY869" s="214"/>
      <c r="AZ869" s="214"/>
      <c r="BA869" s="214"/>
      <c r="BB869" s="214"/>
      <c r="BC869" s="214"/>
      <c r="BD869" s="214"/>
      <c r="BE869" s="214"/>
      <c r="BF869" s="214"/>
      <c r="BG869" s="214"/>
      <c r="BH869" s="214"/>
      <c r="BI869" s="214"/>
      <c r="BJ869" s="214"/>
      <c r="BK869" s="214"/>
      <c r="BL869" s="214"/>
      <c r="BM869" s="214"/>
      <c r="BN869" s="214"/>
      <c r="BO869" s="214"/>
      <c r="BP869" s="214"/>
      <c r="BQ869" s="214"/>
      <c r="BR869" s="214"/>
      <c r="BS869" s="214"/>
      <c r="BT869" s="214"/>
      <c r="BU869" s="214"/>
      <c r="BV869" s="108">
        <v>0</v>
      </c>
      <c r="BW869" s="108">
        <v>0</v>
      </c>
      <c r="BX869" s="108">
        <v>0</v>
      </c>
      <c r="BY869" s="109">
        <v>0</v>
      </c>
      <c r="BZ869" s="109">
        <v>0</v>
      </c>
      <c r="CA869" s="109">
        <v>0</v>
      </c>
    </row>
    <row r="870" spans="1:79" ht="15" hidden="1" customHeight="1" thickBot="1" x14ac:dyDescent="0.3">
      <c r="A870" s="192" t="s">
        <v>1641</v>
      </c>
      <c r="B870" s="67" t="s">
        <v>291</v>
      </c>
      <c r="C870" s="327" t="str">
        <f>VLOOKUP(B870,Foglio1!$A$1:$D$2766,3,FALSE)</f>
        <v>15/04/1989</v>
      </c>
      <c r="D870" s="177" t="str">
        <f>VLOOKUP(B870,Foglio1!$A$1:$D$2766,2,FALSE)</f>
        <v>11495</v>
      </c>
      <c r="E870" s="177" t="str">
        <f>VLOOKUP(B870,Foglio1!$A$1:$D$2766,4,FALSE)</f>
        <v>SS LAZIO</v>
      </c>
      <c r="F870" s="302">
        <f>SUM(LARGE(G870:CA870,{1,2,3,4,5,6}))</f>
        <v>0</v>
      </c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4"/>
      <c r="AO870" s="214"/>
      <c r="AP870" s="214"/>
      <c r="AQ870" s="214"/>
      <c r="AR870" s="214"/>
      <c r="AS870" s="214"/>
      <c r="AT870" s="214"/>
      <c r="AU870" s="214"/>
      <c r="AV870" s="214"/>
      <c r="AW870" s="214"/>
      <c r="AX870" s="214"/>
      <c r="AY870" s="214"/>
      <c r="AZ870" s="214"/>
      <c r="BA870" s="214"/>
      <c r="BB870" s="214"/>
      <c r="BC870" s="214"/>
      <c r="BD870" s="214"/>
      <c r="BE870" s="214"/>
      <c r="BF870" s="214"/>
      <c r="BG870" s="214"/>
      <c r="BH870" s="214"/>
      <c r="BI870" s="214"/>
      <c r="BJ870" s="214"/>
      <c r="BK870" s="214"/>
      <c r="BL870" s="214"/>
      <c r="BM870" s="214"/>
      <c r="BN870" s="214"/>
      <c r="BO870" s="214"/>
      <c r="BP870" s="214"/>
      <c r="BQ870" s="214"/>
      <c r="BR870" s="214"/>
      <c r="BS870" s="214"/>
      <c r="BT870" s="214"/>
      <c r="BU870" s="214"/>
      <c r="BV870" s="108">
        <v>0</v>
      </c>
      <c r="BW870" s="108">
        <v>0</v>
      </c>
      <c r="BX870" s="108">
        <v>0</v>
      </c>
      <c r="BY870" s="109">
        <v>0</v>
      </c>
      <c r="BZ870" s="109">
        <v>0</v>
      </c>
      <c r="CA870" s="109">
        <v>0</v>
      </c>
    </row>
    <row r="871" spans="1:79" ht="15" hidden="1" customHeight="1" thickBot="1" x14ac:dyDescent="0.3">
      <c r="A871" s="192" t="s">
        <v>1812</v>
      </c>
      <c r="B871" s="37" t="s">
        <v>792</v>
      </c>
      <c r="C871" s="325">
        <v>32107</v>
      </c>
      <c r="D871" s="177" t="str">
        <f>VLOOKUP(B871,Foglio1!$A$1:$B$2766,2,FALSE)</f>
        <v>102552</v>
      </c>
      <c r="E871" s="182" t="s">
        <v>793</v>
      </c>
      <c r="F871" s="302">
        <f>SUM(LARGE(G871:CA871,{1,2,3,4,5,6}))</f>
        <v>0</v>
      </c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4"/>
      <c r="AO871" s="214"/>
      <c r="AP871" s="214"/>
      <c r="AQ871" s="214"/>
      <c r="AR871" s="214"/>
      <c r="AS871" s="214"/>
      <c r="AT871" s="214"/>
      <c r="AU871" s="214"/>
      <c r="AV871" s="214"/>
      <c r="AW871" s="214"/>
      <c r="AX871" s="214"/>
      <c r="AY871" s="214"/>
      <c r="AZ871" s="214"/>
      <c r="BA871" s="214"/>
      <c r="BB871" s="214"/>
      <c r="BC871" s="214"/>
      <c r="BD871" s="214"/>
      <c r="BE871" s="214"/>
      <c r="BF871" s="214"/>
      <c r="BG871" s="214"/>
      <c r="BH871" s="214"/>
      <c r="BI871" s="214"/>
      <c r="BJ871" s="214"/>
      <c r="BK871" s="214"/>
      <c r="BL871" s="214"/>
      <c r="BM871" s="214"/>
      <c r="BN871" s="214"/>
      <c r="BO871" s="214"/>
      <c r="BP871" s="214"/>
      <c r="BQ871" s="214"/>
      <c r="BR871" s="214"/>
      <c r="BS871" s="214"/>
      <c r="BT871" s="214"/>
      <c r="BU871" s="214"/>
      <c r="BV871" s="108">
        <v>0</v>
      </c>
      <c r="BW871" s="108">
        <v>0</v>
      </c>
      <c r="BX871" s="108">
        <v>0</v>
      </c>
      <c r="BY871" s="109">
        <v>0</v>
      </c>
      <c r="BZ871" s="109">
        <v>0</v>
      </c>
      <c r="CA871" s="109">
        <v>0</v>
      </c>
    </row>
    <row r="872" spans="1:79" ht="15" hidden="1" customHeight="1" thickBot="1" x14ac:dyDescent="0.3">
      <c r="A872" s="192" t="s">
        <v>1557</v>
      </c>
      <c r="B872" s="37" t="s">
        <v>1862</v>
      </c>
      <c r="C872" s="325">
        <v>31265</v>
      </c>
      <c r="D872" s="177" t="e">
        <f>VLOOKUP(B872,Foglio1!$A$1:$B$2766,2,FALSE)</f>
        <v>#N/A</v>
      </c>
      <c r="E872" s="177" t="s">
        <v>1853</v>
      </c>
      <c r="F872" s="302">
        <f>SUM(LARGE(G872:CA872,{1,2,3,4,5,6}))</f>
        <v>0</v>
      </c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4"/>
      <c r="AO872" s="214"/>
      <c r="AP872" s="214"/>
      <c r="AQ872" s="214"/>
      <c r="AR872" s="214"/>
      <c r="AS872" s="214"/>
      <c r="AT872" s="214"/>
      <c r="AU872" s="214"/>
      <c r="AV872" s="214"/>
      <c r="AW872" s="214"/>
      <c r="AX872" s="214"/>
      <c r="AY872" s="214"/>
      <c r="AZ872" s="214"/>
      <c r="BA872" s="214"/>
      <c r="BB872" s="214"/>
      <c r="BC872" s="214"/>
      <c r="BD872" s="214"/>
      <c r="BE872" s="214"/>
      <c r="BF872" s="214"/>
      <c r="BG872" s="214"/>
      <c r="BH872" s="214"/>
      <c r="BI872" s="214"/>
      <c r="BJ872" s="214"/>
      <c r="BK872" s="214"/>
      <c r="BL872" s="214"/>
      <c r="BM872" s="214"/>
      <c r="BN872" s="214"/>
      <c r="BO872" s="214"/>
      <c r="BP872" s="214"/>
      <c r="BQ872" s="214"/>
      <c r="BR872" s="214"/>
      <c r="BS872" s="214"/>
      <c r="BT872" s="214"/>
      <c r="BU872" s="214"/>
      <c r="BV872" s="108">
        <v>0</v>
      </c>
      <c r="BW872" s="108">
        <v>0</v>
      </c>
      <c r="BX872" s="108">
        <v>0</v>
      </c>
      <c r="BY872" s="109">
        <v>0</v>
      </c>
      <c r="BZ872" s="109">
        <v>0</v>
      </c>
      <c r="CA872" s="109">
        <v>0</v>
      </c>
    </row>
    <row r="873" spans="1:79" ht="15" hidden="1" customHeight="1" thickBot="1" x14ac:dyDescent="0.3">
      <c r="A873" s="192" t="s">
        <v>1828</v>
      </c>
      <c r="B873" s="69" t="s">
        <v>585</v>
      </c>
      <c r="C873" s="327">
        <v>31226</v>
      </c>
      <c r="D873" s="177" t="e">
        <f>VLOOKUP(B873,Foglio1!$A$1:$B$2766,2,FALSE)</f>
        <v>#N/A</v>
      </c>
      <c r="E873" s="177" t="s">
        <v>5394</v>
      </c>
      <c r="F873" s="172">
        <f>SUM(LARGE(G873:CA873,{1,2,3,4,5,6}))</f>
        <v>0</v>
      </c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4"/>
      <c r="AO873" s="214"/>
      <c r="AP873" s="214"/>
      <c r="AQ873" s="214"/>
      <c r="AR873" s="214"/>
      <c r="AS873" s="214"/>
      <c r="AT873" s="214"/>
      <c r="AU873" s="214"/>
      <c r="AV873" s="214"/>
      <c r="AW873" s="214"/>
      <c r="AX873" s="214"/>
      <c r="AY873" s="214"/>
      <c r="AZ873" s="214"/>
      <c r="BA873" s="214"/>
      <c r="BB873" s="214"/>
      <c r="BC873" s="214"/>
      <c r="BD873" s="214"/>
      <c r="BE873" s="214"/>
      <c r="BF873" s="214"/>
      <c r="BG873" s="214"/>
      <c r="BH873" s="214"/>
      <c r="BI873" s="214"/>
      <c r="BJ873" s="214"/>
      <c r="BK873" s="214"/>
      <c r="BL873" s="214"/>
      <c r="BM873" s="214"/>
      <c r="BN873" s="214"/>
      <c r="BO873" s="214"/>
      <c r="BP873" s="214"/>
      <c r="BQ873" s="214"/>
      <c r="BR873" s="214"/>
      <c r="BS873" s="214"/>
      <c r="BT873" s="214"/>
      <c r="BU873" s="214"/>
      <c r="BV873" s="108">
        <v>0</v>
      </c>
      <c r="BW873" s="108">
        <v>0</v>
      </c>
      <c r="BX873" s="108">
        <v>0</v>
      </c>
      <c r="BY873" s="109">
        <v>0</v>
      </c>
      <c r="BZ873" s="109">
        <v>0</v>
      </c>
      <c r="CA873" s="109">
        <v>0</v>
      </c>
    </row>
    <row r="874" spans="1:79" ht="15" hidden="1" customHeight="1" thickBot="1" x14ac:dyDescent="0.25">
      <c r="A874" s="192" t="s">
        <v>1829</v>
      </c>
      <c r="B874" s="146" t="s">
        <v>4109</v>
      </c>
      <c r="C874" s="327">
        <v>31099</v>
      </c>
      <c r="D874" s="177" t="str">
        <f>VLOOKUP(B874,Foglio1!$A$1:$B$2766,2,FALSE)</f>
        <v>52577</v>
      </c>
      <c r="E874" s="177" t="s">
        <v>187</v>
      </c>
      <c r="F874" s="172">
        <f>SUM(LARGE(G874:CA874,{1,2,3,4,5,6}))</f>
        <v>0</v>
      </c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4"/>
      <c r="AO874" s="214"/>
      <c r="AP874" s="214"/>
      <c r="AQ874" s="214"/>
      <c r="AR874" s="214"/>
      <c r="AS874" s="214"/>
      <c r="AT874" s="214"/>
      <c r="AU874" s="214"/>
      <c r="AV874" s="214"/>
      <c r="AW874" s="214"/>
      <c r="AX874" s="214"/>
      <c r="AY874" s="214"/>
      <c r="AZ874" s="214"/>
      <c r="BA874" s="214"/>
      <c r="BB874" s="214"/>
      <c r="BC874" s="214"/>
      <c r="BD874" s="214"/>
      <c r="BE874" s="214"/>
      <c r="BF874" s="214"/>
      <c r="BG874" s="214"/>
      <c r="BH874" s="214"/>
      <c r="BI874" s="214"/>
      <c r="BJ874" s="214"/>
      <c r="BK874" s="214"/>
      <c r="BL874" s="214"/>
      <c r="BM874" s="214"/>
      <c r="BN874" s="214"/>
      <c r="BO874" s="214"/>
      <c r="BP874" s="214"/>
      <c r="BQ874" s="214"/>
      <c r="BR874" s="214"/>
      <c r="BS874" s="214"/>
      <c r="BT874" s="214"/>
      <c r="BU874" s="214"/>
      <c r="BV874" s="108">
        <v>0</v>
      </c>
      <c r="BW874" s="108">
        <v>0</v>
      </c>
      <c r="BX874" s="108">
        <v>0</v>
      </c>
      <c r="BY874" s="109">
        <v>0</v>
      </c>
      <c r="BZ874" s="109">
        <v>0</v>
      </c>
      <c r="CA874" s="109">
        <v>0</v>
      </c>
    </row>
    <row r="875" spans="1:79" ht="15" hidden="1" customHeight="1" thickBot="1" x14ac:dyDescent="0.3">
      <c r="A875" s="192" t="s">
        <v>1801</v>
      </c>
      <c r="B875" s="37" t="s">
        <v>432</v>
      </c>
      <c r="C875" s="84">
        <v>31083</v>
      </c>
      <c r="D875" s="41" t="str">
        <f>VLOOKUP(B875,Foglio1!$A$1:$B$2766,2,FALSE)</f>
        <v>11073</v>
      </c>
      <c r="E875" s="136" t="s">
        <v>202</v>
      </c>
      <c r="F875" s="172">
        <f>SUM(LARGE(G875:CA875,{1,2,3,4,5,6}))</f>
        <v>0</v>
      </c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4"/>
      <c r="AO875" s="214"/>
      <c r="AP875" s="214"/>
      <c r="AQ875" s="214"/>
      <c r="AR875" s="214"/>
      <c r="AS875" s="214"/>
      <c r="AT875" s="214"/>
      <c r="AU875" s="214"/>
      <c r="AV875" s="214"/>
      <c r="AW875" s="214"/>
      <c r="AX875" s="214"/>
      <c r="AY875" s="214"/>
      <c r="AZ875" s="214"/>
      <c r="BA875" s="214"/>
      <c r="BB875" s="214"/>
      <c r="BC875" s="214"/>
      <c r="BD875" s="214"/>
      <c r="BE875" s="214"/>
      <c r="BF875" s="214"/>
      <c r="BG875" s="214"/>
      <c r="BH875" s="214"/>
      <c r="BI875" s="214"/>
      <c r="BJ875" s="214"/>
      <c r="BK875" s="214"/>
      <c r="BL875" s="214"/>
      <c r="BM875" s="214"/>
      <c r="BN875" s="214"/>
      <c r="BO875" s="214"/>
      <c r="BP875" s="214"/>
      <c r="BQ875" s="214"/>
      <c r="BR875" s="214"/>
      <c r="BS875" s="214"/>
      <c r="BT875" s="214"/>
      <c r="BU875" s="214"/>
      <c r="BV875" s="108">
        <v>0</v>
      </c>
      <c r="BW875" s="108">
        <v>0</v>
      </c>
      <c r="BX875" s="108">
        <v>0</v>
      </c>
      <c r="BY875" s="109">
        <v>0</v>
      </c>
      <c r="BZ875" s="109">
        <v>0</v>
      </c>
      <c r="CA875" s="109">
        <v>0</v>
      </c>
    </row>
    <row r="876" spans="1:79" ht="15" hidden="1" customHeight="1" thickBot="1" x14ac:dyDescent="0.3">
      <c r="A876" s="192" t="s">
        <v>1797</v>
      </c>
      <c r="B876" s="37" t="s">
        <v>139</v>
      </c>
      <c r="C876" s="93">
        <v>30977</v>
      </c>
      <c r="D876" s="41" t="e">
        <f>VLOOKUP(B876,Foglio1!$A$1:$B$2766,2,FALSE)</f>
        <v>#N/A</v>
      </c>
      <c r="E876" s="136" t="s">
        <v>101</v>
      </c>
      <c r="F876" s="172">
        <f>SUM(LARGE(G876:CA876,{1,2,3,4,5,6}))</f>
        <v>0</v>
      </c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4"/>
      <c r="AO876" s="214"/>
      <c r="AP876" s="214"/>
      <c r="AQ876" s="214"/>
      <c r="AR876" s="214"/>
      <c r="AS876" s="214"/>
      <c r="AT876" s="214"/>
      <c r="AU876" s="214"/>
      <c r="AV876" s="214"/>
      <c r="AW876" s="214"/>
      <c r="AX876" s="214"/>
      <c r="AY876" s="214"/>
      <c r="AZ876" s="214"/>
      <c r="BA876" s="214"/>
      <c r="BB876" s="214"/>
      <c r="BC876" s="214"/>
      <c r="BD876" s="214"/>
      <c r="BE876" s="214"/>
      <c r="BF876" s="214"/>
      <c r="BG876" s="214"/>
      <c r="BH876" s="214"/>
      <c r="BI876" s="214"/>
      <c r="BJ876" s="214"/>
      <c r="BK876" s="214"/>
      <c r="BL876" s="214"/>
      <c r="BM876" s="214"/>
      <c r="BN876" s="214"/>
      <c r="BO876" s="214"/>
      <c r="BP876" s="214"/>
      <c r="BQ876" s="214"/>
      <c r="BR876" s="214"/>
      <c r="BS876" s="214"/>
      <c r="BT876" s="214"/>
      <c r="BU876" s="214"/>
      <c r="BV876" s="108">
        <v>0</v>
      </c>
      <c r="BW876" s="108">
        <v>0</v>
      </c>
      <c r="BX876" s="108">
        <v>0</v>
      </c>
      <c r="BY876" s="109">
        <v>0</v>
      </c>
      <c r="BZ876" s="109">
        <v>0</v>
      </c>
      <c r="CA876" s="109">
        <v>0</v>
      </c>
    </row>
    <row r="877" spans="1:79" ht="15" hidden="1" customHeight="1" thickBot="1" x14ac:dyDescent="0.3">
      <c r="A877" s="192" t="s">
        <v>1813</v>
      </c>
      <c r="B877" s="37" t="s">
        <v>1103</v>
      </c>
      <c r="C877" s="84">
        <v>30938</v>
      </c>
      <c r="D877" s="41" t="str">
        <f>VLOOKUP(B877,Foglio1!$A$1:$B$2766,2,FALSE)</f>
        <v>88649</v>
      </c>
      <c r="E877" s="136" t="s">
        <v>5394</v>
      </c>
      <c r="F877" s="302">
        <f>SUM(LARGE(G877:CA877,{1,2,3,4,5,6}))</f>
        <v>0</v>
      </c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4"/>
      <c r="AO877" s="214"/>
      <c r="AP877" s="214"/>
      <c r="AQ877" s="214"/>
      <c r="AR877" s="214"/>
      <c r="AS877" s="214"/>
      <c r="AT877" s="214"/>
      <c r="AU877" s="214"/>
      <c r="AV877" s="214"/>
      <c r="AW877" s="214"/>
      <c r="AX877" s="214"/>
      <c r="AY877" s="214"/>
      <c r="AZ877" s="214"/>
      <c r="BA877" s="214"/>
      <c r="BB877" s="214"/>
      <c r="BC877" s="214"/>
      <c r="BD877" s="214"/>
      <c r="BE877" s="214"/>
      <c r="BF877" s="214"/>
      <c r="BG877" s="214"/>
      <c r="BH877" s="214"/>
      <c r="BI877" s="214"/>
      <c r="BJ877" s="214"/>
      <c r="BK877" s="214"/>
      <c r="BL877" s="214"/>
      <c r="BM877" s="214"/>
      <c r="BN877" s="214"/>
      <c r="BO877" s="214"/>
      <c r="BP877" s="214"/>
      <c r="BQ877" s="214"/>
      <c r="BR877" s="214"/>
      <c r="BS877" s="214"/>
      <c r="BT877" s="214"/>
      <c r="BU877" s="214"/>
      <c r="BV877" s="108">
        <v>0</v>
      </c>
      <c r="BW877" s="108">
        <v>0</v>
      </c>
      <c r="BX877" s="108">
        <v>0</v>
      </c>
      <c r="BY877" s="109">
        <v>0</v>
      </c>
      <c r="BZ877" s="109">
        <v>0</v>
      </c>
      <c r="CA877" s="109">
        <v>0</v>
      </c>
    </row>
    <row r="878" spans="1:79" ht="15" hidden="1" customHeight="1" thickBot="1" x14ac:dyDescent="0.3">
      <c r="A878" s="192" t="s">
        <v>1824</v>
      </c>
      <c r="B878" s="37" t="s">
        <v>2305</v>
      </c>
      <c r="C878" s="84">
        <v>30810</v>
      </c>
      <c r="D878" s="41" t="str">
        <f>VLOOKUP(B878,Foglio1!$A$1:$B$2766,2,FALSE)</f>
        <v>99161</v>
      </c>
      <c r="E878" s="136" t="s">
        <v>5394</v>
      </c>
      <c r="F878" s="302">
        <f>SUM(LARGE(G878:CA878,{1,2,3,4,5,6}))</f>
        <v>0</v>
      </c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4"/>
      <c r="AO878" s="214"/>
      <c r="AP878" s="214"/>
      <c r="AQ878" s="214"/>
      <c r="AR878" s="214"/>
      <c r="AS878" s="214"/>
      <c r="AT878" s="214"/>
      <c r="AU878" s="214"/>
      <c r="AV878" s="214"/>
      <c r="AW878" s="214"/>
      <c r="AX878" s="214"/>
      <c r="AY878" s="214"/>
      <c r="AZ878" s="214"/>
      <c r="BA878" s="214"/>
      <c r="BB878" s="214"/>
      <c r="BC878" s="214"/>
      <c r="BD878" s="214"/>
      <c r="BE878" s="214"/>
      <c r="BF878" s="214"/>
      <c r="BG878" s="214"/>
      <c r="BH878" s="214"/>
      <c r="BI878" s="214"/>
      <c r="BJ878" s="214"/>
      <c r="BK878" s="214"/>
      <c r="BL878" s="214"/>
      <c r="BM878" s="214"/>
      <c r="BN878" s="214"/>
      <c r="BO878" s="214"/>
      <c r="BP878" s="214"/>
      <c r="BQ878" s="214"/>
      <c r="BR878" s="214"/>
      <c r="BS878" s="214"/>
      <c r="BT878" s="214"/>
      <c r="BU878" s="214"/>
      <c r="BV878" s="108">
        <v>0</v>
      </c>
      <c r="BW878" s="108">
        <v>0</v>
      </c>
      <c r="BX878" s="108">
        <v>0</v>
      </c>
      <c r="BY878" s="109">
        <v>0</v>
      </c>
      <c r="BZ878" s="109">
        <v>0</v>
      </c>
      <c r="CA878" s="109">
        <v>0</v>
      </c>
    </row>
    <row r="879" spans="1:79" ht="15" hidden="1" customHeight="1" thickBot="1" x14ac:dyDescent="0.3">
      <c r="A879" s="192" t="s">
        <v>1558</v>
      </c>
      <c r="B879" s="37" t="s">
        <v>237</v>
      </c>
      <c r="C879" s="84">
        <v>30739</v>
      </c>
      <c r="D879" s="41" t="str">
        <f>VLOOKUP(B879,Foglio1!$A$1:$B$2766,2,FALSE)</f>
        <v>22024</v>
      </c>
      <c r="E879" s="134" t="s">
        <v>196</v>
      </c>
      <c r="F879" s="302">
        <f>SUM(LARGE(G879:CA879,{1,2,3,4,5,6}))</f>
        <v>0</v>
      </c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4"/>
      <c r="AO879" s="214"/>
      <c r="AP879" s="214"/>
      <c r="AQ879" s="214"/>
      <c r="AR879" s="214"/>
      <c r="AS879" s="214"/>
      <c r="AT879" s="214"/>
      <c r="AU879" s="214"/>
      <c r="AV879" s="214"/>
      <c r="AW879" s="214"/>
      <c r="AX879" s="214"/>
      <c r="AY879" s="214"/>
      <c r="AZ879" s="214"/>
      <c r="BA879" s="214"/>
      <c r="BB879" s="214"/>
      <c r="BC879" s="214"/>
      <c r="BD879" s="214"/>
      <c r="BE879" s="214"/>
      <c r="BF879" s="214"/>
      <c r="BG879" s="214"/>
      <c r="BH879" s="214"/>
      <c r="BI879" s="214"/>
      <c r="BJ879" s="214"/>
      <c r="BK879" s="214"/>
      <c r="BL879" s="214"/>
      <c r="BM879" s="214"/>
      <c r="BN879" s="214"/>
      <c r="BO879" s="214"/>
      <c r="BP879" s="214"/>
      <c r="BQ879" s="214"/>
      <c r="BR879" s="214"/>
      <c r="BS879" s="214"/>
      <c r="BT879" s="214"/>
      <c r="BU879" s="214"/>
      <c r="BV879" s="108">
        <v>0</v>
      </c>
      <c r="BW879" s="108">
        <v>0</v>
      </c>
      <c r="BX879" s="108">
        <v>0</v>
      </c>
      <c r="BY879" s="109">
        <v>0</v>
      </c>
      <c r="BZ879" s="109">
        <v>0</v>
      </c>
      <c r="CA879" s="109">
        <v>0</v>
      </c>
    </row>
    <row r="880" spans="1:79" ht="15" hidden="1" customHeight="1" thickBot="1" x14ac:dyDescent="0.3">
      <c r="A880" s="192" t="s">
        <v>1751</v>
      </c>
      <c r="B880" s="37" t="s">
        <v>563</v>
      </c>
      <c r="C880" s="84">
        <v>30486</v>
      </c>
      <c r="D880" s="41" t="str">
        <f>VLOOKUP(B880,Foglio1!$A$1:$B$2766,2,FALSE)</f>
        <v>41701</v>
      </c>
      <c r="E880" s="136" t="s">
        <v>431</v>
      </c>
      <c r="F880" s="172">
        <f>SUM(LARGE(G880:CA880,{1,2,3,4,5,6}))</f>
        <v>0</v>
      </c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4"/>
      <c r="AO880" s="214"/>
      <c r="AP880" s="214"/>
      <c r="AQ880" s="214"/>
      <c r="AR880" s="214"/>
      <c r="AS880" s="214"/>
      <c r="AT880" s="214"/>
      <c r="AU880" s="214"/>
      <c r="AV880" s="214"/>
      <c r="AW880" s="214"/>
      <c r="AX880" s="214"/>
      <c r="AY880" s="214"/>
      <c r="AZ880" s="214"/>
      <c r="BA880" s="214"/>
      <c r="BB880" s="214"/>
      <c r="BC880" s="214"/>
      <c r="BD880" s="214"/>
      <c r="BE880" s="214"/>
      <c r="BF880" s="214"/>
      <c r="BG880" s="214"/>
      <c r="BH880" s="214"/>
      <c r="BI880" s="214"/>
      <c r="BJ880" s="214"/>
      <c r="BK880" s="214"/>
      <c r="BL880" s="214"/>
      <c r="BM880" s="214"/>
      <c r="BN880" s="214"/>
      <c r="BO880" s="214"/>
      <c r="BP880" s="214"/>
      <c r="BQ880" s="214"/>
      <c r="BR880" s="214"/>
      <c r="BS880" s="214"/>
      <c r="BT880" s="214"/>
      <c r="BU880" s="214"/>
      <c r="BV880" s="108">
        <v>0</v>
      </c>
      <c r="BW880" s="108">
        <v>0</v>
      </c>
      <c r="BX880" s="108">
        <v>0</v>
      </c>
      <c r="BY880" s="109">
        <v>0</v>
      </c>
      <c r="BZ880" s="109">
        <v>0</v>
      </c>
      <c r="CA880" s="109">
        <v>0</v>
      </c>
    </row>
    <row r="881" spans="1:79" ht="15" hidden="1" customHeight="1" thickBot="1" x14ac:dyDescent="0.3">
      <c r="A881" s="192" t="s">
        <v>1710</v>
      </c>
      <c r="B881" s="37" t="s">
        <v>817</v>
      </c>
      <c r="C881" s="93">
        <v>30472</v>
      </c>
      <c r="D881" s="41" t="str">
        <f>VLOOKUP(B881,Foglio1!$A$1:$B$2766,2,FALSE)</f>
        <v>66378</v>
      </c>
      <c r="E881" s="134" t="s">
        <v>337</v>
      </c>
      <c r="F881" s="172">
        <f>SUM(LARGE(G881:CA881,{1,2,3,4,5,6}))</f>
        <v>0</v>
      </c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4"/>
      <c r="AO881" s="214"/>
      <c r="AP881" s="214"/>
      <c r="AQ881" s="214"/>
      <c r="AR881" s="214"/>
      <c r="AS881" s="214"/>
      <c r="AT881" s="214"/>
      <c r="AU881" s="214"/>
      <c r="AV881" s="214"/>
      <c r="AW881" s="214"/>
      <c r="AX881" s="214"/>
      <c r="AY881" s="214"/>
      <c r="AZ881" s="214"/>
      <c r="BA881" s="214"/>
      <c r="BB881" s="214"/>
      <c r="BC881" s="214"/>
      <c r="BD881" s="214"/>
      <c r="BE881" s="214"/>
      <c r="BF881" s="214"/>
      <c r="BG881" s="214"/>
      <c r="BH881" s="214"/>
      <c r="BI881" s="214"/>
      <c r="BJ881" s="214"/>
      <c r="BK881" s="214"/>
      <c r="BL881" s="214"/>
      <c r="BM881" s="214"/>
      <c r="BN881" s="214"/>
      <c r="BO881" s="214"/>
      <c r="BP881" s="214"/>
      <c r="BQ881" s="214"/>
      <c r="BR881" s="214"/>
      <c r="BS881" s="214"/>
      <c r="BT881" s="214"/>
      <c r="BU881" s="214"/>
      <c r="BV881" s="108">
        <v>0</v>
      </c>
      <c r="BW881" s="108">
        <v>0</v>
      </c>
      <c r="BX881" s="108">
        <v>0</v>
      </c>
      <c r="BY881" s="109">
        <v>0</v>
      </c>
      <c r="BZ881" s="109">
        <v>0</v>
      </c>
      <c r="CA881" s="109">
        <v>0</v>
      </c>
    </row>
    <row r="882" spans="1:79" ht="15" hidden="1" customHeight="1" thickBot="1" x14ac:dyDescent="0.3">
      <c r="A882" s="192" t="s">
        <v>1765</v>
      </c>
      <c r="B882" s="37" t="s">
        <v>1080</v>
      </c>
      <c r="C882" s="93">
        <v>30449</v>
      </c>
      <c r="D882" s="41" t="str">
        <f>VLOOKUP(B882,Foglio1!$A$1:$B$2766,2,FALSE)</f>
        <v>66405</v>
      </c>
      <c r="E882" s="134" t="s">
        <v>636</v>
      </c>
      <c r="F882" s="172">
        <f>SUM(LARGE(G882:CA882,{1,2,3,4,5,6}))</f>
        <v>0</v>
      </c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4"/>
      <c r="AO882" s="214"/>
      <c r="AP882" s="214"/>
      <c r="AQ882" s="214"/>
      <c r="AR882" s="214"/>
      <c r="AS882" s="214"/>
      <c r="AT882" s="214"/>
      <c r="AU882" s="214"/>
      <c r="AV882" s="214"/>
      <c r="AW882" s="214"/>
      <c r="AX882" s="214"/>
      <c r="AY882" s="214"/>
      <c r="AZ882" s="214"/>
      <c r="BA882" s="214"/>
      <c r="BB882" s="214"/>
      <c r="BC882" s="214"/>
      <c r="BD882" s="214"/>
      <c r="BE882" s="214"/>
      <c r="BF882" s="214"/>
      <c r="BG882" s="214"/>
      <c r="BH882" s="214"/>
      <c r="BI882" s="214"/>
      <c r="BJ882" s="214"/>
      <c r="BK882" s="214"/>
      <c r="BL882" s="214"/>
      <c r="BM882" s="214"/>
      <c r="BN882" s="214"/>
      <c r="BO882" s="214"/>
      <c r="BP882" s="214"/>
      <c r="BQ882" s="214"/>
      <c r="BR882" s="214"/>
      <c r="BS882" s="214"/>
      <c r="BT882" s="214"/>
      <c r="BU882" s="214"/>
      <c r="BV882" s="108">
        <v>0</v>
      </c>
      <c r="BW882" s="108">
        <v>0</v>
      </c>
      <c r="BX882" s="108">
        <v>0</v>
      </c>
      <c r="BY882" s="109">
        <v>0</v>
      </c>
      <c r="BZ882" s="109">
        <v>0</v>
      </c>
      <c r="CA882" s="109">
        <v>0</v>
      </c>
    </row>
    <row r="883" spans="1:79" ht="15" hidden="1" customHeight="1" thickBot="1" x14ac:dyDescent="0.3">
      <c r="A883" s="192" t="s">
        <v>1757</v>
      </c>
      <c r="B883" s="37" t="s">
        <v>206</v>
      </c>
      <c r="C883" s="93">
        <v>30343</v>
      </c>
      <c r="D883" s="41" t="str">
        <f>VLOOKUP(B883,Foglio1!$A$1:$B$2766,2,FALSE)</f>
        <v>43381</v>
      </c>
      <c r="E883" s="134" t="s">
        <v>456</v>
      </c>
      <c r="F883" s="172">
        <f>SUM(LARGE(G883:CA883,{1,2,3,4,5,6}))</f>
        <v>0</v>
      </c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4"/>
      <c r="AO883" s="214"/>
      <c r="AP883" s="214"/>
      <c r="AQ883" s="214"/>
      <c r="AR883" s="214"/>
      <c r="AS883" s="214"/>
      <c r="AT883" s="214"/>
      <c r="AU883" s="214"/>
      <c r="AV883" s="214"/>
      <c r="AW883" s="214"/>
      <c r="AX883" s="214"/>
      <c r="AY883" s="214"/>
      <c r="AZ883" s="214"/>
      <c r="BA883" s="214"/>
      <c r="BB883" s="214"/>
      <c r="BC883" s="214"/>
      <c r="BD883" s="214"/>
      <c r="BE883" s="214"/>
      <c r="BF883" s="214"/>
      <c r="BG883" s="214"/>
      <c r="BH883" s="214"/>
      <c r="BI883" s="214"/>
      <c r="BJ883" s="214"/>
      <c r="BK883" s="214"/>
      <c r="BL883" s="214"/>
      <c r="BM883" s="214"/>
      <c r="BN883" s="214"/>
      <c r="BO883" s="214"/>
      <c r="BP883" s="214"/>
      <c r="BQ883" s="214"/>
      <c r="BR883" s="214"/>
      <c r="BS883" s="214"/>
      <c r="BT883" s="214"/>
      <c r="BU883" s="214"/>
      <c r="BV883" s="108">
        <v>0</v>
      </c>
      <c r="BW883" s="108">
        <v>0</v>
      </c>
      <c r="BX883" s="108">
        <v>0</v>
      </c>
      <c r="BY883" s="109">
        <v>0</v>
      </c>
      <c r="BZ883" s="109">
        <v>0</v>
      </c>
      <c r="CA883" s="109">
        <v>0</v>
      </c>
    </row>
    <row r="884" spans="1:79" ht="15" hidden="1" customHeight="1" thickBot="1" x14ac:dyDescent="0.3">
      <c r="A884" s="192" t="s">
        <v>1642</v>
      </c>
      <c r="B884" s="37" t="s">
        <v>206</v>
      </c>
      <c r="C884" s="93">
        <v>30343</v>
      </c>
      <c r="D884" s="41" t="str">
        <f>VLOOKUP(B884,Foglio1!$A$1:$B$2766,2,FALSE)</f>
        <v>43381</v>
      </c>
      <c r="E884" s="134" t="s">
        <v>151</v>
      </c>
      <c r="F884" s="172">
        <f>SUM(LARGE(G884:CA884,{1,2,3,4,5,6}))</f>
        <v>0</v>
      </c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4"/>
      <c r="AO884" s="214"/>
      <c r="AP884" s="214"/>
      <c r="AQ884" s="214"/>
      <c r="AR884" s="214"/>
      <c r="AS884" s="214"/>
      <c r="AT884" s="214"/>
      <c r="AU884" s="214"/>
      <c r="AV884" s="214"/>
      <c r="AW884" s="214"/>
      <c r="AX884" s="214"/>
      <c r="AY884" s="214"/>
      <c r="AZ884" s="214"/>
      <c r="BA884" s="214"/>
      <c r="BB884" s="214"/>
      <c r="BC884" s="214"/>
      <c r="BD884" s="214"/>
      <c r="BE884" s="214"/>
      <c r="BF884" s="214"/>
      <c r="BG884" s="214"/>
      <c r="BH884" s="214"/>
      <c r="BI884" s="214"/>
      <c r="BJ884" s="214"/>
      <c r="BK884" s="214"/>
      <c r="BL884" s="214"/>
      <c r="BM884" s="214"/>
      <c r="BN884" s="214"/>
      <c r="BO884" s="214"/>
      <c r="BP884" s="214"/>
      <c r="BQ884" s="214"/>
      <c r="BR884" s="214"/>
      <c r="BS884" s="214"/>
      <c r="BT884" s="214"/>
      <c r="BU884" s="214"/>
      <c r="BV884" s="108">
        <v>0</v>
      </c>
      <c r="BW884" s="108">
        <v>0</v>
      </c>
      <c r="BX884" s="108">
        <v>0</v>
      </c>
      <c r="BY884" s="109">
        <v>0</v>
      </c>
      <c r="BZ884" s="109">
        <v>0</v>
      </c>
      <c r="CA884" s="109">
        <v>0</v>
      </c>
    </row>
    <row r="885" spans="1:79" ht="15" hidden="1" customHeight="1" thickBot="1" x14ac:dyDescent="0.3">
      <c r="A885" s="192" t="s">
        <v>1550</v>
      </c>
      <c r="B885" s="37" t="s">
        <v>570</v>
      </c>
      <c r="C885" s="84">
        <v>30330</v>
      </c>
      <c r="D885" s="41" t="str">
        <f>VLOOKUP(B885,Foglio1!$A$1:$B$2766,2,FALSE)</f>
        <v>64815</v>
      </c>
      <c r="E885" s="136" t="s">
        <v>88</v>
      </c>
      <c r="F885" s="172">
        <f>SUM(LARGE(G885:CA885,{1,2,3,4,5,6}))</f>
        <v>0</v>
      </c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4"/>
      <c r="AO885" s="214"/>
      <c r="AP885" s="214"/>
      <c r="AQ885" s="214"/>
      <c r="AR885" s="214"/>
      <c r="AS885" s="214"/>
      <c r="AT885" s="214"/>
      <c r="AU885" s="214"/>
      <c r="AV885" s="214"/>
      <c r="AW885" s="214"/>
      <c r="AX885" s="214"/>
      <c r="AY885" s="214"/>
      <c r="AZ885" s="214"/>
      <c r="BA885" s="214"/>
      <c r="BB885" s="214"/>
      <c r="BC885" s="214"/>
      <c r="BD885" s="214"/>
      <c r="BE885" s="214"/>
      <c r="BF885" s="214"/>
      <c r="BG885" s="214"/>
      <c r="BH885" s="214"/>
      <c r="BI885" s="214"/>
      <c r="BJ885" s="214"/>
      <c r="BK885" s="214"/>
      <c r="BL885" s="214"/>
      <c r="BM885" s="214"/>
      <c r="BN885" s="214"/>
      <c r="BO885" s="214"/>
      <c r="BP885" s="214"/>
      <c r="BQ885" s="214"/>
      <c r="BR885" s="214"/>
      <c r="BS885" s="214"/>
      <c r="BT885" s="214"/>
      <c r="BU885" s="214"/>
      <c r="BV885" s="108">
        <v>0</v>
      </c>
      <c r="BW885" s="108">
        <v>0</v>
      </c>
      <c r="BX885" s="108">
        <v>0</v>
      </c>
      <c r="BY885" s="109">
        <v>0</v>
      </c>
      <c r="BZ885" s="109">
        <v>0</v>
      </c>
      <c r="CA885" s="109">
        <v>0</v>
      </c>
    </row>
    <row r="886" spans="1:79" ht="15" hidden="1" customHeight="1" thickBot="1" x14ac:dyDescent="0.3">
      <c r="A886" s="193" t="s">
        <v>1798</v>
      </c>
      <c r="B886" s="194" t="s">
        <v>875</v>
      </c>
      <c r="C886" s="229">
        <v>30262</v>
      </c>
      <c r="D886" s="196" t="str">
        <f>VLOOKUP(B886,Foglio1!$A$1:$B$2766,2,FALSE)</f>
        <v>103827</v>
      </c>
      <c r="E886" s="205" t="s">
        <v>151</v>
      </c>
      <c r="F886" s="172">
        <f>SUM(LARGE(G886:CA886,{1,2,3,4,5,6}))</f>
        <v>0</v>
      </c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197"/>
      <c r="Z886" s="197"/>
      <c r="AA886" s="197"/>
      <c r="AB886" s="197"/>
      <c r="AC886" s="197"/>
      <c r="AD886" s="197"/>
      <c r="AE886" s="197"/>
      <c r="AF886" s="197"/>
      <c r="AG886" s="197"/>
      <c r="AH886" s="197"/>
      <c r="AI886" s="197"/>
      <c r="AJ886" s="197"/>
      <c r="AK886" s="197"/>
      <c r="AL886" s="197"/>
      <c r="AM886" s="197"/>
      <c r="AN886" s="198"/>
      <c r="AO886" s="216"/>
      <c r="AP886" s="216"/>
      <c r="AQ886" s="216"/>
      <c r="AR886" s="216"/>
      <c r="AS886" s="216"/>
      <c r="AT886" s="216"/>
      <c r="AU886" s="216"/>
      <c r="AV886" s="216"/>
      <c r="AW886" s="216"/>
      <c r="AX886" s="216"/>
      <c r="AY886" s="216"/>
      <c r="AZ886" s="216"/>
      <c r="BA886" s="216"/>
      <c r="BB886" s="216"/>
      <c r="BC886" s="216"/>
      <c r="BD886" s="216"/>
      <c r="BE886" s="216"/>
      <c r="BF886" s="216"/>
      <c r="BG886" s="216"/>
      <c r="BH886" s="216"/>
      <c r="BI886" s="216"/>
      <c r="BJ886" s="216"/>
      <c r="BK886" s="216"/>
      <c r="BL886" s="216"/>
      <c r="BM886" s="216"/>
      <c r="BN886" s="216"/>
      <c r="BO886" s="216"/>
      <c r="BP886" s="216"/>
      <c r="BQ886" s="216"/>
      <c r="BR886" s="216"/>
      <c r="BS886" s="216"/>
      <c r="BT886" s="216"/>
      <c r="BU886" s="216"/>
      <c r="BV886" s="108">
        <v>0</v>
      </c>
      <c r="BW886" s="108">
        <v>0</v>
      </c>
      <c r="BX886" s="108">
        <v>0</v>
      </c>
      <c r="BY886" s="109">
        <v>0</v>
      </c>
      <c r="BZ886" s="109">
        <v>0</v>
      </c>
      <c r="CA886" s="109">
        <v>0</v>
      </c>
    </row>
    <row r="887" spans="1:79" ht="15" hidden="1" customHeight="1" thickBot="1" x14ac:dyDescent="0.3">
      <c r="A887" s="250" t="s">
        <v>1729</v>
      </c>
      <c r="B887" s="247" t="s">
        <v>1083</v>
      </c>
      <c r="C887" s="279" t="str">
        <f>VLOOKUP(B887,Foglio1!$A$1:$D$2766,3,FALSE)</f>
        <v>15/05/1982</v>
      </c>
      <c r="D887" s="251" t="str">
        <f>VLOOKUP(B887,Foglio1!$A$1:$D$2766,2,FALSE)</f>
        <v>66755</v>
      </c>
      <c r="E887" s="393" t="str">
        <f>VLOOKUP(B887,Foglio1!$A$1:$D$2766,4,FALSE)</f>
        <v>ANNAPOLI</v>
      </c>
      <c r="F887" s="302">
        <f>SUM(LARGE(G887:CA887,{1,2,3,4,5,6}))</f>
        <v>0</v>
      </c>
      <c r="G887" s="240"/>
      <c r="H887" s="240"/>
      <c r="I887" s="240"/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  <c r="AA887" s="240"/>
      <c r="AB887" s="240"/>
      <c r="AC887" s="240"/>
      <c r="AD887" s="240"/>
      <c r="AE887" s="240"/>
      <c r="AF887" s="240"/>
      <c r="AG887" s="240"/>
      <c r="AH887" s="241"/>
      <c r="AI887" s="214"/>
      <c r="AJ887" s="214"/>
      <c r="AK887" s="214"/>
      <c r="AL887" s="214"/>
      <c r="AM887" s="214"/>
      <c r="AN887" s="214"/>
      <c r="AO887" s="214"/>
      <c r="AP887" s="214"/>
      <c r="AQ887" s="214"/>
      <c r="AR887" s="214"/>
      <c r="AS887" s="214"/>
      <c r="AT887" s="214"/>
      <c r="AU887" s="214"/>
      <c r="AV887" s="214"/>
      <c r="AW887" s="214"/>
      <c r="AX887" s="214"/>
      <c r="AY887" s="214"/>
      <c r="AZ887" s="214"/>
      <c r="BA887" s="214"/>
      <c r="BB887" s="214"/>
      <c r="BC887" s="214"/>
      <c r="BD887" s="214"/>
      <c r="BE887" s="214"/>
      <c r="BF887" s="214"/>
      <c r="BG887" s="214"/>
      <c r="BH887" s="214"/>
      <c r="BI887" s="214"/>
      <c r="BJ887" s="214"/>
      <c r="BK887" s="214"/>
      <c r="BL887" s="214"/>
      <c r="BM887" s="214"/>
      <c r="BN887" s="214"/>
      <c r="BO887" s="214"/>
      <c r="BP887" s="214"/>
      <c r="BQ887" s="214"/>
      <c r="BR887" s="214"/>
      <c r="BS887" s="214"/>
      <c r="BT887" s="214"/>
      <c r="BU887" s="214"/>
      <c r="BV887" s="108">
        <v>0</v>
      </c>
      <c r="BW887" s="108">
        <v>0</v>
      </c>
      <c r="BX887" s="108">
        <v>0</v>
      </c>
      <c r="BY887" s="109">
        <v>0</v>
      </c>
      <c r="BZ887" s="109">
        <v>0</v>
      </c>
      <c r="CA887" s="109">
        <v>0</v>
      </c>
    </row>
    <row r="888" spans="1:79" ht="15" hidden="1" customHeight="1" thickBot="1" x14ac:dyDescent="0.3">
      <c r="A888" s="192" t="s">
        <v>1779</v>
      </c>
      <c r="B888" s="37" t="s">
        <v>1083</v>
      </c>
      <c r="C888" s="93" t="str">
        <f>VLOOKUP(B888,Foglio1!$A$1:$D$2766,3,FALSE)</f>
        <v>15/05/1982</v>
      </c>
      <c r="D888" s="41" t="str">
        <f>VLOOKUP(B888,Foglio1!$A$1:$D$2766,2,FALSE)</f>
        <v>66755</v>
      </c>
      <c r="E888" s="136" t="str">
        <f>VLOOKUP(B888,Foglio1!$A$1:$D$2766,4,FALSE)</f>
        <v>ANNAPOLI</v>
      </c>
      <c r="F888" s="302">
        <f>SUM(LARGE(G888:CA888,{1,2,3,4,5,6}))</f>
        <v>0</v>
      </c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4"/>
      <c r="AI888" s="214"/>
      <c r="AJ888" s="214"/>
      <c r="AK888" s="214"/>
      <c r="AL888" s="214"/>
      <c r="AM888" s="214"/>
      <c r="AN888" s="214"/>
      <c r="AO888" s="214"/>
      <c r="AP888" s="214"/>
      <c r="AQ888" s="214"/>
      <c r="AR888" s="214"/>
      <c r="AS888" s="214"/>
      <c r="AT888" s="214"/>
      <c r="AU888" s="214"/>
      <c r="AV888" s="214"/>
      <c r="AW888" s="214"/>
      <c r="AX888" s="214"/>
      <c r="AY888" s="214"/>
      <c r="AZ888" s="214"/>
      <c r="BA888" s="214"/>
      <c r="BB888" s="214"/>
      <c r="BC888" s="214"/>
      <c r="BD888" s="214"/>
      <c r="BE888" s="214"/>
      <c r="BF888" s="214"/>
      <c r="BG888" s="214"/>
      <c r="BH888" s="214"/>
      <c r="BI888" s="214"/>
      <c r="BJ888" s="214"/>
      <c r="BK888" s="214"/>
      <c r="BL888" s="214"/>
      <c r="BM888" s="214"/>
      <c r="BN888" s="214"/>
      <c r="BO888" s="214"/>
      <c r="BP888" s="214"/>
      <c r="BQ888" s="214"/>
      <c r="BR888" s="214"/>
      <c r="BS888" s="214"/>
      <c r="BT888" s="214"/>
      <c r="BU888" s="214"/>
      <c r="BV888" s="108">
        <v>0</v>
      </c>
      <c r="BW888" s="108">
        <v>0</v>
      </c>
      <c r="BX888" s="108">
        <v>0</v>
      </c>
      <c r="BY888" s="109">
        <v>0</v>
      </c>
      <c r="BZ888" s="109">
        <v>0</v>
      </c>
      <c r="CA888" s="109">
        <v>0</v>
      </c>
    </row>
    <row r="889" spans="1:79" ht="15" hidden="1" customHeight="1" thickBot="1" x14ac:dyDescent="0.3">
      <c r="A889" s="192" t="s">
        <v>1559</v>
      </c>
      <c r="B889" s="37" t="s">
        <v>1856</v>
      </c>
      <c r="C889" s="84">
        <v>30023</v>
      </c>
      <c r="D889" s="41" t="e">
        <f>VLOOKUP(B889,Foglio1!$A$1:$B$2766,2,FALSE)</f>
        <v>#N/A</v>
      </c>
      <c r="E889" s="136" t="s">
        <v>1853</v>
      </c>
      <c r="F889" s="302">
        <f>SUM(LARGE(G889:CA889,{1,2,3,4,5,6}))</f>
        <v>0</v>
      </c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4"/>
      <c r="AI889" s="214"/>
      <c r="AJ889" s="214"/>
      <c r="AK889" s="214"/>
      <c r="AL889" s="214"/>
      <c r="AM889" s="214"/>
      <c r="AN889" s="214"/>
      <c r="AO889" s="214"/>
      <c r="AP889" s="214"/>
      <c r="AQ889" s="214"/>
      <c r="AR889" s="214"/>
      <c r="AS889" s="214"/>
      <c r="AT889" s="214"/>
      <c r="AU889" s="214"/>
      <c r="AV889" s="214"/>
      <c r="AW889" s="214"/>
      <c r="AX889" s="214"/>
      <c r="AY889" s="214"/>
      <c r="AZ889" s="214"/>
      <c r="BA889" s="214"/>
      <c r="BB889" s="214"/>
      <c r="BC889" s="214"/>
      <c r="BD889" s="214"/>
      <c r="BE889" s="214"/>
      <c r="BF889" s="214"/>
      <c r="BG889" s="214"/>
      <c r="BH889" s="214"/>
      <c r="BI889" s="214"/>
      <c r="BJ889" s="214"/>
      <c r="BK889" s="214"/>
      <c r="BL889" s="214"/>
      <c r="BM889" s="214"/>
      <c r="BN889" s="214"/>
      <c r="BO889" s="214"/>
      <c r="BP889" s="214"/>
      <c r="BQ889" s="214"/>
      <c r="BR889" s="214"/>
      <c r="BS889" s="214"/>
      <c r="BT889" s="214"/>
      <c r="BU889" s="214"/>
      <c r="BV889" s="108">
        <v>0</v>
      </c>
      <c r="BW889" s="108">
        <v>0</v>
      </c>
      <c r="BX889" s="108">
        <v>0</v>
      </c>
      <c r="BY889" s="109">
        <v>0</v>
      </c>
      <c r="BZ889" s="109">
        <v>0</v>
      </c>
      <c r="CA889" s="109">
        <v>0</v>
      </c>
    </row>
    <row r="890" spans="1:79" ht="15" hidden="1" customHeight="1" thickBot="1" x14ac:dyDescent="0.3">
      <c r="A890" s="192" t="s">
        <v>1713</v>
      </c>
      <c r="B890" s="69" t="s">
        <v>2751</v>
      </c>
      <c r="C890" s="84">
        <v>29919</v>
      </c>
      <c r="D890" s="41" t="str">
        <f>VLOOKUP(B890,Foglio1!$A$1:$B$2766,2,FALSE)</f>
        <v>33150</v>
      </c>
      <c r="E890" s="134" t="s">
        <v>159</v>
      </c>
      <c r="F890" s="172">
        <f>SUM(LARGE(G890:CA890,{1,2,3,4,5,6}))</f>
        <v>0</v>
      </c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4"/>
      <c r="AI890" s="214"/>
      <c r="AJ890" s="214"/>
      <c r="AK890" s="214"/>
      <c r="AL890" s="214"/>
      <c r="AM890" s="214"/>
      <c r="AN890" s="214"/>
      <c r="AO890" s="214"/>
      <c r="AP890" s="214"/>
      <c r="AQ890" s="214"/>
      <c r="AR890" s="214"/>
      <c r="AS890" s="214"/>
      <c r="AT890" s="214"/>
      <c r="AU890" s="214"/>
      <c r="AV890" s="214"/>
      <c r="AW890" s="214"/>
      <c r="AX890" s="214"/>
      <c r="AY890" s="214"/>
      <c r="AZ890" s="214"/>
      <c r="BA890" s="214"/>
      <c r="BB890" s="214"/>
      <c r="BC890" s="214"/>
      <c r="BD890" s="214"/>
      <c r="BE890" s="214"/>
      <c r="BF890" s="214"/>
      <c r="BG890" s="214"/>
      <c r="BH890" s="214"/>
      <c r="BI890" s="214"/>
      <c r="BJ890" s="214"/>
      <c r="BK890" s="214"/>
      <c r="BL890" s="214"/>
      <c r="BM890" s="214"/>
      <c r="BN890" s="214"/>
      <c r="BO890" s="214"/>
      <c r="BP890" s="214"/>
      <c r="BQ890" s="214"/>
      <c r="BR890" s="214"/>
      <c r="BS890" s="214"/>
      <c r="BT890" s="214"/>
      <c r="BU890" s="214"/>
      <c r="BV890" s="108">
        <v>0</v>
      </c>
      <c r="BW890" s="108">
        <v>0</v>
      </c>
      <c r="BX890" s="108">
        <v>0</v>
      </c>
      <c r="BY890" s="109">
        <v>0</v>
      </c>
      <c r="BZ890" s="109">
        <v>0</v>
      </c>
      <c r="CA890" s="109">
        <v>0</v>
      </c>
    </row>
    <row r="891" spans="1:79" ht="15" hidden="1" customHeight="1" thickBot="1" x14ac:dyDescent="0.3">
      <c r="A891" s="192" t="s">
        <v>1841</v>
      </c>
      <c r="B891" s="37" t="s">
        <v>40</v>
      </c>
      <c r="C891" s="84">
        <v>29729</v>
      </c>
      <c r="D891" s="41" t="str">
        <f>VLOOKUP(B891,Foglio1!$A$1:$B$2766,2,FALSE)</f>
        <v>33257</v>
      </c>
      <c r="E891" s="140" t="s">
        <v>758</v>
      </c>
      <c r="F891" s="172">
        <f>SUM(LARGE(G891:CA891,{1,2,3,4,5,6}))</f>
        <v>0</v>
      </c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4"/>
      <c r="AI891" s="214"/>
      <c r="AJ891" s="214"/>
      <c r="AK891" s="214"/>
      <c r="AL891" s="214"/>
      <c r="AM891" s="214"/>
      <c r="AN891" s="214"/>
      <c r="AO891" s="214"/>
      <c r="AP891" s="214"/>
      <c r="AQ891" s="214"/>
      <c r="AR891" s="214"/>
      <c r="AS891" s="214"/>
      <c r="AT891" s="214"/>
      <c r="AU891" s="214"/>
      <c r="AV891" s="214"/>
      <c r="AW891" s="214"/>
      <c r="AX891" s="214"/>
      <c r="AY891" s="214"/>
      <c r="AZ891" s="214"/>
      <c r="BA891" s="214"/>
      <c r="BB891" s="214"/>
      <c r="BC891" s="214"/>
      <c r="BD891" s="214"/>
      <c r="BE891" s="214"/>
      <c r="BF891" s="214"/>
      <c r="BG891" s="214"/>
      <c r="BH891" s="214"/>
      <c r="BI891" s="214"/>
      <c r="BJ891" s="214"/>
      <c r="BK891" s="214"/>
      <c r="BL891" s="214"/>
      <c r="BM891" s="214"/>
      <c r="BN891" s="214"/>
      <c r="BO891" s="214"/>
      <c r="BP891" s="214"/>
      <c r="BQ891" s="214"/>
      <c r="BR891" s="214"/>
      <c r="BS891" s="214"/>
      <c r="BT891" s="214"/>
      <c r="BU891" s="214"/>
      <c r="BV891" s="108">
        <v>0</v>
      </c>
      <c r="BW891" s="108">
        <v>0</v>
      </c>
      <c r="BX891" s="108">
        <v>0</v>
      </c>
      <c r="BY891" s="109">
        <v>0</v>
      </c>
      <c r="BZ891" s="109">
        <v>0</v>
      </c>
      <c r="CA891" s="109">
        <v>0</v>
      </c>
    </row>
    <row r="892" spans="1:79" ht="15" hidden="1" customHeight="1" thickBot="1" x14ac:dyDescent="0.3">
      <c r="A892" s="192" t="s">
        <v>1832</v>
      </c>
      <c r="B892" s="69" t="s">
        <v>1073</v>
      </c>
      <c r="C892" s="93">
        <v>28929</v>
      </c>
      <c r="D892" s="41" t="str">
        <f>VLOOKUP(B892,Foglio1!$A$1:$B$2766,2,FALSE)</f>
        <v>16194</v>
      </c>
      <c r="E892" s="134" t="s">
        <v>79</v>
      </c>
      <c r="F892" s="302">
        <f>SUM(LARGE(G892:CA892,{1,2,3,4,5,6}))</f>
        <v>0</v>
      </c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4"/>
      <c r="AI892" s="214"/>
      <c r="AJ892" s="214"/>
      <c r="AK892" s="214"/>
      <c r="AL892" s="214"/>
      <c r="AM892" s="214"/>
      <c r="AN892" s="214"/>
      <c r="AO892" s="214"/>
      <c r="AP892" s="214"/>
      <c r="AQ892" s="214"/>
      <c r="AR892" s="214"/>
      <c r="AS892" s="214"/>
      <c r="AT892" s="214"/>
      <c r="AU892" s="214"/>
      <c r="AV892" s="214"/>
      <c r="AW892" s="214"/>
      <c r="AX892" s="214"/>
      <c r="AY892" s="214"/>
      <c r="AZ892" s="214"/>
      <c r="BA892" s="214"/>
      <c r="BB892" s="214"/>
      <c r="BC892" s="214"/>
      <c r="BD892" s="214"/>
      <c r="BE892" s="214"/>
      <c r="BF892" s="214"/>
      <c r="BG892" s="214"/>
      <c r="BH892" s="214"/>
      <c r="BI892" s="214"/>
      <c r="BJ892" s="214"/>
      <c r="BK892" s="214"/>
      <c r="BL892" s="214"/>
      <c r="BM892" s="214"/>
      <c r="BN892" s="214"/>
      <c r="BO892" s="214"/>
      <c r="BP892" s="214"/>
      <c r="BQ892" s="214"/>
      <c r="BR892" s="214"/>
      <c r="BS892" s="214"/>
      <c r="BT892" s="214"/>
      <c r="BU892" s="214"/>
      <c r="BV892" s="108">
        <v>0</v>
      </c>
      <c r="BW892" s="108">
        <v>0</v>
      </c>
      <c r="BX892" s="108">
        <v>0</v>
      </c>
      <c r="BY892" s="109">
        <v>0</v>
      </c>
      <c r="BZ892" s="109">
        <v>0</v>
      </c>
      <c r="CA892" s="109">
        <v>0</v>
      </c>
    </row>
    <row r="893" spans="1:79" ht="15" hidden="1" customHeight="1" thickBot="1" x14ac:dyDescent="0.3">
      <c r="A893" s="192" t="s">
        <v>1692</v>
      </c>
      <c r="B893" s="37" t="s">
        <v>3148</v>
      </c>
      <c r="C893" s="93" t="str">
        <f>VLOOKUP(B893,Foglio1!$A$1:$D$2766,3,FALSE)</f>
        <v>15/02/1979</v>
      </c>
      <c r="D893" s="41" t="str">
        <f>VLOOKUP(B893,Foglio1!$A$1:$D$2766,2,FALSE)</f>
        <v>14871</v>
      </c>
      <c r="E893" s="136" t="str">
        <f>VLOOKUP(B893,Foglio1!$A$1:$D$2766,4,FALSE)</f>
        <v>CUS BERGAMO</v>
      </c>
      <c r="F893" s="302">
        <f>SUM(LARGE(G893:CA893,{1,2,3,4,5,6}))</f>
        <v>0</v>
      </c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4"/>
      <c r="AI893" s="214"/>
      <c r="AJ893" s="214"/>
      <c r="AK893" s="214"/>
      <c r="AL893" s="214"/>
      <c r="AM893" s="214"/>
      <c r="AN893" s="214"/>
      <c r="AO893" s="214"/>
      <c r="AP893" s="214"/>
      <c r="AQ893" s="214"/>
      <c r="AR893" s="214"/>
      <c r="AS893" s="214"/>
      <c r="AT893" s="214"/>
      <c r="AU893" s="214"/>
      <c r="AV893" s="214"/>
      <c r="AW893" s="214"/>
      <c r="AX893" s="214"/>
      <c r="AY893" s="214"/>
      <c r="AZ893" s="214"/>
      <c r="BA893" s="214"/>
      <c r="BB893" s="214"/>
      <c r="BC893" s="214"/>
      <c r="BD893" s="214"/>
      <c r="BE893" s="214"/>
      <c r="BF893" s="214"/>
      <c r="BG893" s="214"/>
      <c r="BH893" s="214"/>
      <c r="BI893" s="214"/>
      <c r="BJ893" s="214"/>
      <c r="BK893" s="214"/>
      <c r="BL893" s="214"/>
      <c r="BM893" s="214"/>
      <c r="BN893" s="214"/>
      <c r="BO893" s="214"/>
      <c r="BP893" s="214"/>
      <c r="BQ893" s="214"/>
      <c r="BR893" s="214"/>
      <c r="BS893" s="214"/>
      <c r="BT893" s="214"/>
      <c r="BU893" s="214"/>
      <c r="BV893" s="108">
        <v>0</v>
      </c>
      <c r="BW893" s="108">
        <v>0</v>
      </c>
      <c r="BX893" s="108">
        <v>0</v>
      </c>
      <c r="BY893" s="109">
        <v>0</v>
      </c>
      <c r="BZ893" s="109">
        <v>0</v>
      </c>
      <c r="CA893" s="109">
        <v>0</v>
      </c>
    </row>
    <row r="894" spans="1:79" ht="15" hidden="1" customHeight="1" thickBot="1" x14ac:dyDescent="0.3">
      <c r="A894" s="192" t="s">
        <v>1560</v>
      </c>
      <c r="B894" s="37" t="s">
        <v>406</v>
      </c>
      <c r="C894" s="84">
        <v>28652</v>
      </c>
      <c r="D894" s="41" t="str">
        <f>VLOOKUP(B894,Foglio1!$A$1:$B$2766,2,FALSE)</f>
        <v>66387</v>
      </c>
      <c r="E894" s="134" t="s">
        <v>636</v>
      </c>
      <c r="F894" s="302">
        <f>SUM(LARGE(G894:CA894,{1,2,3,4,5,6}))</f>
        <v>0</v>
      </c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4"/>
      <c r="AI894" s="214"/>
      <c r="AJ894" s="214"/>
      <c r="AK894" s="214"/>
      <c r="AL894" s="214"/>
      <c r="AM894" s="214"/>
      <c r="AN894" s="214"/>
      <c r="AO894" s="214"/>
      <c r="AP894" s="214"/>
      <c r="AQ894" s="214"/>
      <c r="AR894" s="214"/>
      <c r="AS894" s="214"/>
      <c r="AT894" s="214"/>
      <c r="AU894" s="214"/>
      <c r="AV894" s="214"/>
      <c r="AW894" s="214"/>
      <c r="AX894" s="214"/>
      <c r="AY894" s="214"/>
      <c r="AZ894" s="214"/>
      <c r="BA894" s="214"/>
      <c r="BB894" s="214"/>
      <c r="BC894" s="214"/>
      <c r="BD894" s="214"/>
      <c r="BE894" s="214"/>
      <c r="BF894" s="214"/>
      <c r="BG894" s="214"/>
      <c r="BH894" s="214"/>
      <c r="BI894" s="214"/>
      <c r="BJ894" s="214"/>
      <c r="BK894" s="214"/>
      <c r="BL894" s="214"/>
      <c r="BM894" s="214"/>
      <c r="BN894" s="214"/>
      <c r="BO894" s="214"/>
      <c r="BP894" s="214"/>
      <c r="BQ894" s="214"/>
      <c r="BR894" s="214"/>
      <c r="BS894" s="214"/>
      <c r="BT894" s="214"/>
      <c r="BU894" s="214"/>
      <c r="BV894" s="108">
        <v>0</v>
      </c>
      <c r="BW894" s="108">
        <v>0</v>
      </c>
      <c r="BX894" s="108">
        <v>0</v>
      </c>
      <c r="BY894" s="109">
        <v>0</v>
      </c>
      <c r="BZ894" s="109">
        <v>0</v>
      </c>
      <c r="CA894" s="109">
        <v>0</v>
      </c>
    </row>
    <row r="895" spans="1:79" ht="15" hidden="1" customHeight="1" thickBot="1" x14ac:dyDescent="0.3">
      <c r="A895" s="192" t="s">
        <v>1814</v>
      </c>
      <c r="B895" s="37" t="s">
        <v>913</v>
      </c>
      <c r="C895" s="84">
        <v>28608</v>
      </c>
      <c r="D895" s="41" t="str">
        <f>VLOOKUP(B895,Foglio1!$A$1:$B$2766,2,FALSE)</f>
        <v>23026</v>
      </c>
      <c r="E895" s="136" t="s">
        <v>213</v>
      </c>
      <c r="F895" s="302">
        <f>SUM(LARGE(G895:CA895,{1,2,3,4,5,6}))</f>
        <v>0</v>
      </c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4"/>
      <c r="AI895" s="214"/>
      <c r="AJ895" s="214"/>
      <c r="AK895" s="214"/>
      <c r="AL895" s="214"/>
      <c r="AM895" s="214"/>
      <c r="AN895" s="214"/>
      <c r="AO895" s="214"/>
      <c r="AP895" s="214"/>
      <c r="AQ895" s="214"/>
      <c r="AR895" s="214"/>
      <c r="AS895" s="214"/>
      <c r="AT895" s="214"/>
      <c r="AU895" s="214"/>
      <c r="AV895" s="214"/>
      <c r="AW895" s="214"/>
      <c r="AX895" s="214"/>
      <c r="AY895" s="214"/>
      <c r="AZ895" s="214"/>
      <c r="BA895" s="214"/>
      <c r="BB895" s="214"/>
      <c r="BC895" s="214"/>
      <c r="BD895" s="214"/>
      <c r="BE895" s="214"/>
      <c r="BF895" s="214"/>
      <c r="BG895" s="214"/>
      <c r="BH895" s="214"/>
      <c r="BI895" s="214"/>
      <c r="BJ895" s="214"/>
      <c r="BK895" s="214"/>
      <c r="BL895" s="214"/>
      <c r="BM895" s="214"/>
      <c r="BN895" s="214"/>
      <c r="BO895" s="214"/>
      <c r="BP895" s="214"/>
      <c r="BQ895" s="214"/>
      <c r="BR895" s="214"/>
      <c r="BS895" s="214"/>
      <c r="BT895" s="214"/>
      <c r="BU895" s="214"/>
      <c r="BV895" s="108">
        <v>0</v>
      </c>
      <c r="BW895" s="108">
        <v>0</v>
      </c>
      <c r="BX895" s="108">
        <v>0</v>
      </c>
      <c r="BY895" s="109">
        <v>0</v>
      </c>
      <c r="BZ895" s="109">
        <v>0</v>
      </c>
      <c r="CA895" s="109">
        <v>0</v>
      </c>
    </row>
    <row r="896" spans="1:79" ht="15" hidden="1" customHeight="1" thickBot="1" x14ac:dyDescent="0.3">
      <c r="A896" s="193" t="s">
        <v>1561</v>
      </c>
      <c r="B896" s="194" t="s">
        <v>35</v>
      </c>
      <c r="C896" s="195">
        <v>28598</v>
      </c>
      <c r="D896" s="196" t="str">
        <f>VLOOKUP(B896,Foglio1!$A$1:$B$2766,2,FALSE)</f>
        <v>66386</v>
      </c>
      <c r="E896" s="205" t="s">
        <v>636</v>
      </c>
      <c r="F896" s="302">
        <f>SUM(LARGE(G896:CA896,{1,2,3,4,5,6}))</f>
        <v>0</v>
      </c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197"/>
      <c r="Z896" s="197"/>
      <c r="AA896" s="197"/>
      <c r="AB896" s="197"/>
      <c r="AC896" s="197"/>
      <c r="AD896" s="197"/>
      <c r="AE896" s="197"/>
      <c r="AF896" s="197"/>
      <c r="AG896" s="197"/>
      <c r="AH896" s="198"/>
      <c r="AI896" s="216"/>
      <c r="AJ896" s="216"/>
      <c r="AK896" s="216"/>
      <c r="AL896" s="216"/>
      <c r="AM896" s="216"/>
      <c r="AN896" s="216"/>
      <c r="AO896" s="216"/>
      <c r="AP896" s="216"/>
      <c r="AQ896" s="216"/>
      <c r="AR896" s="216"/>
      <c r="AS896" s="216"/>
      <c r="AT896" s="216"/>
      <c r="AU896" s="216"/>
      <c r="AV896" s="216"/>
      <c r="AW896" s="216"/>
      <c r="AX896" s="216"/>
      <c r="AY896" s="216"/>
      <c r="AZ896" s="216"/>
      <c r="BA896" s="216"/>
      <c r="BB896" s="216"/>
      <c r="BC896" s="216"/>
      <c r="BD896" s="216"/>
      <c r="BE896" s="216"/>
      <c r="BF896" s="216"/>
      <c r="BG896" s="216"/>
      <c r="BH896" s="216"/>
      <c r="BI896" s="216"/>
      <c r="BJ896" s="216"/>
      <c r="BK896" s="216"/>
      <c r="BL896" s="216"/>
      <c r="BM896" s="216"/>
      <c r="BN896" s="216"/>
      <c r="BO896" s="216"/>
      <c r="BP896" s="216"/>
      <c r="BQ896" s="216"/>
      <c r="BR896" s="216"/>
      <c r="BS896" s="216"/>
      <c r="BT896" s="216"/>
      <c r="BU896" s="216"/>
      <c r="BV896" s="108">
        <v>0</v>
      </c>
      <c r="BW896" s="108">
        <v>0</v>
      </c>
      <c r="BX896" s="108">
        <v>0</v>
      </c>
      <c r="BY896" s="109">
        <v>0</v>
      </c>
      <c r="BZ896" s="109">
        <v>0</v>
      </c>
      <c r="CA896" s="109">
        <v>0</v>
      </c>
    </row>
    <row r="897" spans="1:79" ht="15" hidden="1" customHeight="1" thickBot="1" x14ac:dyDescent="0.3">
      <c r="A897" s="250" t="s">
        <v>1767</v>
      </c>
      <c r="B897" s="247" t="s">
        <v>791</v>
      </c>
      <c r="C897" s="243">
        <v>28552</v>
      </c>
      <c r="D897" s="251" t="str">
        <f>VLOOKUP(B897,Foglio1!$A$1:$B$2766,2,FALSE)</f>
        <v>26133</v>
      </c>
      <c r="E897" s="249" t="s">
        <v>213</v>
      </c>
      <c r="F897" s="302">
        <f>SUM(LARGE(G897:CA897,{1,2,3,4,5,6}))</f>
        <v>0</v>
      </c>
      <c r="G897" s="240"/>
      <c r="H897" s="240"/>
      <c r="I897" s="240"/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1"/>
      <c r="Y897" s="214"/>
      <c r="Z897" s="214"/>
      <c r="AA897" s="214"/>
      <c r="AB897" s="214"/>
      <c r="AC897" s="214"/>
      <c r="AD897" s="214"/>
      <c r="AE897" s="214"/>
      <c r="AF897" s="214"/>
      <c r="AG897" s="214"/>
      <c r="AH897" s="214"/>
      <c r="AI897" s="214"/>
      <c r="AJ897" s="214"/>
      <c r="AK897" s="214"/>
      <c r="AL897" s="214"/>
      <c r="AM897" s="214"/>
      <c r="AN897" s="214"/>
      <c r="AO897" s="214"/>
      <c r="AP897" s="214"/>
      <c r="AQ897" s="214"/>
      <c r="AR897" s="214"/>
      <c r="AS897" s="214"/>
      <c r="AT897" s="214"/>
      <c r="AU897" s="214"/>
      <c r="AV897" s="214"/>
      <c r="AW897" s="214"/>
      <c r="AX897" s="214"/>
      <c r="AY897" s="214"/>
      <c r="AZ897" s="214"/>
      <c r="BA897" s="214"/>
      <c r="BB897" s="214"/>
      <c r="BC897" s="214"/>
      <c r="BD897" s="214"/>
      <c r="BE897" s="214"/>
      <c r="BF897" s="214"/>
      <c r="BG897" s="214"/>
      <c r="BH897" s="214"/>
      <c r="BI897" s="214"/>
      <c r="BJ897" s="214"/>
      <c r="BK897" s="214"/>
      <c r="BL897" s="214"/>
      <c r="BM897" s="214"/>
      <c r="BN897" s="214"/>
      <c r="BO897" s="214"/>
      <c r="BP897" s="214"/>
      <c r="BQ897" s="214"/>
      <c r="BR897" s="214"/>
      <c r="BS897" s="214"/>
      <c r="BT897" s="214"/>
      <c r="BU897" s="214"/>
      <c r="BV897" s="108">
        <v>0</v>
      </c>
      <c r="BW897" s="108">
        <v>0</v>
      </c>
      <c r="BX897" s="108">
        <v>0</v>
      </c>
      <c r="BY897" s="109">
        <v>0</v>
      </c>
      <c r="BZ897" s="109">
        <v>0</v>
      </c>
      <c r="CA897" s="109">
        <v>0</v>
      </c>
    </row>
    <row r="898" spans="1:79" ht="15" hidden="1" customHeight="1" thickBot="1" x14ac:dyDescent="0.3">
      <c r="A898" s="192" t="s">
        <v>1799</v>
      </c>
      <c r="B898" s="37" t="s">
        <v>345</v>
      </c>
      <c r="C898" s="84">
        <v>28518</v>
      </c>
      <c r="D898" s="41" t="str">
        <f>VLOOKUP(B898,Foglio1!$A$1:$B$2766,2,FALSE)</f>
        <v>23321</v>
      </c>
      <c r="E898" s="136" t="s">
        <v>88</v>
      </c>
      <c r="F898" s="172">
        <f>SUM(LARGE(G898:CA898,{1,2,3,4,5,6}))</f>
        <v>0</v>
      </c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4"/>
      <c r="Y898" s="214"/>
      <c r="Z898" s="214"/>
      <c r="AA898" s="214"/>
      <c r="AB898" s="214"/>
      <c r="AC898" s="214"/>
      <c r="AD898" s="214"/>
      <c r="AE898" s="214"/>
      <c r="AF898" s="214"/>
      <c r="AG898" s="214"/>
      <c r="AH898" s="214"/>
      <c r="AI898" s="214"/>
      <c r="AJ898" s="214"/>
      <c r="AK898" s="214"/>
      <c r="AL898" s="214"/>
      <c r="AM898" s="214"/>
      <c r="AN898" s="214"/>
      <c r="AO898" s="214"/>
      <c r="AP898" s="214"/>
      <c r="AQ898" s="214"/>
      <c r="AR898" s="214"/>
      <c r="AS898" s="214"/>
      <c r="AT898" s="214"/>
      <c r="AU898" s="214"/>
      <c r="AV898" s="214"/>
      <c r="AW898" s="214"/>
      <c r="AX898" s="214"/>
      <c r="AY898" s="214"/>
      <c r="AZ898" s="214"/>
      <c r="BA898" s="214"/>
      <c r="BB898" s="214"/>
      <c r="BC898" s="214"/>
      <c r="BD898" s="214"/>
      <c r="BE898" s="214"/>
      <c r="BF898" s="214"/>
      <c r="BG898" s="214"/>
      <c r="BH898" s="214"/>
      <c r="BI898" s="214"/>
      <c r="BJ898" s="214"/>
      <c r="BK898" s="214"/>
      <c r="BL898" s="214"/>
      <c r="BM898" s="214"/>
      <c r="BN898" s="214"/>
      <c r="BO898" s="214"/>
      <c r="BP898" s="214"/>
      <c r="BQ898" s="214"/>
      <c r="BR898" s="214"/>
      <c r="BS898" s="214"/>
      <c r="BT898" s="214"/>
      <c r="BU898" s="214"/>
      <c r="BV898" s="108">
        <v>0</v>
      </c>
      <c r="BW898" s="108">
        <v>0</v>
      </c>
      <c r="BX898" s="108">
        <v>0</v>
      </c>
      <c r="BY898" s="109">
        <v>0</v>
      </c>
      <c r="BZ898" s="109">
        <v>0</v>
      </c>
      <c r="CA898" s="109">
        <v>0</v>
      </c>
    </row>
    <row r="899" spans="1:79" ht="15" hidden="1" customHeight="1" thickBot="1" x14ac:dyDescent="0.3">
      <c r="A899" s="192" t="s">
        <v>1626</v>
      </c>
      <c r="B899" s="37" t="s">
        <v>950</v>
      </c>
      <c r="C899" s="93">
        <v>28293</v>
      </c>
      <c r="D899" s="41" t="str">
        <f>VLOOKUP(B899,Foglio1!$A$1:$B$2766,2,FALSE)</f>
        <v>117125</v>
      </c>
      <c r="E899" s="134" t="s">
        <v>456</v>
      </c>
      <c r="F899" s="302">
        <f>SUM(LARGE(G899:CA899,{1,2,3,4,5,6}))</f>
        <v>0</v>
      </c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4"/>
      <c r="Y899" s="214"/>
      <c r="Z899" s="214"/>
      <c r="AA899" s="214"/>
      <c r="AB899" s="214"/>
      <c r="AC899" s="214"/>
      <c r="AD899" s="214"/>
      <c r="AE899" s="214"/>
      <c r="AF899" s="214"/>
      <c r="AG899" s="214"/>
      <c r="AH899" s="214"/>
      <c r="AI899" s="214"/>
      <c r="AJ899" s="214"/>
      <c r="AK899" s="214"/>
      <c r="AL899" s="214"/>
      <c r="AM899" s="214"/>
      <c r="AN899" s="214"/>
      <c r="AO899" s="214"/>
      <c r="AP899" s="214"/>
      <c r="AQ899" s="214"/>
      <c r="AR899" s="214"/>
      <c r="AS899" s="214"/>
      <c r="AT899" s="214"/>
      <c r="AU899" s="214"/>
      <c r="AV899" s="214"/>
      <c r="AW899" s="214"/>
      <c r="AX899" s="214"/>
      <c r="AY899" s="214"/>
      <c r="AZ899" s="214"/>
      <c r="BA899" s="214"/>
      <c r="BB899" s="214"/>
      <c r="BC899" s="214"/>
      <c r="BD899" s="214"/>
      <c r="BE899" s="214"/>
      <c r="BF899" s="214"/>
      <c r="BG899" s="214"/>
      <c r="BH899" s="214"/>
      <c r="BI899" s="214"/>
      <c r="BJ899" s="214"/>
      <c r="BK899" s="214"/>
      <c r="BL899" s="214"/>
      <c r="BM899" s="214"/>
      <c r="BN899" s="214"/>
      <c r="BO899" s="214"/>
      <c r="BP899" s="214"/>
      <c r="BQ899" s="214"/>
      <c r="BR899" s="214"/>
      <c r="BS899" s="214"/>
      <c r="BT899" s="214"/>
      <c r="BU899" s="214"/>
      <c r="BV899" s="108">
        <v>0</v>
      </c>
      <c r="BW899" s="108">
        <v>0</v>
      </c>
      <c r="BX899" s="108">
        <v>0</v>
      </c>
      <c r="BY899" s="109">
        <v>0</v>
      </c>
      <c r="BZ899" s="109">
        <v>0</v>
      </c>
      <c r="CA899" s="109">
        <v>0</v>
      </c>
    </row>
    <row r="900" spans="1:79" ht="15" hidden="1" customHeight="1" thickBot="1" x14ac:dyDescent="0.3">
      <c r="A900" s="192" t="s">
        <v>1711</v>
      </c>
      <c r="B900" s="67" t="s">
        <v>676</v>
      </c>
      <c r="C900" s="93">
        <v>28180</v>
      </c>
      <c r="D900" s="41" t="str">
        <f>VLOOKUP(B900,Foglio1!$A$1:$B$2766,2,FALSE)</f>
        <v>66459</v>
      </c>
      <c r="E900" s="136" t="s">
        <v>159</v>
      </c>
      <c r="F900" s="172">
        <f>SUM(LARGE(G900:CA900,{1,2,3,4,5,6}))</f>
        <v>0</v>
      </c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4"/>
      <c r="Y900" s="214"/>
      <c r="Z900" s="214"/>
      <c r="AA900" s="214"/>
      <c r="AB900" s="214"/>
      <c r="AC900" s="214"/>
      <c r="AD900" s="214"/>
      <c r="AE900" s="214"/>
      <c r="AF900" s="214"/>
      <c r="AG900" s="214"/>
      <c r="AH900" s="214"/>
      <c r="AI900" s="214"/>
      <c r="AJ900" s="214"/>
      <c r="AK900" s="214"/>
      <c r="AL900" s="214"/>
      <c r="AM900" s="214"/>
      <c r="AN900" s="214"/>
      <c r="AO900" s="214"/>
      <c r="AP900" s="214"/>
      <c r="AQ900" s="214"/>
      <c r="AR900" s="214"/>
      <c r="AS900" s="214"/>
      <c r="AT900" s="214"/>
      <c r="AU900" s="214"/>
      <c r="AV900" s="214"/>
      <c r="AW900" s="214"/>
      <c r="AX900" s="214"/>
      <c r="AY900" s="214"/>
      <c r="AZ900" s="214"/>
      <c r="BA900" s="214"/>
      <c r="BB900" s="214"/>
      <c r="BC900" s="214"/>
      <c r="BD900" s="214"/>
      <c r="BE900" s="214"/>
      <c r="BF900" s="214"/>
      <c r="BG900" s="214"/>
      <c r="BH900" s="214"/>
      <c r="BI900" s="214"/>
      <c r="BJ900" s="214"/>
      <c r="BK900" s="214"/>
      <c r="BL900" s="214"/>
      <c r="BM900" s="214"/>
      <c r="BN900" s="214"/>
      <c r="BO900" s="214"/>
      <c r="BP900" s="214"/>
      <c r="BQ900" s="214"/>
      <c r="BR900" s="214"/>
      <c r="BS900" s="214"/>
      <c r="BT900" s="214"/>
      <c r="BU900" s="214"/>
      <c r="BV900" s="108">
        <v>0</v>
      </c>
      <c r="BW900" s="108">
        <v>0</v>
      </c>
      <c r="BX900" s="108">
        <v>0</v>
      </c>
      <c r="BY900" s="109">
        <v>0</v>
      </c>
      <c r="BZ900" s="109">
        <v>0</v>
      </c>
      <c r="CA900" s="109">
        <v>0</v>
      </c>
    </row>
    <row r="901" spans="1:79" ht="15" hidden="1" customHeight="1" thickBot="1" x14ac:dyDescent="0.3">
      <c r="A901" s="192" t="s">
        <v>1794</v>
      </c>
      <c r="B901" s="37" t="s">
        <v>1162</v>
      </c>
      <c r="C901" s="84">
        <v>28040</v>
      </c>
      <c r="D901" s="41" t="str">
        <f>VLOOKUP(B901,Foglio1!$A$1:$B$2766,2,FALSE)</f>
        <v>35780</v>
      </c>
      <c r="E901" s="136" t="s">
        <v>187</v>
      </c>
      <c r="F901" s="302">
        <f>SUM(LARGE(G901:CA901,{1,2,3,4,5,6}))</f>
        <v>0</v>
      </c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4"/>
      <c r="Y901" s="214"/>
      <c r="Z901" s="214"/>
      <c r="AA901" s="214"/>
      <c r="AB901" s="214"/>
      <c r="AC901" s="214"/>
      <c r="AD901" s="214"/>
      <c r="AE901" s="214"/>
      <c r="AF901" s="214"/>
      <c r="AG901" s="214"/>
      <c r="AH901" s="214"/>
      <c r="AI901" s="214"/>
      <c r="AJ901" s="214"/>
      <c r="AK901" s="214"/>
      <c r="AL901" s="214"/>
      <c r="AM901" s="214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4"/>
      <c r="BN901" s="214"/>
      <c r="BO901" s="214"/>
      <c r="BP901" s="214"/>
      <c r="BQ901" s="214"/>
      <c r="BR901" s="214"/>
      <c r="BS901" s="214"/>
      <c r="BT901" s="214"/>
      <c r="BU901" s="214"/>
      <c r="BV901" s="108">
        <v>0</v>
      </c>
      <c r="BW901" s="108">
        <v>0</v>
      </c>
      <c r="BX901" s="108">
        <v>0</v>
      </c>
      <c r="BY901" s="109">
        <v>0</v>
      </c>
      <c r="BZ901" s="109">
        <v>0</v>
      </c>
      <c r="CA901" s="109">
        <v>0</v>
      </c>
    </row>
    <row r="902" spans="1:79" ht="15" hidden="1" customHeight="1" thickBot="1" x14ac:dyDescent="0.3">
      <c r="A902" s="192" t="s">
        <v>1815</v>
      </c>
      <c r="B902" s="37" t="s">
        <v>2220</v>
      </c>
      <c r="C902" s="84">
        <v>27676</v>
      </c>
      <c r="D902" s="41" t="e">
        <f>VLOOKUP(B902,Foglio1!$A$1:$B$2766,2,FALSE)</f>
        <v>#N/A</v>
      </c>
      <c r="E902" s="136" t="s">
        <v>922</v>
      </c>
      <c r="F902" s="302">
        <f>SUM(LARGE(G902:CA902,{1,2,3,4,5,6}))</f>
        <v>0</v>
      </c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4"/>
      <c r="Y902" s="214"/>
      <c r="Z902" s="214"/>
      <c r="AA902" s="214"/>
      <c r="AB902" s="214"/>
      <c r="AC902" s="214"/>
      <c r="AD902" s="214"/>
      <c r="AE902" s="214"/>
      <c r="AF902" s="214"/>
      <c r="AG902" s="214"/>
      <c r="AH902" s="214"/>
      <c r="AI902" s="214"/>
      <c r="AJ902" s="214"/>
      <c r="AK902" s="214"/>
      <c r="AL902" s="214"/>
      <c r="AM902" s="214"/>
      <c r="AN902" s="214"/>
      <c r="AO902" s="214"/>
      <c r="AP902" s="214"/>
      <c r="AQ902" s="214"/>
      <c r="AR902" s="214"/>
      <c r="AS902" s="214"/>
      <c r="AT902" s="214"/>
      <c r="AU902" s="214"/>
      <c r="AV902" s="214"/>
      <c r="AW902" s="214"/>
      <c r="AX902" s="214"/>
      <c r="AY902" s="214"/>
      <c r="AZ902" s="214"/>
      <c r="BA902" s="214"/>
      <c r="BB902" s="214"/>
      <c r="BC902" s="214"/>
      <c r="BD902" s="214"/>
      <c r="BE902" s="214"/>
      <c r="BF902" s="214"/>
      <c r="BG902" s="214"/>
      <c r="BH902" s="214"/>
      <c r="BI902" s="214"/>
      <c r="BJ902" s="214"/>
      <c r="BK902" s="214"/>
      <c r="BL902" s="214"/>
      <c r="BM902" s="214"/>
      <c r="BN902" s="214"/>
      <c r="BO902" s="214"/>
      <c r="BP902" s="214"/>
      <c r="BQ902" s="214"/>
      <c r="BR902" s="214"/>
      <c r="BS902" s="214"/>
      <c r="BT902" s="214"/>
      <c r="BU902" s="214"/>
      <c r="BV902" s="108">
        <v>0</v>
      </c>
      <c r="BW902" s="108">
        <v>0</v>
      </c>
      <c r="BX902" s="108">
        <v>0</v>
      </c>
      <c r="BY902" s="109">
        <v>0</v>
      </c>
      <c r="BZ902" s="109">
        <v>0</v>
      </c>
      <c r="CA902" s="109">
        <v>0</v>
      </c>
    </row>
    <row r="903" spans="1:79" ht="15" hidden="1" customHeight="1" thickBot="1" x14ac:dyDescent="0.3">
      <c r="A903" s="192" t="s">
        <v>1768</v>
      </c>
      <c r="B903" s="37" t="s">
        <v>1122</v>
      </c>
      <c r="C903" s="84">
        <v>27019</v>
      </c>
      <c r="D903" s="41" t="str">
        <f>VLOOKUP(B903,Foglio1!$A$1:$B$2766,2,FALSE)</f>
        <v>68073</v>
      </c>
      <c r="E903" s="134" t="s">
        <v>350</v>
      </c>
      <c r="F903" s="302">
        <f>SUM(LARGE(G903:CA903,{1,2,3,4,5,6}))</f>
        <v>0</v>
      </c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4"/>
      <c r="Y903" s="214"/>
      <c r="Z903" s="214"/>
      <c r="AA903" s="214"/>
      <c r="AB903" s="214"/>
      <c r="AC903" s="214"/>
      <c r="AD903" s="214"/>
      <c r="AE903" s="214"/>
      <c r="AF903" s="214"/>
      <c r="AG903" s="214"/>
      <c r="AH903" s="214"/>
      <c r="AI903" s="214"/>
      <c r="AJ903" s="214"/>
      <c r="AK903" s="214"/>
      <c r="AL903" s="214"/>
      <c r="AM903" s="214"/>
      <c r="AN903" s="214"/>
      <c r="AO903" s="214"/>
      <c r="AP903" s="214"/>
      <c r="AQ903" s="214"/>
      <c r="AR903" s="214"/>
      <c r="AS903" s="214"/>
      <c r="AT903" s="214"/>
      <c r="AU903" s="214"/>
      <c r="AV903" s="214"/>
      <c r="AW903" s="214"/>
      <c r="AX903" s="214"/>
      <c r="AY903" s="214"/>
      <c r="AZ903" s="214"/>
      <c r="BA903" s="214"/>
      <c r="BB903" s="214"/>
      <c r="BC903" s="214"/>
      <c r="BD903" s="214"/>
      <c r="BE903" s="214"/>
      <c r="BF903" s="214"/>
      <c r="BG903" s="214"/>
      <c r="BH903" s="214"/>
      <c r="BI903" s="214"/>
      <c r="BJ903" s="214"/>
      <c r="BK903" s="214"/>
      <c r="BL903" s="214"/>
      <c r="BM903" s="214"/>
      <c r="BN903" s="214"/>
      <c r="BO903" s="214"/>
      <c r="BP903" s="214"/>
      <c r="BQ903" s="214"/>
      <c r="BR903" s="214"/>
      <c r="BS903" s="214"/>
      <c r="BT903" s="214"/>
      <c r="BU903" s="214"/>
      <c r="BV903" s="108">
        <v>0</v>
      </c>
      <c r="BW903" s="108">
        <v>0</v>
      </c>
      <c r="BX903" s="108">
        <v>0</v>
      </c>
      <c r="BY903" s="109">
        <v>0</v>
      </c>
      <c r="BZ903" s="109">
        <v>0</v>
      </c>
      <c r="CA903" s="109">
        <v>0</v>
      </c>
    </row>
    <row r="904" spans="1:79" ht="15" hidden="1" customHeight="1" thickBot="1" x14ac:dyDescent="0.3">
      <c r="A904" s="192" t="s">
        <v>1795</v>
      </c>
      <c r="B904" s="37" t="s">
        <v>1139</v>
      </c>
      <c r="C904" s="84">
        <v>26892</v>
      </c>
      <c r="D904" s="41" t="str">
        <f>VLOOKUP(B904,Foglio1!$A$1:$B$2766,2,FALSE)</f>
        <v>67790</v>
      </c>
      <c r="E904" s="136" t="s">
        <v>187</v>
      </c>
      <c r="F904" s="302">
        <f>SUM(LARGE(G904:CA904,{1,2,3,4,5,6}))</f>
        <v>0</v>
      </c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4"/>
      <c r="Y904" s="214"/>
      <c r="Z904" s="214"/>
      <c r="AA904" s="214"/>
      <c r="AB904" s="214"/>
      <c r="AC904" s="214"/>
      <c r="AD904" s="214"/>
      <c r="AE904" s="214"/>
      <c r="AF904" s="214"/>
      <c r="AG904" s="214"/>
      <c r="AH904" s="214"/>
      <c r="AI904" s="214"/>
      <c r="AJ904" s="214"/>
      <c r="AK904" s="214"/>
      <c r="AL904" s="214"/>
      <c r="AM904" s="214"/>
      <c r="AN904" s="214"/>
      <c r="AO904" s="214"/>
      <c r="AP904" s="214"/>
      <c r="AQ904" s="214"/>
      <c r="AR904" s="214"/>
      <c r="AS904" s="214"/>
      <c r="AT904" s="214"/>
      <c r="AU904" s="214"/>
      <c r="AV904" s="214"/>
      <c r="AW904" s="214"/>
      <c r="AX904" s="214"/>
      <c r="AY904" s="214"/>
      <c r="AZ904" s="214"/>
      <c r="BA904" s="214"/>
      <c r="BB904" s="214"/>
      <c r="BC904" s="214"/>
      <c r="BD904" s="214"/>
      <c r="BE904" s="214"/>
      <c r="BF904" s="214"/>
      <c r="BG904" s="214"/>
      <c r="BH904" s="214"/>
      <c r="BI904" s="214"/>
      <c r="BJ904" s="214"/>
      <c r="BK904" s="214"/>
      <c r="BL904" s="214"/>
      <c r="BM904" s="214"/>
      <c r="BN904" s="214"/>
      <c r="BO904" s="214"/>
      <c r="BP904" s="214"/>
      <c r="BQ904" s="214"/>
      <c r="BR904" s="214"/>
      <c r="BS904" s="214"/>
      <c r="BT904" s="214"/>
      <c r="BU904" s="214"/>
      <c r="BV904" s="108">
        <v>0</v>
      </c>
      <c r="BW904" s="108">
        <v>0</v>
      </c>
      <c r="BX904" s="108">
        <v>0</v>
      </c>
      <c r="BY904" s="109">
        <v>0</v>
      </c>
      <c r="BZ904" s="109">
        <v>0</v>
      </c>
      <c r="CA904" s="109">
        <v>0</v>
      </c>
    </row>
    <row r="905" spans="1:79" ht="15" hidden="1" customHeight="1" thickBot="1" x14ac:dyDescent="0.3">
      <c r="A905" s="192" t="s">
        <v>1693</v>
      </c>
      <c r="B905" s="37" t="s">
        <v>865</v>
      </c>
      <c r="C905" s="93" t="str">
        <f>VLOOKUP(B905,Foglio1!$A$1:$D$2766,3,FALSE)</f>
        <v>27/12/1972</v>
      </c>
      <c r="D905" s="41" t="str">
        <f>VLOOKUP(B905,Foglio1!$A$1:$D$2766,2,FALSE)</f>
        <v>12496</v>
      </c>
      <c r="E905" s="136" t="str">
        <f>VLOOKUP(B905,Foglio1!$A$1:$D$2766,4,FALSE)</f>
        <v>LARIO BC</v>
      </c>
      <c r="F905" s="302">
        <f>SUM(LARGE(G905:CA905,{1,2,3,4,5,6}))</f>
        <v>0</v>
      </c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4"/>
      <c r="Y905" s="214"/>
      <c r="Z905" s="214"/>
      <c r="AA905" s="214"/>
      <c r="AB905" s="214"/>
      <c r="AC905" s="214"/>
      <c r="AD905" s="214"/>
      <c r="AE905" s="214"/>
      <c r="AF905" s="214"/>
      <c r="AG905" s="214"/>
      <c r="AH905" s="214"/>
      <c r="AI905" s="214"/>
      <c r="AJ905" s="214"/>
      <c r="AK905" s="214"/>
      <c r="AL905" s="214"/>
      <c r="AM905" s="214"/>
      <c r="AN905" s="214"/>
      <c r="AO905" s="214"/>
      <c r="AP905" s="214"/>
      <c r="AQ905" s="214"/>
      <c r="AR905" s="214"/>
      <c r="AS905" s="214"/>
      <c r="AT905" s="214"/>
      <c r="AU905" s="214"/>
      <c r="AV905" s="214"/>
      <c r="AW905" s="214"/>
      <c r="AX905" s="214"/>
      <c r="AY905" s="214"/>
      <c r="AZ905" s="214"/>
      <c r="BA905" s="214"/>
      <c r="BB905" s="214"/>
      <c r="BC905" s="214"/>
      <c r="BD905" s="214"/>
      <c r="BE905" s="214"/>
      <c r="BF905" s="214"/>
      <c r="BG905" s="214"/>
      <c r="BH905" s="214"/>
      <c r="BI905" s="214"/>
      <c r="BJ905" s="214"/>
      <c r="BK905" s="214"/>
      <c r="BL905" s="214"/>
      <c r="BM905" s="214"/>
      <c r="BN905" s="214"/>
      <c r="BO905" s="214"/>
      <c r="BP905" s="214"/>
      <c r="BQ905" s="214"/>
      <c r="BR905" s="214"/>
      <c r="BS905" s="214"/>
      <c r="BT905" s="214"/>
      <c r="BU905" s="214"/>
      <c r="BV905" s="108">
        <v>0</v>
      </c>
      <c r="BW905" s="108">
        <v>0</v>
      </c>
      <c r="BX905" s="108">
        <v>0</v>
      </c>
      <c r="BY905" s="109">
        <v>0</v>
      </c>
      <c r="BZ905" s="109">
        <v>0</v>
      </c>
      <c r="CA905" s="109">
        <v>0</v>
      </c>
    </row>
    <row r="906" spans="1:79" ht="15" hidden="1" customHeight="1" thickBot="1" x14ac:dyDescent="0.3">
      <c r="A906" s="192" t="s">
        <v>1643</v>
      </c>
      <c r="B906" s="37" t="s">
        <v>534</v>
      </c>
      <c r="C906" s="93">
        <v>26614</v>
      </c>
      <c r="D906" s="41" t="str">
        <f>VLOOKUP(B906,Foglio1!$A$1:$B$2766,2,FALSE)</f>
        <v>44926</v>
      </c>
      <c r="E906" s="134" t="s">
        <v>151</v>
      </c>
      <c r="F906" s="172">
        <f>SUM(LARGE(G906:CA906,{1,2,3,4,5,6}))</f>
        <v>0</v>
      </c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4"/>
      <c r="Y906" s="214"/>
      <c r="Z906" s="214"/>
      <c r="AA906" s="214"/>
      <c r="AB906" s="214"/>
      <c r="AC906" s="214"/>
      <c r="AD906" s="214"/>
      <c r="AE906" s="214"/>
      <c r="AF906" s="214"/>
      <c r="AG906" s="214"/>
      <c r="AH906" s="214"/>
      <c r="AI906" s="214"/>
      <c r="AJ906" s="214"/>
      <c r="AK906" s="214"/>
      <c r="AL906" s="214"/>
      <c r="AM906" s="214"/>
      <c r="AN906" s="214"/>
      <c r="AO906" s="214"/>
      <c r="AP906" s="214"/>
      <c r="AQ906" s="214"/>
      <c r="AR906" s="214"/>
      <c r="AS906" s="214"/>
      <c r="AT906" s="214"/>
      <c r="AU906" s="214"/>
      <c r="AV906" s="214"/>
      <c r="AW906" s="214"/>
      <c r="AX906" s="214"/>
      <c r="AY906" s="214"/>
      <c r="AZ906" s="214"/>
      <c r="BA906" s="214"/>
      <c r="BB906" s="214"/>
      <c r="BC906" s="214"/>
      <c r="BD906" s="214"/>
      <c r="BE906" s="214"/>
      <c r="BF906" s="214"/>
      <c r="BG906" s="214"/>
      <c r="BH906" s="214"/>
      <c r="BI906" s="214"/>
      <c r="BJ906" s="214"/>
      <c r="BK906" s="214"/>
      <c r="BL906" s="214"/>
      <c r="BM906" s="214"/>
      <c r="BN906" s="214"/>
      <c r="BO906" s="214"/>
      <c r="BP906" s="214"/>
      <c r="BQ906" s="214"/>
      <c r="BR906" s="214"/>
      <c r="BS906" s="214"/>
      <c r="BT906" s="214"/>
      <c r="BU906" s="214"/>
      <c r="BV906" s="108">
        <v>0</v>
      </c>
      <c r="BW906" s="108">
        <v>0</v>
      </c>
      <c r="BX906" s="108">
        <v>0</v>
      </c>
      <c r="BY906" s="109">
        <v>0</v>
      </c>
      <c r="BZ906" s="109">
        <v>0</v>
      </c>
      <c r="CA906" s="109">
        <v>0</v>
      </c>
    </row>
    <row r="907" spans="1:79" ht="15" hidden="1" customHeight="1" thickBot="1" x14ac:dyDescent="0.3">
      <c r="A907" s="192" t="s">
        <v>1833</v>
      </c>
      <c r="B907" s="37" t="s">
        <v>2027</v>
      </c>
      <c r="C907" s="84">
        <v>26519</v>
      </c>
      <c r="D907" s="41" t="str">
        <f>VLOOKUP(B907,Foglio1!$A$1:$B$2766,2,FALSE)</f>
        <v>17264</v>
      </c>
      <c r="E907" s="136" t="s">
        <v>99</v>
      </c>
      <c r="F907" s="302">
        <f>SUM(LARGE(G907:CA907,{1,2,3,4,5,6}))</f>
        <v>0</v>
      </c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4"/>
      <c r="Y907" s="214"/>
      <c r="Z907" s="214"/>
      <c r="AA907" s="214"/>
      <c r="AB907" s="214"/>
      <c r="AC907" s="214"/>
      <c r="AD907" s="214"/>
      <c r="AE907" s="214"/>
      <c r="AF907" s="214"/>
      <c r="AG907" s="214"/>
      <c r="AH907" s="214"/>
      <c r="AI907" s="214"/>
      <c r="AJ907" s="214"/>
      <c r="AK907" s="214"/>
      <c r="AL907" s="214"/>
      <c r="AM907" s="214"/>
      <c r="AN907" s="214"/>
      <c r="AO907" s="214"/>
      <c r="AP907" s="214"/>
      <c r="AQ907" s="214"/>
      <c r="AR907" s="214"/>
      <c r="AS907" s="214"/>
      <c r="AT907" s="214"/>
      <c r="AU907" s="214"/>
      <c r="AV907" s="214"/>
      <c r="AW907" s="214"/>
      <c r="AX907" s="214"/>
      <c r="AY907" s="214"/>
      <c r="AZ907" s="214"/>
      <c r="BA907" s="214"/>
      <c r="BB907" s="214"/>
      <c r="BC907" s="214"/>
      <c r="BD907" s="214"/>
      <c r="BE907" s="214"/>
      <c r="BF907" s="214"/>
      <c r="BG907" s="214"/>
      <c r="BH907" s="214"/>
      <c r="BI907" s="214"/>
      <c r="BJ907" s="214"/>
      <c r="BK907" s="214"/>
      <c r="BL907" s="214"/>
      <c r="BM907" s="214"/>
      <c r="BN907" s="214"/>
      <c r="BO907" s="214"/>
      <c r="BP907" s="214"/>
      <c r="BQ907" s="214"/>
      <c r="BR907" s="214"/>
      <c r="BS907" s="214"/>
      <c r="BT907" s="214"/>
      <c r="BU907" s="214"/>
      <c r="BV907" s="108">
        <v>0</v>
      </c>
      <c r="BW907" s="108">
        <v>0</v>
      </c>
      <c r="BX907" s="108">
        <v>0</v>
      </c>
      <c r="BY907" s="109">
        <v>0</v>
      </c>
      <c r="BZ907" s="109">
        <v>0</v>
      </c>
      <c r="CA907" s="109">
        <v>0</v>
      </c>
    </row>
    <row r="908" spans="1:79" ht="15" hidden="1" customHeight="1" thickBot="1" x14ac:dyDescent="0.3">
      <c r="A908" s="192" t="s">
        <v>1809</v>
      </c>
      <c r="B908" s="37" t="s">
        <v>1094</v>
      </c>
      <c r="C908" s="84">
        <v>26067</v>
      </c>
      <c r="D908" s="41" t="str">
        <f>VLOOKUP(B908,Foglio1!$A$1:$B$2766,2,FALSE)</f>
        <v>11046</v>
      </c>
      <c r="E908" s="136" t="s">
        <v>186</v>
      </c>
      <c r="F908" s="172">
        <f>SUM(LARGE(G908:CA908,{1,2,3,4,5,6}))</f>
        <v>0</v>
      </c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4"/>
      <c r="Y908" s="214"/>
      <c r="Z908" s="214"/>
      <c r="AA908" s="214"/>
      <c r="AB908" s="214"/>
      <c r="AC908" s="214"/>
      <c r="AD908" s="214"/>
      <c r="AE908" s="214"/>
      <c r="AF908" s="214"/>
      <c r="AG908" s="214"/>
      <c r="AH908" s="214"/>
      <c r="AI908" s="214"/>
      <c r="AJ908" s="214"/>
      <c r="AK908" s="214"/>
      <c r="AL908" s="214"/>
      <c r="AM908" s="214"/>
      <c r="AN908" s="214"/>
      <c r="AO908" s="214"/>
      <c r="AP908" s="214"/>
      <c r="AQ908" s="214"/>
      <c r="AR908" s="214"/>
      <c r="AS908" s="214"/>
      <c r="AT908" s="214"/>
      <c r="AU908" s="214"/>
      <c r="AV908" s="214"/>
      <c r="AW908" s="214"/>
      <c r="AX908" s="214"/>
      <c r="AY908" s="214"/>
      <c r="AZ908" s="214"/>
      <c r="BA908" s="214"/>
      <c r="BB908" s="214"/>
      <c r="BC908" s="214"/>
      <c r="BD908" s="214"/>
      <c r="BE908" s="214"/>
      <c r="BF908" s="214"/>
      <c r="BG908" s="214"/>
      <c r="BH908" s="214"/>
      <c r="BI908" s="214"/>
      <c r="BJ908" s="214"/>
      <c r="BK908" s="214"/>
      <c r="BL908" s="214"/>
      <c r="BM908" s="214"/>
      <c r="BN908" s="214"/>
      <c r="BO908" s="214"/>
      <c r="BP908" s="214"/>
      <c r="BQ908" s="214"/>
      <c r="BR908" s="214"/>
      <c r="BS908" s="214"/>
      <c r="BT908" s="214"/>
      <c r="BU908" s="214"/>
      <c r="BV908" s="108">
        <v>0</v>
      </c>
      <c r="BW908" s="108">
        <v>0</v>
      </c>
      <c r="BX908" s="108">
        <v>0</v>
      </c>
      <c r="BY908" s="109">
        <v>0</v>
      </c>
      <c r="BZ908" s="109">
        <v>0</v>
      </c>
      <c r="CA908" s="109">
        <v>0</v>
      </c>
    </row>
    <row r="909" spans="1:79" ht="15" hidden="1" customHeight="1" thickBot="1" x14ac:dyDescent="0.3">
      <c r="A909" s="192" t="s">
        <v>1838</v>
      </c>
      <c r="B909" s="38" t="s">
        <v>1172</v>
      </c>
      <c r="C909" s="84">
        <v>26032</v>
      </c>
      <c r="D909" s="41">
        <v>28922</v>
      </c>
      <c r="E909" s="136" t="s">
        <v>186</v>
      </c>
      <c r="F909" s="302">
        <f>SUM(LARGE(G909:CA909,{1,2,3,4,5,6}))</f>
        <v>0</v>
      </c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4"/>
      <c r="Y909" s="214"/>
      <c r="Z909" s="214"/>
      <c r="AA909" s="214"/>
      <c r="AB909" s="214"/>
      <c r="AC909" s="214"/>
      <c r="AD909" s="214"/>
      <c r="AE909" s="214"/>
      <c r="AF909" s="214"/>
      <c r="AG909" s="214"/>
      <c r="AH909" s="214"/>
      <c r="AI909" s="214"/>
      <c r="AJ909" s="214"/>
      <c r="AK909" s="214"/>
      <c r="AL909" s="214"/>
      <c r="AM909" s="214"/>
      <c r="AN909" s="214"/>
      <c r="AO909" s="214"/>
      <c r="AP909" s="214"/>
      <c r="AQ909" s="214"/>
      <c r="AR909" s="214"/>
      <c r="AS909" s="214"/>
      <c r="AT909" s="214"/>
      <c r="AU909" s="214"/>
      <c r="AV909" s="214"/>
      <c r="AW909" s="214"/>
      <c r="AX909" s="214"/>
      <c r="AY909" s="214"/>
      <c r="AZ909" s="214"/>
      <c r="BA909" s="214"/>
      <c r="BB909" s="214"/>
      <c r="BC909" s="214"/>
      <c r="BD909" s="214"/>
      <c r="BE909" s="214"/>
      <c r="BF909" s="214"/>
      <c r="BG909" s="214"/>
      <c r="BH909" s="214"/>
      <c r="BI909" s="214"/>
      <c r="BJ909" s="214"/>
      <c r="BK909" s="214"/>
      <c r="BL909" s="214"/>
      <c r="BM909" s="214"/>
      <c r="BN909" s="214"/>
      <c r="BO909" s="214"/>
      <c r="BP909" s="214"/>
      <c r="BQ909" s="214"/>
      <c r="BR909" s="214"/>
      <c r="BS909" s="214"/>
      <c r="BT909" s="214"/>
      <c r="BU909" s="214"/>
      <c r="BV909" s="108">
        <v>0</v>
      </c>
      <c r="BW909" s="108">
        <v>0</v>
      </c>
      <c r="BX909" s="108">
        <v>0</v>
      </c>
      <c r="BY909" s="109">
        <v>0</v>
      </c>
      <c r="BZ909" s="109">
        <v>0</v>
      </c>
      <c r="CA909" s="109">
        <v>0</v>
      </c>
    </row>
    <row r="910" spans="1:79" ht="15" hidden="1" customHeight="1" thickBot="1" x14ac:dyDescent="0.3">
      <c r="A910" s="192" t="s">
        <v>1834</v>
      </c>
      <c r="B910" s="37" t="s">
        <v>1093</v>
      </c>
      <c r="C910" s="93">
        <v>25504</v>
      </c>
      <c r="D910" s="41" t="str">
        <f>VLOOKUP(B910,Foglio1!$A$1:$B$2766,2,FALSE)</f>
        <v>17263</v>
      </c>
      <c r="E910" s="136" t="s">
        <v>99</v>
      </c>
      <c r="F910" s="302">
        <f>SUM(LARGE(G910:CA910,{1,2,3,4,5,6}))</f>
        <v>0</v>
      </c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4"/>
      <c r="Y910" s="214"/>
      <c r="Z910" s="214"/>
      <c r="AA910" s="214"/>
      <c r="AB910" s="214"/>
      <c r="AC910" s="214"/>
      <c r="AD910" s="214"/>
      <c r="AE910" s="214"/>
      <c r="AF910" s="214"/>
      <c r="AG910" s="214"/>
      <c r="AH910" s="214"/>
      <c r="AI910" s="214"/>
      <c r="AJ910" s="214"/>
      <c r="AK910" s="214"/>
      <c r="AL910" s="214"/>
      <c r="AM910" s="214"/>
      <c r="AN910" s="214"/>
      <c r="AO910" s="214"/>
      <c r="AP910" s="214"/>
      <c r="AQ910" s="214"/>
      <c r="AR910" s="214"/>
      <c r="AS910" s="214"/>
      <c r="AT910" s="214"/>
      <c r="AU910" s="214"/>
      <c r="AV910" s="214"/>
      <c r="AW910" s="214"/>
      <c r="AX910" s="214"/>
      <c r="AY910" s="214"/>
      <c r="AZ910" s="214"/>
      <c r="BA910" s="214"/>
      <c r="BB910" s="214"/>
      <c r="BC910" s="214"/>
      <c r="BD910" s="214"/>
      <c r="BE910" s="214"/>
      <c r="BF910" s="214"/>
      <c r="BG910" s="214"/>
      <c r="BH910" s="214"/>
      <c r="BI910" s="214"/>
      <c r="BJ910" s="214"/>
      <c r="BK910" s="214"/>
      <c r="BL910" s="214"/>
      <c r="BM910" s="214"/>
      <c r="BN910" s="214"/>
      <c r="BO910" s="214"/>
      <c r="BP910" s="214"/>
      <c r="BQ910" s="214"/>
      <c r="BR910" s="214"/>
      <c r="BS910" s="214"/>
      <c r="BT910" s="214"/>
      <c r="BU910" s="214"/>
      <c r="BV910" s="108">
        <v>0</v>
      </c>
      <c r="BW910" s="108">
        <v>0</v>
      </c>
      <c r="BX910" s="108">
        <v>0</v>
      </c>
      <c r="BY910" s="109">
        <v>0</v>
      </c>
      <c r="BZ910" s="109">
        <v>0</v>
      </c>
      <c r="CA910" s="109">
        <v>0</v>
      </c>
    </row>
    <row r="911" spans="1:79" ht="15" hidden="1" customHeight="1" thickBot="1" x14ac:dyDescent="0.3">
      <c r="A911" s="192" t="s">
        <v>1563</v>
      </c>
      <c r="B911" s="37" t="s">
        <v>38</v>
      </c>
      <c r="C911" s="84">
        <v>25452</v>
      </c>
      <c r="D911" s="41" t="str">
        <f>VLOOKUP(B911,Foglio1!$A$1:$B$2766,2,FALSE)</f>
        <v>8896</v>
      </c>
      <c r="E911" s="134" t="s">
        <v>196</v>
      </c>
      <c r="F911" s="302">
        <f>SUM(LARGE(G911:CA911,{1,2,3,4,5,6}))</f>
        <v>0</v>
      </c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4"/>
      <c r="Y911" s="214"/>
      <c r="Z911" s="214"/>
      <c r="AA911" s="214"/>
      <c r="AB911" s="214"/>
      <c r="AC911" s="214"/>
      <c r="AD911" s="214"/>
      <c r="AE911" s="214"/>
      <c r="AF911" s="214"/>
      <c r="AG911" s="214"/>
      <c r="AH911" s="214"/>
      <c r="AI911" s="214"/>
      <c r="AJ911" s="214"/>
      <c r="AK911" s="214"/>
      <c r="AL911" s="214"/>
      <c r="AM911" s="214"/>
      <c r="AN911" s="214"/>
      <c r="AO911" s="214"/>
      <c r="AP911" s="214"/>
      <c r="AQ911" s="214"/>
      <c r="AR911" s="214"/>
      <c r="AS911" s="214"/>
      <c r="AT911" s="214"/>
      <c r="AU911" s="214"/>
      <c r="AV911" s="214"/>
      <c r="AW911" s="214"/>
      <c r="AX911" s="214"/>
      <c r="AY911" s="214"/>
      <c r="AZ911" s="214"/>
      <c r="BA911" s="214"/>
      <c r="BB911" s="214"/>
      <c r="BC911" s="214"/>
      <c r="BD911" s="214"/>
      <c r="BE911" s="214"/>
      <c r="BF911" s="214"/>
      <c r="BG911" s="214"/>
      <c r="BH911" s="214"/>
      <c r="BI911" s="214"/>
      <c r="BJ911" s="214"/>
      <c r="BK911" s="214"/>
      <c r="BL911" s="214"/>
      <c r="BM911" s="214"/>
      <c r="BN911" s="214"/>
      <c r="BO911" s="214"/>
      <c r="BP911" s="214"/>
      <c r="BQ911" s="214"/>
      <c r="BR911" s="214"/>
      <c r="BS911" s="214"/>
      <c r="BT911" s="214"/>
      <c r="BU911" s="214"/>
      <c r="BV911" s="108">
        <v>0</v>
      </c>
      <c r="BW911" s="108">
        <v>0</v>
      </c>
      <c r="BX911" s="108">
        <v>0</v>
      </c>
      <c r="BY911" s="109">
        <v>0</v>
      </c>
      <c r="BZ911" s="109">
        <v>0</v>
      </c>
      <c r="CA911" s="109">
        <v>0</v>
      </c>
    </row>
    <row r="912" spans="1:79" ht="15" hidden="1" customHeight="1" thickBot="1" x14ac:dyDescent="0.3">
      <c r="A912" s="192" t="s">
        <v>1806</v>
      </c>
      <c r="B912" s="37" t="s">
        <v>1859</v>
      </c>
      <c r="C912" s="84">
        <v>25215</v>
      </c>
      <c r="D912" s="41" t="str">
        <f>VLOOKUP(B912,Foglio1!$A$1:$B$2766,2,FALSE)</f>
        <v>143400</v>
      </c>
      <c r="E912" s="136" t="s">
        <v>487</v>
      </c>
      <c r="F912" s="172">
        <f>SUM(LARGE(G912:CA912,{1,2,3,4,5,6}))</f>
        <v>0</v>
      </c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4"/>
      <c r="Y912" s="214"/>
      <c r="Z912" s="214"/>
      <c r="AA912" s="214"/>
      <c r="AB912" s="214"/>
      <c r="AC912" s="214"/>
      <c r="AD912" s="214"/>
      <c r="AE912" s="214"/>
      <c r="AF912" s="214"/>
      <c r="AG912" s="214"/>
      <c r="AH912" s="214"/>
      <c r="AI912" s="214"/>
      <c r="AJ912" s="214"/>
      <c r="AK912" s="214"/>
      <c r="AL912" s="214"/>
      <c r="AM912" s="214"/>
      <c r="AN912" s="214"/>
      <c r="AO912" s="214"/>
      <c r="AP912" s="214"/>
      <c r="AQ912" s="214"/>
      <c r="AR912" s="214"/>
      <c r="AS912" s="214"/>
      <c r="AT912" s="214"/>
      <c r="AU912" s="214"/>
      <c r="AV912" s="214"/>
      <c r="AW912" s="214"/>
      <c r="AX912" s="214"/>
      <c r="AY912" s="214"/>
      <c r="AZ912" s="214"/>
      <c r="BA912" s="214"/>
      <c r="BB912" s="214"/>
      <c r="BC912" s="214"/>
      <c r="BD912" s="214"/>
      <c r="BE912" s="214"/>
      <c r="BF912" s="214"/>
      <c r="BG912" s="214"/>
      <c r="BH912" s="214"/>
      <c r="BI912" s="214"/>
      <c r="BJ912" s="214"/>
      <c r="BK912" s="214"/>
      <c r="BL912" s="214"/>
      <c r="BM912" s="214"/>
      <c r="BN912" s="214"/>
      <c r="BO912" s="214"/>
      <c r="BP912" s="214"/>
      <c r="BQ912" s="214"/>
      <c r="BR912" s="214"/>
      <c r="BS912" s="214"/>
      <c r="BT912" s="214"/>
      <c r="BU912" s="214"/>
      <c r="BV912" s="108">
        <v>0</v>
      </c>
      <c r="BW912" s="108">
        <v>0</v>
      </c>
      <c r="BX912" s="108">
        <v>0</v>
      </c>
      <c r="BY912" s="109">
        <v>0</v>
      </c>
      <c r="BZ912" s="109">
        <v>0</v>
      </c>
      <c r="CA912" s="109">
        <v>0</v>
      </c>
    </row>
    <row r="913" spans="1:79" ht="15" hidden="1" customHeight="1" thickBot="1" x14ac:dyDescent="0.3">
      <c r="A913" s="192" t="s">
        <v>1807</v>
      </c>
      <c r="B913" s="37" t="s">
        <v>954</v>
      </c>
      <c r="C913" s="84">
        <v>25041</v>
      </c>
      <c r="D913" s="41" t="str">
        <f>VLOOKUP(B913,Foglio1!$A$1:$B$2766,2,FALSE)</f>
        <v>43421</v>
      </c>
      <c r="E913" s="136" t="s">
        <v>487</v>
      </c>
      <c r="F913" s="172">
        <f>SUM(LARGE(G913:CA913,{1,2,3,4,5,6}))</f>
        <v>0</v>
      </c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4"/>
      <c r="Y913" s="214"/>
      <c r="Z913" s="214"/>
      <c r="AA913" s="214"/>
      <c r="AB913" s="214"/>
      <c r="AC913" s="214"/>
      <c r="AD913" s="214"/>
      <c r="AE913" s="214"/>
      <c r="AF913" s="214"/>
      <c r="AG913" s="214"/>
      <c r="AH913" s="214"/>
      <c r="AI913" s="214"/>
      <c r="AJ913" s="214"/>
      <c r="AK913" s="214"/>
      <c r="AL913" s="214"/>
      <c r="AM913" s="214"/>
      <c r="AN913" s="214"/>
      <c r="AO913" s="214"/>
      <c r="AP913" s="214"/>
      <c r="AQ913" s="214"/>
      <c r="AR913" s="214"/>
      <c r="AS913" s="214"/>
      <c r="AT913" s="214"/>
      <c r="AU913" s="214"/>
      <c r="AV913" s="214"/>
      <c r="AW913" s="214"/>
      <c r="AX913" s="214"/>
      <c r="AY913" s="214"/>
      <c r="AZ913" s="214"/>
      <c r="BA913" s="214"/>
      <c r="BB913" s="214"/>
      <c r="BC913" s="214"/>
      <c r="BD913" s="214"/>
      <c r="BE913" s="214"/>
      <c r="BF913" s="214"/>
      <c r="BG913" s="214"/>
      <c r="BH913" s="214"/>
      <c r="BI913" s="214"/>
      <c r="BJ913" s="214"/>
      <c r="BK913" s="214"/>
      <c r="BL913" s="214"/>
      <c r="BM913" s="214"/>
      <c r="BN913" s="214"/>
      <c r="BO913" s="214"/>
      <c r="BP913" s="214"/>
      <c r="BQ913" s="214"/>
      <c r="BR913" s="214"/>
      <c r="BS913" s="214"/>
      <c r="BT913" s="214"/>
      <c r="BU913" s="214"/>
      <c r="BV913" s="108">
        <v>0</v>
      </c>
      <c r="BW913" s="108">
        <v>0</v>
      </c>
      <c r="BX913" s="108">
        <v>0</v>
      </c>
      <c r="BY913" s="109">
        <v>0</v>
      </c>
      <c r="BZ913" s="109">
        <v>0</v>
      </c>
      <c r="CA913" s="109">
        <v>0</v>
      </c>
    </row>
    <row r="914" spans="1:79" ht="15" hidden="1" customHeight="1" thickBot="1" x14ac:dyDescent="0.3">
      <c r="A914" s="192" t="s">
        <v>1715</v>
      </c>
      <c r="B914" s="37" t="s">
        <v>399</v>
      </c>
      <c r="C914" s="93">
        <v>24778</v>
      </c>
      <c r="D914" s="41" t="str">
        <f>VLOOKUP(B914,Foglio1!$A$1:$B$2766,2,FALSE)</f>
        <v>22158</v>
      </c>
      <c r="E914" s="134" t="s">
        <v>159</v>
      </c>
      <c r="F914" s="172">
        <f>SUM(LARGE(G914:CA914,{1,2,3,4,5,6}))</f>
        <v>0</v>
      </c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4"/>
      <c r="Y914" s="214"/>
      <c r="Z914" s="214"/>
      <c r="AA914" s="214"/>
      <c r="AB914" s="214"/>
      <c r="AC914" s="214"/>
      <c r="AD914" s="214"/>
      <c r="AE914" s="214"/>
      <c r="AF914" s="214"/>
      <c r="AG914" s="214"/>
      <c r="AH914" s="214"/>
      <c r="AI914" s="214"/>
      <c r="AJ914" s="214"/>
      <c r="AK914" s="214"/>
      <c r="AL914" s="214"/>
      <c r="AM914" s="214"/>
      <c r="AN914" s="214"/>
      <c r="AO914" s="214"/>
      <c r="AP914" s="214"/>
      <c r="AQ914" s="214"/>
      <c r="AR914" s="214"/>
      <c r="AS914" s="214"/>
      <c r="AT914" s="214"/>
      <c r="AU914" s="214"/>
      <c r="AV914" s="214"/>
      <c r="AW914" s="214"/>
      <c r="AX914" s="214"/>
      <c r="AY914" s="214"/>
      <c r="AZ914" s="214"/>
      <c r="BA914" s="214"/>
      <c r="BB914" s="214"/>
      <c r="BC914" s="214"/>
      <c r="BD914" s="214"/>
      <c r="BE914" s="214"/>
      <c r="BF914" s="214"/>
      <c r="BG914" s="214"/>
      <c r="BH914" s="214"/>
      <c r="BI914" s="214"/>
      <c r="BJ914" s="214"/>
      <c r="BK914" s="214"/>
      <c r="BL914" s="214"/>
      <c r="BM914" s="214"/>
      <c r="BN914" s="214"/>
      <c r="BO914" s="214"/>
      <c r="BP914" s="214"/>
      <c r="BQ914" s="214"/>
      <c r="BR914" s="214"/>
      <c r="BS914" s="214"/>
      <c r="BT914" s="214"/>
      <c r="BU914" s="214"/>
      <c r="BV914" s="108">
        <v>0</v>
      </c>
      <c r="BW914" s="108">
        <v>0</v>
      </c>
      <c r="BX914" s="108">
        <v>0</v>
      </c>
      <c r="BY914" s="109">
        <v>0</v>
      </c>
      <c r="BZ914" s="109">
        <v>0</v>
      </c>
      <c r="CA914" s="109">
        <v>0</v>
      </c>
    </row>
    <row r="915" spans="1:79" ht="15" hidden="1" customHeight="1" thickBot="1" x14ac:dyDescent="0.3">
      <c r="A915" s="192" t="s">
        <v>1816</v>
      </c>
      <c r="B915" s="37" t="s">
        <v>2558</v>
      </c>
      <c r="C915" s="84">
        <v>24689</v>
      </c>
      <c r="D915" s="41" t="str">
        <f>VLOOKUP(B915,Foglio1!$A$1:$B$2766,2,FALSE)</f>
        <v>124648</v>
      </c>
      <c r="E915" s="140" t="s">
        <v>835</v>
      </c>
      <c r="F915" s="302">
        <f>SUM(LARGE(G915:CA915,{1,2,3,4,5,6}))</f>
        <v>0</v>
      </c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4"/>
      <c r="Y915" s="214"/>
      <c r="Z915" s="214"/>
      <c r="AA915" s="214"/>
      <c r="AB915" s="214"/>
      <c r="AC915" s="214"/>
      <c r="AD915" s="214"/>
      <c r="AE915" s="214"/>
      <c r="AF915" s="214"/>
      <c r="AG915" s="214"/>
      <c r="AH915" s="214"/>
      <c r="AI915" s="214"/>
      <c r="AJ915" s="214"/>
      <c r="AK915" s="214"/>
      <c r="AL915" s="214"/>
      <c r="AM915" s="214"/>
      <c r="AN915" s="214"/>
      <c r="AO915" s="214"/>
      <c r="AP915" s="214"/>
      <c r="AQ915" s="214"/>
      <c r="AR915" s="214"/>
      <c r="AS915" s="214"/>
      <c r="AT915" s="214"/>
      <c r="AU915" s="214"/>
      <c r="AV915" s="214"/>
      <c r="AW915" s="214"/>
      <c r="AX915" s="214"/>
      <c r="AY915" s="214"/>
      <c r="AZ915" s="214"/>
      <c r="BA915" s="214"/>
      <c r="BB915" s="214"/>
      <c r="BC915" s="214"/>
      <c r="BD915" s="214"/>
      <c r="BE915" s="214"/>
      <c r="BF915" s="214"/>
      <c r="BG915" s="214"/>
      <c r="BH915" s="214"/>
      <c r="BI915" s="214"/>
      <c r="BJ915" s="214"/>
      <c r="BK915" s="214"/>
      <c r="BL915" s="214"/>
      <c r="BM915" s="214"/>
      <c r="BN915" s="214"/>
      <c r="BO915" s="214"/>
      <c r="BP915" s="214"/>
      <c r="BQ915" s="214"/>
      <c r="BR915" s="214"/>
      <c r="BS915" s="214"/>
      <c r="BT915" s="214"/>
      <c r="BU915" s="214"/>
      <c r="BV915" s="108">
        <v>0</v>
      </c>
      <c r="BW915" s="108">
        <v>0</v>
      </c>
      <c r="BX915" s="108">
        <v>0</v>
      </c>
      <c r="BY915" s="109">
        <v>0</v>
      </c>
      <c r="BZ915" s="109">
        <v>0</v>
      </c>
      <c r="CA915" s="109">
        <v>0</v>
      </c>
    </row>
    <row r="916" spans="1:79" ht="15" hidden="1" customHeight="1" thickBot="1" x14ac:dyDescent="0.3">
      <c r="A916" s="192" t="s">
        <v>1751</v>
      </c>
      <c r="B916" s="67" t="s">
        <v>930</v>
      </c>
      <c r="C916" s="93">
        <v>24409</v>
      </c>
      <c r="D916" s="41" t="str">
        <f>VLOOKUP(B916,Foglio1!$A$1:$B$2766,2,FALSE)</f>
        <v>11038</v>
      </c>
      <c r="E916" s="136" t="s">
        <v>186</v>
      </c>
      <c r="F916" s="302">
        <f>SUM(LARGE(G916:CA916,{1,2,3,4,5,6}))</f>
        <v>0</v>
      </c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4"/>
      <c r="Y916" s="214"/>
      <c r="Z916" s="214"/>
      <c r="AA916" s="214"/>
      <c r="AB916" s="214"/>
      <c r="AC916" s="214"/>
      <c r="AD916" s="214"/>
      <c r="AE916" s="214"/>
      <c r="AF916" s="214"/>
      <c r="AG916" s="214"/>
      <c r="AH916" s="214"/>
      <c r="AI916" s="214"/>
      <c r="AJ916" s="214"/>
      <c r="AK916" s="214"/>
      <c r="AL916" s="214"/>
      <c r="AM916" s="214"/>
      <c r="AN916" s="214"/>
      <c r="AO916" s="214"/>
      <c r="AP916" s="214"/>
      <c r="AQ916" s="214"/>
      <c r="AR916" s="214"/>
      <c r="AS916" s="214"/>
      <c r="AT916" s="214"/>
      <c r="AU916" s="214"/>
      <c r="AV916" s="214"/>
      <c r="AW916" s="214"/>
      <c r="AX916" s="214"/>
      <c r="AY916" s="214"/>
      <c r="AZ916" s="214"/>
      <c r="BA916" s="214"/>
      <c r="BB916" s="214"/>
      <c r="BC916" s="214"/>
      <c r="BD916" s="214"/>
      <c r="BE916" s="214"/>
      <c r="BF916" s="214"/>
      <c r="BG916" s="214"/>
      <c r="BH916" s="214"/>
      <c r="BI916" s="214"/>
      <c r="BJ916" s="214"/>
      <c r="BK916" s="214"/>
      <c r="BL916" s="214"/>
      <c r="BM916" s="214"/>
      <c r="BN916" s="214"/>
      <c r="BO916" s="214"/>
      <c r="BP916" s="214"/>
      <c r="BQ916" s="214"/>
      <c r="BR916" s="214"/>
      <c r="BS916" s="214"/>
      <c r="BT916" s="214"/>
      <c r="BU916" s="214"/>
      <c r="BV916" s="108">
        <v>0</v>
      </c>
      <c r="BW916" s="108">
        <v>0</v>
      </c>
      <c r="BX916" s="108">
        <v>0</v>
      </c>
      <c r="BY916" s="109">
        <v>0</v>
      </c>
      <c r="BZ916" s="109">
        <v>0</v>
      </c>
      <c r="CA916" s="109">
        <v>0</v>
      </c>
    </row>
    <row r="917" spans="1:79" ht="15" hidden="1" customHeight="1" thickBot="1" x14ac:dyDescent="0.3">
      <c r="A917" s="192" t="s">
        <v>1777</v>
      </c>
      <c r="B917" s="37" t="s">
        <v>1133</v>
      </c>
      <c r="C917" s="93">
        <v>24253</v>
      </c>
      <c r="D917" s="41" t="str">
        <f>VLOOKUP(B917,Foglio1!$A$1:$B$2766,2,FALSE)</f>
        <v>21909</v>
      </c>
      <c r="E917" s="136" t="s">
        <v>99</v>
      </c>
      <c r="F917" s="302">
        <f>SUM(LARGE(G917:CA917,{1,2,3,4,5,6}))</f>
        <v>0</v>
      </c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4"/>
      <c r="Y917" s="214"/>
      <c r="Z917" s="214"/>
      <c r="AA917" s="214"/>
      <c r="AB917" s="214"/>
      <c r="AC917" s="214"/>
      <c r="AD917" s="214"/>
      <c r="AE917" s="214"/>
      <c r="AF917" s="214"/>
      <c r="AG917" s="214"/>
      <c r="AH917" s="214"/>
      <c r="AI917" s="214"/>
      <c r="AJ917" s="214"/>
      <c r="AK917" s="214"/>
      <c r="AL917" s="214"/>
      <c r="AM917" s="214"/>
      <c r="AN917" s="214"/>
      <c r="AO917" s="214"/>
      <c r="AP917" s="214"/>
      <c r="AQ917" s="214"/>
      <c r="AR917" s="214"/>
      <c r="AS917" s="214"/>
      <c r="AT917" s="214"/>
      <c r="AU917" s="214"/>
      <c r="AV917" s="214"/>
      <c r="AW917" s="214"/>
      <c r="AX917" s="214"/>
      <c r="AY917" s="214"/>
      <c r="AZ917" s="214"/>
      <c r="BA917" s="214"/>
      <c r="BB917" s="214"/>
      <c r="BC917" s="214"/>
      <c r="BD917" s="214"/>
      <c r="BE917" s="214"/>
      <c r="BF917" s="214"/>
      <c r="BG917" s="214"/>
      <c r="BH917" s="214"/>
      <c r="BI917" s="214"/>
      <c r="BJ917" s="214"/>
      <c r="BK917" s="214"/>
      <c r="BL917" s="214"/>
      <c r="BM917" s="214"/>
      <c r="BN917" s="214"/>
      <c r="BO917" s="214"/>
      <c r="BP917" s="214"/>
      <c r="BQ917" s="214"/>
      <c r="BR917" s="214"/>
      <c r="BS917" s="214"/>
      <c r="BT917" s="214"/>
      <c r="BU917" s="214"/>
      <c r="BV917" s="108">
        <v>0</v>
      </c>
      <c r="BW917" s="108">
        <v>0</v>
      </c>
      <c r="BX917" s="108">
        <v>0</v>
      </c>
      <c r="BY917" s="109">
        <v>0</v>
      </c>
      <c r="BZ917" s="109">
        <v>0</v>
      </c>
      <c r="CA917" s="109">
        <v>0</v>
      </c>
    </row>
    <row r="918" spans="1:79" ht="15" hidden="1" customHeight="1" thickBot="1" x14ac:dyDescent="0.3">
      <c r="A918" s="192" t="s">
        <v>1778</v>
      </c>
      <c r="B918" s="67" t="s">
        <v>2810</v>
      </c>
      <c r="C918" s="93">
        <v>23670</v>
      </c>
      <c r="D918" s="41" t="str">
        <f>VLOOKUP(B918,Foglio1!$A$1:$B$2766,2,FALSE)</f>
        <v>12500</v>
      </c>
      <c r="E918" s="136" t="s">
        <v>99</v>
      </c>
      <c r="F918" s="302">
        <f>SUM(LARGE(G918:CA918,{1,2,3,4,5,6}))</f>
        <v>0</v>
      </c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4"/>
      <c r="Y918" s="214"/>
      <c r="Z918" s="214"/>
      <c r="AA918" s="214"/>
      <c r="AB918" s="214"/>
      <c r="AC918" s="214"/>
      <c r="AD918" s="214"/>
      <c r="AE918" s="214"/>
      <c r="AF918" s="214"/>
      <c r="AG918" s="214"/>
      <c r="AH918" s="214"/>
      <c r="AI918" s="214"/>
      <c r="AJ918" s="214"/>
      <c r="AK918" s="214"/>
      <c r="AL918" s="214"/>
      <c r="AM918" s="214"/>
      <c r="AN918" s="214"/>
      <c r="AO918" s="214"/>
      <c r="AP918" s="214"/>
      <c r="AQ918" s="214"/>
      <c r="AR918" s="214"/>
      <c r="AS918" s="214"/>
      <c r="AT918" s="214"/>
      <c r="AU918" s="214"/>
      <c r="AV918" s="214"/>
      <c r="AW918" s="214"/>
      <c r="AX918" s="214"/>
      <c r="AY918" s="214"/>
      <c r="AZ918" s="214"/>
      <c r="BA918" s="214"/>
      <c r="BB918" s="214"/>
      <c r="BC918" s="214"/>
      <c r="BD918" s="214"/>
      <c r="BE918" s="214"/>
      <c r="BF918" s="214"/>
      <c r="BG918" s="214"/>
      <c r="BH918" s="214"/>
      <c r="BI918" s="214"/>
      <c r="BJ918" s="214"/>
      <c r="BK918" s="214"/>
      <c r="BL918" s="214"/>
      <c r="BM918" s="214"/>
      <c r="BN918" s="214"/>
      <c r="BO918" s="214"/>
      <c r="BP918" s="214"/>
      <c r="BQ918" s="214"/>
      <c r="BR918" s="214"/>
      <c r="BS918" s="214"/>
      <c r="BT918" s="214"/>
      <c r="BU918" s="214"/>
      <c r="BV918" s="108">
        <v>0</v>
      </c>
      <c r="BW918" s="108">
        <v>0</v>
      </c>
      <c r="BX918" s="108">
        <v>0</v>
      </c>
      <c r="BY918" s="109">
        <v>0</v>
      </c>
      <c r="BZ918" s="109">
        <v>0</v>
      </c>
      <c r="CA918" s="109">
        <v>0</v>
      </c>
    </row>
    <row r="919" spans="1:79" ht="15" hidden="1" customHeight="1" thickBot="1" x14ac:dyDescent="0.3">
      <c r="A919" s="192" t="s">
        <v>8739</v>
      </c>
      <c r="B919" s="67" t="s">
        <v>353</v>
      </c>
      <c r="C919" s="93" t="str">
        <f>VLOOKUP(B919,Foglio1!$A$1:$D$2766,3,FALSE)</f>
        <v>12/10/1964</v>
      </c>
      <c r="D919" s="41" t="str">
        <f>VLOOKUP(B919,Foglio1!$A$1:$D$2766,2,FALSE)</f>
        <v>24686</v>
      </c>
      <c r="E919" s="136" t="str">
        <f>VLOOKUP(B919,Foglio1!$A$1:$D$2766,4,FALSE)</f>
        <v>GANDHI</v>
      </c>
      <c r="F919" s="302">
        <f>SUM(LARGE(G919:CA919,{1,2,3,4,5,6}))</f>
        <v>0</v>
      </c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4"/>
      <c r="Y919" s="214"/>
      <c r="Z919" s="214"/>
      <c r="AA919" s="214"/>
      <c r="AB919" s="214"/>
      <c r="AC919" s="214"/>
      <c r="AD919" s="214"/>
      <c r="AE919" s="214"/>
      <c r="AF919" s="214"/>
      <c r="AG919" s="214"/>
      <c r="AH919" s="214"/>
      <c r="AI919" s="214"/>
      <c r="AJ919" s="214"/>
      <c r="AK919" s="214"/>
      <c r="AL919" s="214"/>
      <c r="AM919" s="214"/>
      <c r="AN919" s="214"/>
      <c r="AO919" s="214"/>
      <c r="AP919" s="214"/>
      <c r="AQ919" s="214"/>
      <c r="AR919" s="214"/>
      <c r="AS919" s="214"/>
      <c r="AT919" s="214"/>
      <c r="AU919" s="214"/>
      <c r="AV919" s="214"/>
      <c r="AW919" s="214"/>
      <c r="AX919" s="214"/>
      <c r="AY919" s="214"/>
      <c r="AZ919" s="214"/>
      <c r="BA919" s="214"/>
      <c r="BB919" s="214"/>
      <c r="BC919" s="214"/>
      <c r="BD919" s="214"/>
      <c r="BE919" s="214"/>
      <c r="BF919" s="214"/>
      <c r="BG919" s="214"/>
      <c r="BH919" s="214"/>
      <c r="BI919" s="214"/>
      <c r="BJ919" s="214"/>
      <c r="BK919" s="214"/>
      <c r="BL919" s="214"/>
      <c r="BM919" s="214"/>
      <c r="BN919" s="214"/>
      <c r="BO919" s="214"/>
      <c r="BP919" s="214"/>
      <c r="BQ919" s="214"/>
      <c r="BR919" s="214"/>
      <c r="BS919" s="214"/>
      <c r="BT919" s="214"/>
      <c r="BU919" s="214"/>
      <c r="BV919" s="108">
        <v>0</v>
      </c>
      <c r="BW919" s="108">
        <v>0</v>
      </c>
      <c r="BX919" s="108">
        <v>0</v>
      </c>
      <c r="BY919" s="109">
        <v>0</v>
      </c>
      <c r="BZ919" s="109">
        <v>0</v>
      </c>
      <c r="CA919" s="109">
        <v>0</v>
      </c>
    </row>
    <row r="920" spans="1:79" ht="15" hidden="1" customHeight="1" thickBot="1" x14ac:dyDescent="0.3">
      <c r="A920" s="192" t="s">
        <v>1825</v>
      </c>
      <c r="B920" s="37" t="s">
        <v>238</v>
      </c>
      <c r="C920" s="84">
        <v>23649</v>
      </c>
      <c r="D920" s="41" t="str">
        <f>VLOOKUP(B920,Foglio1!$A$1:$B$2766,2,FALSE)</f>
        <v>22328</v>
      </c>
      <c r="E920" s="136" t="s">
        <v>99</v>
      </c>
      <c r="F920" s="302">
        <f>SUM(LARGE(G920:CA920,{1,2,3,4,5,6}))</f>
        <v>0</v>
      </c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4"/>
      <c r="Y920" s="214"/>
      <c r="Z920" s="214"/>
      <c r="AA920" s="214"/>
      <c r="AB920" s="214"/>
      <c r="AC920" s="214"/>
      <c r="AD920" s="214"/>
      <c r="AE920" s="214"/>
      <c r="AF920" s="214"/>
      <c r="AG920" s="214"/>
      <c r="AH920" s="214"/>
      <c r="AI920" s="214"/>
      <c r="AJ920" s="214"/>
      <c r="AK920" s="214"/>
      <c r="AL920" s="214"/>
      <c r="AM920" s="214"/>
      <c r="AN920" s="214"/>
      <c r="AO920" s="214"/>
      <c r="AP920" s="214"/>
      <c r="AQ920" s="214"/>
      <c r="AR920" s="214"/>
      <c r="AS920" s="214"/>
      <c r="AT920" s="214"/>
      <c r="AU920" s="214"/>
      <c r="AV920" s="214"/>
      <c r="AW920" s="214"/>
      <c r="AX920" s="214"/>
      <c r="AY920" s="214"/>
      <c r="AZ920" s="214"/>
      <c r="BA920" s="214"/>
      <c r="BB920" s="214"/>
      <c r="BC920" s="214"/>
      <c r="BD920" s="214"/>
      <c r="BE920" s="214"/>
      <c r="BF920" s="214"/>
      <c r="BG920" s="214"/>
      <c r="BH920" s="214"/>
      <c r="BI920" s="214"/>
      <c r="BJ920" s="214"/>
      <c r="BK920" s="214"/>
      <c r="BL920" s="214"/>
      <c r="BM920" s="214"/>
      <c r="BN920" s="214"/>
      <c r="BO920" s="214"/>
      <c r="BP920" s="214"/>
      <c r="BQ920" s="214"/>
      <c r="BR920" s="214"/>
      <c r="BS920" s="214"/>
      <c r="BT920" s="214"/>
      <c r="BU920" s="214"/>
      <c r="BV920" s="108">
        <v>0</v>
      </c>
      <c r="BW920" s="108">
        <v>0</v>
      </c>
      <c r="BX920" s="108">
        <v>0</v>
      </c>
      <c r="BY920" s="109">
        <v>0</v>
      </c>
      <c r="BZ920" s="109">
        <v>0</v>
      </c>
      <c r="CA920" s="109">
        <v>0</v>
      </c>
    </row>
    <row r="921" spans="1:79" ht="15" hidden="1" customHeight="1" thickBot="1" x14ac:dyDescent="0.3">
      <c r="A921" s="192" t="s">
        <v>1752</v>
      </c>
      <c r="B921" s="67" t="s">
        <v>2333</v>
      </c>
      <c r="C921" s="93">
        <v>23365</v>
      </c>
      <c r="D921" s="41" t="str">
        <f>VLOOKUP(B921,Foglio1!$A$1:$B$2766,2,FALSE)</f>
        <v>16192</v>
      </c>
      <c r="E921" s="136" t="s">
        <v>79</v>
      </c>
      <c r="F921" s="302">
        <f>SUM(LARGE(G921:CA921,{1,2,3,4,5,6}))</f>
        <v>0</v>
      </c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4"/>
      <c r="Y921" s="214"/>
      <c r="Z921" s="214"/>
      <c r="AA921" s="214"/>
      <c r="AB921" s="214"/>
      <c r="AC921" s="214"/>
      <c r="AD921" s="214"/>
      <c r="AE921" s="214"/>
      <c r="AF921" s="214"/>
      <c r="AG921" s="214"/>
      <c r="AH921" s="214"/>
      <c r="AI921" s="214"/>
      <c r="AJ921" s="214"/>
      <c r="AK921" s="214"/>
      <c r="AL921" s="214"/>
      <c r="AM921" s="214"/>
      <c r="AN921" s="214"/>
      <c r="AO921" s="214"/>
      <c r="AP921" s="214"/>
      <c r="AQ921" s="214"/>
      <c r="AR921" s="214"/>
      <c r="AS921" s="214"/>
      <c r="AT921" s="214"/>
      <c r="AU921" s="214"/>
      <c r="AV921" s="214"/>
      <c r="AW921" s="214"/>
      <c r="AX921" s="214"/>
      <c r="AY921" s="214"/>
      <c r="AZ921" s="214"/>
      <c r="BA921" s="214"/>
      <c r="BB921" s="214"/>
      <c r="BC921" s="214"/>
      <c r="BD921" s="214"/>
      <c r="BE921" s="214"/>
      <c r="BF921" s="214"/>
      <c r="BG921" s="214"/>
      <c r="BH921" s="214"/>
      <c r="BI921" s="214"/>
      <c r="BJ921" s="214"/>
      <c r="BK921" s="214"/>
      <c r="BL921" s="214"/>
      <c r="BM921" s="214"/>
      <c r="BN921" s="214"/>
      <c r="BO921" s="214"/>
      <c r="BP921" s="214"/>
      <c r="BQ921" s="214"/>
      <c r="BR921" s="214"/>
      <c r="BS921" s="214"/>
      <c r="BT921" s="214"/>
      <c r="BU921" s="214"/>
      <c r="BV921" s="108">
        <v>0</v>
      </c>
      <c r="BW921" s="108">
        <v>0</v>
      </c>
      <c r="BX921" s="108">
        <v>0</v>
      </c>
      <c r="BY921" s="109">
        <v>0</v>
      </c>
      <c r="BZ921" s="109">
        <v>0</v>
      </c>
      <c r="CA921" s="109">
        <v>0</v>
      </c>
    </row>
    <row r="922" spans="1:79" ht="15" hidden="1" customHeight="1" thickBot="1" x14ac:dyDescent="0.3">
      <c r="A922" s="192" t="s">
        <v>1835</v>
      </c>
      <c r="B922" s="37" t="s">
        <v>918</v>
      </c>
      <c r="C922" s="84">
        <v>23279</v>
      </c>
      <c r="D922" s="41" t="str">
        <f>VLOOKUP(B922,Foglio1!$A$1:$B$2766,2,FALSE)</f>
        <v>38568</v>
      </c>
      <c r="E922" s="134" t="s">
        <v>785</v>
      </c>
      <c r="F922" s="302">
        <f>SUM(LARGE(G922:CA922,{1,2,3,4,5,6}))</f>
        <v>0</v>
      </c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4"/>
      <c r="Y922" s="214"/>
      <c r="Z922" s="214"/>
      <c r="AA922" s="214"/>
      <c r="AB922" s="214"/>
      <c r="AC922" s="214"/>
      <c r="AD922" s="214"/>
      <c r="AE922" s="214"/>
      <c r="AF922" s="214"/>
      <c r="AG922" s="214"/>
      <c r="AH922" s="214"/>
      <c r="AI922" s="214"/>
      <c r="AJ922" s="214"/>
      <c r="AK922" s="214"/>
      <c r="AL922" s="214"/>
      <c r="AM922" s="214"/>
      <c r="AN922" s="214"/>
      <c r="AO922" s="214"/>
      <c r="AP922" s="214"/>
      <c r="AQ922" s="214"/>
      <c r="AR922" s="214"/>
      <c r="AS922" s="214"/>
      <c r="AT922" s="214"/>
      <c r="AU922" s="214"/>
      <c r="AV922" s="214"/>
      <c r="AW922" s="214"/>
      <c r="AX922" s="214"/>
      <c r="AY922" s="214"/>
      <c r="AZ922" s="214"/>
      <c r="BA922" s="214"/>
      <c r="BB922" s="214"/>
      <c r="BC922" s="214"/>
      <c r="BD922" s="214"/>
      <c r="BE922" s="214"/>
      <c r="BF922" s="214"/>
      <c r="BG922" s="214"/>
      <c r="BH922" s="214"/>
      <c r="BI922" s="214"/>
      <c r="BJ922" s="214"/>
      <c r="BK922" s="214"/>
      <c r="BL922" s="214"/>
      <c r="BM922" s="214"/>
      <c r="BN922" s="214"/>
      <c r="BO922" s="214"/>
      <c r="BP922" s="214"/>
      <c r="BQ922" s="214"/>
      <c r="BR922" s="214"/>
      <c r="BS922" s="214"/>
      <c r="BT922" s="214"/>
      <c r="BU922" s="214"/>
      <c r="BV922" s="108">
        <v>0</v>
      </c>
      <c r="BW922" s="108">
        <v>0</v>
      </c>
      <c r="BX922" s="108">
        <v>0</v>
      </c>
      <c r="BY922" s="109">
        <v>0</v>
      </c>
      <c r="BZ922" s="109">
        <v>0</v>
      </c>
      <c r="CA922" s="109">
        <v>0</v>
      </c>
    </row>
    <row r="923" spans="1:79" ht="15" hidden="1" customHeight="1" thickBot="1" x14ac:dyDescent="0.3">
      <c r="A923" s="192" t="s">
        <v>1753</v>
      </c>
      <c r="B923" s="37" t="s">
        <v>916</v>
      </c>
      <c r="C923" s="93">
        <v>23086</v>
      </c>
      <c r="D923" s="41" t="str">
        <f>VLOOKUP(B923,Foglio1!$A$1:$B$2766,2,FALSE)</f>
        <v>11041</v>
      </c>
      <c r="E923" s="136" t="s">
        <v>186</v>
      </c>
      <c r="F923" s="302">
        <f>SUM(LARGE(G923:CA923,{1,2,3,4,5,6}))</f>
        <v>0</v>
      </c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4"/>
      <c r="Y923" s="214"/>
      <c r="Z923" s="214"/>
      <c r="AA923" s="214"/>
      <c r="AB923" s="214"/>
      <c r="AC923" s="214"/>
      <c r="AD923" s="214"/>
      <c r="AE923" s="214"/>
      <c r="AF923" s="214"/>
      <c r="AG923" s="214"/>
      <c r="AH923" s="214"/>
      <c r="AI923" s="214"/>
      <c r="AJ923" s="214"/>
      <c r="AK923" s="214"/>
      <c r="AL923" s="214"/>
      <c r="AM923" s="214"/>
      <c r="AN923" s="214"/>
      <c r="AO923" s="214"/>
      <c r="AP923" s="214"/>
      <c r="AQ923" s="214"/>
      <c r="AR923" s="214"/>
      <c r="AS923" s="214"/>
      <c r="AT923" s="214"/>
      <c r="AU923" s="214"/>
      <c r="AV923" s="214"/>
      <c r="AW923" s="214"/>
      <c r="AX923" s="214"/>
      <c r="AY923" s="214"/>
      <c r="AZ923" s="214"/>
      <c r="BA923" s="214"/>
      <c r="BB923" s="214"/>
      <c r="BC923" s="214"/>
      <c r="BD923" s="214"/>
      <c r="BE923" s="214"/>
      <c r="BF923" s="214"/>
      <c r="BG923" s="214"/>
      <c r="BH923" s="214"/>
      <c r="BI923" s="214"/>
      <c r="BJ923" s="214"/>
      <c r="BK923" s="214"/>
      <c r="BL923" s="214"/>
      <c r="BM923" s="214"/>
      <c r="BN923" s="214"/>
      <c r="BO923" s="214"/>
      <c r="BP923" s="214"/>
      <c r="BQ923" s="214"/>
      <c r="BR923" s="214"/>
      <c r="BS923" s="214"/>
      <c r="BT923" s="214"/>
      <c r="BU923" s="214"/>
      <c r="BV923" s="108">
        <v>0</v>
      </c>
      <c r="BW923" s="108">
        <v>0</v>
      </c>
      <c r="BX923" s="108">
        <v>0</v>
      </c>
      <c r="BY923" s="109">
        <v>0</v>
      </c>
      <c r="BZ923" s="109">
        <v>0</v>
      </c>
      <c r="CA923" s="109">
        <v>0</v>
      </c>
    </row>
    <row r="924" spans="1:79" ht="15" hidden="1" customHeight="1" thickBot="1" x14ac:dyDescent="0.3">
      <c r="A924" s="192" t="s">
        <v>1754</v>
      </c>
      <c r="B924" s="37" t="s">
        <v>3</v>
      </c>
      <c r="C924" s="93">
        <v>22850</v>
      </c>
      <c r="D924" s="41" t="str">
        <f>VLOOKUP(B924,Foglio1!$A$1:$B$2766,2,FALSE)</f>
        <v>8987</v>
      </c>
      <c r="E924" s="134" t="s">
        <v>79</v>
      </c>
      <c r="F924" s="302">
        <f>SUM(LARGE(G924:CA924,{1,2,3,4,5,6}))</f>
        <v>0</v>
      </c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4"/>
      <c r="Y924" s="214"/>
      <c r="Z924" s="214"/>
      <c r="AA924" s="214"/>
      <c r="AB924" s="214"/>
      <c r="AC924" s="214"/>
      <c r="AD924" s="214"/>
      <c r="AE924" s="214"/>
      <c r="AF924" s="214"/>
      <c r="AG924" s="214"/>
      <c r="AH924" s="214"/>
      <c r="AI924" s="214"/>
      <c r="AJ924" s="214"/>
      <c r="AK924" s="214"/>
      <c r="AL924" s="214"/>
      <c r="AM924" s="214"/>
      <c r="AN924" s="214"/>
      <c r="AO924" s="214"/>
      <c r="AP924" s="214"/>
      <c r="AQ924" s="214"/>
      <c r="AR924" s="214"/>
      <c r="AS924" s="214"/>
      <c r="AT924" s="214"/>
      <c r="AU924" s="214"/>
      <c r="AV924" s="214"/>
      <c r="AW924" s="214"/>
      <c r="AX924" s="214"/>
      <c r="AY924" s="214"/>
      <c r="AZ924" s="214"/>
      <c r="BA924" s="214"/>
      <c r="BB924" s="214"/>
      <c r="BC924" s="214"/>
      <c r="BD924" s="214"/>
      <c r="BE924" s="214"/>
      <c r="BF924" s="214"/>
      <c r="BG924" s="214"/>
      <c r="BH924" s="214"/>
      <c r="BI924" s="214"/>
      <c r="BJ924" s="214"/>
      <c r="BK924" s="214"/>
      <c r="BL924" s="214"/>
      <c r="BM924" s="214"/>
      <c r="BN924" s="214"/>
      <c r="BO924" s="214"/>
      <c r="BP924" s="214"/>
      <c r="BQ924" s="214"/>
      <c r="BR924" s="214"/>
      <c r="BS924" s="214"/>
      <c r="BT924" s="214"/>
      <c r="BU924" s="214"/>
      <c r="BV924" s="108">
        <v>0</v>
      </c>
      <c r="BW924" s="108">
        <v>0</v>
      </c>
      <c r="BX924" s="108">
        <v>0</v>
      </c>
      <c r="BY924" s="109">
        <v>0</v>
      </c>
      <c r="BZ924" s="109">
        <v>0</v>
      </c>
      <c r="CA924" s="109">
        <v>0</v>
      </c>
    </row>
    <row r="925" spans="1:79" ht="15" hidden="1" customHeight="1" thickBot="1" x14ac:dyDescent="0.3">
      <c r="A925" s="192" t="s">
        <v>1836</v>
      </c>
      <c r="B925" s="37" t="s">
        <v>586</v>
      </c>
      <c r="C925" s="84">
        <v>22399</v>
      </c>
      <c r="D925" s="41" t="str">
        <f>VLOOKUP(B925,Foglio1!$A$1:$B$2766,2,FALSE)</f>
        <v>38567</v>
      </c>
      <c r="E925" s="134" t="s">
        <v>785</v>
      </c>
      <c r="F925" s="302">
        <f>SUM(LARGE(G925:CA925,{1,2,3,4,5,6}))</f>
        <v>0</v>
      </c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4"/>
      <c r="Y925" s="214"/>
      <c r="Z925" s="214"/>
      <c r="AA925" s="214"/>
      <c r="AB925" s="214"/>
      <c r="AC925" s="214"/>
      <c r="AD925" s="214"/>
      <c r="AE925" s="214"/>
      <c r="AF925" s="214"/>
      <c r="AG925" s="214"/>
      <c r="AH925" s="214"/>
      <c r="AI925" s="214"/>
      <c r="AJ925" s="214"/>
      <c r="AK925" s="214"/>
      <c r="AL925" s="214"/>
      <c r="AM925" s="214"/>
      <c r="AN925" s="214"/>
      <c r="AO925" s="214"/>
      <c r="AP925" s="214"/>
      <c r="AQ925" s="214"/>
      <c r="AR925" s="214"/>
      <c r="AS925" s="214"/>
      <c r="AT925" s="214"/>
      <c r="AU925" s="214"/>
      <c r="AV925" s="214"/>
      <c r="AW925" s="214"/>
      <c r="AX925" s="214"/>
      <c r="AY925" s="214"/>
      <c r="AZ925" s="214"/>
      <c r="BA925" s="214"/>
      <c r="BB925" s="214"/>
      <c r="BC925" s="214"/>
      <c r="BD925" s="214"/>
      <c r="BE925" s="214"/>
      <c r="BF925" s="214"/>
      <c r="BG925" s="214"/>
      <c r="BH925" s="214"/>
      <c r="BI925" s="214"/>
      <c r="BJ925" s="214"/>
      <c r="BK925" s="214"/>
      <c r="BL925" s="214"/>
      <c r="BM925" s="214"/>
      <c r="BN925" s="214"/>
      <c r="BO925" s="214"/>
      <c r="BP925" s="214"/>
      <c r="BQ925" s="214"/>
      <c r="BR925" s="214"/>
      <c r="BS925" s="214"/>
      <c r="BT925" s="214"/>
      <c r="BU925" s="214"/>
      <c r="BV925" s="108">
        <v>0</v>
      </c>
      <c r="BW925" s="108">
        <v>0</v>
      </c>
      <c r="BX925" s="108">
        <v>0</v>
      </c>
      <c r="BY925" s="109">
        <v>0</v>
      </c>
      <c r="BZ925" s="109">
        <v>0</v>
      </c>
      <c r="CA925" s="109">
        <v>0</v>
      </c>
    </row>
    <row r="926" spans="1:79" ht="15" hidden="1" customHeight="1" thickBot="1" x14ac:dyDescent="0.3">
      <c r="A926" s="192" t="s">
        <v>1817</v>
      </c>
      <c r="B926" s="69" t="s">
        <v>5088</v>
      </c>
      <c r="C926" s="84">
        <v>22386</v>
      </c>
      <c r="D926" s="41" t="str">
        <f>VLOOKUP(B926,Foglio1!$A$1:$B$2766,2,FALSE)</f>
        <v>27470</v>
      </c>
      <c r="E926" s="136" t="s">
        <v>922</v>
      </c>
      <c r="F926" s="302">
        <f>SUM(LARGE(G926:CA926,{1,2,3,4,5,6}))</f>
        <v>0</v>
      </c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4"/>
      <c r="Y926" s="214"/>
      <c r="Z926" s="214"/>
      <c r="AA926" s="214"/>
      <c r="AB926" s="214"/>
      <c r="AC926" s="214"/>
      <c r="AD926" s="214"/>
      <c r="AE926" s="214"/>
      <c r="AF926" s="214"/>
      <c r="AG926" s="214"/>
      <c r="AH926" s="214"/>
      <c r="AI926" s="214"/>
      <c r="AJ926" s="214"/>
      <c r="AK926" s="214"/>
      <c r="AL926" s="214"/>
      <c r="AM926" s="214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4"/>
      <c r="BN926" s="214"/>
      <c r="BO926" s="214"/>
      <c r="BP926" s="214"/>
      <c r="BQ926" s="214"/>
      <c r="BR926" s="214"/>
      <c r="BS926" s="214"/>
      <c r="BT926" s="214"/>
      <c r="BU926" s="214"/>
      <c r="BV926" s="108">
        <v>0</v>
      </c>
      <c r="BW926" s="108">
        <v>0</v>
      </c>
      <c r="BX926" s="108">
        <v>0</v>
      </c>
      <c r="BY926" s="109">
        <v>0</v>
      </c>
      <c r="BZ926" s="109">
        <v>0</v>
      </c>
      <c r="CA926" s="109">
        <v>0</v>
      </c>
    </row>
    <row r="927" spans="1:79" ht="15" hidden="1" customHeight="1" thickBot="1" x14ac:dyDescent="0.3">
      <c r="A927" s="192" t="s">
        <v>1839</v>
      </c>
      <c r="B927" s="37" t="s">
        <v>1177</v>
      </c>
      <c r="C927" s="84">
        <v>22310</v>
      </c>
      <c r="D927" s="41" t="str">
        <f>VLOOKUP(B927,Foglio1!$A$1:$B$2766,2,FALSE)</f>
        <v>16237</v>
      </c>
      <c r="E927" s="136" t="s">
        <v>186</v>
      </c>
      <c r="F927" s="302">
        <f>SUM(LARGE(G927:CA927,{1,2,3,4,5,6}))</f>
        <v>0</v>
      </c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4"/>
      <c r="Y927" s="214"/>
      <c r="Z927" s="214"/>
      <c r="AA927" s="214"/>
      <c r="AB927" s="214"/>
      <c r="AC927" s="214"/>
      <c r="AD927" s="214"/>
      <c r="AE927" s="214"/>
      <c r="AF927" s="214"/>
      <c r="AG927" s="214"/>
      <c r="AH927" s="214"/>
      <c r="AI927" s="214"/>
      <c r="AJ927" s="214"/>
      <c r="AK927" s="214"/>
      <c r="AL927" s="214"/>
      <c r="AM927" s="214"/>
      <c r="AN927" s="214"/>
      <c r="AO927" s="214"/>
      <c r="AP927" s="214"/>
      <c r="AQ927" s="214"/>
      <c r="AR927" s="214"/>
      <c r="AS927" s="214"/>
      <c r="AT927" s="214"/>
      <c r="AU927" s="214"/>
      <c r="AV927" s="214"/>
      <c r="AW927" s="214"/>
      <c r="AX927" s="214"/>
      <c r="AY927" s="214"/>
      <c r="AZ927" s="214"/>
      <c r="BA927" s="214"/>
      <c r="BB927" s="214"/>
      <c r="BC927" s="214"/>
      <c r="BD927" s="214"/>
      <c r="BE927" s="214"/>
      <c r="BF927" s="214"/>
      <c r="BG927" s="214"/>
      <c r="BH927" s="214"/>
      <c r="BI927" s="214"/>
      <c r="BJ927" s="214"/>
      <c r="BK927" s="214"/>
      <c r="BL927" s="214"/>
      <c r="BM927" s="214"/>
      <c r="BN927" s="214"/>
      <c r="BO927" s="214"/>
      <c r="BP927" s="214"/>
      <c r="BQ927" s="214"/>
      <c r="BR927" s="214"/>
      <c r="BS927" s="214"/>
      <c r="BT927" s="214"/>
      <c r="BU927" s="214"/>
      <c r="BV927" s="108">
        <v>0</v>
      </c>
      <c r="BW927" s="108">
        <v>0</v>
      </c>
      <c r="BX927" s="108">
        <v>0</v>
      </c>
      <c r="BY927" s="109">
        <v>0</v>
      </c>
      <c r="BZ927" s="109">
        <v>0</v>
      </c>
      <c r="CA927" s="109">
        <v>0</v>
      </c>
    </row>
    <row r="928" spans="1:79" ht="15" hidden="1" customHeight="1" thickBot="1" x14ac:dyDescent="0.3">
      <c r="A928" s="192" t="s">
        <v>1818</v>
      </c>
      <c r="B928" s="69" t="s">
        <v>1071</v>
      </c>
      <c r="C928" s="84">
        <v>22153</v>
      </c>
      <c r="D928" s="41" t="e">
        <f>VLOOKUP(B928,Foglio1!$A$1:$B$2766,2,FALSE)</f>
        <v>#N/A</v>
      </c>
      <c r="E928" s="140" t="s">
        <v>835</v>
      </c>
      <c r="F928" s="302">
        <f>SUM(LARGE(G928:CA928,{1,2,3,4,5,6}))</f>
        <v>0</v>
      </c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4"/>
      <c r="Y928" s="214"/>
      <c r="Z928" s="214"/>
      <c r="AA928" s="214"/>
      <c r="AB928" s="214"/>
      <c r="AC928" s="214"/>
      <c r="AD928" s="214"/>
      <c r="AE928" s="214"/>
      <c r="AF928" s="214"/>
      <c r="AG928" s="214"/>
      <c r="AH928" s="214"/>
      <c r="AI928" s="214"/>
      <c r="AJ928" s="214"/>
      <c r="AK928" s="214"/>
      <c r="AL928" s="214"/>
      <c r="AM928" s="214"/>
      <c r="AN928" s="214"/>
      <c r="AO928" s="214"/>
      <c r="AP928" s="214"/>
      <c r="AQ928" s="214"/>
      <c r="AR928" s="214"/>
      <c r="AS928" s="214"/>
      <c r="AT928" s="214"/>
      <c r="AU928" s="214"/>
      <c r="AV928" s="214"/>
      <c r="AW928" s="214"/>
      <c r="AX928" s="214"/>
      <c r="AY928" s="214"/>
      <c r="AZ928" s="214"/>
      <c r="BA928" s="214"/>
      <c r="BB928" s="214"/>
      <c r="BC928" s="214"/>
      <c r="BD928" s="214"/>
      <c r="BE928" s="214"/>
      <c r="BF928" s="214"/>
      <c r="BG928" s="214"/>
      <c r="BH928" s="214"/>
      <c r="BI928" s="214"/>
      <c r="BJ928" s="214"/>
      <c r="BK928" s="214"/>
      <c r="BL928" s="214"/>
      <c r="BM928" s="214"/>
      <c r="BN928" s="214"/>
      <c r="BO928" s="214"/>
      <c r="BP928" s="214"/>
      <c r="BQ928" s="214"/>
      <c r="BR928" s="214"/>
      <c r="BS928" s="214"/>
      <c r="BT928" s="214"/>
      <c r="BU928" s="214"/>
      <c r="BV928" s="108">
        <v>0</v>
      </c>
      <c r="BW928" s="108">
        <v>0</v>
      </c>
      <c r="BX928" s="108">
        <v>0</v>
      </c>
      <c r="BY928" s="109">
        <v>0</v>
      </c>
      <c r="BZ928" s="109">
        <v>0</v>
      </c>
      <c r="CA928" s="109">
        <v>0</v>
      </c>
    </row>
    <row r="929" spans="1:79" ht="15" hidden="1" customHeight="1" thickBot="1" x14ac:dyDescent="0.3">
      <c r="A929" s="193" t="s">
        <v>1727</v>
      </c>
      <c r="B929" s="194" t="s">
        <v>556</v>
      </c>
      <c r="C929" s="229">
        <v>20967</v>
      </c>
      <c r="D929" s="196" t="str">
        <f>VLOOKUP(B929,Foglio1!$A$1:$B$2766,2,FALSE)</f>
        <v>24685</v>
      </c>
      <c r="E929" s="205" t="s">
        <v>79</v>
      </c>
      <c r="F929" s="302">
        <f>SUM(LARGE(G929:CA929,{1,2,3,4,5,6}))</f>
        <v>0</v>
      </c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8"/>
      <c r="Y929" s="216"/>
      <c r="Z929" s="216"/>
      <c r="AA929" s="216"/>
      <c r="AB929" s="216"/>
      <c r="AC929" s="216"/>
      <c r="AD929" s="216"/>
      <c r="AE929" s="216"/>
      <c r="AF929" s="216"/>
      <c r="AG929" s="216"/>
      <c r="AH929" s="216"/>
      <c r="AI929" s="216"/>
      <c r="AJ929" s="216"/>
      <c r="AK929" s="216"/>
      <c r="AL929" s="216"/>
      <c r="AM929" s="216"/>
      <c r="AN929" s="216"/>
      <c r="AO929" s="216"/>
      <c r="AP929" s="216"/>
      <c r="AQ929" s="216"/>
      <c r="AR929" s="216"/>
      <c r="AS929" s="216"/>
      <c r="AT929" s="216"/>
      <c r="AU929" s="216"/>
      <c r="AV929" s="216"/>
      <c r="AW929" s="216"/>
      <c r="AX929" s="216"/>
      <c r="AY929" s="216"/>
      <c r="AZ929" s="216"/>
      <c r="BA929" s="216"/>
      <c r="BB929" s="216"/>
      <c r="BC929" s="216"/>
      <c r="BD929" s="216"/>
      <c r="BE929" s="216"/>
      <c r="BF929" s="216"/>
      <c r="BG929" s="216"/>
      <c r="BH929" s="216"/>
      <c r="BI929" s="216"/>
      <c r="BJ929" s="216"/>
      <c r="BK929" s="216"/>
      <c r="BL929" s="216"/>
      <c r="BM929" s="216"/>
      <c r="BN929" s="216"/>
      <c r="BO929" s="216"/>
      <c r="BP929" s="216"/>
      <c r="BQ929" s="216"/>
      <c r="BR929" s="216"/>
      <c r="BS929" s="216"/>
      <c r="BT929" s="216"/>
      <c r="BU929" s="216"/>
      <c r="BV929" s="108">
        <v>0</v>
      </c>
      <c r="BW929" s="108">
        <v>0</v>
      </c>
      <c r="BX929" s="108">
        <v>0</v>
      </c>
      <c r="BY929" s="109">
        <v>0</v>
      </c>
      <c r="BZ929" s="109">
        <v>0</v>
      </c>
      <c r="CA929" s="109">
        <v>0</v>
      </c>
    </row>
    <row r="930" spans="1:79" ht="15" customHeight="1" x14ac:dyDescent="0.2"/>
    <row r="931" spans="1:79" ht="15" customHeight="1" x14ac:dyDescent="0.2"/>
    <row r="932" spans="1:79" ht="15" customHeight="1" x14ac:dyDescent="0.2"/>
    <row r="933" spans="1:79" ht="15" customHeight="1" x14ac:dyDescent="0.2"/>
    <row r="934" spans="1:79" ht="15" customHeight="1" x14ac:dyDescent="0.2"/>
    <row r="935" spans="1:79" ht="15" customHeight="1" x14ac:dyDescent="0.2"/>
    <row r="936" spans="1:79" ht="15" customHeight="1" x14ac:dyDescent="0.2"/>
    <row r="937" spans="1:79" ht="15" customHeight="1" x14ac:dyDescent="0.2"/>
    <row r="938" spans="1:79" ht="15" customHeight="1" x14ac:dyDescent="0.2"/>
    <row r="939" spans="1:79" ht="15" customHeight="1" x14ac:dyDescent="0.2"/>
    <row r="940" spans="1:79" ht="15" customHeight="1" x14ac:dyDescent="0.2"/>
    <row r="941" spans="1:79" ht="15" customHeight="1" x14ac:dyDescent="0.2"/>
    <row r="942" spans="1:79" ht="15" customHeight="1" x14ac:dyDescent="0.2"/>
    <row r="943" spans="1:79" ht="15" customHeight="1" x14ac:dyDescent="0.2"/>
    <row r="944" spans="1:79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  <row r="1730" ht="15" customHeight="1" x14ac:dyDescent="0.2"/>
    <row r="1731" ht="15" customHeight="1" x14ac:dyDescent="0.2"/>
    <row r="1732" ht="15" customHeight="1" x14ac:dyDescent="0.2"/>
    <row r="1733" ht="15" customHeight="1" x14ac:dyDescent="0.2"/>
    <row r="1734" ht="15" customHeight="1" x14ac:dyDescent="0.2"/>
    <row r="1735" ht="15" customHeight="1" x14ac:dyDescent="0.2"/>
    <row r="1736" ht="15" customHeight="1" x14ac:dyDescent="0.2"/>
    <row r="1737" ht="15" customHeight="1" x14ac:dyDescent="0.2"/>
    <row r="1738" ht="15" customHeight="1" x14ac:dyDescent="0.2"/>
    <row r="1739" ht="15" customHeight="1" x14ac:dyDescent="0.2"/>
    <row r="1740" ht="15" customHeight="1" x14ac:dyDescent="0.2"/>
    <row r="1741" ht="15" customHeight="1" x14ac:dyDescent="0.2"/>
    <row r="1742" ht="15" customHeight="1" x14ac:dyDescent="0.2"/>
    <row r="1743" ht="15" customHeight="1" x14ac:dyDescent="0.2"/>
    <row r="1744" ht="15" customHeight="1" x14ac:dyDescent="0.2"/>
    <row r="1745" ht="15" customHeight="1" x14ac:dyDescent="0.2"/>
    <row r="1746" ht="15" customHeight="1" x14ac:dyDescent="0.2"/>
    <row r="1747" ht="15" customHeight="1" x14ac:dyDescent="0.2"/>
    <row r="1748" ht="15" customHeight="1" x14ac:dyDescent="0.2"/>
    <row r="1749" ht="15" customHeight="1" x14ac:dyDescent="0.2"/>
    <row r="1750" ht="15" customHeight="1" x14ac:dyDescent="0.2"/>
    <row r="1751" ht="15" customHeight="1" x14ac:dyDescent="0.2"/>
    <row r="1752" ht="15" customHeight="1" x14ac:dyDescent="0.2"/>
    <row r="1753" ht="15" customHeight="1" x14ac:dyDescent="0.2"/>
    <row r="1754" ht="15" customHeight="1" x14ac:dyDescent="0.2"/>
    <row r="1755" ht="15" customHeight="1" x14ac:dyDescent="0.2"/>
    <row r="1756" ht="15" customHeight="1" x14ac:dyDescent="0.2"/>
    <row r="1757" ht="15" customHeight="1" x14ac:dyDescent="0.2"/>
    <row r="1758" ht="15" customHeight="1" x14ac:dyDescent="0.2"/>
    <row r="1759" ht="15" customHeight="1" x14ac:dyDescent="0.2"/>
    <row r="1760" ht="15" customHeight="1" x14ac:dyDescent="0.2"/>
    <row r="1761" ht="15" customHeight="1" x14ac:dyDescent="0.2"/>
    <row r="1762" ht="15" customHeight="1" x14ac:dyDescent="0.2"/>
    <row r="1763" ht="15" customHeight="1" x14ac:dyDescent="0.2"/>
    <row r="1764" ht="15" customHeight="1" x14ac:dyDescent="0.2"/>
    <row r="1765" ht="15" customHeight="1" x14ac:dyDescent="0.2"/>
    <row r="1766" ht="15" customHeight="1" x14ac:dyDescent="0.2"/>
    <row r="1767" ht="15" customHeight="1" x14ac:dyDescent="0.2"/>
    <row r="1768" ht="15" customHeight="1" x14ac:dyDescent="0.2"/>
    <row r="1769" ht="15" customHeight="1" x14ac:dyDescent="0.2"/>
    <row r="1770" ht="15" customHeight="1" x14ac:dyDescent="0.2"/>
    <row r="1771" ht="15" customHeight="1" x14ac:dyDescent="0.2"/>
    <row r="1772" ht="15" customHeight="1" x14ac:dyDescent="0.2"/>
    <row r="1773" ht="15" customHeight="1" x14ac:dyDescent="0.2"/>
    <row r="1774" ht="15" customHeight="1" x14ac:dyDescent="0.2"/>
    <row r="1775" ht="15" customHeight="1" x14ac:dyDescent="0.2"/>
    <row r="1776" ht="15" customHeight="1" x14ac:dyDescent="0.2"/>
    <row r="1777" ht="15" customHeight="1" x14ac:dyDescent="0.2"/>
    <row r="1778" ht="15" customHeight="1" x14ac:dyDescent="0.2"/>
    <row r="1779" ht="15" customHeight="1" x14ac:dyDescent="0.2"/>
    <row r="1780" ht="15" customHeight="1" x14ac:dyDescent="0.2"/>
    <row r="1781" ht="15" customHeight="1" x14ac:dyDescent="0.2"/>
    <row r="1782" ht="15" customHeight="1" x14ac:dyDescent="0.2"/>
    <row r="1783" ht="15" customHeight="1" x14ac:dyDescent="0.2"/>
    <row r="1784" ht="15" customHeight="1" x14ac:dyDescent="0.2"/>
    <row r="1785" ht="15" customHeight="1" x14ac:dyDescent="0.2"/>
    <row r="1786" ht="15" customHeight="1" x14ac:dyDescent="0.2"/>
    <row r="1787" ht="15" customHeight="1" x14ac:dyDescent="0.2"/>
    <row r="1788" ht="15" customHeight="1" x14ac:dyDescent="0.2"/>
    <row r="1789" ht="15" customHeight="1" x14ac:dyDescent="0.2"/>
    <row r="1790" ht="15" customHeight="1" x14ac:dyDescent="0.2"/>
    <row r="1791" ht="15" customHeight="1" x14ac:dyDescent="0.2"/>
    <row r="1792" ht="15" customHeight="1" x14ac:dyDescent="0.2"/>
    <row r="1793" ht="15" customHeight="1" x14ac:dyDescent="0.2"/>
    <row r="1794" ht="15" customHeight="1" x14ac:dyDescent="0.2"/>
    <row r="1795" ht="15" customHeight="1" x14ac:dyDescent="0.2"/>
    <row r="1796" ht="15" customHeight="1" x14ac:dyDescent="0.2"/>
    <row r="1797" ht="15" customHeight="1" x14ac:dyDescent="0.2"/>
    <row r="1798" ht="15" customHeight="1" x14ac:dyDescent="0.2"/>
    <row r="1799" ht="15" customHeight="1" x14ac:dyDescent="0.2"/>
    <row r="1800" ht="15" customHeight="1" x14ac:dyDescent="0.2"/>
    <row r="1801" ht="15" customHeight="1" x14ac:dyDescent="0.2"/>
    <row r="1802" ht="15" customHeight="1" x14ac:dyDescent="0.2"/>
    <row r="1803" ht="15" customHeight="1" x14ac:dyDescent="0.2"/>
    <row r="1804" ht="15" customHeight="1" x14ac:dyDescent="0.2"/>
    <row r="1805" ht="15" customHeight="1" x14ac:dyDescent="0.2"/>
    <row r="1806" ht="15" customHeight="1" x14ac:dyDescent="0.2"/>
    <row r="1807" ht="15" customHeight="1" x14ac:dyDescent="0.2"/>
    <row r="1808" ht="15" customHeight="1" x14ac:dyDescent="0.2"/>
    <row r="1809" ht="15" customHeight="1" x14ac:dyDescent="0.2"/>
    <row r="1810" ht="15" customHeight="1" x14ac:dyDescent="0.2"/>
    <row r="1811" ht="15" customHeight="1" x14ac:dyDescent="0.2"/>
    <row r="1812" ht="15" customHeight="1" x14ac:dyDescent="0.2"/>
    <row r="1813" ht="15" customHeight="1" x14ac:dyDescent="0.2"/>
    <row r="1814" ht="15" customHeight="1" x14ac:dyDescent="0.2"/>
    <row r="1815" ht="15" customHeight="1" x14ac:dyDescent="0.2"/>
    <row r="1816" ht="15" customHeight="1" x14ac:dyDescent="0.2"/>
    <row r="1817" ht="15" customHeight="1" x14ac:dyDescent="0.2"/>
    <row r="1818" ht="15" customHeight="1" x14ac:dyDescent="0.2"/>
    <row r="1819" ht="15" customHeight="1" x14ac:dyDescent="0.2"/>
    <row r="1820" ht="15" customHeight="1" x14ac:dyDescent="0.2"/>
    <row r="1821" ht="15" customHeight="1" x14ac:dyDescent="0.2"/>
    <row r="1822" ht="15" customHeight="1" x14ac:dyDescent="0.2"/>
    <row r="1823" ht="15" customHeight="1" x14ac:dyDescent="0.2"/>
    <row r="1824" ht="15" customHeight="1" x14ac:dyDescent="0.2"/>
    <row r="1825" ht="15" customHeight="1" x14ac:dyDescent="0.2"/>
    <row r="1826" ht="15" customHeight="1" x14ac:dyDescent="0.2"/>
    <row r="1827" ht="15" customHeight="1" x14ac:dyDescent="0.2"/>
    <row r="1828" ht="15" customHeight="1" x14ac:dyDescent="0.2"/>
    <row r="1829" ht="15" customHeight="1" x14ac:dyDescent="0.2"/>
    <row r="1830" ht="15" customHeight="1" x14ac:dyDescent="0.2"/>
    <row r="1831" ht="15" customHeight="1" x14ac:dyDescent="0.2"/>
    <row r="1832" ht="15" customHeight="1" x14ac:dyDescent="0.2"/>
    <row r="1833" ht="15" customHeight="1" x14ac:dyDescent="0.2"/>
    <row r="1834" ht="15" customHeight="1" x14ac:dyDescent="0.2"/>
    <row r="1835" ht="15" customHeight="1" x14ac:dyDescent="0.2"/>
    <row r="1836" ht="15" customHeight="1" x14ac:dyDescent="0.2"/>
    <row r="1837" ht="15" customHeight="1" x14ac:dyDescent="0.2"/>
    <row r="1838" ht="15" customHeight="1" x14ac:dyDescent="0.2"/>
    <row r="1839" ht="15" customHeight="1" x14ac:dyDescent="0.2"/>
    <row r="1840" ht="15" customHeight="1" x14ac:dyDescent="0.2"/>
    <row r="1841" ht="15" customHeight="1" x14ac:dyDescent="0.2"/>
    <row r="1842" ht="15" customHeight="1" x14ac:dyDescent="0.2"/>
    <row r="1843" ht="15" customHeight="1" x14ac:dyDescent="0.2"/>
    <row r="1844" ht="15" customHeight="1" x14ac:dyDescent="0.2"/>
    <row r="1845" ht="15" customHeight="1" x14ac:dyDescent="0.2"/>
    <row r="1846" ht="15" customHeight="1" x14ac:dyDescent="0.2"/>
    <row r="1847" ht="15" customHeight="1" x14ac:dyDescent="0.2"/>
    <row r="1848" ht="15" customHeight="1" x14ac:dyDescent="0.2"/>
    <row r="1849" ht="15" customHeight="1" x14ac:dyDescent="0.2"/>
    <row r="1850" ht="15" customHeight="1" x14ac:dyDescent="0.2"/>
    <row r="1851" ht="15" customHeight="1" x14ac:dyDescent="0.2"/>
    <row r="1852" ht="15" customHeight="1" x14ac:dyDescent="0.2"/>
    <row r="1853" ht="15" customHeight="1" x14ac:dyDescent="0.2"/>
    <row r="1854" ht="15" customHeight="1" x14ac:dyDescent="0.2"/>
    <row r="1855" ht="15" customHeight="1" x14ac:dyDescent="0.2"/>
    <row r="1856" ht="15" customHeight="1" x14ac:dyDescent="0.2"/>
    <row r="1857" ht="15" customHeight="1" x14ac:dyDescent="0.2"/>
    <row r="1858" ht="15" customHeight="1" x14ac:dyDescent="0.2"/>
    <row r="1859" ht="15" customHeight="1" x14ac:dyDescent="0.2"/>
    <row r="1860" ht="15" customHeight="1" x14ac:dyDescent="0.2"/>
    <row r="1861" ht="15" customHeight="1" x14ac:dyDescent="0.2"/>
    <row r="1862" ht="15" customHeight="1" x14ac:dyDescent="0.2"/>
    <row r="1863" ht="15" customHeight="1" x14ac:dyDescent="0.2"/>
    <row r="1864" ht="15" customHeight="1" x14ac:dyDescent="0.2"/>
    <row r="1865" ht="15" customHeight="1" x14ac:dyDescent="0.2"/>
    <row r="1866" ht="15" customHeight="1" x14ac:dyDescent="0.2"/>
    <row r="1867" ht="15" customHeight="1" x14ac:dyDescent="0.2"/>
    <row r="1868" ht="15" customHeight="1" x14ac:dyDescent="0.2"/>
  </sheetData>
  <sheetProtection algorithmName="SHA-512" hashValue="OxAn/F8e5FVOj+XG4+yEMc2sOf/lvGb32RYuvqEG4Ev4zSiwawCzm/vSYG+y/w9XImaudcC7GqzLa6GP0LfiqA==" saltValue="84WWeUBFuKM6HhwlLmnaCQ==" spinCount="100000" sheet="1" objects="1" scenarios="1"/>
  <sortState ref="A9:CE713">
    <sortCondition descending="1" ref="F9:F713"/>
    <sortCondition descending="1" ref="C9:C713"/>
  </sortState>
  <mergeCells count="30">
    <mergeCell ref="AW5:AY5"/>
    <mergeCell ref="A1:F1"/>
    <mergeCell ref="A3:F3"/>
    <mergeCell ref="A6:A8"/>
    <mergeCell ref="B6:B8"/>
    <mergeCell ref="C6:C8"/>
    <mergeCell ref="E6:E8"/>
    <mergeCell ref="D6:D8"/>
    <mergeCell ref="AU6:AU7"/>
    <mergeCell ref="Z6:Z7"/>
    <mergeCell ref="Y6:Y7"/>
    <mergeCell ref="AI5:AK5"/>
    <mergeCell ref="AO5:AQ5"/>
    <mergeCell ref="AU5:AV5"/>
    <mergeCell ref="BT5:BU5"/>
    <mergeCell ref="G5:I5"/>
    <mergeCell ref="AZ5:BA5"/>
    <mergeCell ref="AR5:AT5"/>
    <mergeCell ref="AL5:AN5"/>
    <mergeCell ref="W5:X5"/>
    <mergeCell ref="AF5:AG5"/>
    <mergeCell ref="AD5:AE5"/>
    <mergeCell ref="AA5:AC5"/>
    <mergeCell ref="BP5:BR5"/>
    <mergeCell ref="P5:U5"/>
    <mergeCell ref="BE5:BH5"/>
    <mergeCell ref="BB5:BD5"/>
    <mergeCell ref="J5:N5"/>
    <mergeCell ref="BM5:BN5"/>
    <mergeCell ref="BJ5:BL5"/>
  </mergeCells>
  <conditionalFormatting sqref="F9:F929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BV1:CA8 AA6:AN6 G6:Y6 G7:AN8 G1:AN5 A1:F2 B3:F3 A5:F8 AO1:BR2 Z6 AO3:BR3 AO4:BR5 AO7:BR8 AO6:BA6 B4:F4 BC6:BR6 A9:B71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02"/>
  <sheetViews>
    <sheetView topLeftCell="A185" workbookViewId="0">
      <selection activeCell="C198" sqref="C198"/>
    </sheetView>
  </sheetViews>
  <sheetFormatPr defaultColWidth="9.140625" defaultRowHeight="12" x14ac:dyDescent="0.25"/>
  <cols>
    <col min="1" max="1" width="68.7109375" style="334" bestFit="1" customWidth="1"/>
    <col min="2" max="2" width="7" style="334" bestFit="1" customWidth="1"/>
    <col min="3" max="3" width="10.7109375" style="80" bestFit="1" customWidth="1"/>
    <col min="4" max="4" width="25.5703125" style="80" bestFit="1" customWidth="1"/>
    <col min="5" max="5" width="9.140625" style="80"/>
    <col min="6" max="6" width="9.140625" style="330"/>
    <col min="7" max="34" width="9.140625" style="331"/>
    <col min="35" max="47" width="9.140625" style="332"/>
    <col min="48" max="67" width="9.140625" style="331"/>
    <col min="68" max="73" width="9.140625" style="333"/>
    <col min="74" max="16384" width="9.140625" style="334"/>
  </cols>
  <sheetData>
    <row r="1" spans="1:5" ht="15" x14ac:dyDescent="0.25">
      <c r="A1" s="369" t="s">
        <v>313</v>
      </c>
      <c r="B1" s="369" t="s">
        <v>2524</v>
      </c>
      <c r="C1" s="369" t="s">
        <v>6206</v>
      </c>
      <c r="D1" s="371" t="s">
        <v>717</v>
      </c>
      <c r="E1" s="79"/>
    </row>
    <row r="2" spans="1:5" ht="15" x14ac:dyDescent="0.25">
      <c r="A2" s="369" t="s">
        <v>4407</v>
      </c>
      <c r="B2" s="369" t="s">
        <v>4408</v>
      </c>
      <c r="C2" s="369" t="s">
        <v>7918</v>
      </c>
      <c r="D2" s="371" t="s">
        <v>717</v>
      </c>
      <c r="E2" s="79"/>
    </row>
    <row r="3" spans="1:5" ht="15" x14ac:dyDescent="0.25">
      <c r="A3" s="369" t="s">
        <v>210</v>
      </c>
      <c r="B3" s="369" t="s">
        <v>4525</v>
      </c>
      <c r="C3" s="369" t="s">
        <v>8139</v>
      </c>
      <c r="D3" s="371" t="s">
        <v>717</v>
      </c>
      <c r="E3" s="79"/>
    </row>
    <row r="4" spans="1:5" ht="15" x14ac:dyDescent="0.25">
      <c r="A4" s="369" t="s">
        <v>195</v>
      </c>
      <c r="B4" s="369" t="s">
        <v>3029</v>
      </c>
      <c r="C4" s="369" t="s">
        <v>6025</v>
      </c>
      <c r="D4" s="371" t="s">
        <v>717</v>
      </c>
      <c r="E4" s="79"/>
    </row>
    <row r="5" spans="1:5" ht="15" x14ac:dyDescent="0.25">
      <c r="A5" s="369" t="s">
        <v>4831</v>
      </c>
      <c r="B5" s="369" t="s">
        <v>4832</v>
      </c>
      <c r="C5" s="369" t="s">
        <v>8364</v>
      </c>
      <c r="D5" s="371" t="s">
        <v>717</v>
      </c>
      <c r="E5" s="79" t="s">
        <v>8747</v>
      </c>
    </row>
    <row r="6" spans="1:5" ht="15" x14ac:dyDescent="0.25">
      <c r="A6" s="369" t="s">
        <v>673</v>
      </c>
      <c r="B6" s="369" t="s">
        <v>3640</v>
      </c>
      <c r="C6" s="369" t="s">
        <v>7348</v>
      </c>
      <c r="D6" s="371" t="s">
        <v>717</v>
      </c>
      <c r="E6" s="79"/>
    </row>
    <row r="7" spans="1:5" ht="15" x14ac:dyDescent="0.25">
      <c r="A7" s="369" t="s">
        <v>674</v>
      </c>
      <c r="B7" s="369" t="s">
        <v>4532</v>
      </c>
      <c r="C7" s="369" t="s">
        <v>8143</v>
      </c>
      <c r="D7" s="371" t="s">
        <v>717</v>
      </c>
      <c r="E7" s="79"/>
    </row>
    <row r="8" spans="1:5" ht="15" x14ac:dyDescent="0.25">
      <c r="A8" s="369" t="s">
        <v>2527</v>
      </c>
      <c r="B8" s="369" t="s">
        <v>2528</v>
      </c>
      <c r="C8" s="369" t="s">
        <v>6210</v>
      </c>
      <c r="D8" s="371" t="s">
        <v>717</v>
      </c>
      <c r="E8" s="79"/>
    </row>
    <row r="9" spans="1:5" ht="15" x14ac:dyDescent="0.25">
      <c r="A9" s="369" t="s">
        <v>8767</v>
      </c>
      <c r="B9" s="369">
        <v>190827</v>
      </c>
      <c r="C9" s="370">
        <v>37291</v>
      </c>
      <c r="D9" s="371" t="s">
        <v>209</v>
      </c>
      <c r="E9" s="79"/>
    </row>
    <row r="10" spans="1:5" ht="15" x14ac:dyDescent="0.25">
      <c r="A10" s="369" t="s">
        <v>3565</v>
      </c>
      <c r="B10" s="369" t="s">
        <v>7258</v>
      </c>
      <c r="C10" s="369" t="s">
        <v>7259</v>
      </c>
      <c r="D10" s="371" t="s">
        <v>717</v>
      </c>
      <c r="E10" s="79"/>
    </row>
    <row r="11" spans="1:5" ht="15" x14ac:dyDescent="0.25">
      <c r="A11" s="369" t="s">
        <v>3248</v>
      </c>
      <c r="B11" s="369" t="s">
        <v>3249</v>
      </c>
      <c r="C11" s="369" t="s">
        <v>6963</v>
      </c>
      <c r="D11" s="369" t="s">
        <v>789</v>
      </c>
      <c r="E11" s="79"/>
    </row>
    <row r="12" spans="1:5" ht="15" x14ac:dyDescent="0.25">
      <c r="A12" s="369" t="s">
        <v>787</v>
      </c>
      <c r="B12" s="369" t="s">
        <v>3139</v>
      </c>
      <c r="C12" s="369" t="s">
        <v>6858</v>
      </c>
      <c r="D12" s="369" t="s">
        <v>789</v>
      </c>
      <c r="E12" s="79"/>
    </row>
    <row r="13" spans="1:5" ht="15" x14ac:dyDescent="0.25">
      <c r="A13" s="369" t="s">
        <v>6480</v>
      </c>
      <c r="B13" s="369" t="s">
        <v>6481</v>
      </c>
      <c r="C13" s="369" t="s">
        <v>6482</v>
      </c>
      <c r="D13" s="369" t="s">
        <v>789</v>
      </c>
      <c r="E13" s="79"/>
    </row>
    <row r="14" spans="1:5" ht="15" x14ac:dyDescent="0.25">
      <c r="A14" s="369" t="s">
        <v>5515</v>
      </c>
      <c r="B14" s="369" t="s">
        <v>7776</v>
      </c>
      <c r="C14" s="369" t="s">
        <v>7777</v>
      </c>
      <c r="D14" s="369" t="s">
        <v>789</v>
      </c>
      <c r="E14" s="79" t="s">
        <v>8747</v>
      </c>
    </row>
    <row r="15" spans="1:5" ht="15" x14ac:dyDescent="0.25">
      <c r="A15" s="369" t="s">
        <v>815</v>
      </c>
      <c r="B15" s="369" t="s">
        <v>8326</v>
      </c>
      <c r="C15" s="369" t="s">
        <v>8327</v>
      </c>
      <c r="D15" s="369" t="s">
        <v>789</v>
      </c>
      <c r="E15" s="79"/>
    </row>
    <row r="16" spans="1:5" ht="15" x14ac:dyDescent="0.25">
      <c r="A16" s="369" t="s">
        <v>820</v>
      </c>
      <c r="B16" s="369" t="s">
        <v>2591</v>
      </c>
      <c r="C16" s="369" t="s">
        <v>6267</v>
      </c>
      <c r="D16" s="369" t="s">
        <v>789</v>
      </c>
      <c r="E16" s="79" t="s">
        <v>8747</v>
      </c>
    </row>
    <row r="17" spans="1:5" ht="15" x14ac:dyDescent="0.25">
      <c r="A17" s="369" t="s">
        <v>2257</v>
      </c>
      <c r="B17" s="369" t="s">
        <v>2258</v>
      </c>
      <c r="C17" s="369" t="s">
        <v>5907</v>
      </c>
      <c r="D17" s="369" t="s">
        <v>789</v>
      </c>
      <c r="E17" s="79"/>
    </row>
    <row r="18" spans="1:5" ht="15" x14ac:dyDescent="0.25">
      <c r="A18" s="369" t="s">
        <v>5819</v>
      </c>
      <c r="B18" s="369">
        <v>184271</v>
      </c>
      <c r="C18" s="370">
        <v>36939</v>
      </c>
      <c r="D18" s="369" t="s">
        <v>336</v>
      </c>
      <c r="E18" s="79"/>
    </row>
    <row r="19" spans="1:5" ht="15" x14ac:dyDescent="0.25">
      <c r="A19" s="369" t="s">
        <v>5685</v>
      </c>
      <c r="B19" s="369" t="s">
        <v>5686</v>
      </c>
      <c r="C19" s="369" t="s">
        <v>5687</v>
      </c>
      <c r="D19" s="369" t="s">
        <v>789</v>
      </c>
      <c r="E19" s="79" t="s">
        <v>8747</v>
      </c>
    </row>
    <row r="20" spans="1:5" ht="15" x14ac:dyDescent="0.25">
      <c r="A20" s="369" t="s">
        <v>7345</v>
      </c>
      <c r="B20" s="369" t="s">
        <v>7346</v>
      </c>
      <c r="C20" s="369" t="s">
        <v>7347</v>
      </c>
      <c r="D20" s="369" t="s">
        <v>789</v>
      </c>
      <c r="E20" s="79"/>
    </row>
    <row r="21" spans="1:5" ht="15" x14ac:dyDescent="0.25">
      <c r="A21" s="369" t="s">
        <v>6015</v>
      </c>
      <c r="B21" s="369" t="s">
        <v>6016</v>
      </c>
      <c r="C21" s="369" t="s">
        <v>6017</v>
      </c>
      <c r="D21" s="369" t="s">
        <v>789</v>
      </c>
      <c r="E21" s="79"/>
    </row>
    <row r="22" spans="1:5" ht="15" x14ac:dyDescent="0.25">
      <c r="A22" s="369" t="s">
        <v>6604</v>
      </c>
      <c r="B22" s="369" t="s">
        <v>6605</v>
      </c>
      <c r="C22" s="369" t="s">
        <v>6606</v>
      </c>
      <c r="D22" s="369" t="s">
        <v>789</v>
      </c>
      <c r="E22" s="79"/>
    </row>
    <row r="23" spans="1:5" ht="15" x14ac:dyDescent="0.25">
      <c r="A23" s="369" t="s">
        <v>8749</v>
      </c>
      <c r="B23" s="369">
        <v>189649</v>
      </c>
      <c r="C23" s="370">
        <v>38506</v>
      </c>
      <c r="D23" s="369" t="s">
        <v>789</v>
      </c>
      <c r="E23" s="79" t="s">
        <v>8747</v>
      </c>
    </row>
    <row r="24" spans="1:5" ht="15" x14ac:dyDescent="0.25">
      <c r="A24" s="369" t="s">
        <v>8750</v>
      </c>
      <c r="B24" s="369">
        <v>184227</v>
      </c>
      <c r="C24" s="370">
        <v>38533</v>
      </c>
      <c r="D24" s="369" t="s">
        <v>789</v>
      </c>
      <c r="E24" s="79" t="s">
        <v>8747</v>
      </c>
    </row>
    <row r="25" spans="1:5" ht="15" x14ac:dyDescent="0.25">
      <c r="A25" s="369" t="s">
        <v>8080</v>
      </c>
      <c r="B25" s="369" t="s">
        <v>8081</v>
      </c>
      <c r="C25" s="369" t="s">
        <v>8082</v>
      </c>
      <c r="D25" s="369" t="s">
        <v>5475</v>
      </c>
      <c r="E25" s="79"/>
    </row>
    <row r="26" spans="1:5" ht="15" x14ac:dyDescent="0.25">
      <c r="A26" s="369" t="s">
        <v>8589</v>
      </c>
      <c r="B26" s="369" t="s">
        <v>8590</v>
      </c>
      <c r="C26" s="369" t="s">
        <v>8591</v>
      </c>
      <c r="D26" s="369" t="s">
        <v>5475</v>
      </c>
      <c r="E26" s="79"/>
    </row>
    <row r="27" spans="1:5" ht="15" x14ac:dyDescent="0.25">
      <c r="A27" s="369" t="s">
        <v>8542</v>
      </c>
      <c r="B27" s="369" t="s">
        <v>8543</v>
      </c>
      <c r="C27" s="369" t="s">
        <v>8544</v>
      </c>
      <c r="D27" s="369" t="s">
        <v>5475</v>
      </c>
      <c r="E27" s="79"/>
    </row>
    <row r="28" spans="1:5" ht="15" x14ac:dyDescent="0.25">
      <c r="A28" s="369" t="s">
        <v>5478</v>
      </c>
      <c r="B28" s="369" t="s">
        <v>6335</v>
      </c>
      <c r="C28" s="369" t="s">
        <v>6336</v>
      </c>
      <c r="D28" s="369" t="s">
        <v>5475</v>
      </c>
      <c r="E28" s="79"/>
    </row>
    <row r="29" spans="1:5" ht="15" x14ac:dyDescent="0.25">
      <c r="A29" s="369" t="s">
        <v>6196</v>
      </c>
      <c r="B29" s="369" t="s">
        <v>6197</v>
      </c>
      <c r="C29" s="369" t="s">
        <v>6198</v>
      </c>
      <c r="D29" s="369" t="s">
        <v>5475</v>
      </c>
      <c r="E29" s="79"/>
    </row>
    <row r="30" spans="1:5" ht="15" x14ac:dyDescent="0.25">
      <c r="A30" s="369" t="s">
        <v>5474</v>
      </c>
      <c r="B30" s="369" t="s">
        <v>8347</v>
      </c>
      <c r="C30" s="369" t="s">
        <v>8348</v>
      </c>
      <c r="D30" s="369" t="s">
        <v>5475</v>
      </c>
      <c r="E30" s="79"/>
    </row>
    <row r="31" spans="1:5" ht="15" x14ac:dyDescent="0.25">
      <c r="A31" s="369" t="s">
        <v>6332</v>
      </c>
      <c r="B31" s="369" t="s">
        <v>6333</v>
      </c>
      <c r="C31" s="369" t="s">
        <v>6334</v>
      </c>
      <c r="D31" s="369" t="s">
        <v>5475</v>
      </c>
      <c r="E31" s="79"/>
    </row>
    <row r="32" spans="1:5" ht="15" x14ac:dyDescent="0.25">
      <c r="A32" s="369" t="s">
        <v>5479</v>
      </c>
      <c r="B32" s="369" t="s">
        <v>7745</v>
      </c>
      <c r="C32" s="369" t="s">
        <v>7460</v>
      </c>
      <c r="D32" s="369" t="s">
        <v>5475</v>
      </c>
      <c r="E32" s="79"/>
    </row>
    <row r="33" spans="1:5" ht="15" x14ac:dyDescent="0.25">
      <c r="A33" s="369" t="s">
        <v>5979</v>
      </c>
      <c r="B33" s="369" t="s">
        <v>5980</v>
      </c>
      <c r="C33" s="369" t="s">
        <v>5659</v>
      </c>
      <c r="D33" s="369" t="s">
        <v>5475</v>
      </c>
      <c r="E33" s="79"/>
    </row>
    <row r="34" spans="1:5" ht="15" x14ac:dyDescent="0.25">
      <c r="A34" s="369" t="s">
        <v>6176</v>
      </c>
      <c r="B34" s="369" t="s">
        <v>6177</v>
      </c>
      <c r="C34" s="369" t="s">
        <v>6178</v>
      </c>
      <c r="D34" s="369" t="s">
        <v>5475</v>
      </c>
      <c r="E34" s="79"/>
    </row>
    <row r="35" spans="1:5" ht="15" x14ac:dyDescent="0.25">
      <c r="A35" s="369" t="s">
        <v>6296</v>
      </c>
      <c r="B35" s="369" t="s">
        <v>6297</v>
      </c>
      <c r="C35" s="369" t="s">
        <v>6298</v>
      </c>
      <c r="D35" s="369" t="s">
        <v>5475</v>
      </c>
      <c r="E35" s="79"/>
    </row>
    <row r="36" spans="1:5" ht="15" x14ac:dyDescent="0.25">
      <c r="A36" s="369" t="s">
        <v>6299</v>
      </c>
      <c r="B36" s="369" t="s">
        <v>6300</v>
      </c>
      <c r="C36" s="369" t="s">
        <v>6301</v>
      </c>
      <c r="D36" s="369" t="s">
        <v>5475</v>
      </c>
      <c r="E36" s="79"/>
    </row>
    <row r="37" spans="1:5" ht="15" x14ac:dyDescent="0.25">
      <c r="A37" s="369" t="s">
        <v>8170</v>
      </c>
      <c r="B37" s="369" t="s">
        <v>8171</v>
      </c>
      <c r="C37" s="369" t="s">
        <v>7666</v>
      </c>
      <c r="D37" s="369" t="s">
        <v>5475</v>
      </c>
      <c r="E37" s="79"/>
    </row>
    <row r="38" spans="1:5" ht="15" x14ac:dyDescent="0.25">
      <c r="A38" s="369" t="s">
        <v>6325</v>
      </c>
      <c r="B38" s="369" t="s">
        <v>6326</v>
      </c>
      <c r="C38" s="369" t="s">
        <v>6327</v>
      </c>
      <c r="D38" s="369" t="s">
        <v>5475</v>
      </c>
      <c r="E38" s="79"/>
    </row>
    <row r="39" spans="1:5" ht="15" x14ac:dyDescent="0.25">
      <c r="A39" s="369" t="s">
        <v>6826</v>
      </c>
      <c r="B39" s="369" t="s">
        <v>6827</v>
      </c>
      <c r="C39" s="369" t="s">
        <v>6828</v>
      </c>
      <c r="D39" s="369" t="s">
        <v>5475</v>
      </c>
      <c r="E39" s="79"/>
    </row>
    <row r="40" spans="1:5" ht="15" x14ac:dyDescent="0.25">
      <c r="A40" s="369" t="s">
        <v>200</v>
      </c>
      <c r="B40" s="369" t="s">
        <v>2934</v>
      </c>
      <c r="C40" s="369" t="s">
        <v>6646</v>
      </c>
      <c r="D40" s="369" t="s">
        <v>871</v>
      </c>
      <c r="E40" s="79"/>
    </row>
    <row r="41" spans="1:5" ht="15" x14ac:dyDescent="0.25">
      <c r="A41" s="369" t="s">
        <v>161</v>
      </c>
      <c r="B41" s="369" t="s">
        <v>3638</v>
      </c>
      <c r="C41" s="369" t="s">
        <v>7343</v>
      </c>
      <c r="D41" s="369" t="s">
        <v>871</v>
      </c>
      <c r="E41" s="79"/>
    </row>
    <row r="42" spans="1:5" ht="15" x14ac:dyDescent="0.25">
      <c r="A42" s="369" t="s">
        <v>17</v>
      </c>
      <c r="B42" s="369" t="s">
        <v>4679</v>
      </c>
      <c r="C42" s="369" t="s">
        <v>8258</v>
      </c>
      <c r="D42" s="369" t="s">
        <v>871</v>
      </c>
      <c r="E42" s="79"/>
    </row>
    <row r="43" spans="1:5" ht="15" x14ac:dyDescent="0.25">
      <c r="A43" s="369" t="s">
        <v>390</v>
      </c>
      <c r="B43" s="369" t="s">
        <v>2158</v>
      </c>
      <c r="C43" s="369" t="s">
        <v>5818</v>
      </c>
      <c r="D43" s="369" t="s">
        <v>871</v>
      </c>
      <c r="E43" s="79"/>
    </row>
    <row r="44" spans="1:5" ht="15" x14ac:dyDescent="0.25">
      <c r="A44" s="369" t="s">
        <v>380</v>
      </c>
      <c r="B44" s="369" t="s">
        <v>2835</v>
      </c>
      <c r="C44" s="369" t="s">
        <v>6552</v>
      </c>
      <c r="D44" s="369" t="s">
        <v>871</v>
      </c>
      <c r="E44" s="79"/>
    </row>
    <row r="45" spans="1:5" ht="15" x14ac:dyDescent="0.25">
      <c r="A45" s="369" t="s">
        <v>1846</v>
      </c>
      <c r="B45" s="369" t="s">
        <v>4793</v>
      </c>
      <c r="C45" s="369" t="s">
        <v>8332</v>
      </c>
      <c r="D45" s="369" t="s">
        <v>871</v>
      </c>
      <c r="E45" s="79"/>
    </row>
    <row r="46" spans="1:5" ht="15" x14ac:dyDescent="0.25">
      <c r="A46" s="369" t="s">
        <v>3227</v>
      </c>
      <c r="B46" s="369" t="s">
        <v>3228</v>
      </c>
      <c r="C46" s="369" t="s">
        <v>6937</v>
      </c>
      <c r="D46" s="369" t="s">
        <v>871</v>
      </c>
      <c r="E46" s="79"/>
    </row>
    <row r="47" spans="1:5" ht="15" x14ac:dyDescent="0.25">
      <c r="A47" s="369" t="s">
        <v>3225</v>
      </c>
      <c r="B47" s="369" t="s">
        <v>3226</v>
      </c>
      <c r="C47" s="369" t="s">
        <v>6936</v>
      </c>
      <c r="D47" s="369" t="s">
        <v>871</v>
      </c>
      <c r="E47" s="79"/>
    </row>
    <row r="48" spans="1:5" ht="15" x14ac:dyDescent="0.25">
      <c r="A48" s="369" t="s">
        <v>3111</v>
      </c>
      <c r="B48" s="369" t="s">
        <v>3112</v>
      </c>
      <c r="C48" s="369" t="s">
        <v>6825</v>
      </c>
      <c r="D48" s="369" t="s">
        <v>871</v>
      </c>
      <c r="E48" s="79"/>
    </row>
    <row r="49" spans="1:5" ht="15" x14ac:dyDescent="0.25">
      <c r="A49" s="369" t="s">
        <v>3635</v>
      </c>
      <c r="B49" s="369" t="s">
        <v>3636</v>
      </c>
      <c r="C49" s="369" t="s">
        <v>7341</v>
      </c>
      <c r="D49" s="369" t="s">
        <v>871</v>
      </c>
      <c r="E49" s="79"/>
    </row>
    <row r="50" spans="1:5" ht="15" x14ac:dyDescent="0.25">
      <c r="A50" s="369" t="s">
        <v>2202</v>
      </c>
      <c r="B50" s="369" t="s">
        <v>2203</v>
      </c>
      <c r="C50" s="369" t="s">
        <v>5853</v>
      </c>
      <c r="D50" s="369" t="s">
        <v>871</v>
      </c>
      <c r="E50" s="79"/>
    </row>
    <row r="51" spans="1:5" ht="15" x14ac:dyDescent="0.25">
      <c r="A51" s="369" t="s">
        <v>150</v>
      </c>
      <c r="B51" s="369" t="s">
        <v>3637</v>
      </c>
      <c r="C51" s="369" t="s">
        <v>7342</v>
      </c>
      <c r="D51" s="369" t="s">
        <v>871</v>
      </c>
      <c r="E51" s="79"/>
    </row>
    <row r="52" spans="1:5" ht="15" x14ac:dyDescent="0.25">
      <c r="A52" s="369" t="s">
        <v>64</v>
      </c>
      <c r="B52" s="369" t="s">
        <v>2264</v>
      </c>
      <c r="C52" s="369" t="s">
        <v>5917</v>
      </c>
      <c r="D52" s="369" t="s">
        <v>871</v>
      </c>
      <c r="E52" s="79"/>
    </row>
    <row r="53" spans="1:5" ht="15" x14ac:dyDescent="0.25">
      <c r="A53" s="369" t="s">
        <v>1963</v>
      </c>
      <c r="B53" s="369" t="s">
        <v>1964</v>
      </c>
      <c r="C53" s="369" t="s">
        <v>5613</v>
      </c>
      <c r="D53" s="369" t="s">
        <v>871</v>
      </c>
      <c r="E53" s="79"/>
    </row>
    <row r="54" spans="1:5" ht="15" x14ac:dyDescent="0.25">
      <c r="A54" s="369" t="s">
        <v>65</v>
      </c>
      <c r="B54" s="369" t="s">
        <v>2265</v>
      </c>
      <c r="C54" s="369" t="s">
        <v>5918</v>
      </c>
      <c r="D54" s="369" t="s">
        <v>871</v>
      </c>
      <c r="E54" s="79"/>
    </row>
    <row r="55" spans="1:5" ht="15" x14ac:dyDescent="0.25">
      <c r="A55" s="369" t="s">
        <v>439</v>
      </c>
      <c r="B55" s="369" t="s">
        <v>4087</v>
      </c>
      <c r="C55" s="369" t="s">
        <v>7530</v>
      </c>
      <c r="D55" s="369" t="s">
        <v>871</v>
      </c>
      <c r="E55" s="79"/>
    </row>
    <row r="56" spans="1:5" ht="15" x14ac:dyDescent="0.25">
      <c r="A56" s="369" t="s">
        <v>73</v>
      </c>
      <c r="B56" s="369" t="s">
        <v>3198</v>
      </c>
      <c r="C56" s="369" t="s">
        <v>6912</v>
      </c>
      <c r="D56" s="369" t="s">
        <v>871</v>
      </c>
      <c r="E56" s="79"/>
    </row>
    <row r="57" spans="1:5" ht="15" x14ac:dyDescent="0.25">
      <c r="A57" s="369" t="s">
        <v>5200</v>
      </c>
      <c r="B57" s="369" t="s">
        <v>2087</v>
      </c>
      <c r="C57" s="369" t="s">
        <v>5736</v>
      </c>
      <c r="D57" s="369" t="s">
        <v>871</v>
      </c>
      <c r="E57" s="79"/>
    </row>
    <row r="58" spans="1:5" ht="15" x14ac:dyDescent="0.25">
      <c r="A58" s="369" t="s">
        <v>5201</v>
      </c>
      <c r="B58" s="369" t="s">
        <v>2088</v>
      </c>
      <c r="C58" s="369" t="s">
        <v>5736</v>
      </c>
      <c r="D58" s="369" t="s">
        <v>871</v>
      </c>
      <c r="E58" s="79"/>
    </row>
    <row r="59" spans="1:5" ht="15" x14ac:dyDescent="0.25">
      <c r="A59" s="369" t="s">
        <v>250</v>
      </c>
      <c r="B59" s="369" t="s">
        <v>3686</v>
      </c>
      <c r="C59" s="369" t="s">
        <v>7378</v>
      </c>
      <c r="D59" s="369" t="s">
        <v>871</v>
      </c>
      <c r="E59" s="79"/>
    </row>
    <row r="60" spans="1:5" ht="15" x14ac:dyDescent="0.25">
      <c r="A60" s="369" t="s">
        <v>5870</v>
      </c>
      <c r="B60" s="369" t="s">
        <v>2222</v>
      </c>
      <c r="C60" s="369" t="s">
        <v>5871</v>
      </c>
      <c r="D60" s="369" t="s">
        <v>871</v>
      </c>
      <c r="E60" s="79"/>
    </row>
    <row r="61" spans="1:5" ht="15" x14ac:dyDescent="0.25">
      <c r="A61" s="369" t="s">
        <v>92</v>
      </c>
      <c r="B61" s="369" t="s">
        <v>4364</v>
      </c>
      <c r="C61" s="369" t="s">
        <v>7996</v>
      </c>
      <c r="D61" s="369" t="s">
        <v>871</v>
      </c>
      <c r="E61" s="79"/>
    </row>
    <row r="62" spans="1:5" ht="15" x14ac:dyDescent="0.25">
      <c r="A62" s="369" t="s">
        <v>74</v>
      </c>
      <c r="B62" s="369" t="s">
        <v>2273</v>
      </c>
      <c r="C62" s="369" t="s">
        <v>5927</v>
      </c>
      <c r="D62" s="369" t="s">
        <v>871</v>
      </c>
      <c r="E62" s="79"/>
    </row>
    <row r="63" spans="1:5" ht="15" x14ac:dyDescent="0.25">
      <c r="A63" s="369" t="s">
        <v>5391</v>
      </c>
      <c r="B63" s="369">
        <v>41086</v>
      </c>
      <c r="C63" s="370">
        <v>39382</v>
      </c>
      <c r="D63" s="369" t="s">
        <v>871</v>
      </c>
      <c r="E63" s="79"/>
    </row>
    <row r="64" spans="1:5" ht="15" x14ac:dyDescent="0.25">
      <c r="A64" s="369" t="s">
        <v>5390</v>
      </c>
      <c r="B64" s="369">
        <v>41087</v>
      </c>
      <c r="C64" s="370">
        <v>39360</v>
      </c>
      <c r="D64" s="369" t="s">
        <v>871</v>
      </c>
      <c r="E64" s="79"/>
    </row>
    <row r="65" spans="1:5" ht="15" x14ac:dyDescent="0.25">
      <c r="A65" s="369" t="s">
        <v>525</v>
      </c>
      <c r="B65" s="369" t="s">
        <v>2503</v>
      </c>
      <c r="C65" s="369" t="s">
        <v>6181</v>
      </c>
      <c r="D65" s="369" t="s">
        <v>871</v>
      </c>
      <c r="E65" s="79"/>
    </row>
    <row r="66" spans="1:5" ht="15" x14ac:dyDescent="0.25">
      <c r="A66" s="369" t="s">
        <v>5094</v>
      </c>
      <c r="B66" s="369" t="s">
        <v>5095</v>
      </c>
      <c r="C66" s="369" t="s">
        <v>6392</v>
      </c>
      <c r="D66" s="369" t="s">
        <v>871</v>
      </c>
      <c r="E66" s="79"/>
    </row>
    <row r="67" spans="1:5" ht="15" x14ac:dyDescent="0.25">
      <c r="A67" s="369" t="s">
        <v>1111</v>
      </c>
      <c r="B67" s="369" t="s">
        <v>2548</v>
      </c>
      <c r="C67" s="369" t="s">
        <v>6227</v>
      </c>
      <c r="D67" s="369" t="s">
        <v>871</v>
      </c>
      <c r="E67" s="79"/>
    </row>
    <row r="68" spans="1:5" ht="15" x14ac:dyDescent="0.25">
      <c r="A68" s="369" t="s">
        <v>987</v>
      </c>
      <c r="B68" s="369">
        <v>68736</v>
      </c>
      <c r="C68" s="370">
        <v>38126</v>
      </c>
      <c r="D68" s="369" t="s">
        <v>871</v>
      </c>
      <c r="E68" s="79"/>
    </row>
    <row r="69" spans="1:5" ht="15" x14ac:dyDescent="0.25">
      <c r="A69" s="369" t="s">
        <v>678</v>
      </c>
      <c r="B69" s="369" t="s">
        <v>8069</v>
      </c>
      <c r="C69" s="369" t="s">
        <v>8070</v>
      </c>
      <c r="D69" s="369" t="s">
        <v>871</v>
      </c>
      <c r="E69" s="79"/>
    </row>
    <row r="70" spans="1:5" ht="15" x14ac:dyDescent="0.25">
      <c r="A70" s="369" t="s">
        <v>2397</v>
      </c>
      <c r="B70" s="369" t="s">
        <v>2398</v>
      </c>
      <c r="C70" s="369" t="s">
        <v>6051</v>
      </c>
      <c r="D70" s="369" t="s">
        <v>871</v>
      </c>
      <c r="E70" s="79"/>
    </row>
    <row r="71" spans="1:5" ht="15" x14ac:dyDescent="0.25">
      <c r="A71" s="369" t="s">
        <v>2194</v>
      </c>
      <c r="B71" s="369" t="s">
        <v>2195</v>
      </c>
      <c r="C71" s="369" t="s">
        <v>5849</v>
      </c>
      <c r="D71" s="369" t="s">
        <v>871</v>
      </c>
      <c r="E71" s="79"/>
    </row>
    <row r="72" spans="1:5" ht="15" x14ac:dyDescent="0.25">
      <c r="A72" s="369" t="s">
        <v>2196</v>
      </c>
      <c r="B72" s="369" t="s">
        <v>2197</v>
      </c>
      <c r="C72" s="369" t="s">
        <v>5850</v>
      </c>
      <c r="D72" s="369" t="s">
        <v>871</v>
      </c>
      <c r="E72" s="79"/>
    </row>
    <row r="73" spans="1:5" ht="15" x14ac:dyDescent="0.25">
      <c r="A73" s="369" t="s">
        <v>5018</v>
      </c>
      <c r="B73" s="369" t="s">
        <v>5019</v>
      </c>
      <c r="C73" s="369" t="s">
        <v>8560</v>
      </c>
      <c r="D73" s="369" t="s">
        <v>871</v>
      </c>
      <c r="E73" s="79"/>
    </row>
    <row r="74" spans="1:5" ht="15" x14ac:dyDescent="0.25">
      <c r="A74" s="369" t="s">
        <v>2992</v>
      </c>
      <c r="B74" s="369" t="s">
        <v>2993</v>
      </c>
      <c r="C74" s="369" t="s">
        <v>6699</v>
      </c>
      <c r="D74" s="369" t="s">
        <v>871</v>
      </c>
      <c r="E74" s="79"/>
    </row>
    <row r="75" spans="1:5" ht="15" x14ac:dyDescent="0.25">
      <c r="A75" s="369" t="s">
        <v>575</v>
      </c>
      <c r="B75" s="369">
        <v>62971</v>
      </c>
      <c r="C75" s="370">
        <v>38299</v>
      </c>
      <c r="D75" s="369" t="s">
        <v>871</v>
      </c>
      <c r="E75" s="79"/>
    </row>
    <row r="76" spans="1:5" ht="15" x14ac:dyDescent="0.25">
      <c r="A76" s="369" t="s">
        <v>178</v>
      </c>
      <c r="B76" s="369">
        <v>12223</v>
      </c>
      <c r="C76" s="370">
        <v>32599</v>
      </c>
      <c r="D76" s="369" t="s">
        <v>871</v>
      </c>
      <c r="E76" s="79"/>
    </row>
    <row r="77" spans="1:5" ht="15" x14ac:dyDescent="0.25">
      <c r="A77" s="369" t="s">
        <v>8712</v>
      </c>
      <c r="B77" s="369">
        <v>33408</v>
      </c>
      <c r="C77" s="370">
        <v>39490</v>
      </c>
      <c r="D77" s="369" t="s">
        <v>9</v>
      </c>
      <c r="E77" s="79"/>
    </row>
    <row r="78" spans="1:5" ht="15" x14ac:dyDescent="0.25">
      <c r="A78" s="369" t="s">
        <v>8721</v>
      </c>
      <c r="B78" s="369">
        <v>189637</v>
      </c>
      <c r="C78" s="370">
        <v>38292</v>
      </c>
      <c r="D78" s="369" t="s">
        <v>871</v>
      </c>
      <c r="E78" s="79"/>
    </row>
    <row r="79" spans="1:5" ht="15" x14ac:dyDescent="0.25">
      <c r="A79" s="369" t="s">
        <v>8760</v>
      </c>
      <c r="B79" s="369">
        <v>189570</v>
      </c>
      <c r="C79" s="370">
        <v>39535</v>
      </c>
      <c r="D79" s="369" t="s">
        <v>60</v>
      </c>
      <c r="E79" s="79"/>
    </row>
    <row r="80" spans="1:5" ht="15" x14ac:dyDescent="0.25">
      <c r="A80" s="369" t="s">
        <v>1090</v>
      </c>
      <c r="B80" s="369" t="s">
        <v>2768</v>
      </c>
      <c r="C80" s="369" t="s">
        <v>6473</v>
      </c>
      <c r="D80" s="369" t="s">
        <v>383</v>
      </c>
      <c r="E80" s="79"/>
    </row>
    <row r="81" spans="1:5" ht="15" x14ac:dyDescent="0.25">
      <c r="A81" s="369" t="s">
        <v>3116</v>
      </c>
      <c r="B81" s="369" t="s">
        <v>3117</v>
      </c>
      <c r="C81" s="369" t="s">
        <v>6840</v>
      </c>
      <c r="D81" s="369" t="s">
        <v>383</v>
      </c>
      <c r="E81" s="79"/>
    </row>
    <row r="82" spans="1:5" ht="15" x14ac:dyDescent="0.25">
      <c r="A82" s="369" t="s">
        <v>394</v>
      </c>
      <c r="B82" s="369" t="s">
        <v>2769</v>
      </c>
      <c r="C82" s="369" t="s">
        <v>6474</v>
      </c>
      <c r="D82" s="369" t="s">
        <v>383</v>
      </c>
      <c r="E82" s="79"/>
    </row>
    <row r="83" spans="1:5" ht="15" x14ac:dyDescent="0.25">
      <c r="A83" s="369" t="s">
        <v>309</v>
      </c>
      <c r="B83" s="369" t="s">
        <v>3118</v>
      </c>
      <c r="C83" s="369" t="s">
        <v>6841</v>
      </c>
      <c r="D83" s="369" t="s">
        <v>383</v>
      </c>
      <c r="E83" s="79"/>
    </row>
    <row r="84" spans="1:5" ht="15" x14ac:dyDescent="0.25">
      <c r="A84" s="369" t="s">
        <v>310</v>
      </c>
      <c r="B84" s="369" t="s">
        <v>3119</v>
      </c>
      <c r="C84" s="369" t="s">
        <v>6842</v>
      </c>
      <c r="D84" s="369" t="s">
        <v>383</v>
      </c>
      <c r="E84" s="79"/>
    </row>
    <row r="85" spans="1:5" ht="15" x14ac:dyDescent="0.25">
      <c r="A85" s="369" t="s">
        <v>2355</v>
      </c>
      <c r="B85" s="369" t="s">
        <v>2356</v>
      </c>
      <c r="C85" s="369" t="s">
        <v>6018</v>
      </c>
      <c r="D85" s="369" t="s">
        <v>383</v>
      </c>
      <c r="E85" s="79"/>
    </row>
    <row r="86" spans="1:5" ht="15" x14ac:dyDescent="0.25">
      <c r="A86" s="369" t="s">
        <v>7920</v>
      </c>
      <c r="B86" s="369" t="s">
        <v>7921</v>
      </c>
      <c r="C86" s="369" t="s">
        <v>7922</v>
      </c>
      <c r="D86" s="369" t="s">
        <v>383</v>
      </c>
      <c r="E86" s="79"/>
    </row>
    <row r="87" spans="1:5" ht="15" x14ac:dyDescent="0.25">
      <c r="A87" s="369" t="s">
        <v>4528</v>
      </c>
      <c r="B87" s="369" t="s">
        <v>4529</v>
      </c>
      <c r="C87" s="369" t="s">
        <v>8141</v>
      </c>
      <c r="D87" s="369" t="s">
        <v>383</v>
      </c>
      <c r="E87" s="79"/>
    </row>
    <row r="88" spans="1:5" ht="15" x14ac:dyDescent="0.25">
      <c r="A88" s="369" t="s">
        <v>3705</v>
      </c>
      <c r="B88" s="369" t="s">
        <v>3706</v>
      </c>
      <c r="C88" s="369" t="s">
        <v>7401</v>
      </c>
      <c r="D88" s="369" t="s">
        <v>383</v>
      </c>
      <c r="E88" s="79"/>
    </row>
    <row r="89" spans="1:5" ht="15" x14ac:dyDescent="0.25">
      <c r="A89" s="369" t="s">
        <v>223</v>
      </c>
      <c r="B89" s="369" t="s">
        <v>2937</v>
      </c>
      <c r="C89" s="369" t="s">
        <v>6649</v>
      </c>
      <c r="D89" s="369" t="s">
        <v>383</v>
      </c>
      <c r="E89" s="79" t="s">
        <v>8747</v>
      </c>
    </row>
    <row r="90" spans="1:5" ht="15" x14ac:dyDescent="0.25">
      <c r="A90" s="369" t="s">
        <v>943</v>
      </c>
      <c r="B90" s="369" t="s">
        <v>2269</v>
      </c>
      <c r="C90" s="369" t="s">
        <v>5921</v>
      </c>
      <c r="D90" s="369" t="s">
        <v>383</v>
      </c>
      <c r="E90" s="79"/>
    </row>
    <row r="91" spans="1:5" ht="15" x14ac:dyDescent="0.25">
      <c r="A91" s="369" t="s">
        <v>2260</v>
      </c>
      <c r="B91" s="369" t="s">
        <v>2261</v>
      </c>
      <c r="C91" s="369" t="s">
        <v>5909</v>
      </c>
      <c r="D91" s="369" t="s">
        <v>383</v>
      </c>
      <c r="E91" s="79"/>
    </row>
    <row r="92" spans="1:5" ht="15" x14ac:dyDescent="0.25">
      <c r="A92" s="369" t="s">
        <v>5574</v>
      </c>
      <c r="B92" s="369" t="s">
        <v>5575</v>
      </c>
      <c r="C92" s="369" t="s">
        <v>5576</v>
      </c>
      <c r="D92" s="369" t="s">
        <v>383</v>
      </c>
      <c r="E92" s="79"/>
    </row>
    <row r="93" spans="1:5" ht="15" x14ac:dyDescent="0.25">
      <c r="A93" s="369" t="s">
        <v>3189</v>
      </c>
      <c r="B93" s="369" t="s">
        <v>3190</v>
      </c>
      <c r="C93" s="369" t="s">
        <v>6907</v>
      </c>
      <c r="D93" s="369" t="s">
        <v>383</v>
      </c>
      <c r="E93" s="79"/>
    </row>
    <row r="94" spans="1:5" ht="15" x14ac:dyDescent="0.25">
      <c r="A94" s="369" t="s">
        <v>4137</v>
      </c>
      <c r="B94" s="369" t="s">
        <v>4138</v>
      </c>
      <c r="C94" s="369" t="s">
        <v>7767</v>
      </c>
      <c r="D94" s="369" t="s">
        <v>383</v>
      </c>
      <c r="E94" s="79"/>
    </row>
    <row r="95" spans="1:5" ht="15" x14ac:dyDescent="0.25">
      <c r="A95" s="369" t="s">
        <v>938</v>
      </c>
      <c r="B95" s="369" t="s">
        <v>3180</v>
      </c>
      <c r="C95" s="369" t="s">
        <v>6891</v>
      </c>
      <c r="D95" s="369" t="s">
        <v>383</v>
      </c>
      <c r="E95" s="79"/>
    </row>
    <row r="96" spans="1:5" ht="15" x14ac:dyDescent="0.25">
      <c r="A96" s="369" t="s">
        <v>123</v>
      </c>
      <c r="B96" s="369" t="s">
        <v>2308</v>
      </c>
      <c r="C96" s="369" t="s">
        <v>5963</v>
      </c>
      <c r="D96" s="369" t="s">
        <v>383</v>
      </c>
      <c r="E96" s="79"/>
    </row>
    <row r="97" spans="1:5" ht="15" x14ac:dyDescent="0.25">
      <c r="A97" s="369" t="s">
        <v>3178</v>
      </c>
      <c r="B97" s="369" t="s">
        <v>3179</v>
      </c>
      <c r="C97" s="369" t="s">
        <v>6890</v>
      </c>
      <c r="D97" s="369" t="s">
        <v>383</v>
      </c>
      <c r="E97" s="79"/>
    </row>
    <row r="98" spans="1:5" ht="15" x14ac:dyDescent="0.25">
      <c r="A98" s="369" t="s">
        <v>7924</v>
      </c>
      <c r="B98" s="369" t="s">
        <v>7925</v>
      </c>
      <c r="C98" s="369" t="s">
        <v>6682</v>
      </c>
      <c r="D98" s="369" t="s">
        <v>383</v>
      </c>
      <c r="E98" s="79"/>
    </row>
    <row r="99" spans="1:5" ht="15" x14ac:dyDescent="0.25">
      <c r="A99" s="369" t="s">
        <v>363</v>
      </c>
      <c r="B99" s="369" t="s">
        <v>2959</v>
      </c>
      <c r="C99" s="369" t="s">
        <v>6667</v>
      </c>
      <c r="D99" s="369" t="s">
        <v>383</v>
      </c>
      <c r="E99" s="79"/>
    </row>
    <row r="100" spans="1:5" ht="15" x14ac:dyDescent="0.25">
      <c r="A100" s="369" t="s">
        <v>2058</v>
      </c>
      <c r="B100" s="369" t="s">
        <v>2059</v>
      </c>
      <c r="C100" s="369" t="s">
        <v>5711</v>
      </c>
      <c r="D100" s="369" t="s">
        <v>383</v>
      </c>
      <c r="E100" s="79"/>
    </row>
    <row r="101" spans="1:5" ht="15" x14ac:dyDescent="0.25">
      <c r="A101" s="369" t="s">
        <v>2039</v>
      </c>
      <c r="B101" s="369" t="s">
        <v>2040</v>
      </c>
      <c r="C101" s="369" t="s">
        <v>5690</v>
      </c>
      <c r="D101" s="369" t="s">
        <v>383</v>
      </c>
      <c r="E101" s="79"/>
    </row>
    <row r="102" spans="1:5" ht="15" x14ac:dyDescent="0.25">
      <c r="A102" s="369" t="s">
        <v>2645</v>
      </c>
      <c r="B102" s="369" t="s">
        <v>2646</v>
      </c>
      <c r="C102" s="369" t="s">
        <v>6337</v>
      </c>
      <c r="D102" s="369" t="s">
        <v>383</v>
      </c>
      <c r="E102" s="79"/>
    </row>
    <row r="103" spans="1:5" ht="15" x14ac:dyDescent="0.25">
      <c r="A103" s="369" t="s">
        <v>7067</v>
      </c>
      <c r="B103" s="369" t="s">
        <v>7068</v>
      </c>
      <c r="C103" s="369" t="s">
        <v>7069</v>
      </c>
      <c r="D103" s="369" t="s">
        <v>383</v>
      </c>
      <c r="E103" s="79"/>
    </row>
    <row r="104" spans="1:5" ht="15" x14ac:dyDescent="0.25">
      <c r="A104" s="369" t="s">
        <v>296</v>
      </c>
      <c r="B104" s="369" t="s">
        <v>3859</v>
      </c>
      <c r="C104" s="369" t="s">
        <v>5862</v>
      </c>
      <c r="D104" s="369" t="s">
        <v>383</v>
      </c>
      <c r="E104" s="79"/>
    </row>
    <row r="105" spans="1:5" ht="15" x14ac:dyDescent="0.25">
      <c r="A105" s="369" t="s">
        <v>6902</v>
      </c>
      <c r="B105" s="369" t="s">
        <v>6903</v>
      </c>
      <c r="C105" s="369" t="s">
        <v>6904</v>
      </c>
      <c r="D105" s="369" t="s">
        <v>383</v>
      </c>
      <c r="E105" s="79"/>
    </row>
    <row r="106" spans="1:5" ht="15" x14ac:dyDescent="0.25">
      <c r="A106" s="369" t="s">
        <v>6900</v>
      </c>
      <c r="B106" s="369" t="s">
        <v>6901</v>
      </c>
      <c r="C106" s="369" t="s">
        <v>6899</v>
      </c>
      <c r="D106" s="369" t="s">
        <v>383</v>
      </c>
      <c r="E106" s="79"/>
    </row>
    <row r="107" spans="1:5" ht="15" x14ac:dyDescent="0.25">
      <c r="A107" s="369" t="s">
        <v>6905</v>
      </c>
      <c r="B107" s="369" t="s">
        <v>6906</v>
      </c>
      <c r="C107" s="369" t="s">
        <v>6899</v>
      </c>
      <c r="D107" s="369" t="s">
        <v>383</v>
      </c>
      <c r="E107" s="79"/>
    </row>
    <row r="108" spans="1:5" ht="15" x14ac:dyDescent="0.25">
      <c r="A108" s="369" t="s">
        <v>6897</v>
      </c>
      <c r="B108" s="369" t="s">
        <v>6898</v>
      </c>
      <c r="C108" s="369" t="s">
        <v>6899</v>
      </c>
      <c r="D108" s="369" t="s">
        <v>383</v>
      </c>
      <c r="E108" s="79"/>
    </row>
    <row r="109" spans="1:5" ht="15" x14ac:dyDescent="0.25">
      <c r="A109" s="369" t="s">
        <v>6065</v>
      </c>
      <c r="B109" s="369" t="s">
        <v>6066</v>
      </c>
      <c r="C109" s="369" t="s">
        <v>5629</v>
      </c>
      <c r="D109" s="369" t="s">
        <v>383</v>
      </c>
      <c r="E109" s="79"/>
    </row>
    <row r="110" spans="1:5" ht="15" x14ac:dyDescent="0.25">
      <c r="A110" s="369" t="s">
        <v>6012</v>
      </c>
      <c r="B110" s="369" t="s">
        <v>6013</v>
      </c>
      <c r="C110" s="369" t="s">
        <v>6014</v>
      </c>
      <c r="D110" s="369" t="s">
        <v>383</v>
      </c>
      <c r="E110" s="79"/>
    </row>
    <row r="111" spans="1:5" ht="15" x14ac:dyDescent="0.25">
      <c r="A111" s="369" t="s">
        <v>5824</v>
      </c>
      <c r="B111" s="369" t="s">
        <v>2162</v>
      </c>
      <c r="C111" s="369" t="s">
        <v>5825</v>
      </c>
      <c r="D111" s="369" t="s">
        <v>383</v>
      </c>
      <c r="E111" s="79"/>
    </row>
    <row r="112" spans="1:5" ht="15" x14ac:dyDescent="0.25">
      <c r="A112" s="369" t="s">
        <v>1970</v>
      </c>
      <c r="B112" s="369" t="s">
        <v>1971</v>
      </c>
      <c r="C112" s="369" t="s">
        <v>5618</v>
      </c>
      <c r="D112" s="369" t="s">
        <v>383</v>
      </c>
      <c r="E112" s="79"/>
    </row>
    <row r="113" spans="1:5" ht="15" x14ac:dyDescent="0.25">
      <c r="A113" s="369" t="s">
        <v>5701</v>
      </c>
      <c r="B113" s="369" t="s">
        <v>5702</v>
      </c>
      <c r="C113" s="369" t="s">
        <v>5703</v>
      </c>
      <c r="D113" s="369" t="s">
        <v>383</v>
      </c>
      <c r="E113" s="79"/>
    </row>
    <row r="114" spans="1:5" ht="15" x14ac:dyDescent="0.25">
      <c r="A114" s="369" t="s">
        <v>1159</v>
      </c>
      <c r="B114" s="369" t="s">
        <v>4442</v>
      </c>
      <c r="C114" s="369" t="s">
        <v>8073</v>
      </c>
      <c r="D114" s="369" t="s">
        <v>383</v>
      </c>
      <c r="E114" s="79"/>
    </row>
    <row r="115" spans="1:5" ht="15" x14ac:dyDescent="0.25">
      <c r="A115" s="369" t="s">
        <v>7613</v>
      </c>
      <c r="B115" s="369" t="s">
        <v>7614</v>
      </c>
      <c r="C115" s="369" t="s">
        <v>7615</v>
      </c>
      <c r="D115" s="369" t="s">
        <v>383</v>
      </c>
      <c r="E115" s="79"/>
    </row>
    <row r="116" spans="1:5" ht="15" x14ac:dyDescent="0.25">
      <c r="A116" s="369" t="s">
        <v>2300</v>
      </c>
      <c r="B116" s="369" t="s">
        <v>2301</v>
      </c>
      <c r="C116" s="369" t="s">
        <v>5949</v>
      </c>
      <c r="D116" s="369" t="s">
        <v>383</v>
      </c>
      <c r="E116" s="79"/>
    </row>
    <row r="117" spans="1:5" ht="15" x14ac:dyDescent="0.25">
      <c r="A117" s="369" t="s">
        <v>440</v>
      </c>
      <c r="B117" s="369" t="s">
        <v>2293</v>
      </c>
      <c r="C117" s="369" t="s">
        <v>5941</v>
      </c>
      <c r="D117" s="369" t="s">
        <v>383</v>
      </c>
      <c r="E117" s="79"/>
    </row>
    <row r="118" spans="1:5" ht="15" x14ac:dyDescent="0.25">
      <c r="A118" s="369" t="s">
        <v>687</v>
      </c>
      <c r="B118" s="369" t="s">
        <v>2964</v>
      </c>
      <c r="C118" s="369" t="s">
        <v>6670</v>
      </c>
      <c r="D118" s="369" t="s">
        <v>383</v>
      </c>
      <c r="E118" s="79"/>
    </row>
    <row r="119" spans="1:5" ht="15" x14ac:dyDescent="0.25">
      <c r="A119" s="369" t="s">
        <v>3716</v>
      </c>
      <c r="B119" s="369" t="s">
        <v>3717</v>
      </c>
      <c r="C119" s="369" t="s">
        <v>7412</v>
      </c>
      <c r="D119" s="369" t="s">
        <v>383</v>
      </c>
      <c r="E119" s="79"/>
    </row>
    <row r="120" spans="1:5" ht="15" x14ac:dyDescent="0.25">
      <c r="A120" s="369" t="s">
        <v>483</v>
      </c>
      <c r="B120" s="369" t="s">
        <v>4099</v>
      </c>
      <c r="C120" s="369" t="s">
        <v>7736</v>
      </c>
      <c r="D120" s="369" t="s">
        <v>383</v>
      </c>
      <c r="E120" s="79"/>
    </row>
    <row r="121" spans="1:5" ht="15" x14ac:dyDescent="0.25">
      <c r="A121" s="369" t="s">
        <v>4688</v>
      </c>
      <c r="B121" s="369" t="s">
        <v>4689</v>
      </c>
      <c r="C121" s="369" t="s">
        <v>6375</v>
      </c>
      <c r="D121" s="369" t="s">
        <v>383</v>
      </c>
      <c r="E121" s="79"/>
    </row>
    <row r="122" spans="1:5" ht="15" x14ac:dyDescent="0.25">
      <c r="A122" s="369" t="s">
        <v>484</v>
      </c>
      <c r="B122" s="369" t="s">
        <v>5145</v>
      </c>
      <c r="C122" s="369" t="s">
        <v>8658</v>
      </c>
      <c r="D122" s="369" t="s">
        <v>383</v>
      </c>
      <c r="E122" s="79"/>
    </row>
    <row r="123" spans="1:5" ht="15" x14ac:dyDescent="0.25">
      <c r="A123" s="369" t="s">
        <v>485</v>
      </c>
      <c r="B123" s="369" t="s">
        <v>2486</v>
      </c>
      <c r="C123" s="369" t="s">
        <v>6145</v>
      </c>
      <c r="D123" s="369" t="s">
        <v>383</v>
      </c>
      <c r="E123" s="79"/>
    </row>
    <row r="124" spans="1:5" ht="15" x14ac:dyDescent="0.25">
      <c r="A124" s="369" t="s">
        <v>8329</v>
      </c>
      <c r="B124" s="369" t="s">
        <v>8330</v>
      </c>
      <c r="C124" s="369" t="s">
        <v>6038</v>
      </c>
      <c r="D124" s="369" t="s">
        <v>383</v>
      </c>
      <c r="E124" s="79"/>
    </row>
    <row r="125" spans="1:5" ht="15" x14ac:dyDescent="0.25">
      <c r="A125" s="369" t="s">
        <v>4440</v>
      </c>
      <c r="B125" s="369" t="s">
        <v>4441</v>
      </c>
      <c r="C125" s="369" t="s">
        <v>7104</v>
      </c>
      <c r="D125" s="369" t="s">
        <v>383</v>
      </c>
      <c r="E125" s="79"/>
    </row>
    <row r="126" spans="1:5" ht="15" x14ac:dyDescent="0.25">
      <c r="A126" s="369" t="s">
        <v>3113</v>
      </c>
      <c r="B126" s="369" t="s">
        <v>3114</v>
      </c>
      <c r="C126" s="369" t="s">
        <v>6832</v>
      </c>
      <c r="D126" s="369" t="s">
        <v>383</v>
      </c>
      <c r="E126" s="79"/>
    </row>
    <row r="127" spans="1:5" ht="15" x14ac:dyDescent="0.25">
      <c r="A127" s="369" t="s">
        <v>3074</v>
      </c>
      <c r="B127" s="369" t="s">
        <v>3075</v>
      </c>
      <c r="C127" s="369" t="s">
        <v>6792</v>
      </c>
      <c r="D127" s="369" t="s">
        <v>383</v>
      </c>
      <c r="E127" s="79"/>
    </row>
    <row r="128" spans="1:5" ht="15" x14ac:dyDescent="0.25">
      <c r="A128" s="369" t="s">
        <v>1158</v>
      </c>
      <c r="B128" s="369" t="s">
        <v>4621</v>
      </c>
      <c r="C128" s="369" t="s">
        <v>7314</v>
      </c>
      <c r="D128" s="369" t="s">
        <v>383</v>
      </c>
      <c r="E128" s="79"/>
    </row>
    <row r="129" spans="1:5" ht="15" x14ac:dyDescent="0.25">
      <c r="A129" s="369" t="s">
        <v>679</v>
      </c>
      <c r="B129" s="369" t="s">
        <v>2270</v>
      </c>
      <c r="C129" s="369" t="s">
        <v>5922</v>
      </c>
      <c r="D129" s="369" t="s">
        <v>383</v>
      </c>
      <c r="E129" s="79"/>
    </row>
    <row r="130" spans="1:5" ht="15" x14ac:dyDescent="0.25">
      <c r="A130" s="369" t="s">
        <v>689</v>
      </c>
      <c r="B130" s="369" t="s">
        <v>4093</v>
      </c>
      <c r="C130" s="369" t="s">
        <v>6145</v>
      </c>
      <c r="D130" s="369" t="s">
        <v>383</v>
      </c>
      <c r="E130" s="79"/>
    </row>
    <row r="131" spans="1:5" ht="15" x14ac:dyDescent="0.25">
      <c r="A131" s="369" t="s">
        <v>3170</v>
      </c>
      <c r="B131" s="369" t="s">
        <v>3171</v>
      </c>
      <c r="C131" s="369" t="s">
        <v>6883</v>
      </c>
      <c r="D131" s="369" t="s">
        <v>383</v>
      </c>
      <c r="E131" s="79"/>
    </row>
    <row r="132" spans="1:5" ht="15" x14ac:dyDescent="0.25">
      <c r="A132" s="369" t="s">
        <v>5498</v>
      </c>
      <c r="B132" s="369" t="s">
        <v>6768</v>
      </c>
      <c r="C132" s="369" t="s">
        <v>6769</v>
      </c>
      <c r="D132" s="369" t="s">
        <v>383</v>
      </c>
      <c r="E132" s="79"/>
    </row>
    <row r="133" spans="1:5" ht="15" x14ac:dyDescent="0.25">
      <c r="A133" s="369" t="s">
        <v>3057</v>
      </c>
      <c r="B133" s="369" t="s">
        <v>3058</v>
      </c>
      <c r="C133" s="369" t="s">
        <v>6767</v>
      </c>
      <c r="D133" s="369" t="s">
        <v>383</v>
      </c>
      <c r="E133" s="79"/>
    </row>
    <row r="134" spans="1:5" ht="15" x14ac:dyDescent="0.25">
      <c r="A134" s="369" t="s">
        <v>5009</v>
      </c>
      <c r="B134" s="369" t="s">
        <v>5010</v>
      </c>
      <c r="C134" s="369" t="s">
        <v>8552</v>
      </c>
      <c r="D134" s="369" t="s">
        <v>383</v>
      </c>
      <c r="E134" s="79"/>
    </row>
    <row r="135" spans="1:5" ht="15" x14ac:dyDescent="0.25">
      <c r="A135" s="369" t="s">
        <v>921</v>
      </c>
      <c r="B135" s="369" t="s">
        <v>2303</v>
      </c>
      <c r="C135" s="369" t="s">
        <v>5953</v>
      </c>
      <c r="D135" s="369" t="s">
        <v>383</v>
      </c>
      <c r="E135" s="79"/>
    </row>
    <row r="136" spans="1:5" ht="15" x14ac:dyDescent="0.25">
      <c r="A136" s="369" t="s">
        <v>1132</v>
      </c>
      <c r="B136" s="369" t="s">
        <v>2435</v>
      </c>
      <c r="C136" s="369" t="s">
        <v>5895</v>
      </c>
      <c r="D136" s="369" t="s">
        <v>383</v>
      </c>
      <c r="E136" s="79"/>
    </row>
    <row r="137" spans="1:5" ht="15" x14ac:dyDescent="0.25">
      <c r="A137" s="369" t="s">
        <v>4499</v>
      </c>
      <c r="B137" s="369" t="s">
        <v>4500</v>
      </c>
      <c r="C137" s="369" t="s">
        <v>8123</v>
      </c>
      <c r="D137" s="369" t="s">
        <v>383</v>
      </c>
      <c r="E137" s="79"/>
    </row>
    <row r="138" spans="1:5" ht="15" x14ac:dyDescent="0.25">
      <c r="A138" s="369" t="s">
        <v>4094</v>
      </c>
      <c r="B138" s="369" t="s">
        <v>4095</v>
      </c>
      <c r="C138" s="369" t="s">
        <v>7732</v>
      </c>
      <c r="D138" s="369" t="s">
        <v>383</v>
      </c>
      <c r="E138" s="79"/>
    </row>
    <row r="139" spans="1:5" ht="15" x14ac:dyDescent="0.25">
      <c r="A139" s="369" t="s">
        <v>4823</v>
      </c>
      <c r="B139" s="369" t="s">
        <v>4824</v>
      </c>
      <c r="C139" s="369" t="s">
        <v>8354</v>
      </c>
      <c r="D139" s="369" t="s">
        <v>383</v>
      </c>
      <c r="E139" s="79"/>
    </row>
    <row r="140" spans="1:5" ht="15" x14ac:dyDescent="0.25">
      <c r="A140" s="369" t="s">
        <v>2453</v>
      </c>
      <c r="B140" s="369" t="s">
        <v>2454</v>
      </c>
      <c r="C140" s="369" t="s">
        <v>6108</v>
      </c>
      <c r="D140" s="369" t="s">
        <v>383</v>
      </c>
      <c r="E140" s="79"/>
    </row>
    <row r="141" spans="1:5" ht="15" x14ac:dyDescent="0.25">
      <c r="A141" s="369" t="s">
        <v>3687</v>
      </c>
      <c r="B141" s="369" t="s">
        <v>3688</v>
      </c>
      <c r="C141" s="369" t="s">
        <v>7379</v>
      </c>
      <c r="D141" s="369" t="s">
        <v>383</v>
      </c>
      <c r="E141" s="79"/>
    </row>
    <row r="142" spans="1:5" ht="15" x14ac:dyDescent="0.25">
      <c r="A142" s="369" t="s">
        <v>5372</v>
      </c>
      <c r="B142" s="369" t="s">
        <v>5373</v>
      </c>
      <c r="C142" s="369" t="s">
        <v>8499</v>
      </c>
      <c r="D142" s="369" t="s">
        <v>383</v>
      </c>
      <c r="E142" s="79"/>
    </row>
    <row r="143" spans="1:5" ht="15" x14ac:dyDescent="0.25">
      <c r="A143" s="369" t="s">
        <v>5358</v>
      </c>
      <c r="B143" s="369" t="s">
        <v>5359</v>
      </c>
      <c r="C143" s="369" t="s">
        <v>7675</v>
      </c>
      <c r="D143" s="369" t="s">
        <v>383</v>
      </c>
      <c r="E143" s="79"/>
    </row>
    <row r="144" spans="1:5" ht="15" x14ac:dyDescent="0.25">
      <c r="A144" s="369" t="s">
        <v>5333</v>
      </c>
      <c r="B144" s="369" t="s">
        <v>5334</v>
      </c>
      <c r="C144" s="369" t="s">
        <v>7296</v>
      </c>
      <c r="D144" s="369" t="s">
        <v>383</v>
      </c>
      <c r="E144" s="79"/>
    </row>
    <row r="145" spans="1:5" ht="15" x14ac:dyDescent="0.25">
      <c r="A145" s="369" t="s">
        <v>6678</v>
      </c>
      <c r="B145" s="369" t="s">
        <v>6679</v>
      </c>
      <c r="C145" s="369" t="s">
        <v>6680</v>
      </c>
      <c r="D145" s="369" t="s">
        <v>383</v>
      </c>
      <c r="E145" s="79"/>
    </row>
    <row r="146" spans="1:5" ht="15" x14ac:dyDescent="0.25">
      <c r="A146" s="369" t="s">
        <v>7932</v>
      </c>
      <c r="B146" s="369" t="s">
        <v>7933</v>
      </c>
      <c r="C146" s="369" t="s">
        <v>7934</v>
      </c>
      <c r="D146" s="369" t="s">
        <v>383</v>
      </c>
      <c r="E146" s="79"/>
    </row>
    <row r="147" spans="1:5" ht="15" x14ac:dyDescent="0.25">
      <c r="A147" s="369" t="s">
        <v>5784</v>
      </c>
      <c r="B147" s="369" t="s">
        <v>5785</v>
      </c>
      <c r="C147" s="369" t="s">
        <v>5786</v>
      </c>
      <c r="D147" s="369" t="s">
        <v>383</v>
      </c>
      <c r="E147" s="79"/>
    </row>
    <row r="148" spans="1:5" ht="15" x14ac:dyDescent="0.25">
      <c r="A148" s="369" t="s">
        <v>6059</v>
      </c>
      <c r="B148" s="369" t="s">
        <v>6060</v>
      </c>
      <c r="C148" s="369" t="s">
        <v>6061</v>
      </c>
      <c r="D148" s="369" t="s">
        <v>383</v>
      </c>
      <c r="E148" s="79"/>
    </row>
    <row r="149" spans="1:5" ht="15" x14ac:dyDescent="0.25">
      <c r="A149" s="369" t="s">
        <v>7733</v>
      </c>
      <c r="B149" s="369" t="s">
        <v>7734</v>
      </c>
      <c r="C149" s="369" t="s">
        <v>7735</v>
      </c>
      <c r="D149" s="369" t="s">
        <v>383</v>
      </c>
      <c r="E149" s="79"/>
    </row>
    <row r="150" spans="1:5" ht="15" x14ac:dyDescent="0.25">
      <c r="A150" s="369" t="s">
        <v>7597</v>
      </c>
      <c r="B150" s="369" t="s">
        <v>7598</v>
      </c>
      <c r="C150" s="369" t="s">
        <v>7599</v>
      </c>
      <c r="D150" s="369" t="s">
        <v>383</v>
      </c>
      <c r="E150" s="79"/>
    </row>
    <row r="151" spans="1:5" ht="15" x14ac:dyDescent="0.25">
      <c r="A151" s="369" t="s">
        <v>6834</v>
      </c>
      <c r="B151" s="369" t="s">
        <v>6835</v>
      </c>
      <c r="C151" s="369" t="s">
        <v>6836</v>
      </c>
      <c r="D151" s="369" t="s">
        <v>383</v>
      </c>
      <c r="E151" s="79"/>
    </row>
    <row r="152" spans="1:5" ht="15" x14ac:dyDescent="0.25">
      <c r="A152" s="369" t="s">
        <v>8722</v>
      </c>
      <c r="B152" s="369">
        <v>189642</v>
      </c>
      <c r="C152" s="370">
        <v>37849</v>
      </c>
      <c r="D152" s="369" t="s">
        <v>383</v>
      </c>
      <c r="E152" s="79"/>
    </row>
    <row r="153" spans="1:5" ht="15" x14ac:dyDescent="0.25">
      <c r="A153" s="369" t="s">
        <v>7051</v>
      </c>
      <c r="B153" s="369" t="s">
        <v>7052</v>
      </c>
      <c r="C153" s="369" t="s">
        <v>7053</v>
      </c>
      <c r="D153" s="369" t="s">
        <v>6152</v>
      </c>
      <c r="E153" s="79"/>
    </row>
    <row r="154" spans="1:5" ht="15" x14ac:dyDescent="0.25">
      <c r="A154" s="369" t="s">
        <v>6149</v>
      </c>
      <c r="B154" s="369" t="s">
        <v>6150</v>
      </c>
      <c r="C154" s="369" t="s">
        <v>6151</v>
      </c>
      <c r="D154" s="369" t="s">
        <v>6152</v>
      </c>
      <c r="E154" s="79"/>
    </row>
    <row r="155" spans="1:5" ht="15" x14ac:dyDescent="0.25">
      <c r="A155" s="369" t="s">
        <v>7128</v>
      </c>
      <c r="B155" s="369" t="s">
        <v>7129</v>
      </c>
      <c r="C155" s="369" t="s">
        <v>7130</v>
      </c>
      <c r="D155" s="369" t="s">
        <v>6152</v>
      </c>
      <c r="E155" s="79"/>
    </row>
    <row r="156" spans="1:5" ht="15" x14ac:dyDescent="0.25">
      <c r="A156" s="369" t="s">
        <v>6167</v>
      </c>
      <c r="B156" s="369" t="s">
        <v>6168</v>
      </c>
      <c r="C156" s="369" t="s">
        <v>5570</v>
      </c>
      <c r="D156" s="369" t="s">
        <v>6152</v>
      </c>
      <c r="E156" s="79"/>
    </row>
    <row r="157" spans="1:5" ht="15" x14ac:dyDescent="0.25">
      <c r="A157" s="369" t="s">
        <v>7867</v>
      </c>
      <c r="B157" s="369" t="s">
        <v>7868</v>
      </c>
      <c r="C157" s="369" t="s">
        <v>7869</v>
      </c>
      <c r="D157" s="369" t="s">
        <v>6152</v>
      </c>
      <c r="E157" s="79"/>
    </row>
    <row r="158" spans="1:5" ht="15" x14ac:dyDescent="0.25">
      <c r="A158" s="369" t="s">
        <v>8242</v>
      </c>
      <c r="B158" s="369" t="s">
        <v>8243</v>
      </c>
      <c r="C158" s="369" t="s">
        <v>8244</v>
      </c>
      <c r="D158" s="369" t="s">
        <v>6152</v>
      </c>
      <c r="E158" s="79"/>
    </row>
    <row r="159" spans="1:5" ht="15" x14ac:dyDescent="0.25">
      <c r="A159" s="369" t="s">
        <v>6700</v>
      </c>
      <c r="B159" s="369" t="s">
        <v>6701</v>
      </c>
      <c r="C159" s="369" t="s">
        <v>6702</v>
      </c>
      <c r="D159" s="369" t="s">
        <v>6152</v>
      </c>
      <c r="E159" s="79"/>
    </row>
    <row r="160" spans="1:5" ht="15" x14ac:dyDescent="0.25">
      <c r="A160" s="369" t="s">
        <v>7886</v>
      </c>
      <c r="B160" s="369" t="s">
        <v>7887</v>
      </c>
      <c r="C160" s="369" t="s">
        <v>7888</v>
      </c>
      <c r="D160" s="369" t="s">
        <v>6152</v>
      </c>
      <c r="E160" s="79"/>
    </row>
    <row r="161" spans="1:5" ht="15" x14ac:dyDescent="0.25">
      <c r="A161" s="369" t="s">
        <v>5084</v>
      </c>
      <c r="B161" s="369" t="s">
        <v>5085</v>
      </c>
      <c r="C161" s="369" t="s">
        <v>8617</v>
      </c>
      <c r="D161" s="369" t="s">
        <v>5594</v>
      </c>
      <c r="E161" s="79"/>
    </row>
    <row r="162" spans="1:5" ht="15" x14ac:dyDescent="0.25">
      <c r="A162" s="369" t="s">
        <v>2655</v>
      </c>
      <c r="B162" s="369" t="s">
        <v>2656</v>
      </c>
      <c r="C162" s="369" t="s">
        <v>6347</v>
      </c>
      <c r="D162" s="369" t="s">
        <v>5594</v>
      </c>
      <c r="E162" s="79"/>
    </row>
    <row r="163" spans="1:5" ht="15" x14ac:dyDescent="0.25">
      <c r="A163" s="369" t="s">
        <v>4487</v>
      </c>
      <c r="B163" s="369" t="s">
        <v>4488</v>
      </c>
      <c r="C163" s="369" t="s">
        <v>8117</v>
      </c>
      <c r="D163" s="369" t="s">
        <v>5594</v>
      </c>
      <c r="E163" s="79"/>
    </row>
    <row r="164" spans="1:5" ht="15" x14ac:dyDescent="0.25">
      <c r="A164" s="369" t="s">
        <v>4630</v>
      </c>
      <c r="B164" s="369" t="s">
        <v>4631</v>
      </c>
      <c r="C164" s="369" t="s">
        <v>8217</v>
      </c>
      <c r="D164" s="369" t="s">
        <v>5594</v>
      </c>
      <c r="E164" s="79"/>
    </row>
    <row r="165" spans="1:5" ht="15" x14ac:dyDescent="0.25">
      <c r="A165" s="369" t="s">
        <v>2146</v>
      </c>
      <c r="B165" s="369" t="s">
        <v>2147</v>
      </c>
      <c r="C165" s="369" t="s">
        <v>5801</v>
      </c>
      <c r="D165" s="369" t="s">
        <v>5594</v>
      </c>
      <c r="E165" s="79"/>
    </row>
    <row r="166" spans="1:5" ht="15" x14ac:dyDescent="0.25">
      <c r="A166" s="369" t="s">
        <v>3833</v>
      </c>
      <c r="B166" s="369" t="s">
        <v>3834</v>
      </c>
      <c r="C166" s="369" t="s">
        <v>7503</v>
      </c>
      <c r="D166" s="369" t="s">
        <v>5594</v>
      </c>
      <c r="E166" s="79"/>
    </row>
    <row r="167" spans="1:5" ht="15" x14ac:dyDescent="0.25">
      <c r="A167" s="369" t="s">
        <v>3454</v>
      </c>
      <c r="B167" s="369" t="s">
        <v>3455</v>
      </c>
      <c r="C167" s="369" t="s">
        <v>7151</v>
      </c>
      <c r="D167" s="369" t="s">
        <v>5594</v>
      </c>
      <c r="E167" s="79"/>
    </row>
    <row r="168" spans="1:5" ht="15" x14ac:dyDescent="0.25">
      <c r="A168" s="369" t="s">
        <v>1893</v>
      </c>
      <c r="B168" s="369" t="s">
        <v>8215</v>
      </c>
      <c r="C168" s="369" t="s">
        <v>8216</v>
      </c>
      <c r="D168" s="369" t="s">
        <v>5594</v>
      </c>
      <c r="E168" s="79"/>
    </row>
    <row r="169" spans="1:5" ht="15" x14ac:dyDescent="0.25">
      <c r="A169" s="369" t="s">
        <v>3534</v>
      </c>
      <c r="B169" s="369" t="s">
        <v>3535</v>
      </c>
      <c r="C169" s="369" t="s">
        <v>7227</v>
      </c>
      <c r="D169" s="369" t="s">
        <v>5594</v>
      </c>
      <c r="E169" s="79"/>
    </row>
    <row r="170" spans="1:5" ht="15" x14ac:dyDescent="0.25">
      <c r="A170" s="369" t="s">
        <v>3009</v>
      </c>
      <c r="B170" s="369" t="s">
        <v>3010</v>
      </c>
      <c r="C170" s="369" t="s">
        <v>6726</v>
      </c>
      <c r="D170" s="369" t="s">
        <v>5594</v>
      </c>
      <c r="E170" s="79"/>
    </row>
    <row r="171" spans="1:5" ht="15" x14ac:dyDescent="0.25">
      <c r="A171" s="369" t="s">
        <v>4222</v>
      </c>
      <c r="B171" s="369" t="s">
        <v>4223</v>
      </c>
      <c r="C171" s="369" t="s">
        <v>7850</v>
      </c>
      <c r="D171" s="369" t="s">
        <v>5594</v>
      </c>
      <c r="E171" s="79"/>
    </row>
    <row r="172" spans="1:5" ht="15" x14ac:dyDescent="0.25">
      <c r="A172" s="369" t="s">
        <v>3536</v>
      </c>
      <c r="B172" s="369" t="s">
        <v>3537</v>
      </c>
      <c r="C172" s="369" t="s">
        <v>7228</v>
      </c>
      <c r="D172" s="369" t="s">
        <v>5594</v>
      </c>
      <c r="E172" s="79"/>
    </row>
    <row r="173" spans="1:5" ht="15" x14ac:dyDescent="0.25">
      <c r="A173" s="369" t="s">
        <v>725</v>
      </c>
      <c r="B173" s="369" t="s">
        <v>3586</v>
      </c>
      <c r="C173" s="369" t="s">
        <v>7288</v>
      </c>
      <c r="D173" s="369" t="s">
        <v>5594</v>
      </c>
      <c r="E173" s="79"/>
    </row>
    <row r="174" spans="1:5" ht="15" x14ac:dyDescent="0.25">
      <c r="A174" s="369" t="s">
        <v>4477</v>
      </c>
      <c r="B174" s="369" t="s">
        <v>4478</v>
      </c>
      <c r="C174" s="369" t="s">
        <v>8108</v>
      </c>
      <c r="D174" s="369" t="s">
        <v>5594</v>
      </c>
      <c r="E174" s="79"/>
    </row>
    <row r="175" spans="1:5" ht="15" x14ac:dyDescent="0.25">
      <c r="A175" s="369" t="s">
        <v>1888</v>
      </c>
      <c r="B175" s="369" t="s">
        <v>4378</v>
      </c>
      <c r="C175" s="369" t="s">
        <v>8003</v>
      </c>
      <c r="D175" s="369" t="s">
        <v>5594</v>
      </c>
      <c r="E175" s="79"/>
    </row>
    <row r="176" spans="1:5" ht="15" x14ac:dyDescent="0.25">
      <c r="A176" s="369" t="s">
        <v>4484</v>
      </c>
      <c r="B176" s="369" t="s">
        <v>4485</v>
      </c>
      <c r="C176" s="369" t="s">
        <v>8112</v>
      </c>
      <c r="D176" s="369" t="s">
        <v>5594</v>
      </c>
      <c r="E176" s="79"/>
    </row>
    <row r="177" spans="1:5" ht="15" x14ac:dyDescent="0.25">
      <c r="A177" s="369" t="s">
        <v>8736</v>
      </c>
      <c r="B177" s="369">
        <v>61205</v>
      </c>
      <c r="C177" s="370">
        <v>38034</v>
      </c>
      <c r="D177" s="369" t="s">
        <v>5594</v>
      </c>
      <c r="E177" s="79"/>
    </row>
    <row r="178" spans="1:5" ht="15" x14ac:dyDescent="0.25">
      <c r="A178" s="369" t="s">
        <v>5090</v>
      </c>
      <c r="B178" s="369" t="s">
        <v>5091</v>
      </c>
      <c r="C178" s="369" t="s">
        <v>6141</v>
      </c>
      <c r="D178" s="369" t="s">
        <v>5594</v>
      </c>
      <c r="E178" s="79"/>
    </row>
    <row r="179" spans="1:5" ht="15" x14ac:dyDescent="0.25">
      <c r="A179" s="369" t="s">
        <v>1886</v>
      </c>
      <c r="B179" s="369" t="s">
        <v>2972</v>
      </c>
      <c r="C179" s="369" t="s">
        <v>6681</v>
      </c>
      <c r="D179" s="369" t="s">
        <v>5594</v>
      </c>
      <c r="E179" s="79"/>
    </row>
    <row r="180" spans="1:5" ht="15" x14ac:dyDescent="0.25">
      <c r="A180" s="369" t="s">
        <v>1942</v>
      </c>
      <c r="B180" s="369" t="s">
        <v>1943</v>
      </c>
      <c r="C180" s="369" t="s">
        <v>5593</v>
      </c>
      <c r="D180" s="369" t="s">
        <v>5594</v>
      </c>
      <c r="E180" s="79"/>
    </row>
    <row r="181" spans="1:5" ht="15" x14ac:dyDescent="0.25">
      <c r="A181" s="369" t="s">
        <v>3527</v>
      </c>
      <c r="B181" s="369" t="s">
        <v>3528</v>
      </c>
      <c r="C181" s="369" t="s">
        <v>7217</v>
      </c>
      <c r="D181" s="369" t="s">
        <v>5594</v>
      </c>
      <c r="E181" s="79"/>
    </row>
    <row r="182" spans="1:5" ht="15" x14ac:dyDescent="0.25">
      <c r="A182" s="369" t="s">
        <v>1893</v>
      </c>
      <c r="B182" s="369" t="s">
        <v>4627</v>
      </c>
      <c r="C182" s="369" t="s">
        <v>8214</v>
      </c>
      <c r="D182" s="369" t="s">
        <v>5594</v>
      </c>
      <c r="E182" s="79"/>
    </row>
    <row r="183" spans="1:5" ht="15" x14ac:dyDescent="0.25">
      <c r="A183" s="369" t="s">
        <v>2884</v>
      </c>
      <c r="B183" s="369" t="s">
        <v>2885</v>
      </c>
      <c r="C183" s="369" t="s">
        <v>6603</v>
      </c>
      <c r="D183" s="369" t="s">
        <v>5594</v>
      </c>
      <c r="E183" s="79"/>
    </row>
    <row r="184" spans="1:5" ht="15" x14ac:dyDescent="0.25">
      <c r="A184" s="369" t="s">
        <v>3102</v>
      </c>
      <c r="B184" s="369" t="s">
        <v>3103</v>
      </c>
      <c r="C184" s="369" t="s">
        <v>6814</v>
      </c>
      <c r="D184" s="369" t="s">
        <v>5594</v>
      </c>
      <c r="E184" s="79"/>
    </row>
    <row r="185" spans="1:5" ht="15" x14ac:dyDescent="0.25">
      <c r="A185" s="369" t="s">
        <v>3309</v>
      </c>
      <c r="B185" s="369" t="s">
        <v>3310</v>
      </c>
      <c r="C185" s="369" t="s">
        <v>7026</v>
      </c>
      <c r="D185" s="369" t="s">
        <v>5594</v>
      </c>
      <c r="E185" s="79"/>
    </row>
    <row r="186" spans="1:5" ht="15" x14ac:dyDescent="0.25">
      <c r="A186" s="369" t="s">
        <v>1894</v>
      </c>
      <c r="B186" s="369" t="s">
        <v>4626</v>
      </c>
      <c r="C186" s="369" t="s">
        <v>8213</v>
      </c>
      <c r="D186" s="369" t="s">
        <v>5594</v>
      </c>
      <c r="E186" s="79"/>
    </row>
    <row r="187" spans="1:5" ht="15" x14ac:dyDescent="0.25">
      <c r="A187" s="369" t="s">
        <v>3525</v>
      </c>
      <c r="B187" s="369" t="s">
        <v>3526</v>
      </c>
      <c r="C187" s="369" t="s">
        <v>7216</v>
      </c>
      <c r="D187" s="369" t="s">
        <v>5594</v>
      </c>
      <c r="E187" s="79"/>
    </row>
    <row r="188" spans="1:5" ht="15" x14ac:dyDescent="0.25">
      <c r="A188" s="369" t="s">
        <v>3295</v>
      </c>
      <c r="B188" s="369" t="s">
        <v>3296</v>
      </c>
      <c r="C188" s="369" t="s">
        <v>7015</v>
      </c>
      <c r="D188" s="369" t="s">
        <v>5594</v>
      </c>
      <c r="E188" s="79"/>
    </row>
    <row r="189" spans="1:5" ht="15" x14ac:dyDescent="0.25">
      <c r="A189" s="369" t="s">
        <v>5058</v>
      </c>
      <c r="B189" s="369" t="s">
        <v>5059</v>
      </c>
      <c r="C189" s="369" t="s">
        <v>8595</v>
      </c>
      <c r="D189" s="369" t="s">
        <v>5594</v>
      </c>
      <c r="E189" s="79"/>
    </row>
    <row r="190" spans="1:5" ht="15" x14ac:dyDescent="0.25">
      <c r="A190" s="369" t="s">
        <v>4956</v>
      </c>
      <c r="B190" s="369" t="s">
        <v>4957</v>
      </c>
      <c r="C190" s="369" t="s">
        <v>8487</v>
      </c>
      <c r="D190" s="369" t="s">
        <v>5594</v>
      </c>
      <c r="E190" s="79"/>
    </row>
    <row r="191" spans="1:5" ht="15" x14ac:dyDescent="0.25">
      <c r="A191" s="369" t="s">
        <v>3754</v>
      </c>
      <c r="B191" s="369" t="s">
        <v>3755</v>
      </c>
      <c r="C191" s="369" t="s">
        <v>7435</v>
      </c>
      <c r="D191" s="369" t="s">
        <v>5594</v>
      </c>
      <c r="E191" s="79"/>
    </row>
    <row r="192" spans="1:5" ht="15" x14ac:dyDescent="0.25">
      <c r="A192" s="369" t="s">
        <v>2829</v>
      </c>
      <c r="B192" s="369" t="s">
        <v>2830</v>
      </c>
      <c r="C192" s="369" t="s">
        <v>6544</v>
      </c>
      <c r="D192" s="369" t="s">
        <v>5594</v>
      </c>
      <c r="E192" s="79"/>
    </row>
    <row r="193" spans="1:5" ht="15" x14ac:dyDescent="0.25">
      <c r="A193" s="369" t="s">
        <v>1958</v>
      </c>
      <c r="B193" s="369" t="s">
        <v>1959</v>
      </c>
      <c r="C193" s="369" t="s">
        <v>5604</v>
      </c>
      <c r="D193" s="369" t="s">
        <v>5594</v>
      </c>
      <c r="E193" s="79"/>
    </row>
    <row r="194" spans="1:5" ht="15" x14ac:dyDescent="0.25">
      <c r="A194" s="369" t="s">
        <v>2973</v>
      </c>
      <c r="B194" s="369" t="s">
        <v>2974</v>
      </c>
      <c r="C194" s="369" t="s">
        <v>6682</v>
      </c>
      <c r="D194" s="369" t="s">
        <v>5594</v>
      </c>
      <c r="E194" s="79"/>
    </row>
    <row r="195" spans="1:5" ht="15" x14ac:dyDescent="0.25">
      <c r="A195" s="369" t="s">
        <v>5086</v>
      </c>
      <c r="B195" s="369" t="s">
        <v>5087</v>
      </c>
      <c r="C195" s="369" t="s">
        <v>8322</v>
      </c>
      <c r="D195" s="369" t="s">
        <v>5594</v>
      </c>
      <c r="E195" s="79"/>
    </row>
    <row r="196" spans="1:5" ht="15" x14ac:dyDescent="0.25">
      <c r="A196" s="369" t="s">
        <v>8842</v>
      </c>
      <c r="B196" s="369">
        <v>184907</v>
      </c>
      <c r="C196" s="370">
        <v>38848</v>
      </c>
      <c r="D196" s="369" t="s">
        <v>268</v>
      </c>
      <c r="E196" s="79"/>
    </row>
    <row r="197" spans="1:5" ht="15" x14ac:dyDescent="0.25">
      <c r="A197" s="369" t="s">
        <v>8715</v>
      </c>
      <c r="B197" s="369">
        <v>189595</v>
      </c>
      <c r="C197" s="370">
        <v>37934</v>
      </c>
      <c r="D197" s="369" t="s">
        <v>8710</v>
      </c>
      <c r="E197" s="79"/>
    </row>
    <row r="198" spans="1:5" ht="15" x14ac:dyDescent="0.25">
      <c r="A198" s="369" t="s">
        <v>8711</v>
      </c>
      <c r="B198" s="369">
        <v>51401</v>
      </c>
      <c r="C198" s="370">
        <v>37126</v>
      </c>
      <c r="D198" s="369" t="s">
        <v>8710</v>
      </c>
      <c r="E198" s="79"/>
    </row>
    <row r="199" spans="1:5" ht="15" x14ac:dyDescent="0.25">
      <c r="A199" s="369" t="s">
        <v>8725</v>
      </c>
      <c r="B199" s="369">
        <v>188369</v>
      </c>
      <c r="C199" s="370">
        <v>36828</v>
      </c>
      <c r="D199" s="369" t="s">
        <v>5594</v>
      </c>
      <c r="E199" s="79"/>
    </row>
    <row r="200" spans="1:5" ht="15" x14ac:dyDescent="0.25">
      <c r="A200" s="369" t="s">
        <v>8729</v>
      </c>
      <c r="B200" s="369">
        <v>189583</v>
      </c>
      <c r="C200" s="370">
        <v>37782</v>
      </c>
      <c r="D200" s="369" t="s">
        <v>5594</v>
      </c>
      <c r="E200" s="79"/>
    </row>
    <row r="201" spans="1:5" ht="15" x14ac:dyDescent="0.25">
      <c r="A201" s="369" t="s">
        <v>6154</v>
      </c>
      <c r="B201" s="369" t="s">
        <v>6155</v>
      </c>
      <c r="C201" s="369" t="s">
        <v>6156</v>
      </c>
      <c r="D201" s="369" t="s">
        <v>636</v>
      </c>
      <c r="E201" s="79"/>
    </row>
    <row r="202" spans="1:5" ht="15" x14ac:dyDescent="0.25">
      <c r="A202" s="369" t="s">
        <v>2165</v>
      </c>
      <c r="B202" s="369" t="s">
        <v>5827</v>
      </c>
      <c r="C202" s="369" t="s">
        <v>5828</v>
      </c>
      <c r="D202" s="369" t="s">
        <v>636</v>
      </c>
      <c r="E202" s="79"/>
    </row>
    <row r="203" spans="1:5" ht="15" x14ac:dyDescent="0.25">
      <c r="A203" s="369" t="s">
        <v>5435</v>
      </c>
      <c r="B203" s="369" t="s">
        <v>6382</v>
      </c>
      <c r="C203" s="369" t="s">
        <v>6383</v>
      </c>
      <c r="D203" s="369" t="s">
        <v>636</v>
      </c>
      <c r="E203" s="79"/>
    </row>
    <row r="204" spans="1:5" ht="15" x14ac:dyDescent="0.25">
      <c r="A204" s="369" t="s">
        <v>265</v>
      </c>
      <c r="B204" s="369" t="s">
        <v>5062</v>
      </c>
      <c r="C204" s="369" t="s">
        <v>8597</v>
      </c>
      <c r="D204" s="369" t="s">
        <v>636</v>
      </c>
      <c r="E204" s="79"/>
    </row>
    <row r="205" spans="1:5" ht="15" x14ac:dyDescent="0.25">
      <c r="A205" s="369" t="s">
        <v>370</v>
      </c>
      <c r="B205" s="369" t="s">
        <v>5063</v>
      </c>
      <c r="C205" s="369" t="s">
        <v>8598</v>
      </c>
      <c r="D205" s="369" t="s">
        <v>636</v>
      </c>
      <c r="E205" s="79"/>
    </row>
    <row r="206" spans="1:5" ht="15" x14ac:dyDescent="0.25">
      <c r="A206" s="369" t="s">
        <v>197</v>
      </c>
      <c r="B206" s="369" t="s">
        <v>2728</v>
      </c>
      <c r="C206" s="369" t="s">
        <v>6409</v>
      </c>
      <c r="D206" s="369" t="s">
        <v>636</v>
      </c>
      <c r="E206" s="79"/>
    </row>
    <row r="207" spans="1:5" ht="15" x14ac:dyDescent="0.25">
      <c r="A207" s="369" t="s">
        <v>35</v>
      </c>
      <c r="B207" s="369" t="s">
        <v>3020</v>
      </c>
      <c r="C207" s="369" t="s">
        <v>6733</v>
      </c>
      <c r="D207" s="369" t="s">
        <v>636</v>
      </c>
      <c r="E207" s="79"/>
    </row>
    <row r="208" spans="1:5" ht="15" x14ac:dyDescent="0.25">
      <c r="A208" s="369" t="s">
        <v>406</v>
      </c>
      <c r="B208" s="369" t="s">
        <v>2755</v>
      </c>
      <c r="C208" s="369" t="s">
        <v>6453</v>
      </c>
      <c r="D208" s="369" t="s">
        <v>636</v>
      </c>
      <c r="E208" s="79"/>
    </row>
    <row r="209" spans="1:5" ht="15" x14ac:dyDescent="0.25">
      <c r="A209" s="369" t="s">
        <v>382</v>
      </c>
      <c r="B209" s="369" t="s">
        <v>3541</v>
      </c>
      <c r="C209" s="369" t="s">
        <v>7230</v>
      </c>
      <c r="D209" s="369" t="s">
        <v>636</v>
      </c>
      <c r="E209" s="79"/>
    </row>
    <row r="210" spans="1:5" ht="15" x14ac:dyDescent="0.25">
      <c r="A210" s="369" t="s">
        <v>378</v>
      </c>
      <c r="B210" s="369" t="s">
        <v>4419</v>
      </c>
      <c r="C210" s="369" t="s">
        <v>8045</v>
      </c>
      <c r="D210" s="369" t="s">
        <v>636</v>
      </c>
      <c r="E210" s="79"/>
    </row>
    <row r="211" spans="1:5" ht="15" x14ac:dyDescent="0.25">
      <c r="A211" s="369" t="s">
        <v>1080</v>
      </c>
      <c r="B211" s="369" t="s">
        <v>2822</v>
      </c>
      <c r="C211" s="369" t="s">
        <v>6539</v>
      </c>
      <c r="D211" s="369" t="s">
        <v>636</v>
      </c>
      <c r="E211" s="79"/>
    </row>
    <row r="212" spans="1:5" ht="15" x14ac:dyDescent="0.25">
      <c r="A212" s="369" t="s">
        <v>4417</v>
      </c>
      <c r="B212" s="369" t="s">
        <v>4418</v>
      </c>
      <c r="C212" s="369" t="s">
        <v>8044</v>
      </c>
      <c r="D212" s="369" t="s">
        <v>636</v>
      </c>
      <c r="E212" s="79"/>
    </row>
    <row r="213" spans="1:5" ht="15" x14ac:dyDescent="0.25">
      <c r="A213" s="369" t="s">
        <v>4424</v>
      </c>
      <c r="B213" s="369" t="s">
        <v>4425</v>
      </c>
      <c r="C213" s="369" t="s">
        <v>8049</v>
      </c>
      <c r="D213" s="369" t="s">
        <v>636</v>
      </c>
      <c r="E213" s="79"/>
    </row>
    <row r="214" spans="1:5" ht="15" x14ac:dyDescent="0.25">
      <c r="A214" s="369" t="s">
        <v>2756</v>
      </c>
      <c r="B214" s="369" t="s">
        <v>2757</v>
      </c>
      <c r="C214" s="369" t="s">
        <v>6454</v>
      </c>
      <c r="D214" s="369" t="s">
        <v>636</v>
      </c>
      <c r="E214" s="79"/>
    </row>
    <row r="215" spans="1:5" ht="15" x14ac:dyDescent="0.25">
      <c r="A215" s="369" t="s">
        <v>5064</v>
      </c>
      <c r="B215" s="369" t="s">
        <v>5065</v>
      </c>
      <c r="C215" s="369" t="s">
        <v>8599</v>
      </c>
      <c r="D215" s="369" t="s">
        <v>636</v>
      </c>
      <c r="E215" s="79"/>
    </row>
    <row r="216" spans="1:5" ht="15" x14ac:dyDescent="0.25">
      <c r="A216" s="369" t="s">
        <v>1143</v>
      </c>
      <c r="B216" s="369" t="s">
        <v>2778</v>
      </c>
      <c r="C216" s="369" t="s">
        <v>6490</v>
      </c>
      <c r="D216" s="369" t="s">
        <v>636</v>
      </c>
      <c r="E216" s="79"/>
    </row>
    <row r="217" spans="1:5" ht="15" x14ac:dyDescent="0.25">
      <c r="A217" s="369" t="s">
        <v>639</v>
      </c>
      <c r="B217" s="369" t="s">
        <v>2302</v>
      </c>
      <c r="C217" s="369" t="s">
        <v>5952</v>
      </c>
      <c r="D217" s="369" t="s">
        <v>636</v>
      </c>
      <c r="E217" s="79"/>
    </row>
    <row r="218" spans="1:5" ht="15" x14ac:dyDescent="0.25">
      <c r="A218" s="369" t="s">
        <v>1923</v>
      </c>
      <c r="B218" s="369" t="s">
        <v>1924</v>
      </c>
      <c r="C218" s="369" t="s">
        <v>5573</v>
      </c>
      <c r="D218" s="369" t="s">
        <v>636</v>
      </c>
      <c r="E218" s="79"/>
    </row>
    <row r="219" spans="1:5" ht="15" x14ac:dyDescent="0.25">
      <c r="A219" s="369" t="s">
        <v>2165</v>
      </c>
      <c r="B219" s="369" t="s">
        <v>2166</v>
      </c>
      <c r="C219" s="369" t="s">
        <v>5828</v>
      </c>
      <c r="D219" s="369" t="s">
        <v>636</v>
      </c>
      <c r="E219" s="79"/>
    </row>
    <row r="220" spans="1:5" ht="15" x14ac:dyDescent="0.25">
      <c r="A220" s="369" t="s">
        <v>1083</v>
      </c>
      <c r="B220" s="369" t="s">
        <v>8041</v>
      </c>
      <c r="C220" s="369" t="s">
        <v>8042</v>
      </c>
      <c r="D220" s="369" t="s">
        <v>636</v>
      </c>
      <c r="E220" s="79"/>
    </row>
    <row r="221" spans="1:5" ht="15" x14ac:dyDescent="0.25">
      <c r="A221" s="369" t="s">
        <v>2760</v>
      </c>
      <c r="B221" s="369" t="s">
        <v>2761</v>
      </c>
      <c r="C221" s="369" t="s">
        <v>6463</v>
      </c>
      <c r="D221" s="369" t="s">
        <v>636</v>
      </c>
      <c r="E221" s="79"/>
    </row>
    <row r="222" spans="1:5" ht="15" x14ac:dyDescent="0.25">
      <c r="A222" s="369" t="s">
        <v>2729</v>
      </c>
      <c r="B222" s="369" t="s">
        <v>2730</v>
      </c>
      <c r="C222" s="369" t="s">
        <v>6416</v>
      </c>
      <c r="D222" s="369" t="s">
        <v>636</v>
      </c>
      <c r="E222" s="79"/>
    </row>
    <row r="223" spans="1:5" ht="15" x14ac:dyDescent="0.25">
      <c r="A223" s="369" t="s">
        <v>5060</v>
      </c>
      <c r="B223" s="369" t="s">
        <v>5061</v>
      </c>
      <c r="C223" s="369" t="s">
        <v>8596</v>
      </c>
      <c r="D223" s="369" t="s">
        <v>636</v>
      </c>
      <c r="E223" s="79"/>
    </row>
    <row r="224" spans="1:5" ht="15" x14ac:dyDescent="0.25">
      <c r="A224" s="369" t="s">
        <v>2082</v>
      </c>
      <c r="B224" s="369" t="s">
        <v>2083</v>
      </c>
      <c r="C224" s="369" t="s">
        <v>5733</v>
      </c>
      <c r="D224" s="369" t="s">
        <v>636</v>
      </c>
      <c r="E224" s="79"/>
    </row>
    <row r="225" spans="1:5" ht="15" x14ac:dyDescent="0.25">
      <c r="A225" s="369" t="s">
        <v>1990</v>
      </c>
      <c r="B225" s="369" t="s">
        <v>1991</v>
      </c>
      <c r="C225" s="369" t="s">
        <v>5646</v>
      </c>
      <c r="D225" s="369" t="s">
        <v>636</v>
      </c>
      <c r="E225" s="79"/>
    </row>
    <row r="226" spans="1:5" ht="15" x14ac:dyDescent="0.25">
      <c r="A226" s="369" t="s">
        <v>2926</v>
      </c>
      <c r="B226" s="369" t="s">
        <v>2927</v>
      </c>
      <c r="C226" s="369" t="s">
        <v>6641</v>
      </c>
      <c r="D226" s="369" t="s">
        <v>636</v>
      </c>
      <c r="E226" s="79"/>
    </row>
    <row r="227" spans="1:5" ht="15" x14ac:dyDescent="0.25">
      <c r="A227" s="369" t="s">
        <v>3682</v>
      </c>
      <c r="B227" s="369" t="s">
        <v>3683</v>
      </c>
      <c r="C227" s="369" t="s">
        <v>7376</v>
      </c>
      <c r="D227" s="369" t="s">
        <v>636</v>
      </c>
      <c r="E227" s="79"/>
    </row>
    <row r="228" spans="1:5" ht="15" x14ac:dyDescent="0.25">
      <c r="A228" s="369" t="s">
        <v>2313</v>
      </c>
      <c r="B228" s="369" t="s">
        <v>2314</v>
      </c>
      <c r="C228" s="369" t="s">
        <v>5967</v>
      </c>
      <c r="D228" s="369" t="s">
        <v>636</v>
      </c>
      <c r="E228" s="79"/>
    </row>
    <row r="229" spans="1:5" ht="15" x14ac:dyDescent="0.25">
      <c r="A229" s="369" t="s">
        <v>2970</v>
      </c>
      <c r="B229" s="369" t="s">
        <v>2971</v>
      </c>
      <c r="C229" s="369" t="s">
        <v>6677</v>
      </c>
      <c r="D229" s="369" t="s">
        <v>636</v>
      </c>
      <c r="E229" s="79"/>
    </row>
    <row r="230" spans="1:5" ht="15" x14ac:dyDescent="0.25">
      <c r="A230" s="369" t="s">
        <v>2990</v>
      </c>
      <c r="B230" s="369" t="s">
        <v>2991</v>
      </c>
      <c r="C230" s="369" t="s">
        <v>6698</v>
      </c>
      <c r="D230" s="369" t="s">
        <v>636</v>
      </c>
      <c r="E230" s="79"/>
    </row>
    <row r="231" spans="1:5" ht="15" x14ac:dyDescent="0.25">
      <c r="A231" s="369" t="s">
        <v>3298</v>
      </c>
      <c r="B231" s="369" t="s">
        <v>3299</v>
      </c>
      <c r="C231" s="369" t="s">
        <v>7017</v>
      </c>
      <c r="D231" s="369" t="s">
        <v>636</v>
      </c>
      <c r="E231" s="79"/>
    </row>
    <row r="232" spans="1:5" ht="15" x14ac:dyDescent="0.25">
      <c r="A232" s="369" t="s">
        <v>732</v>
      </c>
      <c r="B232" s="369" t="s">
        <v>3362</v>
      </c>
      <c r="C232" s="369" t="s">
        <v>7074</v>
      </c>
      <c r="D232" s="369" t="s">
        <v>636</v>
      </c>
      <c r="E232" s="79"/>
    </row>
    <row r="233" spans="1:5" ht="15" x14ac:dyDescent="0.25">
      <c r="A233" s="369" t="s">
        <v>1145</v>
      </c>
      <c r="B233" s="369" t="s">
        <v>2621</v>
      </c>
      <c r="C233" s="369" t="s">
        <v>6304</v>
      </c>
      <c r="D233" s="369" t="s">
        <v>636</v>
      </c>
      <c r="E233" s="79"/>
    </row>
    <row r="234" spans="1:5" ht="15" x14ac:dyDescent="0.25">
      <c r="A234" s="369" t="s">
        <v>721</v>
      </c>
      <c r="B234" s="369" t="s">
        <v>2766</v>
      </c>
      <c r="C234" s="369" t="s">
        <v>6468</v>
      </c>
      <c r="D234" s="369" t="s">
        <v>636</v>
      </c>
      <c r="E234" s="79"/>
    </row>
    <row r="235" spans="1:5" ht="15" x14ac:dyDescent="0.25">
      <c r="A235" s="369" t="s">
        <v>733</v>
      </c>
      <c r="B235" s="369" t="s">
        <v>4662</v>
      </c>
      <c r="C235" s="369" t="s">
        <v>6428</v>
      </c>
      <c r="D235" s="369" t="s">
        <v>636</v>
      </c>
      <c r="E235" s="79"/>
    </row>
    <row r="236" spans="1:5" ht="15" x14ac:dyDescent="0.25">
      <c r="A236" s="369" t="s">
        <v>723</v>
      </c>
      <c r="B236" s="369" t="s">
        <v>2587</v>
      </c>
      <c r="C236" s="369" t="s">
        <v>6252</v>
      </c>
      <c r="D236" s="369" t="s">
        <v>636</v>
      </c>
      <c r="E236" s="79"/>
    </row>
    <row r="237" spans="1:5" ht="15" x14ac:dyDescent="0.25">
      <c r="A237" s="369" t="s">
        <v>2380</v>
      </c>
      <c r="B237" s="369" t="s">
        <v>2381</v>
      </c>
      <c r="C237" s="369" t="s">
        <v>6034</v>
      </c>
      <c r="D237" s="369" t="s">
        <v>636</v>
      </c>
      <c r="E237" s="79"/>
    </row>
    <row r="238" spans="1:5" ht="15" x14ac:dyDescent="0.25">
      <c r="A238" s="369" t="s">
        <v>722</v>
      </c>
      <c r="B238" s="369" t="s">
        <v>2773</v>
      </c>
      <c r="C238" s="369" t="s">
        <v>6483</v>
      </c>
      <c r="D238" s="369" t="s">
        <v>636</v>
      </c>
      <c r="E238" s="79"/>
    </row>
    <row r="239" spans="1:5" ht="15" x14ac:dyDescent="0.25">
      <c r="A239" s="369" t="s">
        <v>998</v>
      </c>
      <c r="B239" s="369" t="s">
        <v>4545</v>
      </c>
      <c r="C239" s="369" t="s">
        <v>8158</v>
      </c>
      <c r="D239" s="369" t="s">
        <v>636</v>
      </c>
      <c r="E239" s="79"/>
    </row>
    <row r="240" spans="1:5" ht="15" x14ac:dyDescent="0.25">
      <c r="A240" s="369" t="s">
        <v>975</v>
      </c>
      <c r="B240" s="369" t="s">
        <v>2841</v>
      </c>
      <c r="C240" s="369" t="s">
        <v>6562</v>
      </c>
      <c r="D240" s="369" t="s">
        <v>636</v>
      </c>
      <c r="E240" s="79"/>
    </row>
    <row r="241" spans="1:5" ht="15" x14ac:dyDescent="0.25">
      <c r="A241" s="369" t="s">
        <v>1014</v>
      </c>
      <c r="B241" s="369" t="s">
        <v>2842</v>
      </c>
      <c r="C241" s="369" t="s">
        <v>6562</v>
      </c>
      <c r="D241" s="369" t="s">
        <v>636</v>
      </c>
      <c r="E241" s="79"/>
    </row>
    <row r="242" spans="1:5" ht="15" x14ac:dyDescent="0.25">
      <c r="A242" s="369" t="s">
        <v>3571</v>
      </c>
      <c r="B242" s="369" t="s">
        <v>3572</v>
      </c>
      <c r="C242" s="369" t="s">
        <v>7267</v>
      </c>
      <c r="D242" s="369" t="s">
        <v>636</v>
      </c>
      <c r="E242" s="79"/>
    </row>
    <row r="243" spans="1:5" ht="15" x14ac:dyDescent="0.25">
      <c r="A243" s="369" t="s">
        <v>1079</v>
      </c>
      <c r="B243" s="369" t="s">
        <v>5082</v>
      </c>
      <c r="C243" s="369" t="s">
        <v>8615</v>
      </c>
      <c r="D243" s="369" t="s">
        <v>636</v>
      </c>
      <c r="E243" s="79"/>
    </row>
    <row r="244" spans="1:5" ht="15" x14ac:dyDescent="0.25">
      <c r="A244" s="369" t="s">
        <v>1081</v>
      </c>
      <c r="B244" s="369" t="s">
        <v>3773</v>
      </c>
      <c r="C244" s="369" t="s">
        <v>7449</v>
      </c>
      <c r="D244" s="369" t="s">
        <v>636</v>
      </c>
      <c r="E244" s="79"/>
    </row>
    <row r="245" spans="1:5" ht="15" x14ac:dyDescent="0.25">
      <c r="A245" s="369" t="s">
        <v>1083</v>
      </c>
      <c r="B245" s="369" t="s">
        <v>4414</v>
      </c>
      <c r="C245" s="369" t="s">
        <v>8040</v>
      </c>
      <c r="D245" s="369" t="s">
        <v>636</v>
      </c>
      <c r="E245" s="79"/>
    </row>
    <row r="246" spans="1:5" ht="15" x14ac:dyDescent="0.25">
      <c r="A246" s="369" t="s">
        <v>4449</v>
      </c>
      <c r="B246" s="369" t="s">
        <v>4450</v>
      </c>
      <c r="C246" s="369" t="s">
        <v>8079</v>
      </c>
      <c r="D246" s="369" t="s">
        <v>636</v>
      </c>
      <c r="E246" s="79"/>
    </row>
    <row r="247" spans="1:5" ht="15" x14ac:dyDescent="0.25">
      <c r="A247" s="369" t="s">
        <v>4422</v>
      </c>
      <c r="B247" s="369" t="s">
        <v>4423</v>
      </c>
      <c r="C247" s="369" t="s">
        <v>6275</v>
      </c>
      <c r="D247" s="369" t="s">
        <v>636</v>
      </c>
      <c r="E247" s="79"/>
    </row>
    <row r="248" spans="1:5" ht="15" x14ac:dyDescent="0.25">
      <c r="A248" s="369" t="s">
        <v>4006</v>
      </c>
      <c r="B248" s="369" t="s">
        <v>4007</v>
      </c>
      <c r="C248" s="369" t="s">
        <v>7499</v>
      </c>
      <c r="D248" s="369" t="s">
        <v>636</v>
      </c>
      <c r="E248" s="79"/>
    </row>
    <row r="249" spans="1:5" ht="15" x14ac:dyDescent="0.25">
      <c r="A249" s="369" t="s">
        <v>3366</v>
      </c>
      <c r="B249" s="369" t="s">
        <v>3367</v>
      </c>
      <c r="C249" s="369" t="s">
        <v>7080</v>
      </c>
      <c r="D249" s="369" t="s">
        <v>636</v>
      </c>
      <c r="E249" s="79"/>
    </row>
    <row r="250" spans="1:5" ht="15" x14ac:dyDescent="0.25">
      <c r="A250" s="369" t="s">
        <v>5301</v>
      </c>
      <c r="B250" s="369" t="s">
        <v>5302</v>
      </c>
      <c r="C250" s="369" t="s">
        <v>6384</v>
      </c>
      <c r="D250" s="369" t="s">
        <v>636</v>
      </c>
      <c r="E250" s="79"/>
    </row>
    <row r="251" spans="1:5" ht="15" x14ac:dyDescent="0.25">
      <c r="A251" s="369" t="s">
        <v>6261</v>
      </c>
      <c r="B251" s="369" t="s">
        <v>6262</v>
      </c>
      <c r="C251" s="369" t="s">
        <v>6263</v>
      </c>
      <c r="D251" s="369" t="s">
        <v>636</v>
      </c>
      <c r="E251" s="79"/>
    </row>
    <row r="252" spans="1:5" ht="15" x14ac:dyDescent="0.25">
      <c r="A252" s="369" t="s">
        <v>7337</v>
      </c>
      <c r="B252" s="369" t="s">
        <v>7338</v>
      </c>
      <c r="C252" s="369" t="s">
        <v>7339</v>
      </c>
      <c r="D252" s="369" t="s">
        <v>636</v>
      </c>
      <c r="E252" s="79"/>
    </row>
    <row r="253" spans="1:5" ht="15" x14ac:dyDescent="0.25">
      <c r="A253" s="369" t="s">
        <v>6563</v>
      </c>
      <c r="B253" s="369" t="s">
        <v>6564</v>
      </c>
      <c r="C253" s="369" t="s">
        <v>6565</v>
      </c>
      <c r="D253" s="369" t="s">
        <v>636</v>
      </c>
      <c r="E253" s="79"/>
    </row>
    <row r="254" spans="1:5" ht="15" x14ac:dyDescent="0.25">
      <c r="A254" s="369" t="s">
        <v>6981</v>
      </c>
      <c r="B254" s="369" t="s">
        <v>6982</v>
      </c>
      <c r="C254" s="369" t="s">
        <v>6204</v>
      </c>
      <c r="D254" s="369" t="s">
        <v>636</v>
      </c>
      <c r="E254" s="79"/>
    </row>
    <row r="255" spans="1:5" ht="15" x14ac:dyDescent="0.25">
      <c r="A255" s="369" t="s">
        <v>5969</v>
      </c>
      <c r="B255" s="369" t="s">
        <v>5970</v>
      </c>
      <c r="C255" s="369" t="s">
        <v>5971</v>
      </c>
      <c r="D255" s="369" t="s">
        <v>636</v>
      </c>
      <c r="E255" s="79"/>
    </row>
    <row r="256" spans="1:5" ht="15" x14ac:dyDescent="0.25">
      <c r="A256" s="369" t="s">
        <v>5742</v>
      </c>
      <c r="B256" s="369" t="s">
        <v>5743</v>
      </c>
      <c r="C256" s="369" t="s">
        <v>5744</v>
      </c>
      <c r="D256" s="369" t="s">
        <v>636</v>
      </c>
      <c r="E256" s="79"/>
    </row>
    <row r="257" spans="1:5" ht="15" x14ac:dyDescent="0.25">
      <c r="A257" s="369" t="s">
        <v>7071</v>
      </c>
      <c r="B257" s="369" t="s">
        <v>7072</v>
      </c>
      <c r="C257" s="369" t="s">
        <v>7073</v>
      </c>
      <c r="D257" s="369" t="s">
        <v>636</v>
      </c>
      <c r="E257" s="79"/>
    </row>
    <row r="258" spans="1:5" ht="15" x14ac:dyDescent="0.25">
      <c r="A258" s="369" t="s">
        <v>5521</v>
      </c>
      <c r="B258" s="369" t="s">
        <v>7176</v>
      </c>
      <c r="C258" s="369" t="s">
        <v>7177</v>
      </c>
      <c r="D258" s="369" t="s">
        <v>636</v>
      </c>
      <c r="E258" s="79"/>
    </row>
    <row r="259" spans="1:5" ht="15" x14ac:dyDescent="0.25">
      <c r="A259" s="369" t="s">
        <v>3059</v>
      </c>
      <c r="B259" s="369" t="s">
        <v>3060</v>
      </c>
      <c r="C259" s="369" t="s">
        <v>6770</v>
      </c>
      <c r="D259" s="369" t="s">
        <v>213</v>
      </c>
      <c r="E259" s="79"/>
    </row>
    <row r="260" spans="1:5" ht="15" x14ac:dyDescent="0.25">
      <c r="A260" s="369" t="s">
        <v>2496</v>
      </c>
      <c r="B260" s="369" t="s">
        <v>2497</v>
      </c>
      <c r="C260" s="369" t="s">
        <v>6166</v>
      </c>
      <c r="D260" s="369" t="s">
        <v>213</v>
      </c>
      <c r="E260" s="79"/>
    </row>
    <row r="261" spans="1:5" ht="15" x14ac:dyDescent="0.25">
      <c r="A261" s="369" t="s">
        <v>166</v>
      </c>
      <c r="B261" s="369" t="s">
        <v>3748</v>
      </c>
      <c r="C261" s="369" t="s">
        <v>7433</v>
      </c>
      <c r="D261" s="369" t="s">
        <v>213</v>
      </c>
      <c r="E261" s="79"/>
    </row>
    <row r="262" spans="1:5" ht="15" x14ac:dyDescent="0.25">
      <c r="A262" s="369" t="s">
        <v>913</v>
      </c>
      <c r="B262" s="369" t="s">
        <v>2834</v>
      </c>
      <c r="C262" s="369" t="s">
        <v>6547</v>
      </c>
      <c r="D262" s="369" t="s">
        <v>213</v>
      </c>
      <c r="E262" s="79"/>
    </row>
    <row r="263" spans="1:5" ht="15" x14ac:dyDescent="0.25">
      <c r="A263" s="369" t="s">
        <v>791</v>
      </c>
      <c r="B263" s="369" t="s">
        <v>2821</v>
      </c>
      <c r="C263" s="369" t="s">
        <v>6535</v>
      </c>
      <c r="D263" s="369" t="s">
        <v>213</v>
      </c>
      <c r="E263" s="79"/>
    </row>
    <row r="264" spans="1:5" ht="15" x14ac:dyDescent="0.25">
      <c r="A264" s="369" t="s">
        <v>1124</v>
      </c>
      <c r="B264" s="369" t="s">
        <v>4527</v>
      </c>
      <c r="C264" s="369" t="s">
        <v>8140</v>
      </c>
      <c r="D264" s="369" t="s">
        <v>213</v>
      </c>
      <c r="E264" s="79"/>
    </row>
    <row r="265" spans="1:5" ht="15" x14ac:dyDescent="0.25">
      <c r="A265" s="369" t="s">
        <v>1000</v>
      </c>
      <c r="B265" s="369" t="s">
        <v>2441</v>
      </c>
      <c r="C265" s="369" t="s">
        <v>6098</v>
      </c>
      <c r="D265" s="369" t="s">
        <v>213</v>
      </c>
      <c r="E265" s="79"/>
    </row>
    <row r="266" spans="1:5" ht="15" x14ac:dyDescent="0.25">
      <c r="A266" s="369" t="s">
        <v>1036</v>
      </c>
      <c r="B266" s="369" t="s">
        <v>4323</v>
      </c>
      <c r="C266" s="369" t="s">
        <v>7949</v>
      </c>
      <c r="D266" s="369" t="s">
        <v>213</v>
      </c>
      <c r="E266" s="79"/>
    </row>
    <row r="267" spans="1:5" ht="15" x14ac:dyDescent="0.25">
      <c r="A267" s="369" t="s">
        <v>1001</v>
      </c>
      <c r="B267" s="369" t="s">
        <v>4324</v>
      </c>
      <c r="C267" s="369" t="s">
        <v>7156</v>
      </c>
      <c r="D267" s="369" t="s">
        <v>213</v>
      </c>
      <c r="E267" s="79"/>
    </row>
    <row r="268" spans="1:5" ht="15" x14ac:dyDescent="0.25">
      <c r="A268" s="369" t="s">
        <v>1035</v>
      </c>
      <c r="B268" s="369" t="s">
        <v>4618</v>
      </c>
      <c r="C268" s="369" t="s">
        <v>7907</v>
      </c>
      <c r="D268" s="369" t="s">
        <v>213</v>
      </c>
      <c r="E268" s="79"/>
    </row>
    <row r="269" spans="1:5" ht="15" x14ac:dyDescent="0.25">
      <c r="A269" s="369" t="s">
        <v>2443</v>
      </c>
      <c r="B269" s="369" t="s">
        <v>2444</v>
      </c>
      <c r="C269" s="369" t="s">
        <v>6100</v>
      </c>
      <c r="D269" s="369" t="s">
        <v>213</v>
      </c>
      <c r="E269" s="79"/>
    </row>
    <row r="270" spans="1:5" ht="15" x14ac:dyDescent="0.25">
      <c r="A270" s="369" t="s">
        <v>3349</v>
      </c>
      <c r="B270" s="369" t="s">
        <v>3350</v>
      </c>
      <c r="C270" s="369" t="s">
        <v>7056</v>
      </c>
      <c r="D270" s="369" t="s">
        <v>213</v>
      </c>
      <c r="E270" s="79"/>
    </row>
    <row r="271" spans="1:5" ht="15" x14ac:dyDescent="0.25">
      <c r="A271" s="369" t="s">
        <v>999</v>
      </c>
      <c r="B271" s="369" t="s">
        <v>3002</v>
      </c>
      <c r="C271" s="369" t="s">
        <v>6715</v>
      </c>
      <c r="D271" s="369" t="s">
        <v>213</v>
      </c>
      <c r="E271" s="79"/>
    </row>
    <row r="272" spans="1:5" ht="15" x14ac:dyDescent="0.25">
      <c r="A272" s="369" t="s">
        <v>4179</v>
      </c>
      <c r="B272" s="369" t="s">
        <v>4180</v>
      </c>
      <c r="C272" s="369" t="s">
        <v>7798</v>
      </c>
      <c r="D272" s="369" t="s">
        <v>213</v>
      </c>
      <c r="E272" s="79"/>
    </row>
    <row r="273" spans="1:5" ht="15" x14ac:dyDescent="0.25">
      <c r="A273" s="369" t="s">
        <v>4639</v>
      </c>
      <c r="B273" s="369" t="s">
        <v>4640</v>
      </c>
      <c r="C273" s="369" t="s">
        <v>8225</v>
      </c>
      <c r="D273" s="369" t="s">
        <v>213</v>
      </c>
      <c r="E273" s="79"/>
    </row>
    <row r="274" spans="1:5" ht="15" x14ac:dyDescent="0.25">
      <c r="A274" s="369" t="s">
        <v>4641</v>
      </c>
      <c r="B274" s="369" t="s">
        <v>4642</v>
      </c>
      <c r="C274" s="369" t="s">
        <v>6970</v>
      </c>
      <c r="D274" s="369" t="s">
        <v>213</v>
      </c>
      <c r="E274" s="79"/>
    </row>
    <row r="275" spans="1:5" ht="15" x14ac:dyDescent="0.25">
      <c r="A275" s="369" t="s">
        <v>7064</v>
      </c>
      <c r="B275" s="369" t="s">
        <v>7065</v>
      </c>
      <c r="C275" s="369" t="s">
        <v>7066</v>
      </c>
      <c r="D275" s="369" t="s">
        <v>213</v>
      </c>
      <c r="E275" s="79"/>
    </row>
    <row r="276" spans="1:5" ht="15" x14ac:dyDescent="0.25">
      <c r="A276" s="369" t="s">
        <v>8565</v>
      </c>
      <c r="B276" s="369" t="s">
        <v>8566</v>
      </c>
      <c r="C276" s="369" t="s">
        <v>7081</v>
      </c>
      <c r="D276" s="369" t="s">
        <v>213</v>
      </c>
      <c r="E276" s="79"/>
    </row>
    <row r="277" spans="1:5" ht="15" x14ac:dyDescent="0.25">
      <c r="A277" s="369" t="s">
        <v>7249</v>
      </c>
      <c r="B277" s="369" t="s">
        <v>7250</v>
      </c>
      <c r="C277" s="369" t="s">
        <v>7251</v>
      </c>
      <c r="D277" s="369" t="s">
        <v>213</v>
      </c>
      <c r="E277" s="79"/>
    </row>
    <row r="278" spans="1:5" ht="15" x14ac:dyDescent="0.25">
      <c r="A278" s="369" t="s">
        <v>8389</v>
      </c>
      <c r="B278" s="369" t="s">
        <v>8390</v>
      </c>
      <c r="C278" s="369" t="s">
        <v>8391</v>
      </c>
      <c r="D278" s="369" t="s">
        <v>213</v>
      </c>
      <c r="E278" s="79"/>
    </row>
    <row r="279" spans="1:5" ht="15" x14ac:dyDescent="0.25">
      <c r="A279" s="369" t="s">
        <v>8185</v>
      </c>
      <c r="B279" s="369" t="s">
        <v>8186</v>
      </c>
      <c r="C279" s="369" t="s">
        <v>5845</v>
      </c>
      <c r="D279" s="369" t="s">
        <v>213</v>
      </c>
      <c r="E279" s="79"/>
    </row>
    <row r="280" spans="1:5" ht="15" x14ac:dyDescent="0.25">
      <c r="A280" s="369" t="s">
        <v>8083</v>
      </c>
      <c r="B280" s="369" t="s">
        <v>8084</v>
      </c>
      <c r="C280" s="369" t="s">
        <v>8085</v>
      </c>
      <c r="D280" s="369" t="s">
        <v>213</v>
      </c>
      <c r="E280" s="79"/>
    </row>
    <row r="281" spans="1:5" ht="15" x14ac:dyDescent="0.25">
      <c r="A281" s="369" t="s">
        <v>4873</v>
      </c>
      <c r="B281" s="369" t="s">
        <v>4874</v>
      </c>
      <c r="C281" s="369" t="s">
        <v>8411</v>
      </c>
      <c r="D281" s="369" t="s">
        <v>292</v>
      </c>
      <c r="E281" s="79"/>
    </row>
    <row r="282" spans="1:5" ht="15" x14ac:dyDescent="0.25">
      <c r="A282" s="369" t="s">
        <v>4228</v>
      </c>
      <c r="B282" s="369" t="s">
        <v>4229</v>
      </c>
      <c r="C282" s="369" t="s">
        <v>7852</v>
      </c>
      <c r="D282" s="369" t="s">
        <v>292</v>
      </c>
      <c r="E282" s="79"/>
    </row>
    <row r="283" spans="1:5" ht="15" x14ac:dyDescent="0.25">
      <c r="A283" s="369" t="s">
        <v>3657</v>
      </c>
      <c r="B283" s="369" t="s">
        <v>3658</v>
      </c>
      <c r="C283" s="369" t="s">
        <v>7360</v>
      </c>
      <c r="D283" s="369" t="s">
        <v>292</v>
      </c>
      <c r="E283" s="79"/>
    </row>
    <row r="284" spans="1:5" ht="15" x14ac:dyDescent="0.25">
      <c r="A284" s="369" t="s">
        <v>3319</v>
      </c>
      <c r="B284" s="369" t="s">
        <v>3320</v>
      </c>
      <c r="C284" s="369" t="s">
        <v>7034</v>
      </c>
      <c r="D284" s="369" t="s">
        <v>292</v>
      </c>
      <c r="E284" s="79"/>
    </row>
    <row r="285" spans="1:5" ht="15" x14ac:dyDescent="0.25">
      <c r="A285" s="369" t="s">
        <v>5196</v>
      </c>
      <c r="B285" s="369" t="s">
        <v>5197</v>
      </c>
      <c r="C285" s="369" t="s">
        <v>8700</v>
      </c>
      <c r="D285" s="369" t="s">
        <v>292</v>
      </c>
      <c r="E285" s="79"/>
    </row>
    <row r="286" spans="1:5" ht="15" x14ac:dyDescent="0.25">
      <c r="A286" s="369" t="s">
        <v>2738</v>
      </c>
      <c r="B286" s="369" t="s">
        <v>2739</v>
      </c>
      <c r="C286" s="369" t="s">
        <v>6429</v>
      </c>
      <c r="D286" s="369" t="s">
        <v>292</v>
      </c>
      <c r="E286" s="79"/>
    </row>
    <row r="287" spans="1:5" ht="15" x14ac:dyDescent="0.25">
      <c r="A287" s="369" t="s">
        <v>3354</v>
      </c>
      <c r="B287" s="369" t="s">
        <v>3355</v>
      </c>
      <c r="C287" s="369" t="s">
        <v>7059</v>
      </c>
      <c r="D287" s="369" t="s">
        <v>292</v>
      </c>
      <c r="E287" s="79"/>
    </row>
    <row r="288" spans="1:5" ht="15" x14ac:dyDescent="0.25">
      <c r="A288" s="369" t="s">
        <v>168</v>
      </c>
      <c r="B288" s="369" t="s">
        <v>2797</v>
      </c>
      <c r="C288" s="369" t="s">
        <v>6511</v>
      </c>
      <c r="D288" s="369" t="s">
        <v>292</v>
      </c>
      <c r="E288" s="79"/>
    </row>
    <row r="289" spans="1:5" ht="15" x14ac:dyDescent="0.25">
      <c r="A289" s="369" t="s">
        <v>71</v>
      </c>
      <c r="B289" s="369" t="s">
        <v>2900</v>
      </c>
      <c r="C289" s="369" t="s">
        <v>6614</v>
      </c>
      <c r="D289" s="369" t="s">
        <v>292</v>
      </c>
      <c r="E289" s="79"/>
    </row>
    <row r="290" spans="1:5" ht="15" x14ac:dyDescent="0.25">
      <c r="A290" s="369" t="s">
        <v>2879</v>
      </c>
      <c r="B290" s="369" t="s">
        <v>2880</v>
      </c>
      <c r="C290" s="369" t="s">
        <v>6601</v>
      </c>
      <c r="D290" s="369" t="s">
        <v>292</v>
      </c>
      <c r="E290" s="79"/>
    </row>
    <row r="291" spans="1:5" ht="15" x14ac:dyDescent="0.25">
      <c r="A291" s="369" t="s">
        <v>182</v>
      </c>
      <c r="B291" s="369" t="s">
        <v>4311</v>
      </c>
      <c r="C291" s="369" t="s">
        <v>7937</v>
      </c>
      <c r="D291" s="369" t="s">
        <v>292</v>
      </c>
      <c r="E291" s="79"/>
    </row>
    <row r="292" spans="1:5" ht="15" x14ac:dyDescent="0.25">
      <c r="A292" s="369" t="s">
        <v>8505</v>
      </c>
      <c r="B292" s="369" t="s">
        <v>8506</v>
      </c>
      <c r="C292" s="369" t="s">
        <v>6891</v>
      </c>
      <c r="D292" s="369" t="s">
        <v>292</v>
      </c>
      <c r="E292" s="79"/>
    </row>
    <row r="293" spans="1:5" ht="15" x14ac:dyDescent="0.25">
      <c r="A293" s="369" t="s">
        <v>2031</v>
      </c>
      <c r="B293" s="369" t="s">
        <v>2032</v>
      </c>
      <c r="C293" s="369" t="s">
        <v>5678</v>
      </c>
      <c r="D293" s="369" t="s">
        <v>292</v>
      </c>
      <c r="E293" s="79"/>
    </row>
    <row r="294" spans="1:5" ht="15" x14ac:dyDescent="0.25">
      <c r="A294" s="369" t="s">
        <v>5109</v>
      </c>
      <c r="B294" s="369" t="s">
        <v>5110</v>
      </c>
      <c r="C294" s="369" t="s">
        <v>8632</v>
      </c>
      <c r="D294" s="369" t="s">
        <v>292</v>
      </c>
      <c r="E294" s="79"/>
    </row>
    <row r="295" spans="1:5" ht="15" x14ac:dyDescent="0.25">
      <c r="A295" s="369" t="s">
        <v>520</v>
      </c>
      <c r="B295" s="369" t="s">
        <v>2874</v>
      </c>
      <c r="C295" s="369" t="s">
        <v>6045</v>
      </c>
      <c r="D295" s="369" t="s">
        <v>292</v>
      </c>
      <c r="E295" s="79"/>
    </row>
    <row r="296" spans="1:5" ht="15" x14ac:dyDescent="0.25">
      <c r="A296" s="369" t="s">
        <v>282</v>
      </c>
      <c r="B296" s="369" t="s">
        <v>2351</v>
      </c>
      <c r="C296" s="369" t="s">
        <v>6010</v>
      </c>
      <c r="D296" s="369" t="s">
        <v>292</v>
      </c>
      <c r="E296" s="79"/>
    </row>
    <row r="297" spans="1:5" ht="15" x14ac:dyDescent="0.25">
      <c r="A297" s="369" t="s">
        <v>283</v>
      </c>
      <c r="B297" s="369" t="s">
        <v>4230</v>
      </c>
      <c r="C297" s="369" t="s">
        <v>7853</v>
      </c>
      <c r="D297" s="369" t="s">
        <v>292</v>
      </c>
      <c r="E297" s="79"/>
    </row>
    <row r="298" spans="1:5" ht="15" x14ac:dyDescent="0.25">
      <c r="A298" s="369" t="s">
        <v>285</v>
      </c>
      <c r="B298" s="369" t="s">
        <v>4969</v>
      </c>
      <c r="C298" s="369" t="s">
        <v>8504</v>
      </c>
      <c r="D298" s="369" t="s">
        <v>292</v>
      </c>
      <c r="E298" s="79"/>
    </row>
    <row r="299" spans="1:5" ht="15" x14ac:dyDescent="0.25">
      <c r="A299" s="369" t="s">
        <v>252</v>
      </c>
      <c r="B299" s="369" t="s">
        <v>4892</v>
      </c>
      <c r="C299" s="369" t="s">
        <v>8425</v>
      </c>
      <c r="D299" s="369" t="s">
        <v>292</v>
      </c>
      <c r="E299" s="79"/>
    </row>
    <row r="300" spans="1:5" ht="15" x14ac:dyDescent="0.25">
      <c r="A300" s="369" t="s">
        <v>5533</v>
      </c>
      <c r="B300" s="369" t="s">
        <v>5665</v>
      </c>
      <c r="C300" s="369" t="s">
        <v>5666</v>
      </c>
      <c r="D300" s="369" t="s">
        <v>292</v>
      </c>
      <c r="E300" s="79"/>
    </row>
    <row r="301" spans="1:5" ht="15" x14ac:dyDescent="0.25">
      <c r="A301" s="369" t="s">
        <v>464</v>
      </c>
      <c r="B301" s="369" t="s">
        <v>4770</v>
      </c>
      <c r="C301" s="369" t="s">
        <v>5780</v>
      </c>
      <c r="D301" s="369" t="s">
        <v>292</v>
      </c>
      <c r="E301" s="79"/>
    </row>
    <row r="302" spans="1:5" ht="15" x14ac:dyDescent="0.25">
      <c r="A302" s="369" t="s">
        <v>194</v>
      </c>
      <c r="B302" s="369" t="s">
        <v>5051</v>
      </c>
      <c r="C302" s="369" t="s">
        <v>6718</v>
      </c>
      <c r="D302" s="369" t="s">
        <v>292</v>
      </c>
      <c r="E302" s="79"/>
    </row>
    <row r="303" spans="1:5" ht="15" x14ac:dyDescent="0.25">
      <c r="A303" s="369" t="s">
        <v>661</v>
      </c>
      <c r="B303" s="369" t="s">
        <v>2740</v>
      </c>
      <c r="C303" s="369" t="s">
        <v>5845</v>
      </c>
      <c r="D303" s="369" t="s">
        <v>292</v>
      </c>
      <c r="E303" s="79"/>
    </row>
    <row r="304" spans="1:5" ht="15" x14ac:dyDescent="0.25">
      <c r="A304" s="369" t="s">
        <v>4645</v>
      </c>
      <c r="B304" s="369" t="s">
        <v>4646</v>
      </c>
      <c r="C304" s="369" t="s">
        <v>8226</v>
      </c>
      <c r="D304" s="369" t="s">
        <v>292</v>
      </c>
      <c r="E304" s="79"/>
    </row>
    <row r="305" spans="1:5" ht="15" x14ac:dyDescent="0.25">
      <c r="A305" s="369" t="s">
        <v>5052</v>
      </c>
      <c r="B305" s="369" t="s">
        <v>5053</v>
      </c>
      <c r="C305" s="369" t="s">
        <v>6684</v>
      </c>
      <c r="D305" s="369" t="s">
        <v>292</v>
      </c>
      <c r="E305" s="79"/>
    </row>
    <row r="306" spans="1:5" ht="15" x14ac:dyDescent="0.25">
      <c r="A306" s="369" t="s">
        <v>2914</v>
      </c>
      <c r="B306" s="369" t="s">
        <v>2915</v>
      </c>
      <c r="C306" s="369" t="s">
        <v>6634</v>
      </c>
      <c r="D306" s="369" t="s">
        <v>292</v>
      </c>
      <c r="E306" s="79"/>
    </row>
    <row r="307" spans="1:5" ht="15" x14ac:dyDescent="0.25">
      <c r="A307" s="369" t="s">
        <v>3763</v>
      </c>
      <c r="B307" s="369" t="s">
        <v>3764</v>
      </c>
      <c r="C307" s="369" t="s">
        <v>7440</v>
      </c>
      <c r="D307" s="369" t="s">
        <v>292</v>
      </c>
      <c r="E307" s="79"/>
    </row>
    <row r="308" spans="1:5" ht="15" x14ac:dyDescent="0.25">
      <c r="A308" s="369" t="s">
        <v>618</v>
      </c>
      <c r="B308" s="369" t="s">
        <v>4381</v>
      </c>
      <c r="C308" s="369" t="s">
        <v>6115</v>
      </c>
      <c r="D308" s="369" t="s">
        <v>292</v>
      </c>
      <c r="E308" s="79"/>
    </row>
    <row r="309" spans="1:5" ht="15" x14ac:dyDescent="0.25">
      <c r="A309" s="369" t="s">
        <v>1019</v>
      </c>
      <c r="B309" s="369" t="s">
        <v>6822</v>
      </c>
      <c r="C309" s="369" t="s">
        <v>6823</v>
      </c>
      <c r="D309" s="369" t="s">
        <v>292</v>
      </c>
      <c r="E309" s="79"/>
    </row>
    <row r="310" spans="1:5" ht="15" x14ac:dyDescent="0.25">
      <c r="A310" s="369" t="s">
        <v>663</v>
      </c>
      <c r="B310" s="369" t="s">
        <v>3483</v>
      </c>
      <c r="C310" s="369" t="s">
        <v>6186</v>
      </c>
      <c r="D310" s="369" t="s">
        <v>292</v>
      </c>
      <c r="E310" s="79"/>
    </row>
    <row r="311" spans="1:5" ht="15" x14ac:dyDescent="0.25">
      <c r="A311" s="369" t="s">
        <v>7126</v>
      </c>
      <c r="B311" s="369" t="s">
        <v>3430</v>
      </c>
      <c r="C311" s="369" t="s">
        <v>7127</v>
      </c>
      <c r="D311" s="369" t="s">
        <v>292</v>
      </c>
      <c r="E311" s="79"/>
    </row>
    <row r="312" spans="1:5" ht="15" x14ac:dyDescent="0.25">
      <c r="A312" s="369" t="s">
        <v>664</v>
      </c>
      <c r="B312" s="369" t="s">
        <v>4170</v>
      </c>
      <c r="C312" s="369" t="s">
        <v>5855</v>
      </c>
      <c r="D312" s="369" t="s">
        <v>292</v>
      </c>
      <c r="E312" s="79"/>
    </row>
    <row r="313" spans="1:5" ht="15" x14ac:dyDescent="0.25">
      <c r="A313" s="369" t="s">
        <v>1005</v>
      </c>
      <c r="B313" s="369" t="s">
        <v>4231</v>
      </c>
      <c r="C313" s="369" t="s">
        <v>7854</v>
      </c>
      <c r="D313" s="369" t="s">
        <v>292</v>
      </c>
      <c r="E313" s="79"/>
    </row>
    <row r="314" spans="1:5" ht="15" x14ac:dyDescent="0.25">
      <c r="A314" s="369" t="s">
        <v>5531</v>
      </c>
      <c r="B314" s="369">
        <v>76615</v>
      </c>
      <c r="C314" s="370">
        <v>39637</v>
      </c>
      <c r="D314" s="369" t="s">
        <v>292</v>
      </c>
      <c r="E314" s="79"/>
    </row>
    <row r="315" spans="1:5" ht="15" x14ac:dyDescent="0.25">
      <c r="A315" s="369" t="s">
        <v>3329</v>
      </c>
      <c r="B315" s="369" t="s">
        <v>3330</v>
      </c>
      <c r="C315" s="369" t="s">
        <v>7038</v>
      </c>
      <c r="D315" s="369" t="s">
        <v>292</v>
      </c>
      <c r="E315" s="79"/>
    </row>
    <row r="316" spans="1:5" ht="15" x14ac:dyDescent="0.25">
      <c r="A316" s="369" t="s">
        <v>4803</v>
      </c>
      <c r="B316" s="369" t="s">
        <v>4804</v>
      </c>
      <c r="C316" s="369" t="s">
        <v>8340</v>
      </c>
      <c r="D316" s="369" t="s">
        <v>292</v>
      </c>
      <c r="E316" s="79"/>
    </row>
    <row r="317" spans="1:5" ht="15" x14ac:dyDescent="0.25">
      <c r="A317" s="369" t="s">
        <v>4945</v>
      </c>
      <c r="B317" s="369" t="s">
        <v>4946</v>
      </c>
      <c r="C317" s="369" t="s">
        <v>8481</v>
      </c>
      <c r="D317" s="369" t="s">
        <v>292</v>
      </c>
      <c r="E317" s="79"/>
    </row>
    <row r="318" spans="1:5" ht="15" x14ac:dyDescent="0.25">
      <c r="A318" s="369" t="s">
        <v>4027</v>
      </c>
      <c r="B318" s="369" t="s">
        <v>4028</v>
      </c>
      <c r="C318" s="369" t="s">
        <v>7666</v>
      </c>
      <c r="D318" s="369" t="s">
        <v>292</v>
      </c>
      <c r="E318" s="79"/>
    </row>
    <row r="319" spans="1:5" ht="15" x14ac:dyDescent="0.25">
      <c r="A319" s="369" t="s">
        <v>4171</v>
      </c>
      <c r="B319" s="369" t="s">
        <v>4172</v>
      </c>
      <c r="C319" s="369" t="s">
        <v>7791</v>
      </c>
      <c r="D319" s="369" t="s">
        <v>292</v>
      </c>
      <c r="E319" s="79"/>
    </row>
    <row r="320" spans="1:5" ht="15" x14ac:dyDescent="0.25">
      <c r="A320" s="369" t="s">
        <v>3223</v>
      </c>
      <c r="B320" s="369" t="s">
        <v>3224</v>
      </c>
      <c r="C320" s="369" t="s">
        <v>6935</v>
      </c>
      <c r="D320" s="369" t="s">
        <v>292</v>
      </c>
      <c r="E320" s="79"/>
    </row>
    <row r="321" spans="1:5" ht="15" x14ac:dyDescent="0.25">
      <c r="A321" s="369" t="s">
        <v>2910</v>
      </c>
      <c r="B321" s="369" t="s">
        <v>2911</v>
      </c>
      <c r="C321" s="369" t="s">
        <v>6632</v>
      </c>
      <c r="D321" s="369" t="s">
        <v>292</v>
      </c>
      <c r="E321" s="79"/>
    </row>
    <row r="322" spans="1:5" ht="15" x14ac:dyDescent="0.25">
      <c r="A322" s="369" t="s">
        <v>3875</v>
      </c>
      <c r="B322" s="369" t="s">
        <v>3876</v>
      </c>
      <c r="C322" s="369" t="s">
        <v>7531</v>
      </c>
      <c r="D322" s="369" t="s">
        <v>292</v>
      </c>
      <c r="E322" s="79"/>
    </row>
    <row r="323" spans="1:5" ht="15" x14ac:dyDescent="0.25">
      <c r="A323" s="369" t="s">
        <v>3784</v>
      </c>
      <c r="B323" s="369" t="s">
        <v>3785</v>
      </c>
      <c r="C323" s="369" t="s">
        <v>7457</v>
      </c>
      <c r="D323" s="369" t="s">
        <v>292</v>
      </c>
      <c r="E323" s="79"/>
    </row>
    <row r="324" spans="1:5" ht="15" x14ac:dyDescent="0.25">
      <c r="A324" s="369" t="s">
        <v>8024</v>
      </c>
      <c r="B324" s="369" t="s">
        <v>8025</v>
      </c>
      <c r="C324" s="369" t="s">
        <v>8026</v>
      </c>
      <c r="D324" s="369" t="s">
        <v>292</v>
      </c>
      <c r="E324" s="79"/>
    </row>
    <row r="325" spans="1:5" ht="15" x14ac:dyDescent="0.25">
      <c r="A325" s="369" t="s">
        <v>5535</v>
      </c>
      <c r="B325" s="369" t="s">
        <v>7332</v>
      </c>
      <c r="C325" s="369" t="s">
        <v>7333</v>
      </c>
      <c r="D325" s="369" t="s">
        <v>292</v>
      </c>
      <c r="E325" s="79"/>
    </row>
    <row r="326" spans="1:5" ht="15" x14ac:dyDescent="0.25">
      <c r="A326" s="369" t="s">
        <v>7763</v>
      </c>
      <c r="B326" s="369" t="s">
        <v>7764</v>
      </c>
      <c r="C326" s="369" t="s">
        <v>6138</v>
      </c>
      <c r="D326" s="369" t="s">
        <v>292</v>
      </c>
      <c r="E326" s="79"/>
    </row>
    <row r="327" spans="1:5" ht="15" x14ac:dyDescent="0.25">
      <c r="A327" s="369" t="s">
        <v>3351</v>
      </c>
      <c r="B327" s="369" t="s">
        <v>3352</v>
      </c>
      <c r="C327" s="369" t="s">
        <v>7057</v>
      </c>
      <c r="D327" s="369" t="s">
        <v>350</v>
      </c>
      <c r="E327" s="79"/>
    </row>
    <row r="328" spans="1:5" ht="15" x14ac:dyDescent="0.25">
      <c r="A328" s="369" t="s">
        <v>2132</v>
      </c>
      <c r="B328" s="369" t="s">
        <v>2133</v>
      </c>
      <c r="C328" s="369" t="s">
        <v>5790</v>
      </c>
      <c r="D328" s="369" t="s">
        <v>350</v>
      </c>
      <c r="E328" s="79"/>
    </row>
    <row r="329" spans="1:5" ht="15" x14ac:dyDescent="0.25">
      <c r="A329" s="369" t="s">
        <v>349</v>
      </c>
      <c r="B329" s="369" t="s">
        <v>2442</v>
      </c>
      <c r="C329" s="369" t="s">
        <v>6099</v>
      </c>
      <c r="D329" s="369" t="s">
        <v>350</v>
      </c>
      <c r="E329" s="79"/>
    </row>
    <row r="330" spans="1:5" ht="15" x14ac:dyDescent="0.25">
      <c r="A330" s="369" t="s">
        <v>2600</v>
      </c>
      <c r="B330" s="369" t="s">
        <v>2601</v>
      </c>
      <c r="C330" s="369" t="s">
        <v>6274</v>
      </c>
      <c r="D330" s="369" t="s">
        <v>350</v>
      </c>
      <c r="E330" s="79"/>
    </row>
    <row r="331" spans="1:5" ht="15" x14ac:dyDescent="0.25">
      <c r="A331" s="369" t="s">
        <v>4198</v>
      </c>
      <c r="B331" s="369" t="s">
        <v>4199</v>
      </c>
      <c r="C331" s="369" t="s">
        <v>7832</v>
      </c>
      <c r="D331" s="369" t="s">
        <v>350</v>
      </c>
      <c r="E331" s="79"/>
    </row>
    <row r="332" spans="1:5" ht="15" x14ac:dyDescent="0.25">
      <c r="A332" s="369" t="s">
        <v>658</v>
      </c>
      <c r="B332" s="369" t="s">
        <v>4581</v>
      </c>
      <c r="C332" s="369" t="s">
        <v>7469</v>
      </c>
      <c r="D332" s="369" t="s">
        <v>350</v>
      </c>
      <c r="E332" s="79"/>
    </row>
    <row r="333" spans="1:5" ht="15" x14ac:dyDescent="0.25">
      <c r="A333" s="369" t="s">
        <v>1082</v>
      </c>
      <c r="B333" s="369" t="s">
        <v>3575</v>
      </c>
      <c r="C333" s="369" t="s">
        <v>7271</v>
      </c>
      <c r="D333" s="369" t="s">
        <v>350</v>
      </c>
      <c r="E333" s="79"/>
    </row>
    <row r="334" spans="1:5" ht="15" x14ac:dyDescent="0.25">
      <c r="A334" s="369" t="s">
        <v>1123</v>
      </c>
      <c r="B334" s="369" t="s">
        <v>4665</v>
      </c>
      <c r="C334" s="369" t="s">
        <v>8246</v>
      </c>
      <c r="D334" s="369" t="s">
        <v>350</v>
      </c>
      <c r="E334" s="79"/>
    </row>
    <row r="335" spans="1:5" ht="15" x14ac:dyDescent="0.25">
      <c r="A335" s="369" t="s">
        <v>912</v>
      </c>
      <c r="B335" s="369" t="s">
        <v>2370</v>
      </c>
      <c r="C335" s="369" t="s">
        <v>6026</v>
      </c>
      <c r="D335" s="369" t="s">
        <v>350</v>
      </c>
      <c r="E335" s="79"/>
    </row>
    <row r="336" spans="1:5" ht="15" x14ac:dyDescent="0.25">
      <c r="A336" s="369" t="s">
        <v>8375</v>
      </c>
      <c r="B336" s="369" t="s">
        <v>8376</v>
      </c>
      <c r="C336" s="369" t="s">
        <v>8377</v>
      </c>
      <c r="D336" s="369" t="s">
        <v>350</v>
      </c>
      <c r="E336" s="79"/>
    </row>
    <row r="337" spans="1:5" ht="15" x14ac:dyDescent="0.25">
      <c r="A337" s="369" t="s">
        <v>6595</v>
      </c>
      <c r="B337" s="369" t="s">
        <v>6596</v>
      </c>
      <c r="C337" s="369" t="s">
        <v>6597</v>
      </c>
      <c r="D337" s="369" t="s">
        <v>350</v>
      </c>
      <c r="E337" s="79"/>
    </row>
    <row r="338" spans="1:5" ht="15" x14ac:dyDescent="0.25">
      <c r="A338" s="369" t="s">
        <v>6466</v>
      </c>
      <c r="B338" s="369" t="s">
        <v>2765</v>
      </c>
      <c r="C338" s="369" t="s">
        <v>6467</v>
      </c>
      <c r="D338" s="369" t="s">
        <v>52</v>
      </c>
      <c r="E338" s="79"/>
    </row>
    <row r="339" spans="1:5" ht="15" x14ac:dyDescent="0.25">
      <c r="A339" s="369" t="s">
        <v>3983</v>
      </c>
      <c r="B339" s="369" t="s">
        <v>3984</v>
      </c>
      <c r="C339" s="369" t="s">
        <v>7637</v>
      </c>
      <c r="D339" s="369" t="s">
        <v>52</v>
      </c>
      <c r="E339" s="79"/>
    </row>
    <row r="340" spans="1:5" ht="15" x14ac:dyDescent="0.25">
      <c r="A340" s="369" t="s">
        <v>5106</v>
      </c>
      <c r="B340" s="369" t="s">
        <v>5107</v>
      </c>
      <c r="C340" s="369" t="s">
        <v>8628</v>
      </c>
      <c r="D340" s="369" t="s">
        <v>52</v>
      </c>
      <c r="E340" s="79"/>
    </row>
    <row r="341" spans="1:5" ht="15" x14ac:dyDescent="0.25">
      <c r="A341" s="369" t="s">
        <v>288</v>
      </c>
      <c r="B341" s="369" t="s">
        <v>3916</v>
      </c>
      <c r="C341" s="369" t="s">
        <v>7572</v>
      </c>
      <c r="D341" s="369" t="s">
        <v>52</v>
      </c>
      <c r="E341" s="79"/>
    </row>
    <row r="342" spans="1:5" ht="15" x14ac:dyDescent="0.25">
      <c r="A342" s="369" t="s">
        <v>3342</v>
      </c>
      <c r="B342" s="369" t="s">
        <v>3343</v>
      </c>
      <c r="C342" s="369" t="s">
        <v>7049</v>
      </c>
      <c r="D342" s="369" t="s">
        <v>52</v>
      </c>
      <c r="E342" s="79"/>
    </row>
    <row r="343" spans="1:5" ht="15" x14ac:dyDescent="0.25">
      <c r="A343" s="369" t="s">
        <v>385</v>
      </c>
      <c r="B343" s="369" t="s">
        <v>2155</v>
      </c>
      <c r="C343" s="369" t="s">
        <v>5816</v>
      </c>
      <c r="D343" s="369" t="s">
        <v>52</v>
      </c>
      <c r="E343" s="79"/>
    </row>
    <row r="344" spans="1:5" ht="15" x14ac:dyDescent="0.25">
      <c r="A344" s="369" t="s">
        <v>523</v>
      </c>
      <c r="B344" s="369" t="s">
        <v>4808</v>
      </c>
      <c r="C344" s="369" t="s">
        <v>8343</v>
      </c>
      <c r="D344" s="369" t="s">
        <v>52</v>
      </c>
      <c r="E344" s="79"/>
    </row>
    <row r="345" spans="1:5" ht="15" x14ac:dyDescent="0.25">
      <c r="A345" s="369" t="s">
        <v>3987</v>
      </c>
      <c r="B345" s="369" t="s">
        <v>3988</v>
      </c>
      <c r="C345" s="369" t="s">
        <v>7641</v>
      </c>
      <c r="D345" s="369" t="s">
        <v>52</v>
      </c>
      <c r="E345" s="79"/>
    </row>
    <row r="346" spans="1:5" ht="15" x14ac:dyDescent="0.25">
      <c r="A346" s="369" t="s">
        <v>3340</v>
      </c>
      <c r="B346" s="369" t="s">
        <v>3341</v>
      </c>
      <c r="C346" s="369" t="s">
        <v>7042</v>
      </c>
      <c r="D346" s="369" t="s">
        <v>52</v>
      </c>
      <c r="E346" s="79"/>
    </row>
    <row r="347" spans="1:5" ht="15" x14ac:dyDescent="0.25">
      <c r="A347" s="369" t="s">
        <v>3622</v>
      </c>
      <c r="B347" s="369" t="s">
        <v>3623</v>
      </c>
      <c r="C347" s="369" t="s">
        <v>7326</v>
      </c>
      <c r="D347" s="369" t="s">
        <v>52</v>
      </c>
      <c r="E347" s="79"/>
    </row>
    <row r="348" spans="1:5" ht="15" x14ac:dyDescent="0.25">
      <c r="A348" s="369" t="s">
        <v>335</v>
      </c>
      <c r="B348" s="369" t="s">
        <v>4321</v>
      </c>
      <c r="C348" s="369" t="s">
        <v>7944</v>
      </c>
      <c r="D348" s="369" t="s">
        <v>52</v>
      </c>
      <c r="E348" s="79"/>
    </row>
    <row r="349" spans="1:5" ht="15" x14ac:dyDescent="0.25">
      <c r="A349" s="369" t="s">
        <v>794</v>
      </c>
      <c r="B349" s="369" t="s">
        <v>3071</v>
      </c>
      <c r="C349" s="369" t="s">
        <v>6787</v>
      </c>
      <c r="D349" s="369" t="s">
        <v>52</v>
      </c>
      <c r="E349" s="79"/>
    </row>
    <row r="350" spans="1:5" ht="15" x14ac:dyDescent="0.25">
      <c r="A350" s="369" t="s">
        <v>4120</v>
      </c>
      <c r="B350" s="369" t="s">
        <v>4121</v>
      </c>
      <c r="C350" s="369" t="s">
        <v>7755</v>
      </c>
      <c r="D350" s="369" t="s">
        <v>52</v>
      </c>
      <c r="E350" s="79"/>
    </row>
    <row r="351" spans="1:5" ht="15" x14ac:dyDescent="0.25">
      <c r="A351" s="369" t="s">
        <v>408</v>
      </c>
      <c r="B351" s="369" t="s">
        <v>4799</v>
      </c>
      <c r="C351" s="369" t="s">
        <v>8337</v>
      </c>
      <c r="D351" s="369" t="s">
        <v>52</v>
      </c>
      <c r="E351" s="79"/>
    </row>
    <row r="352" spans="1:5" ht="15" x14ac:dyDescent="0.25">
      <c r="A352" s="369" t="s">
        <v>407</v>
      </c>
      <c r="B352" s="369" t="s">
        <v>4048</v>
      </c>
      <c r="C352" s="369" t="s">
        <v>7683</v>
      </c>
      <c r="D352" s="369" t="s">
        <v>52</v>
      </c>
      <c r="E352" s="79"/>
    </row>
    <row r="353" spans="1:5" ht="15" x14ac:dyDescent="0.25">
      <c r="A353" s="369" t="s">
        <v>16</v>
      </c>
      <c r="B353" s="369" t="s">
        <v>4893</v>
      </c>
      <c r="C353" s="369" t="s">
        <v>8426</v>
      </c>
      <c r="D353" s="369" t="s">
        <v>52</v>
      </c>
      <c r="E353" s="79"/>
    </row>
    <row r="354" spans="1:5" ht="15" x14ac:dyDescent="0.25">
      <c r="A354" s="369" t="s">
        <v>401</v>
      </c>
      <c r="B354" s="369" t="s">
        <v>4505</v>
      </c>
      <c r="C354" s="369" t="s">
        <v>7850</v>
      </c>
      <c r="D354" s="369" t="s">
        <v>52</v>
      </c>
      <c r="E354" s="79"/>
    </row>
    <row r="355" spans="1:5" ht="15" x14ac:dyDescent="0.25">
      <c r="A355" s="369" t="s">
        <v>176</v>
      </c>
      <c r="B355" s="369" t="s">
        <v>4783</v>
      </c>
      <c r="C355" s="369" t="s">
        <v>8320</v>
      </c>
      <c r="D355" s="369" t="s">
        <v>52</v>
      </c>
      <c r="E355" s="79"/>
    </row>
    <row r="356" spans="1:5" ht="15" x14ac:dyDescent="0.25">
      <c r="A356" s="369" t="s">
        <v>175</v>
      </c>
      <c r="B356" s="369" t="s">
        <v>4785</v>
      </c>
      <c r="C356" s="369" t="s">
        <v>8322</v>
      </c>
      <c r="D356" s="369" t="s">
        <v>52</v>
      </c>
      <c r="E356" s="79"/>
    </row>
    <row r="357" spans="1:5" ht="15" x14ac:dyDescent="0.25">
      <c r="A357" s="369" t="s">
        <v>28</v>
      </c>
      <c r="B357" s="369" t="s">
        <v>4504</v>
      </c>
      <c r="C357" s="369" t="s">
        <v>7430</v>
      </c>
      <c r="D357" s="369" t="s">
        <v>52</v>
      </c>
      <c r="E357" s="79"/>
    </row>
    <row r="358" spans="1:5" ht="15" x14ac:dyDescent="0.25">
      <c r="A358" s="369" t="s">
        <v>169</v>
      </c>
      <c r="B358" s="369" t="s">
        <v>4889</v>
      </c>
      <c r="C358" s="369" t="s">
        <v>8423</v>
      </c>
      <c r="D358" s="369" t="s">
        <v>52</v>
      </c>
      <c r="E358" s="79"/>
    </row>
    <row r="359" spans="1:5" ht="15" x14ac:dyDescent="0.25">
      <c r="A359" s="369" t="s">
        <v>20</v>
      </c>
      <c r="B359" s="369" t="s">
        <v>4784</v>
      </c>
      <c r="C359" s="369" t="s">
        <v>8321</v>
      </c>
      <c r="D359" s="369" t="s">
        <v>52</v>
      </c>
      <c r="E359" s="79"/>
    </row>
    <row r="360" spans="1:5" ht="15" x14ac:dyDescent="0.25">
      <c r="A360" s="369" t="s">
        <v>181</v>
      </c>
      <c r="B360" s="369" t="s">
        <v>3624</v>
      </c>
      <c r="C360" s="369" t="s">
        <v>6324</v>
      </c>
      <c r="D360" s="369" t="s">
        <v>52</v>
      </c>
      <c r="E360" s="79"/>
    </row>
    <row r="361" spans="1:5" ht="15" x14ac:dyDescent="0.25">
      <c r="A361" s="369" t="s">
        <v>4135</v>
      </c>
      <c r="B361" s="369" t="s">
        <v>4136</v>
      </c>
      <c r="C361" s="369" t="s">
        <v>7766</v>
      </c>
      <c r="D361" s="369" t="s">
        <v>52</v>
      </c>
      <c r="E361" s="79"/>
    </row>
    <row r="362" spans="1:5" ht="15" x14ac:dyDescent="0.25">
      <c r="A362" s="369" t="s">
        <v>502</v>
      </c>
      <c r="B362" s="369" t="s">
        <v>3428</v>
      </c>
      <c r="C362" s="369" t="s">
        <v>7123</v>
      </c>
      <c r="D362" s="369" t="s">
        <v>52</v>
      </c>
      <c r="E362" s="79"/>
    </row>
    <row r="363" spans="1:5" ht="15" x14ac:dyDescent="0.25">
      <c r="A363" s="369" t="s">
        <v>3426</v>
      </c>
      <c r="B363" s="369" t="s">
        <v>3427</v>
      </c>
      <c r="C363" s="369" t="s">
        <v>7122</v>
      </c>
      <c r="D363" s="369" t="s">
        <v>52</v>
      </c>
      <c r="E363" s="79"/>
    </row>
    <row r="364" spans="1:5" ht="15" x14ac:dyDescent="0.25">
      <c r="A364" s="369" t="s">
        <v>48</v>
      </c>
      <c r="B364" s="369" t="s">
        <v>2762</v>
      </c>
      <c r="C364" s="369" t="s">
        <v>6464</v>
      </c>
      <c r="D364" s="369" t="s">
        <v>52</v>
      </c>
      <c r="E364" s="79"/>
    </row>
    <row r="365" spans="1:5" ht="15" x14ac:dyDescent="0.25">
      <c r="A365" s="369" t="s">
        <v>51</v>
      </c>
      <c r="B365" s="369" t="s">
        <v>3125</v>
      </c>
      <c r="C365" s="369" t="s">
        <v>6849</v>
      </c>
      <c r="D365" s="369" t="s">
        <v>52</v>
      </c>
      <c r="E365" s="79"/>
    </row>
    <row r="366" spans="1:5" ht="15" x14ac:dyDescent="0.25">
      <c r="A366" s="369" t="s">
        <v>23</v>
      </c>
      <c r="B366" s="369" t="s">
        <v>3297</v>
      </c>
      <c r="C366" s="369" t="s">
        <v>7016</v>
      </c>
      <c r="D366" s="369" t="s">
        <v>52</v>
      </c>
      <c r="E366" s="79"/>
    </row>
    <row r="367" spans="1:5" ht="15" x14ac:dyDescent="0.25">
      <c r="A367" s="369" t="s">
        <v>50</v>
      </c>
      <c r="B367" s="369" t="s">
        <v>3306</v>
      </c>
      <c r="C367" s="369" t="s">
        <v>7024</v>
      </c>
      <c r="D367" s="369" t="s">
        <v>52</v>
      </c>
      <c r="E367" s="79"/>
    </row>
    <row r="368" spans="1:5" ht="15" x14ac:dyDescent="0.25">
      <c r="A368" s="369" t="s">
        <v>400</v>
      </c>
      <c r="B368" s="369" t="s">
        <v>7647</v>
      </c>
      <c r="C368" s="369" t="s">
        <v>7036</v>
      </c>
      <c r="D368" s="369" t="s">
        <v>52</v>
      </c>
      <c r="E368" s="79"/>
    </row>
    <row r="369" spans="1:5" ht="15" x14ac:dyDescent="0.25">
      <c r="A369" s="369" t="s">
        <v>4367</v>
      </c>
      <c r="B369" s="369" t="s">
        <v>4368</v>
      </c>
      <c r="C369" s="369" t="s">
        <v>7998</v>
      </c>
      <c r="D369" s="369" t="s">
        <v>52</v>
      </c>
      <c r="E369" s="79"/>
    </row>
    <row r="370" spans="1:5" ht="15" x14ac:dyDescent="0.25">
      <c r="A370" s="369" t="s">
        <v>602</v>
      </c>
      <c r="B370" s="369" t="s">
        <v>2259</v>
      </c>
      <c r="C370" s="369" t="s">
        <v>5908</v>
      </c>
      <c r="D370" s="369" t="s">
        <v>52</v>
      </c>
      <c r="E370" s="79"/>
    </row>
    <row r="371" spans="1:5" ht="15" x14ac:dyDescent="0.25">
      <c r="A371" s="369" t="s">
        <v>2763</v>
      </c>
      <c r="B371" s="369" t="s">
        <v>2764</v>
      </c>
      <c r="C371" s="369" t="s">
        <v>6465</v>
      </c>
      <c r="D371" s="369" t="s">
        <v>52</v>
      </c>
      <c r="E371" s="79"/>
    </row>
    <row r="372" spans="1:5" ht="15" x14ac:dyDescent="0.25">
      <c r="A372" s="369" t="s">
        <v>6629</v>
      </c>
      <c r="B372" s="369" t="s">
        <v>6630</v>
      </c>
      <c r="C372" s="369" t="s">
        <v>6631</v>
      </c>
      <c r="D372" s="369" t="s">
        <v>52</v>
      </c>
      <c r="E372" s="79"/>
    </row>
    <row r="373" spans="1:5" ht="15" x14ac:dyDescent="0.25">
      <c r="A373" s="369" t="s">
        <v>78</v>
      </c>
      <c r="B373" s="369" t="s">
        <v>4322</v>
      </c>
      <c r="C373" s="369" t="s">
        <v>5623</v>
      </c>
      <c r="D373" s="369" t="s">
        <v>52</v>
      </c>
      <c r="E373" s="79"/>
    </row>
    <row r="374" spans="1:5" ht="15" x14ac:dyDescent="0.25">
      <c r="A374" s="369" t="s">
        <v>4879</v>
      </c>
      <c r="B374" s="369" t="s">
        <v>4880</v>
      </c>
      <c r="C374" s="369" t="s">
        <v>8416</v>
      </c>
      <c r="D374" s="369" t="s">
        <v>52</v>
      </c>
      <c r="E374" s="79"/>
    </row>
    <row r="375" spans="1:5" ht="15" x14ac:dyDescent="0.25">
      <c r="A375" s="369" t="s">
        <v>451</v>
      </c>
      <c r="B375" s="369" t="s">
        <v>4894</v>
      </c>
      <c r="C375" s="369" t="s">
        <v>6007</v>
      </c>
      <c r="D375" s="369" t="s">
        <v>52</v>
      </c>
      <c r="E375" s="79"/>
    </row>
    <row r="376" spans="1:5" ht="15" x14ac:dyDescent="0.25">
      <c r="A376" s="369" t="s">
        <v>619</v>
      </c>
      <c r="B376" s="369" t="s">
        <v>3339</v>
      </c>
      <c r="C376" s="369" t="s">
        <v>6509</v>
      </c>
      <c r="D376" s="369" t="s">
        <v>52</v>
      </c>
      <c r="E376" s="79"/>
    </row>
    <row r="377" spans="1:5" ht="15" x14ac:dyDescent="0.25">
      <c r="A377" s="369" t="s">
        <v>49</v>
      </c>
      <c r="B377" s="369" t="s">
        <v>4369</v>
      </c>
      <c r="C377" s="369" t="s">
        <v>7127</v>
      </c>
      <c r="D377" s="369" t="s">
        <v>52</v>
      </c>
      <c r="E377" s="79"/>
    </row>
    <row r="378" spans="1:5" ht="15" x14ac:dyDescent="0.25">
      <c r="A378" s="369" t="s">
        <v>642</v>
      </c>
      <c r="B378" s="369" t="s">
        <v>4352</v>
      </c>
      <c r="C378" s="369" t="s">
        <v>7980</v>
      </c>
      <c r="D378" s="369" t="s">
        <v>52</v>
      </c>
      <c r="E378" s="79"/>
    </row>
    <row r="379" spans="1:5" ht="15" x14ac:dyDescent="0.25">
      <c r="A379" s="369" t="s">
        <v>3323</v>
      </c>
      <c r="B379" s="369" t="s">
        <v>3324</v>
      </c>
      <c r="C379" s="369" t="s">
        <v>6095</v>
      </c>
      <c r="D379" s="369" t="s">
        <v>52</v>
      </c>
      <c r="E379" s="79"/>
    </row>
    <row r="380" spans="1:5" ht="15" x14ac:dyDescent="0.25">
      <c r="A380" s="369" t="s">
        <v>599</v>
      </c>
      <c r="B380" s="369" t="s">
        <v>3799</v>
      </c>
      <c r="C380" s="369" t="s">
        <v>7472</v>
      </c>
      <c r="D380" s="369" t="s">
        <v>52</v>
      </c>
      <c r="E380" s="79"/>
    </row>
    <row r="381" spans="1:5" ht="15" x14ac:dyDescent="0.25">
      <c r="A381" s="369" t="s">
        <v>371</v>
      </c>
      <c r="B381" s="369" t="s">
        <v>4214</v>
      </c>
      <c r="C381" s="369" t="s">
        <v>7842</v>
      </c>
      <c r="D381" s="369" t="s">
        <v>52</v>
      </c>
      <c r="E381" s="79"/>
    </row>
    <row r="382" spans="1:5" ht="15" x14ac:dyDescent="0.25">
      <c r="A382" s="369" t="s">
        <v>4728</v>
      </c>
      <c r="B382" s="369" t="s">
        <v>4729</v>
      </c>
      <c r="C382" s="369" t="s">
        <v>6304</v>
      </c>
      <c r="D382" s="369" t="s">
        <v>52</v>
      </c>
      <c r="E382" s="79"/>
    </row>
    <row r="383" spans="1:5" ht="15" x14ac:dyDescent="0.25">
      <c r="A383" s="369" t="s">
        <v>4791</v>
      </c>
      <c r="B383" s="369" t="s">
        <v>4792</v>
      </c>
      <c r="C383" s="369" t="s">
        <v>8328</v>
      </c>
      <c r="D383" s="369" t="s">
        <v>52</v>
      </c>
      <c r="E383" s="79"/>
    </row>
    <row r="384" spans="1:5" ht="15" x14ac:dyDescent="0.25">
      <c r="A384" s="369" t="s">
        <v>4843</v>
      </c>
      <c r="B384" s="369" t="s">
        <v>4844</v>
      </c>
      <c r="C384" s="369" t="s">
        <v>8378</v>
      </c>
      <c r="D384" s="369" t="s">
        <v>52</v>
      </c>
      <c r="E384" s="79"/>
    </row>
    <row r="385" spans="1:5" ht="15" x14ac:dyDescent="0.25">
      <c r="A385" s="369" t="s">
        <v>4886</v>
      </c>
      <c r="B385" s="369" t="s">
        <v>4887</v>
      </c>
      <c r="C385" s="369" t="s">
        <v>5995</v>
      </c>
      <c r="D385" s="369" t="s">
        <v>52</v>
      </c>
      <c r="E385" s="79"/>
    </row>
    <row r="386" spans="1:5" ht="15" x14ac:dyDescent="0.25">
      <c r="A386" s="369" t="s">
        <v>1160</v>
      </c>
      <c r="B386" s="369" t="s">
        <v>5024</v>
      </c>
      <c r="C386" s="369" t="s">
        <v>6122</v>
      </c>
      <c r="D386" s="369" t="s">
        <v>52</v>
      </c>
      <c r="E386" s="79"/>
    </row>
    <row r="387" spans="1:5" ht="15" x14ac:dyDescent="0.25">
      <c r="A387" s="369" t="s">
        <v>5277</v>
      </c>
      <c r="B387" s="369" t="s">
        <v>5384</v>
      </c>
      <c r="C387" s="369" t="s">
        <v>8627</v>
      </c>
      <c r="D387" s="369" t="s">
        <v>52</v>
      </c>
      <c r="E387" s="79"/>
    </row>
    <row r="388" spans="1:5" ht="15" x14ac:dyDescent="0.25">
      <c r="A388" s="369" t="s">
        <v>5114</v>
      </c>
      <c r="B388" s="369" t="s">
        <v>5115</v>
      </c>
      <c r="C388" s="369" t="s">
        <v>8633</v>
      </c>
      <c r="D388" s="369" t="s">
        <v>52</v>
      </c>
      <c r="E388" s="79"/>
    </row>
    <row r="389" spans="1:5" ht="15" x14ac:dyDescent="0.25">
      <c r="A389" s="369" t="s">
        <v>561</v>
      </c>
      <c r="B389" s="369" t="s">
        <v>5176</v>
      </c>
      <c r="C389" s="369" t="s">
        <v>6407</v>
      </c>
      <c r="D389" s="369" t="s">
        <v>52</v>
      </c>
      <c r="E389" s="79"/>
    </row>
    <row r="390" spans="1:5" ht="15" x14ac:dyDescent="0.25">
      <c r="A390" s="369" t="s">
        <v>562</v>
      </c>
      <c r="B390" s="369" t="s">
        <v>5175</v>
      </c>
      <c r="C390" s="369" t="s">
        <v>5895</v>
      </c>
      <c r="D390" s="369" t="s">
        <v>52</v>
      </c>
      <c r="E390" s="79"/>
    </row>
    <row r="391" spans="1:5" ht="15" x14ac:dyDescent="0.25">
      <c r="A391" s="369" t="s">
        <v>372</v>
      </c>
      <c r="B391" s="369" t="s">
        <v>4964</v>
      </c>
      <c r="C391" s="369" t="s">
        <v>8498</v>
      </c>
      <c r="D391" s="369" t="s">
        <v>52</v>
      </c>
      <c r="E391" s="79"/>
    </row>
    <row r="392" spans="1:5" ht="15" x14ac:dyDescent="0.25">
      <c r="A392" s="369" t="s">
        <v>4980</v>
      </c>
      <c r="B392" s="369" t="s">
        <v>4981</v>
      </c>
      <c r="C392" s="369" t="s">
        <v>8517</v>
      </c>
      <c r="D392" s="369" t="s">
        <v>52</v>
      </c>
      <c r="E392" s="79"/>
    </row>
    <row r="393" spans="1:5" ht="15" x14ac:dyDescent="0.25">
      <c r="A393" s="369" t="s">
        <v>362</v>
      </c>
      <c r="B393" s="369" t="s">
        <v>3140</v>
      </c>
      <c r="C393" s="369" t="s">
        <v>6859</v>
      </c>
      <c r="D393" s="369" t="s">
        <v>52</v>
      </c>
      <c r="E393" s="79"/>
    </row>
    <row r="394" spans="1:5" ht="15" x14ac:dyDescent="0.25">
      <c r="A394" s="369" t="s">
        <v>446</v>
      </c>
      <c r="B394" s="369" t="s">
        <v>3749</v>
      </c>
      <c r="C394" s="369" t="s">
        <v>7229</v>
      </c>
      <c r="D394" s="369" t="s">
        <v>52</v>
      </c>
      <c r="E394" s="79"/>
    </row>
    <row r="395" spans="1:5" ht="15" x14ac:dyDescent="0.25">
      <c r="A395" s="369" t="s">
        <v>5803</v>
      </c>
      <c r="B395" s="369" t="s">
        <v>5804</v>
      </c>
      <c r="C395" s="369" t="s">
        <v>5805</v>
      </c>
      <c r="D395" s="369" t="s">
        <v>52</v>
      </c>
      <c r="E395" s="79"/>
    </row>
    <row r="396" spans="1:5" ht="15" x14ac:dyDescent="0.25">
      <c r="A396" s="369" t="s">
        <v>2592</v>
      </c>
      <c r="B396" s="369" t="s">
        <v>2593</v>
      </c>
      <c r="C396" s="369" t="s">
        <v>6270</v>
      </c>
      <c r="D396" s="369" t="s">
        <v>52</v>
      </c>
      <c r="E396" s="79"/>
    </row>
    <row r="397" spans="1:5" ht="15" x14ac:dyDescent="0.25">
      <c r="A397" s="369" t="s">
        <v>3307</v>
      </c>
      <c r="B397" s="369" t="s">
        <v>3308</v>
      </c>
      <c r="C397" s="369" t="s">
        <v>7025</v>
      </c>
      <c r="D397" s="369" t="s">
        <v>52</v>
      </c>
      <c r="E397" s="79"/>
    </row>
    <row r="398" spans="1:5" ht="15" x14ac:dyDescent="0.25">
      <c r="A398" s="369" t="s">
        <v>2216</v>
      </c>
      <c r="B398" s="369" t="s">
        <v>2217</v>
      </c>
      <c r="C398" s="369" t="s">
        <v>5867</v>
      </c>
      <c r="D398" s="369" t="s">
        <v>52</v>
      </c>
      <c r="E398" s="79"/>
    </row>
    <row r="399" spans="1:5" ht="15" x14ac:dyDescent="0.25">
      <c r="A399" s="369" t="s">
        <v>3122</v>
      </c>
      <c r="B399" s="369" t="s">
        <v>3123</v>
      </c>
      <c r="C399" s="369" t="s">
        <v>6847</v>
      </c>
      <c r="D399" s="369" t="s">
        <v>52</v>
      </c>
      <c r="E399" s="79"/>
    </row>
    <row r="400" spans="1:5" ht="15" x14ac:dyDescent="0.25">
      <c r="A400" s="369" t="s">
        <v>7046</v>
      </c>
      <c r="B400" s="369" t="s">
        <v>7047</v>
      </c>
      <c r="C400" s="369" t="s">
        <v>7048</v>
      </c>
      <c r="D400" s="369" t="s">
        <v>52</v>
      </c>
      <c r="E400" s="79"/>
    </row>
    <row r="401" spans="1:5" ht="15" x14ac:dyDescent="0.25">
      <c r="A401" s="369" t="s">
        <v>3504</v>
      </c>
      <c r="B401" s="369" t="s">
        <v>3505</v>
      </c>
      <c r="C401" s="369" t="s">
        <v>7199</v>
      </c>
      <c r="D401" s="369" t="s">
        <v>52</v>
      </c>
      <c r="E401" s="79"/>
    </row>
    <row r="402" spans="1:5" ht="15" x14ac:dyDescent="0.25">
      <c r="A402" s="369" t="s">
        <v>5280</v>
      </c>
      <c r="B402" s="369" t="s">
        <v>5329</v>
      </c>
      <c r="C402" s="369" t="s">
        <v>7200</v>
      </c>
      <c r="D402" s="369" t="s">
        <v>52</v>
      </c>
      <c r="E402" s="79"/>
    </row>
    <row r="403" spans="1:5" ht="15" x14ac:dyDescent="0.25">
      <c r="A403" s="369" t="s">
        <v>5275</v>
      </c>
      <c r="B403" s="369" t="s">
        <v>5330</v>
      </c>
      <c r="C403" s="369" t="s">
        <v>7201</v>
      </c>
      <c r="D403" s="369" t="s">
        <v>52</v>
      </c>
      <c r="E403" s="79"/>
    </row>
    <row r="404" spans="1:5" ht="15" x14ac:dyDescent="0.25">
      <c r="A404" s="369" t="s">
        <v>4263</v>
      </c>
      <c r="B404" s="369" t="s">
        <v>4264</v>
      </c>
      <c r="C404" s="369" t="s">
        <v>5681</v>
      </c>
      <c r="D404" s="369" t="s">
        <v>52</v>
      </c>
      <c r="E404" s="79"/>
    </row>
    <row r="405" spans="1:5" ht="15" x14ac:dyDescent="0.25">
      <c r="A405" s="369" t="s">
        <v>4267</v>
      </c>
      <c r="B405" s="369" t="s">
        <v>4268</v>
      </c>
      <c r="C405" s="369" t="s">
        <v>7158</v>
      </c>
      <c r="D405" s="369" t="s">
        <v>52</v>
      </c>
      <c r="E405" s="79"/>
    </row>
    <row r="406" spans="1:5" ht="15" x14ac:dyDescent="0.25">
      <c r="A406" s="369" t="s">
        <v>2594</v>
      </c>
      <c r="B406" s="369" t="s">
        <v>2595</v>
      </c>
      <c r="C406" s="369" t="s">
        <v>6271</v>
      </c>
      <c r="D406" s="369" t="s">
        <v>52</v>
      </c>
      <c r="E406" s="79"/>
    </row>
    <row r="407" spans="1:5" ht="15" x14ac:dyDescent="0.25">
      <c r="A407" s="369" t="s">
        <v>596</v>
      </c>
      <c r="B407" s="369" t="s">
        <v>3076</v>
      </c>
      <c r="C407" s="369" t="s">
        <v>6793</v>
      </c>
      <c r="D407" s="369" t="s">
        <v>52</v>
      </c>
      <c r="E407" s="79"/>
    </row>
    <row r="408" spans="1:5" ht="15" x14ac:dyDescent="0.25">
      <c r="A408" s="369" t="s">
        <v>2107</v>
      </c>
      <c r="B408" s="369" t="s">
        <v>2108</v>
      </c>
      <c r="C408" s="369" t="s">
        <v>5758</v>
      </c>
      <c r="D408" s="369" t="s">
        <v>52</v>
      </c>
      <c r="E408" s="79"/>
    </row>
    <row r="409" spans="1:5" ht="15" x14ac:dyDescent="0.25">
      <c r="A409" s="369" t="s">
        <v>5276</v>
      </c>
      <c r="B409" s="369" t="s">
        <v>5326</v>
      </c>
      <c r="C409" s="369" t="s">
        <v>5645</v>
      </c>
      <c r="D409" s="369" t="s">
        <v>52</v>
      </c>
      <c r="E409" s="79"/>
    </row>
    <row r="410" spans="1:5" ht="15" x14ac:dyDescent="0.25">
      <c r="A410" s="369" t="s">
        <v>3468</v>
      </c>
      <c r="B410" s="369" t="s">
        <v>3469</v>
      </c>
      <c r="C410" s="369" t="s">
        <v>7164</v>
      </c>
      <c r="D410" s="369" t="s">
        <v>52</v>
      </c>
      <c r="E410" s="79"/>
    </row>
    <row r="411" spans="1:5" ht="15" x14ac:dyDescent="0.25">
      <c r="A411" s="369" t="s">
        <v>4696</v>
      </c>
      <c r="B411" s="369" t="s">
        <v>4697</v>
      </c>
      <c r="C411" s="369" t="s">
        <v>8265</v>
      </c>
      <c r="D411" s="369" t="s">
        <v>52</v>
      </c>
      <c r="E411" s="79"/>
    </row>
    <row r="412" spans="1:5" ht="15" x14ac:dyDescent="0.25">
      <c r="A412" s="369" t="s">
        <v>4800</v>
      </c>
      <c r="B412" s="369" t="s">
        <v>4801</v>
      </c>
      <c r="C412" s="369" t="s">
        <v>8338</v>
      </c>
      <c r="D412" s="369" t="s">
        <v>52</v>
      </c>
      <c r="E412" s="79"/>
    </row>
    <row r="413" spans="1:5" ht="15" x14ac:dyDescent="0.25">
      <c r="A413" s="369" t="s">
        <v>4805</v>
      </c>
      <c r="B413" s="369" t="s">
        <v>4806</v>
      </c>
      <c r="C413" s="369" t="s">
        <v>8341</v>
      </c>
      <c r="D413" s="369" t="s">
        <v>52</v>
      </c>
      <c r="E413" s="79"/>
    </row>
    <row r="414" spans="1:5" ht="15" x14ac:dyDescent="0.25">
      <c r="A414" s="369" t="s">
        <v>4875</v>
      </c>
      <c r="B414" s="369" t="s">
        <v>4876</v>
      </c>
      <c r="C414" s="369" t="s">
        <v>7334</v>
      </c>
      <c r="D414" s="369" t="s">
        <v>52</v>
      </c>
      <c r="E414" s="79"/>
    </row>
    <row r="415" spans="1:5" ht="15" x14ac:dyDescent="0.25">
      <c r="A415" s="369" t="s">
        <v>8412</v>
      </c>
      <c r="B415" s="369" t="s">
        <v>8413</v>
      </c>
      <c r="C415" s="369" t="s">
        <v>8414</v>
      </c>
      <c r="D415" s="369" t="s">
        <v>52</v>
      </c>
      <c r="E415" s="79"/>
    </row>
    <row r="416" spans="1:5" ht="15" x14ac:dyDescent="0.25">
      <c r="A416" s="369" t="s">
        <v>4877</v>
      </c>
      <c r="B416" s="369" t="s">
        <v>4878</v>
      </c>
      <c r="C416" s="369" t="s">
        <v>8415</v>
      </c>
      <c r="D416" s="369" t="s">
        <v>52</v>
      </c>
      <c r="E416" s="79"/>
    </row>
    <row r="417" spans="1:5" ht="15" x14ac:dyDescent="0.25">
      <c r="A417" s="369" t="s">
        <v>7894</v>
      </c>
      <c r="B417" s="369" t="s">
        <v>7895</v>
      </c>
      <c r="C417" s="369" t="s">
        <v>7896</v>
      </c>
      <c r="D417" s="369" t="s">
        <v>52</v>
      </c>
      <c r="E417" s="79"/>
    </row>
    <row r="418" spans="1:5" ht="15" x14ac:dyDescent="0.25">
      <c r="A418" s="369" t="s">
        <v>3981</v>
      </c>
      <c r="B418" s="369" t="s">
        <v>3982</v>
      </c>
      <c r="C418" s="369" t="s">
        <v>7636</v>
      </c>
      <c r="D418" s="369" t="s">
        <v>52</v>
      </c>
      <c r="E418" s="79"/>
    </row>
    <row r="419" spans="1:5" ht="15" x14ac:dyDescent="0.25">
      <c r="A419" s="369" t="s">
        <v>5047</v>
      </c>
      <c r="B419" s="369" t="s">
        <v>5048</v>
      </c>
      <c r="C419" s="369" t="s">
        <v>8588</v>
      </c>
      <c r="D419" s="369" t="s">
        <v>52</v>
      </c>
      <c r="E419" s="79"/>
    </row>
    <row r="420" spans="1:5" ht="15" x14ac:dyDescent="0.25">
      <c r="A420" s="369" t="s">
        <v>600</v>
      </c>
      <c r="B420" s="369" t="s">
        <v>3300</v>
      </c>
      <c r="C420" s="369" t="s">
        <v>6517</v>
      </c>
      <c r="D420" s="369" t="s">
        <v>52</v>
      </c>
      <c r="E420" s="79"/>
    </row>
    <row r="421" spans="1:5" ht="15" x14ac:dyDescent="0.25">
      <c r="A421" s="369" t="s">
        <v>744</v>
      </c>
      <c r="B421" s="369" t="s">
        <v>2237</v>
      </c>
      <c r="C421" s="369" t="s">
        <v>5887</v>
      </c>
      <c r="D421" s="369" t="s">
        <v>52</v>
      </c>
      <c r="E421" s="79"/>
    </row>
    <row r="422" spans="1:5" ht="15" x14ac:dyDescent="0.25">
      <c r="A422" s="369" t="s">
        <v>931</v>
      </c>
      <c r="B422" s="369" t="s">
        <v>4926</v>
      </c>
      <c r="C422" s="369" t="s">
        <v>8363</v>
      </c>
      <c r="D422" s="369" t="s">
        <v>52</v>
      </c>
      <c r="E422" s="79"/>
    </row>
    <row r="423" spans="1:5" ht="15" x14ac:dyDescent="0.25">
      <c r="A423" s="369" t="s">
        <v>739</v>
      </c>
      <c r="B423" s="369" t="s">
        <v>4503</v>
      </c>
      <c r="C423" s="369" t="s">
        <v>8125</v>
      </c>
      <c r="D423" s="369" t="s">
        <v>52</v>
      </c>
      <c r="E423" s="79"/>
    </row>
    <row r="424" spans="1:5" ht="15" x14ac:dyDescent="0.25">
      <c r="A424" s="369" t="s">
        <v>5606</v>
      </c>
      <c r="B424" s="369" t="s">
        <v>5607</v>
      </c>
      <c r="C424" s="369" t="s">
        <v>5608</v>
      </c>
      <c r="D424" s="369" t="s">
        <v>52</v>
      </c>
      <c r="E424" s="79"/>
    </row>
    <row r="425" spans="1:5" ht="15" x14ac:dyDescent="0.25">
      <c r="A425" s="369" t="s">
        <v>1161</v>
      </c>
      <c r="B425" s="369" t="s">
        <v>3272</v>
      </c>
      <c r="C425" s="369" t="s">
        <v>6991</v>
      </c>
      <c r="D425" s="369" t="s">
        <v>52</v>
      </c>
      <c r="E425" s="79"/>
    </row>
    <row r="426" spans="1:5" ht="15" x14ac:dyDescent="0.25">
      <c r="A426" s="369" t="s">
        <v>3654</v>
      </c>
      <c r="B426" s="369" t="s">
        <v>3655</v>
      </c>
      <c r="C426" s="369" t="s">
        <v>5659</v>
      </c>
      <c r="D426" s="369" t="s">
        <v>52</v>
      </c>
      <c r="E426" s="79"/>
    </row>
    <row r="427" spans="1:5" ht="15" x14ac:dyDescent="0.25">
      <c r="A427" s="369" t="s">
        <v>4043</v>
      </c>
      <c r="B427" s="369" t="s">
        <v>4044</v>
      </c>
      <c r="C427" s="369" t="s">
        <v>7677</v>
      </c>
      <c r="D427" s="369" t="s">
        <v>52</v>
      </c>
      <c r="E427" s="79"/>
    </row>
    <row r="428" spans="1:5" ht="15" x14ac:dyDescent="0.25">
      <c r="A428" s="369" t="s">
        <v>4206</v>
      </c>
      <c r="B428" s="369" t="s">
        <v>4207</v>
      </c>
      <c r="C428" s="369" t="s">
        <v>5931</v>
      </c>
      <c r="D428" s="369" t="s">
        <v>52</v>
      </c>
      <c r="E428" s="79"/>
    </row>
    <row r="429" spans="1:5" ht="15" x14ac:dyDescent="0.25">
      <c r="A429" s="369" t="s">
        <v>4365</v>
      </c>
      <c r="B429" s="369" t="s">
        <v>4366</v>
      </c>
      <c r="C429" s="369" t="s">
        <v>7997</v>
      </c>
      <c r="D429" s="369" t="s">
        <v>52</v>
      </c>
      <c r="E429" s="79"/>
    </row>
    <row r="430" spans="1:5" ht="15" x14ac:dyDescent="0.25">
      <c r="A430" s="369" t="s">
        <v>4781</v>
      </c>
      <c r="B430" s="369" t="s">
        <v>4782</v>
      </c>
      <c r="C430" s="369" t="s">
        <v>7904</v>
      </c>
      <c r="D430" s="369" t="s">
        <v>52</v>
      </c>
      <c r="E430" s="79"/>
    </row>
    <row r="431" spans="1:5" ht="15" x14ac:dyDescent="0.25">
      <c r="A431" s="369" t="s">
        <v>5013</v>
      </c>
      <c r="B431" s="369" t="s">
        <v>5014</v>
      </c>
      <c r="C431" s="369" t="s">
        <v>8558</v>
      </c>
      <c r="D431" s="369" t="s">
        <v>52</v>
      </c>
      <c r="E431" s="79"/>
    </row>
    <row r="432" spans="1:5" ht="15" x14ac:dyDescent="0.25">
      <c r="A432" s="369" t="s">
        <v>5104</v>
      </c>
      <c r="B432" s="369" t="s">
        <v>5105</v>
      </c>
      <c r="C432" s="369" t="s">
        <v>6533</v>
      </c>
      <c r="D432" s="369" t="s">
        <v>52</v>
      </c>
      <c r="E432" s="79"/>
    </row>
    <row r="433" spans="1:5" ht="15" x14ac:dyDescent="0.25">
      <c r="A433" s="369" t="s">
        <v>6485</v>
      </c>
      <c r="B433" s="369" t="s">
        <v>2776</v>
      </c>
      <c r="C433" s="369" t="s">
        <v>6486</v>
      </c>
      <c r="D433" s="369" t="s">
        <v>52</v>
      </c>
      <c r="E433" s="79"/>
    </row>
    <row r="434" spans="1:5" ht="15" x14ac:dyDescent="0.25">
      <c r="A434" s="369" t="s">
        <v>4890</v>
      </c>
      <c r="B434" s="369" t="s">
        <v>4891</v>
      </c>
      <c r="C434" s="369" t="s">
        <v>8424</v>
      </c>
      <c r="D434" s="369" t="s">
        <v>52</v>
      </c>
      <c r="E434" s="79"/>
    </row>
    <row r="435" spans="1:5" ht="15" x14ac:dyDescent="0.25">
      <c r="A435" s="369" t="s">
        <v>7541</v>
      </c>
      <c r="B435" s="369" t="s">
        <v>7542</v>
      </c>
      <c r="C435" s="369" t="s">
        <v>7543</v>
      </c>
      <c r="D435" s="369" t="s">
        <v>52</v>
      </c>
      <c r="E435" s="79"/>
    </row>
    <row r="436" spans="1:5" ht="15" x14ac:dyDescent="0.25">
      <c r="A436" s="369" t="s">
        <v>4637</v>
      </c>
      <c r="B436" s="369" t="s">
        <v>4638</v>
      </c>
      <c r="C436" s="369" t="s">
        <v>8224</v>
      </c>
      <c r="D436" s="369" t="s">
        <v>52</v>
      </c>
      <c r="E436" s="79"/>
    </row>
    <row r="437" spans="1:5" ht="15" x14ac:dyDescent="0.25">
      <c r="A437" s="369" t="s">
        <v>1961</v>
      </c>
      <c r="B437" s="369" t="s">
        <v>1962</v>
      </c>
      <c r="C437" s="369" t="s">
        <v>5609</v>
      </c>
      <c r="D437" s="369" t="s">
        <v>52</v>
      </c>
      <c r="E437" s="79"/>
    </row>
    <row r="438" spans="1:5" ht="15" x14ac:dyDescent="0.25">
      <c r="A438" s="369" t="s">
        <v>5755</v>
      </c>
      <c r="B438" s="369" t="s">
        <v>5756</v>
      </c>
      <c r="C438" s="369" t="s">
        <v>5757</v>
      </c>
      <c r="D438" s="369" t="s">
        <v>52</v>
      </c>
      <c r="E438" s="79"/>
    </row>
    <row r="439" spans="1:5" ht="15" x14ac:dyDescent="0.25">
      <c r="A439" s="369" t="s">
        <v>5237</v>
      </c>
      <c r="B439" s="369" t="s">
        <v>5238</v>
      </c>
      <c r="C439" s="369" t="s">
        <v>7456</v>
      </c>
      <c r="D439" s="369" t="s">
        <v>52</v>
      </c>
      <c r="E439" s="79"/>
    </row>
    <row r="440" spans="1:5" ht="15" x14ac:dyDescent="0.25">
      <c r="A440" s="369" t="s">
        <v>190</v>
      </c>
      <c r="B440" s="369" t="s">
        <v>6488</v>
      </c>
      <c r="C440" s="369" t="s">
        <v>6489</v>
      </c>
      <c r="D440" s="369" t="s">
        <v>52</v>
      </c>
      <c r="E440" s="79"/>
    </row>
    <row r="441" spans="1:5" ht="15" x14ac:dyDescent="0.25">
      <c r="A441" s="369" t="s">
        <v>5465</v>
      </c>
      <c r="B441" s="369" t="s">
        <v>7568</v>
      </c>
      <c r="C441" s="369" t="s">
        <v>7569</v>
      </c>
      <c r="D441" s="369" t="s">
        <v>52</v>
      </c>
      <c r="E441" s="79"/>
    </row>
    <row r="442" spans="1:5" ht="15" x14ac:dyDescent="0.25">
      <c r="A442" s="369" t="s">
        <v>7639</v>
      </c>
      <c r="B442" s="369" t="s">
        <v>7640</v>
      </c>
      <c r="C442" s="369" t="s">
        <v>6465</v>
      </c>
      <c r="D442" s="369" t="s">
        <v>52</v>
      </c>
      <c r="E442" s="79"/>
    </row>
    <row r="443" spans="1:5" ht="15" x14ac:dyDescent="0.25">
      <c r="A443" s="369" t="s">
        <v>5530</v>
      </c>
      <c r="B443" s="369" t="s">
        <v>6532</v>
      </c>
      <c r="C443" s="369" t="s">
        <v>6533</v>
      </c>
      <c r="D443" s="369" t="s">
        <v>52</v>
      </c>
      <c r="E443" s="79"/>
    </row>
    <row r="444" spans="1:5" ht="15" x14ac:dyDescent="0.25">
      <c r="A444" s="369" t="s">
        <v>8629</v>
      </c>
      <c r="B444" s="369" t="s">
        <v>8630</v>
      </c>
      <c r="C444" s="369" t="s">
        <v>8631</v>
      </c>
      <c r="D444" s="369" t="s">
        <v>52</v>
      </c>
      <c r="E444" s="79"/>
    </row>
    <row r="445" spans="1:5" ht="15" x14ac:dyDescent="0.25">
      <c r="A445" s="369" t="s">
        <v>6529</v>
      </c>
      <c r="B445" s="369" t="s">
        <v>6530</v>
      </c>
      <c r="C445" s="369" t="s">
        <v>6531</v>
      </c>
      <c r="D445" s="369" t="s">
        <v>52</v>
      </c>
      <c r="E445" s="79"/>
    </row>
    <row r="446" spans="1:5" ht="15" x14ac:dyDescent="0.25">
      <c r="A446" s="369" t="s">
        <v>3842</v>
      </c>
      <c r="B446" s="369" t="s">
        <v>3843</v>
      </c>
      <c r="C446" s="369" t="s">
        <v>7510</v>
      </c>
      <c r="D446" s="369" t="s">
        <v>5602</v>
      </c>
      <c r="E446" s="79"/>
    </row>
    <row r="447" spans="1:5" ht="15" x14ac:dyDescent="0.25">
      <c r="A447" s="369" t="s">
        <v>2889</v>
      </c>
      <c r="B447" s="369" t="s">
        <v>2890</v>
      </c>
      <c r="C447" s="369" t="s">
        <v>6609</v>
      </c>
      <c r="D447" s="369" t="s">
        <v>5602</v>
      </c>
      <c r="E447" s="79"/>
    </row>
    <row r="448" spans="1:5" ht="15" x14ac:dyDescent="0.25">
      <c r="A448" s="369" t="s">
        <v>4372</v>
      </c>
      <c r="B448" s="369" t="s">
        <v>4373</v>
      </c>
      <c r="C448" s="369" t="s">
        <v>7999</v>
      </c>
      <c r="D448" s="369" t="s">
        <v>5602</v>
      </c>
      <c r="E448" s="79"/>
    </row>
    <row r="449" spans="1:5" ht="15" x14ac:dyDescent="0.25">
      <c r="A449" s="369" t="s">
        <v>3806</v>
      </c>
      <c r="B449" s="369" t="s">
        <v>3807</v>
      </c>
      <c r="C449" s="369" t="s">
        <v>7483</v>
      </c>
      <c r="D449" s="369" t="s">
        <v>5602</v>
      </c>
      <c r="E449" s="79"/>
    </row>
    <row r="450" spans="1:5" ht="15" x14ac:dyDescent="0.25">
      <c r="A450" s="369" t="s">
        <v>3840</v>
      </c>
      <c r="B450" s="369" t="s">
        <v>3841</v>
      </c>
      <c r="C450" s="369" t="s">
        <v>7509</v>
      </c>
      <c r="D450" s="369" t="s">
        <v>5602</v>
      </c>
      <c r="E450" s="79"/>
    </row>
    <row r="451" spans="1:5" ht="15" x14ac:dyDescent="0.25">
      <c r="A451" s="369" t="s">
        <v>3997</v>
      </c>
      <c r="B451" s="369" t="s">
        <v>3998</v>
      </c>
      <c r="C451" s="369" t="s">
        <v>7648</v>
      </c>
      <c r="D451" s="369" t="s">
        <v>5602</v>
      </c>
      <c r="E451" s="79"/>
    </row>
    <row r="452" spans="1:5" ht="15" x14ac:dyDescent="0.25">
      <c r="A452" s="369" t="s">
        <v>2508</v>
      </c>
      <c r="B452" s="369" t="s">
        <v>2509</v>
      </c>
      <c r="C452" s="369" t="s">
        <v>6185</v>
      </c>
      <c r="D452" s="369" t="s">
        <v>5602</v>
      </c>
      <c r="E452" s="79"/>
    </row>
    <row r="453" spans="1:5" ht="15" x14ac:dyDescent="0.25">
      <c r="A453" s="369" t="s">
        <v>3999</v>
      </c>
      <c r="B453" s="369" t="s">
        <v>4000</v>
      </c>
      <c r="C453" s="369" t="s">
        <v>5578</v>
      </c>
      <c r="D453" s="369" t="s">
        <v>5602</v>
      </c>
      <c r="E453" s="79"/>
    </row>
    <row r="454" spans="1:5" ht="15" x14ac:dyDescent="0.25">
      <c r="A454" s="369" t="s">
        <v>2623</v>
      </c>
      <c r="B454" s="369" t="s">
        <v>2624</v>
      </c>
      <c r="C454" s="369" t="s">
        <v>6306</v>
      </c>
      <c r="D454" s="369" t="s">
        <v>5602</v>
      </c>
      <c r="E454" s="79"/>
    </row>
    <row r="455" spans="1:5" ht="15" x14ac:dyDescent="0.25">
      <c r="A455" s="369" t="s">
        <v>2622</v>
      </c>
      <c r="B455" s="369" t="s">
        <v>5224</v>
      </c>
      <c r="C455" s="369" t="s">
        <v>6305</v>
      </c>
      <c r="D455" s="369" t="s">
        <v>5602</v>
      </c>
      <c r="E455" s="79"/>
    </row>
    <row r="456" spans="1:5" ht="15" x14ac:dyDescent="0.25">
      <c r="A456" s="369" t="s">
        <v>4114</v>
      </c>
      <c r="B456" s="369" t="s">
        <v>4115</v>
      </c>
      <c r="C456" s="369" t="s">
        <v>7752</v>
      </c>
      <c r="D456" s="369" t="s">
        <v>5602</v>
      </c>
      <c r="E456" s="79"/>
    </row>
    <row r="457" spans="1:5" ht="15" x14ac:dyDescent="0.25">
      <c r="A457" s="369" t="s">
        <v>1954</v>
      </c>
      <c r="B457" s="369" t="s">
        <v>1955</v>
      </c>
      <c r="C457" s="369" t="s">
        <v>5601</v>
      </c>
      <c r="D457" s="369" t="s">
        <v>5602</v>
      </c>
      <c r="E457" s="79"/>
    </row>
    <row r="458" spans="1:5" ht="15" x14ac:dyDescent="0.25">
      <c r="A458" s="369" t="s">
        <v>2289</v>
      </c>
      <c r="B458" s="369" t="s">
        <v>2290</v>
      </c>
      <c r="C458" s="369" t="s">
        <v>5939</v>
      </c>
      <c r="D458" s="369" t="s">
        <v>5602</v>
      </c>
      <c r="E458" s="79"/>
    </row>
    <row r="459" spans="1:5" ht="15" x14ac:dyDescent="0.25">
      <c r="A459" s="369" t="s">
        <v>5239</v>
      </c>
      <c r="B459" s="369" t="s">
        <v>5240</v>
      </c>
      <c r="C459" s="369" t="s">
        <v>6115</v>
      </c>
      <c r="D459" s="369" t="s">
        <v>5602</v>
      </c>
      <c r="E459" s="79"/>
    </row>
    <row r="460" spans="1:5" ht="15" x14ac:dyDescent="0.25">
      <c r="A460" s="369" t="s">
        <v>2988</v>
      </c>
      <c r="B460" s="369" t="s">
        <v>2987</v>
      </c>
      <c r="C460" s="369" t="s">
        <v>6694</v>
      </c>
      <c r="D460" s="369" t="s">
        <v>6001</v>
      </c>
      <c r="E460" s="79" t="s">
        <v>8747</v>
      </c>
    </row>
    <row r="461" spans="1:5" ht="15" x14ac:dyDescent="0.25">
      <c r="A461" s="369" t="s">
        <v>462</v>
      </c>
      <c r="B461" s="369" t="s">
        <v>5025</v>
      </c>
      <c r="C461" s="369" t="s">
        <v>8564</v>
      </c>
      <c r="D461" s="369" t="s">
        <v>6001</v>
      </c>
      <c r="E461" s="79"/>
    </row>
    <row r="462" spans="1:5" ht="15" x14ac:dyDescent="0.25">
      <c r="A462" s="369" t="s">
        <v>3675</v>
      </c>
      <c r="B462" s="369" t="s">
        <v>3676</v>
      </c>
      <c r="C462" s="369" t="s">
        <v>7371</v>
      </c>
      <c r="D462" s="369" t="s">
        <v>6001</v>
      </c>
      <c r="E462" s="79"/>
    </row>
    <row r="463" spans="1:5" ht="15" x14ac:dyDescent="0.25">
      <c r="A463" s="369" t="s">
        <v>4404</v>
      </c>
      <c r="B463" s="369" t="s">
        <v>4405</v>
      </c>
      <c r="C463" s="369" t="s">
        <v>8023</v>
      </c>
      <c r="D463" s="369" t="s">
        <v>6001</v>
      </c>
      <c r="E463" s="79"/>
    </row>
    <row r="464" spans="1:5" ht="15" x14ac:dyDescent="0.25">
      <c r="A464" s="369" t="s">
        <v>782</v>
      </c>
      <c r="B464" s="369" t="s">
        <v>2805</v>
      </c>
      <c r="C464" s="369" t="s">
        <v>6517</v>
      </c>
      <c r="D464" s="369" t="s">
        <v>6001</v>
      </c>
      <c r="E464" s="79" t="s">
        <v>8747</v>
      </c>
    </row>
    <row r="465" spans="1:5" ht="15" x14ac:dyDescent="0.25">
      <c r="A465" s="369" t="s">
        <v>3562</v>
      </c>
      <c r="B465" s="369" t="s">
        <v>3563</v>
      </c>
      <c r="C465" s="369" t="s">
        <v>6133</v>
      </c>
      <c r="D465" s="369" t="s">
        <v>6001</v>
      </c>
      <c r="E465" s="79"/>
    </row>
    <row r="466" spans="1:5" ht="15" x14ac:dyDescent="0.25">
      <c r="A466" s="369" t="s">
        <v>970</v>
      </c>
      <c r="B466" s="369" t="s">
        <v>3160</v>
      </c>
      <c r="C466" s="369" t="s">
        <v>6343</v>
      </c>
      <c r="D466" s="369" t="s">
        <v>6001</v>
      </c>
      <c r="E466" s="79"/>
    </row>
    <row r="467" spans="1:5" ht="15" x14ac:dyDescent="0.25">
      <c r="A467" s="369" t="s">
        <v>3811</v>
      </c>
      <c r="B467" s="369" t="s">
        <v>3812</v>
      </c>
      <c r="C467" s="369" t="s">
        <v>7487</v>
      </c>
      <c r="D467" s="369" t="s">
        <v>6001</v>
      </c>
      <c r="E467" s="79"/>
    </row>
    <row r="468" spans="1:5" ht="15" x14ac:dyDescent="0.25">
      <c r="A468" s="369" t="s">
        <v>2803</v>
      </c>
      <c r="B468" s="369" t="s">
        <v>2804</v>
      </c>
      <c r="C468" s="369" t="s">
        <v>6516</v>
      </c>
      <c r="D468" s="369" t="s">
        <v>6001</v>
      </c>
      <c r="E468" s="79" t="s">
        <v>8747</v>
      </c>
    </row>
    <row r="469" spans="1:5" ht="15" x14ac:dyDescent="0.25">
      <c r="A469" s="369" t="s">
        <v>2986</v>
      </c>
      <c r="B469" s="369" t="s">
        <v>2983</v>
      </c>
      <c r="C469" s="369" t="s">
        <v>6693</v>
      </c>
      <c r="D469" s="369" t="s">
        <v>6001</v>
      </c>
      <c r="E469" s="79" t="s">
        <v>8747</v>
      </c>
    </row>
    <row r="470" spans="1:5" ht="15" x14ac:dyDescent="0.25">
      <c r="A470" s="369" t="s">
        <v>5402</v>
      </c>
      <c r="B470" s="369" t="s">
        <v>5999</v>
      </c>
      <c r="C470" s="369" t="s">
        <v>6000</v>
      </c>
      <c r="D470" s="369" t="s">
        <v>6001</v>
      </c>
      <c r="E470" s="79"/>
    </row>
    <row r="471" spans="1:5" ht="15" x14ac:dyDescent="0.25">
      <c r="A471" s="369" t="s">
        <v>5403</v>
      </c>
      <c r="B471" s="369" t="s">
        <v>6919</v>
      </c>
      <c r="C471" s="369" t="s">
        <v>6920</v>
      </c>
      <c r="D471" s="369" t="s">
        <v>6001</v>
      </c>
      <c r="E471" s="79"/>
    </row>
    <row r="472" spans="1:5" ht="15" x14ac:dyDescent="0.25">
      <c r="A472" s="369" t="s">
        <v>132</v>
      </c>
      <c r="B472" s="369" t="s">
        <v>3828</v>
      </c>
      <c r="C472" s="369" t="s">
        <v>7500</v>
      </c>
      <c r="D472" s="369" t="s">
        <v>5554</v>
      </c>
      <c r="E472" s="79"/>
    </row>
    <row r="473" spans="1:5" ht="15" x14ac:dyDescent="0.25">
      <c r="A473" s="369" t="s">
        <v>179</v>
      </c>
      <c r="B473" s="369" t="s">
        <v>3512</v>
      </c>
      <c r="C473" s="369" t="s">
        <v>7205</v>
      </c>
      <c r="D473" s="369" t="s">
        <v>5554</v>
      </c>
      <c r="E473" s="79"/>
    </row>
    <row r="474" spans="1:5" ht="15" x14ac:dyDescent="0.25">
      <c r="A474" s="369" t="s">
        <v>2855</v>
      </c>
      <c r="B474" s="369" t="s">
        <v>2856</v>
      </c>
      <c r="C474" s="369" t="s">
        <v>6579</v>
      </c>
      <c r="D474" s="369" t="s">
        <v>5554</v>
      </c>
      <c r="E474" s="79"/>
    </row>
    <row r="475" spans="1:5" ht="15" x14ac:dyDescent="0.25">
      <c r="A475" s="369" t="s">
        <v>591</v>
      </c>
      <c r="B475" s="369" t="s">
        <v>3826</v>
      </c>
      <c r="C475" s="369" t="s">
        <v>7497</v>
      </c>
      <c r="D475" s="369" t="s">
        <v>5554</v>
      </c>
      <c r="E475" s="79"/>
    </row>
    <row r="476" spans="1:5" ht="15" x14ac:dyDescent="0.25">
      <c r="A476" s="369" t="s">
        <v>2385</v>
      </c>
      <c r="B476" s="369" t="s">
        <v>2386</v>
      </c>
      <c r="C476" s="369" t="s">
        <v>6040</v>
      </c>
      <c r="D476" s="369" t="s">
        <v>5554</v>
      </c>
      <c r="E476" s="79"/>
    </row>
    <row r="477" spans="1:5" ht="15" x14ac:dyDescent="0.25">
      <c r="A477" s="369" t="s">
        <v>167</v>
      </c>
      <c r="B477" s="369" t="s">
        <v>2792</v>
      </c>
      <c r="C477" s="369" t="s">
        <v>6502</v>
      </c>
      <c r="D477" s="369" t="s">
        <v>5554</v>
      </c>
      <c r="E477" s="79"/>
    </row>
    <row r="478" spans="1:5" ht="15" x14ac:dyDescent="0.25">
      <c r="A478" s="369" t="s">
        <v>410</v>
      </c>
      <c r="B478" s="369" t="s">
        <v>4476</v>
      </c>
      <c r="C478" s="369" t="s">
        <v>8107</v>
      </c>
      <c r="D478" s="369" t="s">
        <v>5554</v>
      </c>
      <c r="E478" s="79"/>
    </row>
    <row r="479" spans="1:5" ht="15" x14ac:dyDescent="0.25">
      <c r="A479" s="369" t="s">
        <v>8</v>
      </c>
      <c r="B479" s="369" t="s">
        <v>4575</v>
      </c>
      <c r="C479" s="369" t="s">
        <v>8179</v>
      </c>
      <c r="D479" s="369" t="s">
        <v>5554</v>
      </c>
      <c r="E479" s="79"/>
    </row>
    <row r="480" spans="1:5" ht="15" x14ac:dyDescent="0.25">
      <c r="A480" s="369" t="s">
        <v>3792</v>
      </c>
      <c r="B480" s="369" t="s">
        <v>3793</v>
      </c>
      <c r="C480" s="369" t="s">
        <v>5821</v>
      </c>
      <c r="D480" s="369" t="s">
        <v>5554</v>
      </c>
      <c r="E480" s="79"/>
    </row>
    <row r="481" spans="1:5" ht="15" x14ac:dyDescent="0.25">
      <c r="A481" s="369" t="s">
        <v>2922</v>
      </c>
      <c r="B481" s="369" t="s">
        <v>2923</v>
      </c>
      <c r="C481" s="369" t="s">
        <v>6639</v>
      </c>
      <c r="D481" s="369" t="s">
        <v>5554</v>
      </c>
      <c r="E481" s="79"/>
    </row>
    <row r="482" spans="1:5" ht="15" x14ac:dyDescent="0.25">
      <c r="A482" s="369" t="s">
        <v>3486</v>
      </c>
      <c r="B482" s="369" t="s">
        <v>3487</v>
      </c>
      <c r="C482" s="369" t="s">
        <v>7180</v>
      </c>
      <c r="D482" s="369" t="s">
        <v>5554</v>
      </c>
      <c r="E482" s="79"/>
    </row>
    <row r="483" spans="1:5" ht="15" x14ac:dyDescent="0.25">
      <c r="A483" s="369" t="s">
        <v>783</v>
      </c>
      <c r="B483" s="369" t="s">
        <v>3940</v>
      </c>
      <c r="C483" s="369" t="s">
        <v>7589</v>
      </c>
      <c r="D483" s="369" t="s">
        <v>5554</v>
      </c>
      <c r="E483" s="79"/>
    </row>
    <row r="484" spans="1:5" ht="15" x14ac:dyDescent="0.25">
      <c r="A484" s="369" t="s">
        <v>4750</v>
      </c>
      <c r="B484" s="369" t="s">
        <v>4751</v>
      </c>
      <c r="C484" s="369" t="s">
        <v>5989</v>
      </c>
      <c r="D484" s="369" t="s">
        <v>5554</v>
      </c>
      <c r="E484" s="79"/>
    </row>
    <row r="485" spans="1:5" ht="15" x14ac:dyDescent="0.25">
      <c r="A485" s="369" t="s">
        <v>707</v>
      </c>
      <c r="B485" s="369" t="s">
        <v>3802</v>
      </c>
      <c r="C485" s="369" t="s">
        <v>7477</v>
      </c>
      <c r="D485" s="369" t="s">
        <v>5554</v>
      </c>
      <c r="E485" s="79"/>
    </row>
    <row r="486" spans="1:5" ht="15" x14ac:dyDescent="0.25">
      <c r="A486" s="369" t="s">
        <v>3589</v>
      </c>
      <c r="B486" s="369" t="s">
        <v>3590</v>
      </c>
      <c r="C486" s="369" t="s">
        <v>7292</v>
      </c>
      <c r="D486" s="369" t="s">
        <v>5554</v>
      </c>
      <c r="E486" s="79"/>
    </row>
    <row r="487" spans="1:5" ht="15" x14ac:dyDescent="0.25">
      <c r="A487" s="369" t="s">
        <v>235</v>
      </c>
      <c r="B487" s="369" t="s">
        <v>3040</v>
      </c>
      <c r="C487" s="369" t="s">
        <v>6745</v>
      </c>
      <c r="D487" s="369" t="s">
        <v>5554</v>
      </c>
      <c r="E487" s="79"/>
    </row>
    <row r="488" spans="1:5" ht="15" x14ac:dyDescent="0.25">
      <c r="A488" s="369" t="s">
        <v>3610</v>
      </c>
      <c r="B488" s="369" t="s">
        <v>3611</v>
      </c>
      <c r="C488" s="369" t="s">
        <v>7314</v>
      </c>
      <c r="D488" s="369" t="s">
        <v>5554</v>
      </c>
      <c r="E488" s="79"/>
    </row>
    <row r="489" spans="1:5" ht="15" x14ac:dyDescent="0.25">
      <c r="A489" s="369" t="s">
        <v>2872</v>
      </c>
      <c r="B489" s="369" t="s">
        <v>2873</v>
      </c>
      <c r="C489" s="369" t="s">
        <v>6598</v>
      </c>
      <c r="D489" s="369" t="s">
        <v>5554</v>
      </c>
      <c r="E489" s="79"/>
    </row>
    <row r="490" spans="1:5" ht="15" x14ac:dyDescent="0.25">
      <c r="A490" s="369" t="s">
        <v>654</v>
      </c>
      <c r="B490" s="369" t="s">
        <v>3608</v>
      </c>
      <c r="C490" s="369" t="s">
        <v>7312</v>
      </c>
      <c r="D490" s="369" t="s">
        <v>5554</v>
      </c>
      <c r="E490" s="79"/>
    </row>
    <row r="491" spans="1:5" ht="15" x14ac:dyDescent="0.25">
      <c r="A491" s="369" t="s">
        <v>1983</v>
      </c>
      <c r="B491" s="369" t="s">
        <v>1984</v>
      </c>
      <c r="C491" s="369" t="s">
        <v>5633</v>
      </c>
      <c r="D491" s="369" t="s">
        <v>5554</v>
      </c>
      <c r="E491" s="79"/>
    </row>
    <row r="492" spans="1:5" ht="15" x14ac:dyDescent="0.25">
      <c r="A492" s="369" t="s">
        <v>2156</v>
      </c>
      <c r="B492" s="369" t="s">
        <v>2157</v>
      </c>
      <c r="C492" s="369" t="s">
        <v>5817</v>
      </c>
      <c r="D492" s="369" t="s">
        <v>5554</v>
      </c>
      <c r="E492" s="79"/>
    </row>
    <row r="493" spans="1:5" ht="15" x14ac:dyDescent="0.25">
      <c r="A493" s="369" t="s">
        <v>459</v>
      </c>
      <c r="B493" s="369" t="s">
        <v>2349</v>
      </c>
      <c r="C493" s="369" t="s">
        <v>6008</v>
      </c>
      <c r="D493" s="369" t="s">
        <v>5554</v>
      </c>
      <c r="E493" s="79"/>
    </row>
    <row r="494" spans="1:5" ht="15" x14ac:dyDescent="0.25">
      <c r="A494" s="369" t="s">
        <v>2417</v>
      </c>
      <c r="B494" s="369" t="s">
        <v>2418</v>
      </c>
      <c r="C494" s="369" t="s">
        <v>6080</v>
      </c>
      <c r="D494" s="369" t="s">
        <v>5554</v>
      </c>
      <c r="E494" s="79"/>
    </row>
    <row r="495" spans="1:5" ht="15" x14ac:dyDescent="0.25">
      <c r="A495" s="369" t="s">
        <v>2422</v>
      </c>
      <c r="B495" s="369" t="s">
        <v>2423</v>
      </c>
      <c r="C495" s="369" t="s">
        <v>6083</v>
      </c>
      <c r="D495" s="369" t="s">
        <v>5554</v>
      </c>
      <c r="E495" s="79"/>
    </row>
    <row r="496" spans="1:5" ht="15" x14ac:dyDescent="0.25">
      <c r="A496" s="369" t="s">
        <v>2424</v>
      </c>
      <c r="B496" s="369" t="s">
        <v>2425</v>
      </c>
      <c r="C496" s="369" t="s">
        <v>6084</v>
      </c>
      <c r="D496" s="369" t="s">
        <v>5554</v>
      </c>
      <c r="E496" s="79"/>
    </row>
    <row r="497" spans="1:5" ht="15" x14ac:dyDescent="0.25">
      <c r="A497" s="369" t="s">
        <v>2614</v>
      </c>
      <c r="B497" s="369" t="s">
        <v>2615</v>
      </c>
      <c r="C497" s="369" t="s">
        <v>6293</v>
      </c>
      <c r="D497" s="369" t="s">
        <v>5554</v>
      </c>
      <c r="E497" s="79"/>
    </row>
    <row r="498" spans="1:5" ht="15" x14ac:dyDescent="0.25">
      <c r="A498" s="369" t="s">
        <v>2616</v>
      </c>
      <c r="B498" s="369" t="s">
        <v>2617</v>
      </c>
      <c r="C498" s="369" t="s">
        <v>6294</v>
      </c>
      <c r="D498" s="369" t="s">
        <v>5554</v>
      </c>
      <c r="E498" s="79"/>
    </row>
    <row r="499" spans="1:5" ht="15" x14ac:dyDescent="0.25">
      <c r="A499" s="369" t="s">
        <v>2690</v>
      </c>
      <c r="B499" s="369" t="s">
        <v>2691</v>
      </c>
      <c r="C499" s="369" t="s">
        <v>6105</v>
      </c>
      <c r="D499" s="369" t="s">
        <v>5554</v>
      </c>
      <c r="E499" s="79"/>
    </row>
    <row r="500" spans="1:5" ht="15" x14ac:dyDescent="0.25">
      <c r="A500" s="369" t="s">
        <v>2698</v>
      </c>
      <c r="B500" s="369" t="s">
        <v>2699</v>
      </c>
      <c r="C500" s="369" t="s">
        <v>6387</v>
      </c>
      <c r="D500" s="369" t="s">
        <v>5554</v>
      </c>
      <c r="E500" s="79"/>
    </row>
    <row r="501" spans="1:5" ht="15" x14ac:dyDescent="0.25">
      <c r="A501" s="369" t="s">
        <v>2700</v>
      </c>
      <c r="B501" s="369" t="s">
        <v>2701</v>
      </c>
      <c r="C501" s="369" t="s">
        <v>6388</v>
      </c>
      <c r="D501" s="369" t="s">
        <v>5554</v>
      </c>
      <c r="E501" s="79"/>
    </row>
    <row r="502" spans="1:5" ht="15" x14ac:dyDescent="0.25">
      <c r="A502" s="369" t="s">
        <v>124</v>
      </c>
      <c r="B502" s="369" t="s">
        <v>2732</v>
      </c>
      <c r="C502" s="369" t="s">
        <v>6421</v>
      </c>
      <c r="D502" s="369" t="s">
        <v>5554</v>
      </c>
      <c r="E502" s="79"/>
    </row>
    <row r="503" spans="1:5" ht="15" x14ac:dyDescent="0.25">
      <c r="A503" s="369" t="s">
        <v>530</v>
      </c>
      <c r="B503" s="369" t="s">
        <v>3067</v>
      </c>
      <c r="C503" s="369" t="s">
        <v>6783</v>
      </c>
      <c r="D503" s="369" t="s">
        <v>5554</v>
      </c>
      <c r="E503" s="79"/>
    </row>
    <row r="504" spans="1:5" ht="15" x14ac:dyDescent="0.25">
      <c r="A504" s="369" t="s">
        <v>3068</v>
      </c>
      <c r="B504" s="369" t="s">
        <v>3069</v>
      </c>
      <c r="C504" s="369" t="s">
        <v>6784</v>
      </c>
      <c r="D504" s="369" t="s">
        <v>5554</v>
      </c>
      <c r="E504" s="79"/>
    </row>
    <row r="505" spans="1:5" ht="15" x14ac:dyDescent="0.25">
      <c r="A505" s="369" t="s">
        <v>873</v>
      </c>
      <c r="B505" s="369" t="s">
        <v>3791</v>
      </c>
      <c r="C505" s="369" t="s">
        <v>7462</v>
      </c>
      <c r="D505" s="369" t="s">
        <v>5554</v>
      </c>
      <c r="E505" s="79"/>
    </row>
    <row r="506" spans="1:5" ht="15" x14ac:dyDescent="0.25">
      <c r="A506" s="369" t="s">
        <v>3800</v>
      </c>
      <c r="B506" s="369" t="s">
        <v>3801</v>
      </c>
      <c r="C506" s="369" t="s">
        <v>7476</v>
      </c>
      <c r="D506" s="369" t="s">
        <v>5554</v>
      </c>
      <c r="E506" s="79"/>
    </row>
    <row r="507" spans="1:5" ht="15" x14ac:dyDescent="0.25">
      <c r="A507" s="369" t="s">
        <v>240</v>
      </c>
      <c r="B507" s="369" t="s">
        <v>5341</v>
      </c>
      <c r="C507" s="369" t="s">
        <v>7498</v>
      </c>
      <c r="D507" s="369" t="s">
        <v>5554</v>
      </c>
      <c r="E507" s="79"/>
    </row>
    <row r="508" spans="1:5" ht="15" x14ac:dyDescent="0.25">
      <c r="A508" s="369" t="s">
        <v>4654</v>
      </c>
      <c r="B508" s="369" t="s">
        <v>4655</v>
      </c>
      <c r="C508" s="369" t="s">
        <v>8235</v>
      </c>
      <c r="D508" s="369" t="s">
        <v>5554</v>
      </c>
      <c r="E508" s="79"/>
    </row>
    <row r="509" spans="1:5" ht="15" x14ac:dyDescent="0.25">
      <c r="A509" s="369" t="s">
        <v>4657</v>
      </c>
      <c r="B509" s="369" t="s">
        <v>4658</v>
      </c>
      <c r="C509" s="369" t="s">
        <v>7227</v>
      </c>
      <c r="D509" s="369" t="s">
        <v>5554</v>
      </c>
      <c r="E509" s="79"/>
    </row>
    <row r="510" spans="1:5" ht="15" x14ac:dyDescent="0.25">
      <c r="A510" s="369" t="s">
        <v>4705</v>
      </c>
      <c r="B510" s="369" t="s">
        <v>4706</v>
      </c>
      <c r="C510" s="369" t="s">
        <v>8273</v>
      </c>
      <c r="D510" s="369" t="s">
        <v>5554</v>
      </c>
      <c r="E510" s="79"/>
    </row>
    <row r="511" spans="1:5" ht="15" x14ac:dyDescent="0.25">
      <c r="A511" s="369" t="s">
        <v>4767</v>
      </c>
      <c r="B511" s="369" t="s">
        <v>4768</v>
      </c>
      <c r="C511" s="369" t="s">
        <v>8317</v>
      </c>
      <c r="D511" s="369" t="s">
        <v>5554</v>
      </c>
      <c r="E511" s="79"/>
    </row>
    <row r="512" spans="1:5" ht="15" x14ac:dyDescent="0.25">
      <c r="A512" s="369" t="s">
        <v>4952</v>
      </c>
      <c r="B512" s="369" t="s">
        <v>4953</v>
      </c>
      <c r="C512" s="369" t="s">
        <v>8485</v>
      </c>
      <c r="D512" s="369" t="s">
        <v>5554</v>
      </c>
      <c r="E512" s="79"/>
    </row>
    <row r="513" spans="1:5" ht="15" x14ac:dyDescent="0.25">
      <c r="A513" s="369" t="s">
        <v>4954</v>
      </c>
      <c r="B513" s="369" t="s">
        <v>4955</v>
      </c>
      <c r="C513" s="369" t="s">
        <v>8486</v>
      </c>
      <c r="D513" s="369" t="s">
        <v>5554</v>
      </c>
      <c r="E513" s="79"/>
    </row>
    <row r="514" spans="1:5" ht="15" x14ac:dyDescent="0.25">
      <c r="A514" s="369" t="s">
        <v>11</v>
      </c>
      <c r="B514" s="369" t="s">
        <v>2852</v>
      </c>
      <c r="C514" s="369" t="s">
        <v>6576</v>
      </c>
      <c r="D514" s="369" t="s">
        <v>5554</v>
      </c>
      <c r="E514" s="79"/>
    </row>
    <row r="515" spans="1:5" ht="15" x14ac:dyDescent="0.25">
      <c r="A515" s="369" t="s">
        <v>872</v>
      </c>
      <c r="B515" s="369" t="s">
        <v>3612</v>
      </c>
      <c r="C515" s="369" t="s">
        <v>7315</v>
      </c>
      <c r="D515" s="369" t="s">
        <v>5554</v>
      </c>
      <c r="E515" s="79"/>
    </row>
    <row r="516" spans="1:5" ht="15" x14ac:dyDescent="0.25">
      <c r="A516" s="369" t="s">
        <v>10</v>
      </c>
      <c r="B516" s="369" t="s">
        <v>3887</v>
      </c>
      <c r="C516" s="369" t="s">
        <v>7535</v>
      </c>
      <c r="D516" s="369" t="s">
        <v>5554</v>
      </c>
      <c r="E516" s="79"/>
    </row>
    <row r="517" spans="1:5" ht="15" x14ac:dyDescent="0.25">
      <c r="A517" s="369" t="s">
        <v>2296</v>
      </c>
      <c r="B517" s="369" t="s">
        <v>2297</v>
      </c>
      <c r="C517" s="369" t="s">
        <v>5947</v>
      </c>
      <c r="D517" s="369" t="s">
        <v>5554</v>
      </c>
      <c r="E517" s="79"/>
    </row>
    <row r="518" spans="1:5" ht="15" x14ac:dyDescent="0.25">
      <c r="A518" s="369" t="s">
        <v>2577</v>
      </c>
      <c r="B518" s="369" t="s">
        <v>2578</v>
      </c>
      <c r="C518" s="369" t="s">
        <v>6253</v>
      </c>
      <c r="D518" s="369" t="s">
        <v>5554</v>
      </c>
      <c r="E518" s="79"/>
    </row>
    <row r="519" spans="1:5" ht="15" x14ac:dyDescent="0.25">
      <c r="A519" s="369" t="s">
        <v>2618</v>
      </c>
      <c r="B519" s="369" t="s">
        <v>2619</v>
      </c>
      <c r="C519" s="369" t="s">
        <v>6295</v>
      </c>
      <c r="D519" s="369" t="s">
        <v>5554</v>
      </c>
      <c r="E519" s="79"/>
    </row>
    <row r="520" spans="1:5" ht="15" x14ac:dyDescent="0.25">
      <c r="A520" s="369" t="s">
        <v>3264</v>
      </c>
      <c r="B520" s="369" t="s">
        <v>3265</v>
      </c>
      <c r="C520" s="369" t="s">
        <v>6980</v>
      </c>
      <c r="D520" s="369" t="s">
        <v>5554</v>
      </c>
      <c r="E520" s="79"/>
    </row>
    <row r="521" spans="1:5" ht="15" x14ac:dyDescent="0.25">
      <c r="A521" s="369" t="s">
        <v>877</v>
      </c>
      <c r="B521" s="369" t="s">
        <v>2733</v>
      </c>
      <c r="C521" s="369" t="s">
        <v>6422</v>
      </c>
      <c r="D521" s="369" t="s">
        <v>5554</v>
      </c>
      <c r="E521" s="79"/>
    </row>
    <row r="522" spans="1:5" ht="15" x14ac:dyDescent="0.25">
      <c r="A522" s="369" t="s">
        <v>4576</v>
      </c>
      <c r="B522" s="369" t="s">
        <v>4577</v>
      </c>
      <c r="C522" s="369" t="s">
        <v>8180</v>
      </c>
      <c r="D522" s="369" t="s">
        <v>5554</v>
      </c>
      <c r="E522" s="79"/>
    </row>
    <row r="523" spans="1:5" ht="15" x14ac:dyDescent="0.25">
      <c r="A523" s="369" t="s">
        <v>5026</v>
      </c>
      <c r="B523" s="369" t="s">
        <v>5027</v>
      </c>
      <c r="C523" s="369" t="s">
        <v>8567</v>
      </c>
      <c r="D523" s="369" t="s">
        <v>5554</v>
      </c>
      <c r="E523" s="79"/>
    </row>
    <row r="524" spans="1:5" ht="15" x14ac:dyDescent="0.25">
      <c r="A524" s="369" t="s">
        <v>883</v>
      </c>
      <c r="B524" s="369" t="s">
        <v>3054</v>
      </c>
      <c r="C524" s="369" t="s">
        <v>6763</v>
      </c>
      <c r="D524" s="369" t="s">
        <v>5554</v>
      </c>
      <c r="E524" s="79"/>
    </row>
    <row r="525" spans="1:5" ht="15" x14ac:dyDescent="0.25">
      <c r="A525" s="369" t="s">
        <v>2009</v>
      </c>
      <c r="B525" s="369" t="s">
        <v>2010</v>
      </c>
      <c r="C525" s="369" t="s">
        <v>5660</v>
      </c>
      <c r="D525" s="369" t="s">
        <v>5554</v>
      </c>
      <c r="E525" s="79"/>
    </row>
    <row r="526" spans="1:5" ht="15" x14ac:dyDescent="0.25">
      <c r="A526" s="369" t="s">
        <v>519</v>
      </c>
      <c r="B526" s="369" t="s">
        <v>4088</v>
      </c>
      <c r="C526" s="369" t="s">
        <v>5787</v>
      </c>
      <c r="D526" s="369" t="s">
        <v>5554</v>
      </c>
      <c r="E526" s="79"/>
    </row>
    <row r="527" spans="1:5" ht="15" x14ac:dyDescent="0.25">
      <c r="A527" s="369" t="s">
        <v>1931</v>
      </c>
      <c r="B527" s="369" t="s">
        <v>1932</v>
      </c>
      <c r="C527" s="369" t="s">
        <v>5584</v>
      </c>
      <c r="D527" s="369" t="s">
        <v>5554</v>
      </c>
      <c r="E527" s="79"/>
    </row>
    <row r="528" spans="1:5" ht="15" x14ac:dyDescent="0.25">
      <c r="A528" s="369" t="s">
        <v>517</v>
      </c>
      <c r="B528" s="369" t="s">
        <v>2341</v>
      </c>
      <c r="C528" s="369" t="s">
        <v>6002</v>
      </c>
      <c r="D528" s="369" t="s">
        <v>5554</v>
      </c>
      <c r="E528" s="79"/>
    </row>
    <row r="529" spans="1:5" ht="15" x14ac:dyDescent="0.25">
      <c r="A529" s="369" t="s">
        <v>437</v>
      </c>
      <c r="B529" s="369" t="s">
        <v>3827</v>
      </c>
      <c r="C529" s="369" t="s">
        <v>7499</v>
      </c>
      <c r="D529" s="369" t="s">
        <v>5554</v>
      </c>
      <c r="E529" s="79"/>
    </row>
    <row r="530" spans="1:5" ht="15" x14ac:dyDescent="0.25">
      <c r="A530" s="369" t="s">
        <v>3383</v>
      </c>
      <c r="B530" s="369" t="s">
        <v>3384</v>
      </c>
      <c r="C530" s="369" t="s">
        <v>7091</v>
      </c>
      <c r="D530" s="369" t="s">
        <v>5554</v>
      </c>
      <c r="E530" s="79"/>
    </row>
    <row r="531" spans="1:5" ht="15" x14ac:dyDescent="0.25">
      <c r="A531" s="369" t="s">
        <v>734</v>
      </c>
      <c r="B531" s="369" t="s">
        <v>4648</v>
      </c>
      <c r="C531" s="369" t="s">
        <v>6038</v>
      </c>
      <c r="D531" s="369" t="s">
        <v>5554</v>
      </c>
      <c r="E531" s="79"/>
    </row>
    <row r="532" spans="1:5" ht="15" x14ac:dyDescent="0.25">
      <c r="A532" s="369" t="s">
        <v>4779</v>
      </c>
      <c r="B532" s="369" t="s">
        <v>4780</v>
      </c>
      <c r="C532" s="369" t="s">
        <v>5971</v>
      </c>
      <c r="D532" s="369" t="s">
        <v>5554</v>
      </c>
      <c r="E532" s="79"/>
    </row>
    <row r="533" spans="1:5" ht="15" x14ac:dyDescent="0.25">
      <c r="A533" s="369" t="s">
        <v>3385</v>
      </c>
      <c r="B533" s="369" t="s">
        <v>3386</v>
      </c>
      <c r="C533" s="369" t="s">
        <v>7092</v>
      </c>
      <c r="D533" s="369" t="s">
        <v>5554</v>
      </c>
      <c r="E533" s="79"/>
    </row>
    <row r="534" spans="1:5" ht="15" x14ac:dyDescent="0.25">
      <c r="A534" s="369" t="s">
        <v>518</v>
      </c>
      <c r="B534" s="369" t="s">
        <v>2281</v>
      </c>
      <c r="C534" s="369" t="s">
        <v>5850</v>
      </c>
      <c r="D534" s="369" t="s">
        <v>5554</v>
      </c>
      <c r="E534" s="79"/>
    </row>
    <row r="535" spans="1:5" ht="15" x14ac:dyDescent="0.25">
      <c r="A535" s="369" t="s">
        <v>2696</v>
      </c>
      <c r="B535" s="369" t="s">
        <v>2697</v>
      </c>
      <c r="C535" s="369" t="s">
        <v>6386</v>
      </c>
      <c r="D535" s="369" t="s">
        <v>5554</v>
      </c>
      <c r="E535" s="79"/>
    </row>
    <row r="536" spans="1:5" ht="15" x14ac:dyDescent="0.25">
      <c r="A536" s="369" t="s">
        <v>531</v>
      </c>
      <c r="B536" s="369" t="s">
        <v>4672</v>
      </c>
      <c r="C536" s="369" t="s">
        <v>8253</v>
      </c>
      <c r="D536" s="369" t="s">
        <v>5554</v>
      </c>
      <c r="E536" s="79"/>
    </row>
    <row r="537" spans="1:5" ht="15" x14ac:dyDescent="0.25">
      <c r="A537" s="369" t="s">
        <v>882</v>
      </c>
      <c r="B537" s="369" t="s">
        <v>4671</v>
      </c>
      <c r="C537" s="369" t="s">
        <v>8252</v>
      </c>
      <c r="D537" s="369" t="s">
        <v>5554</v>
      </c>
      <c r="E537" s="79"/>
    </row>
    <row r="538" spans="1:5" ht="15" x14ac:dyDescent="0.25">
      <c r="A538" s="369" t="s">
        <v>608</v>
      </c>
      <c r="B538" s="369" t="s">
        <v>4855</v>
      </c>
      <c r="C538" s="369" t="s">
        <v>8387</v>
      </c>
      <c r="D538" s="369" t="s">
        <v>5554</v>
      </c>
      <c r="E538" s="79"/>
    </row>
    <row r="539" spans="1:5" ht="15" x14ac:dyDescent="0.25">
      <c r="A539" s="369" t="s">
        <v>2725</v>
      </c>
      <c r="B539" s="369" t="s">
        <v>2726</v>
      </c>
      <c r="C539" s="369" t="s">
        <v>6407</v>
      </c>
      <c r="D539" s="369" t="s">
        <v>5554</v>
      </c>
      <c r="E539" s="79"/>
    </row>
    <row r="540" spans="1:5" ht="15" x14ac:dyDescent="0.25">
      <c r="A540" s="369" t="s">
        <v>2525</v>
      </c>
      <c r="B540" s="369" t="s">
        <v>2526</v>
      </c>
      <c r="C540" s="369" t="s">
        <v>6207</v>
      </c>
      <c r="D540" s="369" t="s">
        <v>5554</v>
      </c>
      <c r="E540" s="79"/>
    </row>
    <row r="541" spans="1:5" ht="15" x14ac:dyDescent="0.25">
      <c r="A541" s="369" t="s">
        <v>3554</v>
      </c>
      <c r="B541" s="369" t="s">
        <v>3555</v>
      </c>
      <c r="C541" s="369" t="s">
        <v>7241</v>
      </c>
      <c r="D541" s="369" t="s">
        <v>5554</v>
      </c>
      <c r="E541" s="79"/>
    </row>
    <row r="542" spans="1:5" ht="15" x14ac:dyDescent="0.25">
      <c r="A542" s="369" t="s">
        <v>885</v>
      </c>
      <c r="B542" s="369" t="s">
        <v>3609</v>
      </c>
      <c r="C542" s="369" t="s">
        <v>7313</v>
      </c>
      <c r="D542" s="369" t="s">
        <v>5554</v>
      </c>
      <c r="E542" s="79"/>
    </row>
    <row r="543" spans="1:5" ht="15" x14ac:dyDescent="0.25">
      <c r="A543" s="369" t="s">
        <v>884</v>
      </c>
      <c r="B543" s="369" t="s">
        <v>3222</v>
      </c>
      <c r="C543" s="369" t="s">
        <v>6934</v>
      </c>
      <c r="D543" s="369" t="s">
        <v>5554</v>
      </c>
      <c r="E543" s="79"/>
    </row>
    <row r="544" spans="1:5" ht="15" x14ac:dyDescent="0.25">
      <c r="A544" s="369" t="s">
        <v>5397</v>
      </c>
      <c r="B544" s="369" t="s">
        <v>5625</v>
      </c>
      <c r="C544" s="369" t="s">
        <v>5626</v>
      </c>
      <c r="D544" s="369" t="s">
        <v>5554</v>
      </c>
      <c r="E544" s="79"/>
    </row>
    <row r="545" spans="1:5" ht="15" x14ac:dyDescent="0.25">
      <c r="A545" s="369" t="s">
        <v>630</v>
      </c>
      <c r="B545" s="369" t="s">
        <v>3941</v>
      </c>
      <c r="C545" s="369" t="s">
        <v>5616</v>
      </c>
      <c r="D545" s="369" t="s">
        <v>5554</v>
      </c>
      <c r="E545" s="79"/>
    </row>
    <row r="546" spans="1:5" ht="15" x14ac:dyDescent="0.25">
      <c r="A546" s="369" t="s">
        <v>628</v>
      </c>
      <c r="B546" s="369" t="s">
        <v>3358</v>
      </c>
      <c r="C546" s="369" t="s">
        <v>7061</v>
      </c>
      <c r="D546" s="369" t="s">
        <v>5554</v>
      </c>
      <c r="E546" s="79"/>
    </row>
    <row r="547" spans="1:5" ht="15" x14ac:dyDescent="0.25">
      <c r="A547" s="369" t="s">
        <v>605</v>
      </c>
      <c r="B547" s="369" t="s">
        <v>3942</v>
      </c>
      <c r="C547" s="369" t="s">
        <v>7590</v>
      </c>
      <c r="D547" s="369" t="s">
        <v>5554</v>
      </c>
      <c r="E547" s="79"/>
    </row>
    <row r="548" spans="1:5" ht="15" x14ac:dyDescent="0.25">
      <c r="A548" s="369" t="s">
        <v>607</v>
      </c>
      <c r="B548" s="369" t="s">
        <v>2651</v>
      </c>
      <c r="C548" s="369" t="s">
        <v>6343</v>
      </c>
      <c r="D548" s="369" t="s">
        <v>5554</v>
      </c>
      <c r="E548" s="79"/>
    </row>
    <row r="549" spans="1:5" ht="15" x14ac:dyDescent="0.25">
      <c r="A549" s="369" t="s">
        <v>606</v>
      </c>
      <c r="B549" s="369" t="s">
        <v>4653</v>
      </c>
      <c r="C549" s="369" t="s">
        <v>8231</v>
      </c>
      <c r="D549" s="369" t="s">
        <v>5554</v>
      </c>
      <c r="E549" s="79"/>
    </row>
    <row r="550" spans="1:5" ht="15" x14ac:dyDescent="0.25">
      <c r="A550" s="369" t="s">
        <v>672</v>
      </c>
      <c r="B550" s="369" t="s">
        <v>2687</v>
      </c>
      <c r="C550" s="369" t="s">
        <v>6375</v>
      </c>
      <c r="D550" s="369" t="s">
        <v>5554</v>
      </c>
      <c r="E550" s="79"/>
    </row>
    <row r="551" spans="1:5" ht="15" x14ac:dyDescent="0.25">
      <c r="A551" s="369" t="s">
        <v>876</v>
      </c>
      <c r="B551" s="369" t="s">
        <v>2495</v>
      </c>
      <c r="C551" s="369" t="s">
        <v>6163</v>
      </c>
      <c r="D551" s="369" t="s">
        <v>5554</v>
      </c>
      <c r="E551" s="79"/>
    </row>
    <row r="552" spans="1:5" ht="15" x14ac:dyDescent="0.25">
      <c r="A552" s="369" t="s">
        <v>718</v>
      </c>
      <c r="B552" s="369" t="s">
        <v>2221</v>
      </c>
      <c r="C552" s="369" t="s">
        <v>5869</v>
      </c>
      <c r="D552" s="369" t="s">
        <v>5554</v>
      </c>
      <c r="E552" s="79"/>
    </row>
    <row r="553" spans="1:5" ht="15" x14ac:dyDescent="0.25">
      <c r="A553" s="369" t="s">
        <v>5585</v>
      </c>
      <c r="B553" s="369" t="s">
        <v>1930</v>
      </c>
      <c r="C553" s="369" t="s">
        <v>5586</v>
      </c>
      <c r="D553" s="369" t="s">
        <v>5554</v>
      </c>
      <c r="E553" s="79" t="s">
        <v>8747</v>
      </c>
    </row>
    <row r="554" spans="1:5" ht="15" x14ac:dyDescent="0.25">
      <c r="A554" s="369" t="s">
        <v>776</v>
      </c>
      <c r="B554" s="369" t="s">
        <v>3286</v>
      </c>
      <c r="C554" s="369" t="s">
        <v>7008</v>
      </c>
      <c r="D554" s="369" t="s">
        <v>5554</v>
      </c>
      <c r="E554" s="79"/>
    </row>
    <row r="555" spans="1:5" ht="15" x14ac:dyDescent="0.25">
      <c r="A555" s="369" t="s">
        <v>3712</v>
      </c>
      <c r="B555" s="369" t="s">
        <v>3713</v>
      </c>
      <c r="C555" s="369" t="s">
        <v>7404</v>
      </c>
      <c r="D555" s="369" t="s">
        <v>5554</v>
      </c>
      <c r="E555" s="79"/>
    </row>
    <row r="556" spans="1:5" ht="15" x14ac:dyDescent="0.25">
      <c r="A556" s="369" t="s">
        <v>724</v>
      </c>
      <c r="B556" s="369" t="s">
        <v>2544</v>
      </c>
      <c r="C556" s="369" t="s">
        <v>6222</v>
      </c>
      <c r="D556" s="369" t="s">
        <v>5554</v>
      </c>
      <c r="E556" s="79"/>
    </row>
    <row r="557" spans="1:5" ht="15" x14ac:dyDescent="0.25">
      <c r="A557" s="369" t="s">
        <v>3936</v>
      </c>
      <c r="B557" s="369" t="s">
        <v>3937</v>
      </c>
      <c r="C557" s="369" t="s">
        <v>7587</v>
      </c>
      <c r="D557" s="369" t="s">
        <v>5554</v>
      </c>
      <c r="E557" s="79"/>
    </row>
    <row r="558" spans="1:5" ht="15" x14ac:dyDescent="0.25">
      <c r="A558" s="369" t="s">
        <v>2291</v>
      </c>
      <c r="B558" s="369" t="s">
        <v>2292</v>
      </c>
      <c r="C558" s="369" t="s">
        <v>5940</v>
      </c>
      <c r="D558" s="369" t="s">
        <v>5554</v>
      </c>
      <c r="E558" s="79"/>
    </row>
    <row r="559" spans="1:5" ht="15" x14ac:dyDescent="0.25">
      <c r="A559" s="369" t="s">
        <v>2734</v>
      </c>
      <c r="B559" s="369" t="s">
        <v>2735</v>
      </c>
      <c r="C559" s="369" t="s">
        <v>6426</v>
      </c>
      <c r="D559" s="369" t="s">
        <v>5554</v>
      </c>
      <c r="E559" s="79"/>
    </row>
    <row r="560" spans="1:5" ht="15" x14ac:dyDescent="0.25">
      <c r="A560" s="369" t="s">
        <v>781</v>
      </c>
      <c r="B560" s="369" t="s">
        <v>4512</v>
      </c>
      <c r="C560" s="369" t="s">
        <v>5609</v>
      </c>
      <c r="D560" s="369" t="s">
        <v>5554</v>
      </c>
      <c r="E560" s="79"/>
    </row>
    <row r="561" spans="1:5" ht="15" x14ac:dyDescent="0.25">
      <c r="A561" s="369" t="s">
        <v>2546</v>
      </c>
      <c r="B561" s="369" t="s">
        <v>2547</v>
      </c>
      <c r="C561" s="369" t="s">
        <v>6226</v>
      </c>
      <c r="D561" s="369" t="s">
        <v>5554</v>
      </c>
      <c r="E561" s="79"/>
    </row>
    <row r="562" spans="1:5" ht="15" x14ac:dyDescent="0.25">
      <c r="A562" s="369" t="s">
        <v>778</v>
      </c>
      <c r="B562" s="369" t="s">
        <v>4219</v>
      </c>
      <c r="C562" s="369" t="s">
        <v>7057</v>
      </c>
      <c r="D562" s="369" t="s">
        <v>5554</v>
      </c>
      <c r="E562" s="79"/>
    </row>
    <row r="563" spans="1:5" ht="15" x14ac:dyDescent="0.25">
      <c r="A563" s="369" t="s">
        <v>993</v>
      </c>
      <c r="B563" s="369" t="s">
        <v>2602</v>
      </c>
      <c r="C563" s="369" t="s">
        <v>6275</v>
      </c>
      <c r="D563" s="369" t="s">
        <v>5554</v>
      </c>
      <c r="E563" s="79"/>
    </row>
    <row r="564" spans="1:5" ht="15" x14ac:dyDescent="0.25">
      <c r="A564" s="369" t="s">
        <v>777</v>
      </c>
      <c r="B564" s="369" t="s">
        <v>2235</v>
      </c>
      <c r="C564" s="369" t="s">
        <v>5885</v>
      </c>
      <c r="D564" s="369" t="s">
        <v>5554</v>
      </c>
      <c r="E564" s="79"/>
    </row>
    <row r="565" spans="1:5" ht="15" x14ac:dyDescent="0.25">
      <c r="A565" s="369" t="s">
        <v>779</v>
      </c>
      <c r="B565" s="369" t="s">
        <v>4557</v>
      </c>
      <c r="C565" s="369" t="s">
        <v>7248</v>
      </c>
      <c r="D565" s="369" t="s">
        <v>5554</v>
      </c>
      <c r="E565" s="79"/>
    </row>
    <row r="566" spans="1:5" ht="15" x14ac:dyDescent="0.25">
      <c r="A566" s="369" t="s">
        <v>8619</v>
      </c>
      <c r="B566" s="369" t="s">
        <v>8620</v>
      </c>
      <c r="C566" s="369" t="s">
        <v>8621</v>
      </c>
      <c r="D566" s="369" t="s">
        <v>5554</v>
      </c>
      <c r="E566" s="79"/>
    </row>
    <row r="567" spans="1:5" ht="15" x14ac:dyDescent="0.25">
      <c r="A567" s="369" t="s">
        <v>5551</v>
      </c>
      <c r="B567" s="369" t="s">
        <v>5552</v>
      </c>
      <c r="C567" s="369" t="s">
        <v>5553</v>
      </c>
      <c r="D567" s="369" t="s">
        <v>5554</v>
      </c>
      <c r="E567" s="79"/>
    </row>
    <row r="568" spans="1:5" ht="15" x14ac:dyDescent="0.25">
      <c r="A568" s="369" t="s">
        <v>6120</v>
      </c>
      <c r="B568" s="369" t="s">
        <v>6121</v>
      </c>
      <c r="C568" s="369" t="s">
        <v>6122</v>
      </c>
      <c r="D568" s="369" t="s">
        <v>5554</v>
      </c>
      <c r="E568" s="79"/>
    </row>
    <row r="569" spans="1:5" ht="15" x14ac:dyDescent="0.25">
      <c r="A569" s="369" t="s">
        <v>6123</v>
      </c>
      <c r="B569" s="369" t="s">
        <v>6124</v>
      </c>
      <c r="C569" s="369" t="s">
        <v>6122</v>
      </c>
      <c r="D569" s="369" t="s">
        <v>5554</v>
      </c>
      <c r="E569" s="79"/>
    </row>
    <row r="570" spans="1:5" ht="15" x14ac:dyDescent="0.25">
      <c r="A570" s="369" t="s">
        <v>6125</v>
      </c>
      <c r="B570" s="369" t="s">
        <v>6126</v>
      </c>
      <c r="C570" s="369" t="s">
        <v>6127</v>
      </c>
      <c r="D570" s="369" t="s">
        <v>5554</v>
      </c>
      <c r="E570" s="79"/>
    </row>
    <row r="571" spans="1:5" ht="15" x14ac:dyDescent="0.25">
      <c r="A571" s="369" t="s">
        <v>6938</v>
      </c>
      <c r="B571" s="369" t="s">
        <v>6939</v>
      </c>
      <c r="C571" s="369" t="s">
        <v>6940</v>
      </c>
      <c r="D571" s="369" t="s">
        <v>5554</v>
      </c>
      <c r="E571" s="79"/>
    </row>
    <row r="572" spans="1:5" ht="15" x14ac:dyDescent="0.25">
      <c r="A572" s="369" t="s">
        <v>7076</v>
      </c>
      <c r="B572" s="369" t="s">
        <v>7077</v>
      </c>
      <c r="C572" s="369" t="s">
        <v>7078</v>
      </c>
      <c r="D572" s="369" t="s">
        <v>5554</v>
      </c>
      <c r="E572" s="79"/>
    </row>
    <row r="573" spans="1:5" ht="15" x14ac:dyDescent="0.25">
      <c r="A573" s="369" t="s">
        <v>7181</v>
      </c>
      <c r="B573" s="369" t="s">
        <v>7182</v>
      </c>
      <c r="C573" s="369" t="s">
        <v>7183</v>
      </c>
      <c r="D573" s="369" t="s">
        <v>5554</v>
      </c>
      <c r="E573" s="79"/>
    </row>
    <row r="574" spans="1:5" ht="15" x14ac:dyDescent="0.25">
      <c r="A574" s="369" t="s">
        <v>7317</v>
      </c>
      <c r="B574" s="369" t="s">
        <v>7318</v>
      </c>
      <c r="C574" s="369" t="s">
        <v>7319</v>
      </c>
      <c r="D574" s="369" t="s">
        <v>5554</v>
      </c>
      <c r="E574" s="79"/>
    </row>
    <row r="575" spans="1:5" ht="15" x14ac:dyDescent="0.25">
      <c r="A575" s="369" t="s">
        <v>7963</v>
      </c>
      <c r="B575" s="369" t="s">
        <v>7964</v>
      </c>
      <c r="C575" s="369" t="s">
        <v>7379</v>
      </c>
      <c r="D575" s="369" t="s">
        <v>5554</v>
      </c>
      <c r="E575" s="79"/>
    </row>
    <row r="576" spans="1:5" ht="15" x14ac:dyDescent="0.25">
      <c r="A576" s="369" t="s">
        <v>8104</v>
      </c>
      <c r="B576" s="369" t="s">
        <v>8105</v>
      </c>
      <c r="C576" s="369" t="s">
        <v>8106</v>
      </c>
      <c r="D576" s="369" t="s">
        <v>5554</v>
      </c>
      <c r="E576" s="79"/>
    </row>
    <row r="577" spans="1:5" ht="15" x14ac:dyDescent="0.25">
      <c r="A577" s="369" t="s">
        <v>8403</v>
      </c>
      <c r="B577" s="369" t="s">
        <v>8404</v>
      </c>
      <c r="C577" s="369" t="s">
        <v>6465</v>
      </c>
      <c r="D577" s="369" t="s">
        <v>5554</v>
      </c>
      <c r="E577" s="79"/>
    </row>
    <row r="578" spans="1:5" ht="15" x14ac:dyDescent="0.25">
      <c r="A578" s="369" t="s">
        <v>8489</v>
      </c>
      <c r="B578" s="369" t="s">
        <v>8490</v>
      </c>
      <c r="C578" s="369" t="s">
        <v>8491</v>
      </c>
      <c r="D578" s="369" t="s">
        <v>5554</v>
      </c>
      <c r="E578" s="79"/>
    </row>
    <row r="579" spans="1:5" ht="15" x14ac:dyDescent="0.25">
      <c r="A579" s="369" t="s">
        <v>8528</v>
      </c>
      <c r="B579" s="369" t="s">
        <v>8529</v>
      </c>
      <c r="C579" s="369" t="s">
        <v>8530</v>
      </c>
      <c r="D579" s="369" t="s">
        <v>5554</v>
      </c>
      <c r="E579" s="79"/>
    </row>
    <row r="580" spans="1:5" ht="15" x14ac:dyDescent="0.25">
      <c r="A580" s="369" t="s">
        <v>4059</v>
      </c>
      <c r="B580" s="369" t="s">
        <v>4060</v>
      </c>
      <c r="C580" s="369" t="s">
        <v>7692</v>
      </c>
      <c r="D580" s="369" t="s">
        <v>5554</v>
      </c>
      <c r="E580" s="79"/>
    </row>
    <row r="581" spans="1:5" ht="15" x14ac:dyDescent="0.25">
      <c r="A581" s="369" t="s">
        <v>880</v>
      </c>
      <c r="B581" s="369" t="s">
        <v>4947</v>
      </c>
      <c r="C581" s="369" t="s">
        <v>8482</v>
      </c>
      <c r="D581" s="369" t="s">
        <v>5554</v>
      </c>
      <c r="E581" s="79"/>
    </row>
    <row r="582" spans="1:5" ht="15" x14ac:dyDescent="0.25">
      <c r="A582" s="369" t="s">
        <v>881</v>
      </c>
      <c r="B582" s="369" t="s">
        <v>2953</v>
      </c>
      <c r="C582" s="369" t="s">
        <v>6116</v>
      </c>
      <c r="D582" s="369" t="s">
        <v>5554</v>
      </c>
      <c r="E582" s="79"/>
    </row>
    <row r="583" spans="1:5" ht="15" x14ac:dyDescent="0.25">
      <c r="A583" s="369" t="s">
        <v>879</v>
      </c>
      <c r="B583" s="369" t="s">
        <v>5184</v>
      </c>
      <c r="C583" s="369" t="s">
        <v>8690</v>
      </c>
      <c r="D583" s="369" t="s">
        <v>5554</v>
      </c>
      <c r="E583" s="79"/>
    </row>
    <row r="584" spans="1:5" ht="15" x14ac:dyDescent="0.25">
      <c r="A584" s="369" t="s">
        <v>971</v>
      </c>
      <c r="B584" s="369" t="s">
        <v>3620</v>
      </c>
      <c r="C584" s="369" t="s">
        <v>6366</v>
      </c>
      <c r="D584" s="369" t="s">
        <v>5554</v>
      </c>
      <c r="E584" s="79"/>
    </row>
    <row r="585" spans="1:5" ht="15" x14ac:dyDescent="0.25">
      <c r="A585" s="369" t="s">
        <v>3213</v>
      </c>
      <c r="B585" s="369" t="s">
        <v>3214</v>
      </c>
      <c r="C585" s="369" t="s">
        <v>6929</v>
      </c>
      <c r="D585" s="369" t="s">
        <v>5554</v>
      </c>
      <c r="E585" s="79"/>
    </row>
    <row r="586" spans="1:5" ht="15" x14ac:dyDescent="0.25">
      <c r="A586" s="369" t="s">
        <v>4950</v>
      </c>
      <c r="B586" s="369" t="s">
        <v>4951</v>
      </c>
      <c r="C586" s="369" t="s">
        <v>8484</v>
      </c>
      <c r="D586" s="369" t="s">
        <v>5554</v>
      </c>
      <c r="E586" s="79"/>
    </row>
    <row r="587" spans="1:5" ht="15" x14ac:dyDescent="0.25">
      <c r="A587" s="369" t="s">
        <v>7467</v>
      </c>
      <c r="B587" s="369" t="s">
        <v>3796</v>
      </c>
      <c r="C587" s="369" t="s">
        <v>7468</v>
      </c>
      <c r="D587" s="369" t="s">
        <v>5682</v>
      </c>
      <c r="E587" s="79"/>
    </row>
    <row r="588" spans="1:5" ht="15" x14ac:dyDescent="0.25">
      <c r="A588" s="369" t="s">
        <v>4520</v>
      </c>
      <c r="B588" s="369" t="s">
        <v>4521</v>
      </c>
      <c r="C588" s="369" t="s">
        <v>8136</v>
      </c>
      <c r="D588" s="369" t="s">
        <v>5682</v>
      </c>
      <c r="E588" s="79"/>
    </row>
    <row r="589" spans="1:5" ht="15" x14ac:dyDescent="0.25">
      <c r="A589" s="369" t="s">
        <v>5957</v>
      </c>
      <c r="B589" s="369" t="s">
        <v>5958</v>
      </c>
      <c r="C589" s="369" t="s">
        <v>5959</v>
      </c>
      <c r="D589" s="369" t="s">
        <v>5682</v>
      </c>
      <c r="E589" s="79"/>
    </row>
    <row r="590" spans="1:5" ht="15" x14ac:dyDescent="0.25">
      <c r="A590" s="369" t="s">
        <v>8568</v>
      </c>
      <c r="B590" s="369" t="s">
        <v>8569</v>
      </c>
      <c r="C590" s="369" t="s">
        <v>8570</v>
      </c>
      <c r="D590" s="369" t="s">
        <v>5682</v>
      </c>
      <c r="E590" s="79"/>
    </row>
    <row r="591" spans="1:5" ht="15" x14ac:dyDescent="0.25">
      <c r="A591" s="369" t="s">
        <v>5679</v>
      </c>
      <c r="B591" s="369" t="s">
        <v>5680</v>
      </c>
      <c r="C591" s="369" t="s">
        <v>5681</v>
      </c>
      <c r="D591" s="369" t="s">
        <v>5682</v>
      </c>
      <c r="E591" s="79"/>
    </row>
    <row r="592" spans="1:5" ht="15" x14ac:dyDescent="0.25">
      <c r="A592" s="369" t="s">
        <v>6378</v>
      </c>
      <c r="B592" s="369" t="s">
        <v>6379</v>
      </c>
      <c r="C592" s="369" t="s">
        <v>5989</v>
      </c>
      <c r="D592" s="369" t="s">
        <v>5682</v>
      </c>
      <c r="E592" s="79"/>
    </row>
    <row r="593" spans="1:5" ht="15" x14ac:dyDescent="0.25">
      <c r="A593" s="369" t="s">
        <v>6973</v>
      </c>
      <c r="B593" s="369" t="s">
        <v>6974</v>
      </c>
      <c r="C593" s="369" t="s">
        <v>6975</v>
      </c>
      <c r="D593" s="369" t="s">
        <v>5682</v>
      </c>
      <c r="E593" s="79"/>
    </row>
    <row r="594" spans="1:5" ht="15" x14ac:dyDescent="0.25">
      <c r="A594" s="369" t="s">
        <v>8500</v>
      </c>
      <c r="B594" s="369" t="s">
        <v>8501</v>
      </c>
      <c r="C594" s="369" t="s">
        <v>8276</v>
      </c>
      <c r="D594" s="369" t="s">
        <v>5682</v>
      </c>
      <c r="E594" s="79"/>
    </row>
    <row r="595" spans="1:5" ht="15" x14ac:dyDescent="0.25">
      <c r="A595" s="369" t="s">
        <v>205</v>
      </c>
      <c r="B595" s="369" t="s">
        <v>4125</v>
      </c>
      <c r="C595" s="369" t="s">
        <v>7758</v>
      </c>
      <c r="D595" s="369" t="s">
        <v>5682</v>
      </c>
      <c r="E595" s="79"/>
    </row>
    <row r="596" spans="1:5" ht="15" x14ac:dyDescent="0.25">
      <c r="A596" s="369" t="s">
        <v>780</v>
      </c>
      <c r="B596" s="369" t="s">
        <v>3560</v>
      </c>
      <c r="C596" s="369" t="s">
        <v>5850</v>
      </c>
      <c r="D596" s="369" t="s">
        <v>5682</v>
      </c>
      <c r="E596" s="79"/>
    </row>
    <row r="597" spans="1:5" ht="15" x14ac:dyDescent="0.25">
      <c r="A597" s="369" t="s">
        <v>3164</v>
      </c>
      <c r="B597" s="369" t="s">
        <v>3165</v>
      </c>
      <c r="C597" s="369" t="s">
        <v>6491</v>
      </c>
      <c r="D597" s="369" t="s">
        <v>5682</v>
      </c>
      <c r="E597" s="79"/>
    </row>
    <row r="598" spans="1:5" ht="15" x14ac:dyDescent="0.25">
      <c r="A598" s="369" t="s">
        <v>2052</v>
      </c>
      <c r="B598" s="369" t="s">
        <v>2053</v>
      </c>
      <c r="C598" s="369" t="s">
        <v>5704</v>
      </c>
      <c r="D598" s="369" t="s">
        <v>5682</v>
      </c>
      <c r="E598" s="79"/>
    </row>
    <row r="599" spans="1:5" ht="15" x14ac:dyDescent="0.25">
      <c r="A599" s="369" t="s">
        <v>4518</v>
      </c>
      <c r="B599" s="369" t="s">
        <v>4519</v>
      </c>
      <c r="C599" s="369" t="s">
        <v>8135</v>
      </c>
      <c r="D599" s="369" t="s">
        <v>5682</v>
      </c>
      <c r="E599" s="79"/>
    </row>
    <row r="600" spans="1:5" ht="15" x14ac:dyDescent="0.25">
      <c r="A600" s="369" t="s">
        <v>1088</v>
      </c>
      <c r="B600" s="369" t="s">
        <v>4522</v>
      </c>
      <c r="C600" s="369" t="s">
        <v>8137</v>
      </c>
      <c r="D600" s="369" t="s">
        <v>5682</v>
      </c>
      <c r="E600" s="79"/>
    </row>
    <row r="601" spans="1:5" ht="15" x14ac:dyDescent="0.25">
      <c r="A601" s="369" t="s">
        <v>68</v>
      </c>
      <c r="B601" s="369" t="s">
        <v>5182</v>
      </c>
      <c r="C601" s="369" t="s">
        <v>6097</v>
      </c>
      <c r="D601" s="369" t="s">
        <v>5682</v>
      </c>
      <c r="E601" s="79"/>
    </row>
    <row r="602" spans="1:5" ht="15" x14ac:dyDescent="0.25">
      <c r="A602" s="369" t="s">
        <v>638</v>
      </c>
      <c r="B602" s="369" t="s">
        <v>3701</v>
      </c>
      <c r="C602" s="369" t="s">
        <v>6396</v>
      </c>
      <c r="D602" s="369" t="s">
        <v>5682</v>
      </c>
      <c r="E602" s="79"/>
    </row>
    <row r="603" spans="1:5" ht="15" x14ac:dyDescent="0.25">
      <c r="A603" s="369" t="s">
        <v>4069</v>
      </c>
      <c r="B603" s="369" t="s">
        <v>4070</v>
      </c>
      <c r="C603" s="369" t="s">
        <v>7709</v>
      </c>
      <c r="D603" s="369" t="s">
        <v>5682</v>
      </c>
      <c r="E603" s="79"/>
    </row>
    <row r="604" spans="1:5" ht="15" x14ac:dyDescent="0.25">
      <c r="A604" s="369" t="s">
        <v>4071</v>
      </c>
      <c r="B604" s="369" t="s">
        <v>4072</v>
      </c>
      <c r="C604" s="369" t="s">
        <v>7710</v>
      </c>
      <c r="D604" s="369" t="s">
        <v>5682</v>
      </c>
      <c r="E604" s="79"/>
    </row>
    <row r="605" spans="1:5" ht="15" x14ac:dyDescent="0.25">
      <c r="A605" s="369" t="s">
        <v>4482</v>
      </c>
      <c r="B605" s="369" t="s">
        <v>4483</v>
      </c>
      <c r="C605" s="369" t="s">
        <v>8111</v>
      </c>
      <c r="D605" s="369" t="s">
        <v>5682</v>
      </c>
      <c r="E605" s="79"/>
    </row>
    <row r="606" spans="1:5" ht="15" x14ac:dyDescent="0.25">
      <c r="A606" s="369" t="s">
        <v>3573</v>
      </c>
      <c r="B606" s="369" t="s">
        <v>3574</v>
      </c>
      <c r="C606" s="369" t="s">
        <v>7268</v>
      </c>
      <c r="D606" s="369" t="s">
        <v>5682</v>
      </c>
      <c r="E606" s="79"/>
    </row>
    <row r="607" spans="1:5" ht="15" x14ac:dyDescent="0.25">
      <c r="A607" s="369" t="s">
        <v>67</v>
      </c>
      <c r="B607" s="369" t="s">
        <v>4124</v>
      </c>
      <c r="C607" s="369" t="s">
        <v>7757</v>
      </c>
      <c r="D607" s="369" t="s">
        <v>5682</v>
      </c>
      <c r="E607" s="79"/>
    </row>
    <row r="608" spans="1:5" ht="15" x14ac:dyDescent="0.25">
      <c r="A608" s="369" t="s">
        <v>4552</v>
      </c>
      <c r="B608" s="369" t="s">
        <v>4553</v>
      </c>
      <c r="C608" s="369" t="s">
        <v>7728</v>
      </c>
      <c r="D608" s="369" t="s">
        <v>5682</v>
      </c>
      <c r="E608" s="79"/>
    </row>
    <row r="609" spans="1:5" ht="15" x14ac:dyDescent="0.25">
      <c r="A609" s="369" t="s">
        <v>2555</v>
      </c>
      <c r="B609" s="369" t="s">
        <v>2556</v>
      </c>
      <c r="C609" s="369" t="s">
        <v>6235</v>
      </c>
      <c r="D609" s="369" t="s">
        <v>5682</v>
      </c>
      <c r="E609" s="79"/>
    </row>
    <row r="610" spans="1:5" ht="15" x14ac:dyDescent="0.25">
      <c r="A610" s="369" t="s">
        <v>3255</v>
      </c>
      <c r="B610" s="369" t="s">
        <v>3256</v>
      </c>
      <c r="C610" s="369" t="s">
        <v>6970</v>
      </c>
      <c r="D610" s="369" t="s">
        <v>5682</v>
      </c>
      <c r="E610" s="79"/>
    </row>
    <row r="611" spans="1:5" ht="15" x14ac:dyDescent="0.25">
      <c r="A611" s="369" t="s">
        <v>3816</v>
      </c>
      <c r="B611" s="369" t="s">
        <v>3817</v>
      </c>
      <c r="C611" s="369" t="s">
        <v>7428</v>
      </c>
      <c r="D611" s="369" t="s">
        <v>5682</v>
      </c>
      <c r="E611" s="79"/>
    </row>
    <row r="612" spans="1:5" ht="15" x14ac:dyDescent="0.25">
      <c r="A612" s="369" t="s">
        <v>2977</v>
      </c>
      <c r="B612" s="369" t="s">
        <v>2978</v>
      </c>
      <c r="C612" s="369" t="s">
        <v>6252</v>
      </c>
      <c r="D612" s="369" t="s">
        <v>5682</v>
      </c>
      <c r="E612" s="79"/>
    </row>
    <row r="613" spans="1:5" ht="15" x14ac:dyDescent="0.25">
      <c r="A613" s="369" t="s">
        <v>4168</v>
      </c>
      <c r="B613" s="369" t="s">
        <v>4169</v>
      </c>
      <c r="C613" s="369" t="s">
        <v>7790</v>
      </c>
      <c r="D613" s="369" t="s">
        <v>5682</v>
      </c>
      <c r="E613" s="79"/>
    </row>
    <row r="614" spans="1:5" ht="15" x14ac:dyDescent="0.25">
      <c r="A614" s="369" t="s">
        <v>3287</v>
      </c>
      <c r="B614" s="369" t="s">
        <v>3288</v>
      </c>
      <c r="C614" s="369" t="s">
        <v>6815</v>
      </c>
      <c r="D614" s="369" t="s">
        <v>5682</v>
      </c>
      <c r="E614" s="79"/>
    </row>
    <row r="615" spans="1:5" ht="15" x14ac:dyDescent="0.25">
      <c r="A615" s="369" t="s">
        <v>3030</v>
      </c>
      <c r="B615" s="369" t="s">
        <v>3031</v>
      </c>
      <c r="C615" s="369" t="s">
        <v>6738</v>
      </c>
      <c r="D615" s="369" t="s">
        <v>5682</v>
      </c>
      <c r="E615" s="79"/>
    </row>
    <row r="616" spans="1:5" ht="15" x14ac:dyDescent="0.25">
      <c r="A616" s="369" t="s">
        <v>3145</v>
      </c>
      <c r="B616" s="369" t="s">
        <v>3146</v>
      </c>
      <c r="C616" s="369" t="s">
        <v>6865</v>
      </c>
      <c r="D616" s="369" t="s">
        <v>5682</v>
      </c>
      <c r="E616" s="79"/>
    </row>
    <row r="617" spans="1:5" ht="15" x14ac:dyDescent="0.25">
      <c r="A617" s="369" t="s">
        <v>757</v>
      </c>
      <c r="B617" s="369" t="s">
        <v>3275</v>
      </c>
      <c r="C617" s="369" t="s">
        <v>6995</v>
      </c>
      <c r="D617" s="369" t="s">
        <v>5682</v>
      </c>
      <c r="E617" s="79"/>
    </row>
    <row r="618" spans="1:5" ht="15" x14ac:dyDescent="0.25">
      <c r="A618" s="369" t="s">
        <v>754</v>
      </c>
      <c r="B618" s="369" t="s">
        <v>3061</v>
      </c>
      <c r="C618" s="369" t="s">
        <v>6774</v>
      </c>
      <c r="D618" s="369" t="s">
        <v>5682</v>
      </c>
      <c r="E618" s="79"/>
    </row>
    <row r="619" spans="1:5" ht="15" x14ac:dyDescent="0.25">
      <c r="A619" s="369" t="s">
        <v>2177</v>
      </c>
      <c r="B619" s="369" t="s">
        <v>2178</v>
      </c>
      <c r="C619" s="369" t="s">
        <v>5836</v>
      </c>
      <c r="D619" s="369" t="s">
        <v>5682</v>
      </c>
      <c r="E619" s="79"/>
    </row>
    <row r="620" spans="1:5" ht="15" x14ac:dyDescent="0.25">
      <c r="A620" s="369" t="s">
        <v>4958</v>
      </c>
      <c r="B620" s="369" t="s">
        <v>4959</v>
      </c>
      <c r="C620" s="369" t="s">
        <v>6005</v>
      </c>
      <c r="D620" s="369" t="s">
        <v>5682</v>
      </c>
      <c r="E620" s="79"/>
    </row>
    <row r="621" spans="1:5" ht="15" x14ac:dyDescent="0.25">
      <c r="A621" s="369" t="s">
        <v>4564</v>
      </c>
      <c r="B621" s="369" t="s">
        <v>4565</v>
      </c>
      <c r="C621" s="369" t="s">
        <v>6020</v>
      </c>
      <c r="D621" s="369" t="s">
        <v>5682</v>
      </c>
      <c r="E621" s="79"/>
    </row>
    <row r="622" spans="1:5" ht="15" x14ac:dyDescent="0.25">
      <c r="A622" s="369" t="s">
        <v>2175</v>
      </c>
      <c r="B622" s="369" t="s">
        <v>2176</v>
      </c>
      <c r="C622" s="369" t="s">
        <v>5836</v>
      </c>
      <c r="D622" s="369" t="s">
        <v>5682</v>
      </c>
      <c r="E622" s="79"/>
    </row>
    <row r="623" spans="1:5" ht="15" x14ac:dyDescent="0.25">
      <c r="A623" s="369" t="s">
        <v>2149</v>
      </c>
      <c r="B623" s="369" t="s">
        <v>2150</v>
      </c>
      <c r="C623" s="369" t="s">
        <v>5806</v>
      </c>
      <c r="D623" s="369" t="s">
        <v>5682</v>
      </c>
      <c r="E623" s="79"/>
    </row>
    <row r="624" spans="1:5" ht="15" x14ac:dyDescent="0.25">
      <c r="A624" s="369" t="s">
        <v>3707</v>
      </c>
      <c r="B624" s="369" t="s">
        <v>3708</v>
      </c>
      <c r="C624" s="369" t="s">
        <v>6229</v>
      </c>
      <c r="D624" s="369" t="s">
        <v>5682</v>
      </c>
      <c r="E624" s="79"/>
    </row>
    <row r="625" spans="1:5" ht="15" x14ac:dyDescent="0.25">
      <c r="A625" s="369" t="s">
        <v>1165</v>
      </c>
      <c r="B625" s="369" t="s">
        <v>2064</v>
      </c>
      <c r="C625" s="369" t="s">
        <v>5714</v>
      </c>
      <c r="D625" s="369" t="s">
        <v>5682</v>
      </c>
      <c r="E625" s="79"/>
    </row>
    <row r="626" spans="1:5" ht="15" x14ac:dyDescent="0.25">
      <c r="A626" s="369" t="s">
        <v>3018</v>
      </c>
      <c r="B626" s="369" t="s">
        <v>3019</v>
      </c>
      <c r="C626" s="369" t="s">
        <v>6204</v>
      </c>
      <c r="D626" s="369" t="s">
        <v>5682</v>
      </c>
      <c r="E626" s="79"/>
    </row>
    <row r="627" spans="1:5" ht="15" x14ac:dyDescent="0.25">
      <c r="A627" s="369" t="s">
        <v>3463</v>
      </c>
      <c r="B627" s="369" t="s">
        <v>3464</v>
      </c>
      <c r="C627" s="369" t="s">
        <v>7156</v>
      </c>
      <c r="D627" s="369" t="s">
        <v>5682</v>
      </c>
      <c r="E627" s="79"/>
    </row>
    <row r="628" spans="1:5" ht="15" x14ac:dyDescent="0.25">
      <c r="A628" s="369" t="s">
        <v>1125</v>
      </c>
      <c r="B628" s="369" t="s">
        <v>2521</v>
      </c>
      <c r="C628" s="369" t="s">
        <v>6204</v>
      </c>
      <c r="D628" s="369" t="s">
        <v>5682</v>
      </c>
      <c r="E628" s="79"/>
    </row>
    <row r="629" spans="1:5" ht="15" x14ac:dyDescent="0.25">
      <c r="A629" s="369" t="s">
        <v>1086</v>
      </c>
      <c r="B629" s="369" t="s">
        <v>4078</v>
      </c>
      <c r="C629" s="369" t="s">
        <v>6151</v>
      </c>
      <c r="D629" s="369" t="s">
        <v>5682</v>
      </c>
      <c r="E629" s="79"/>
    </row>
    <row r="630" spans="1:5" ht="15" x14ac:dyDescent="0.25">
      <c r="A630" s="369" t="s">
        <v>3034</v>
      </c>
      <c r="B630" s="369" t="s">
        <v>3035</v>
      </c>
      <c r="C630" s="369" t="s">
        <v>6740</v>
      </c>
      <c r="D630" s="369" t="s">
        <v>5682</v>
      </c>
      <c r="E630" s="79"/>
    </row>
    <row r="631" spans="1:5" ht="15" x14ac:dyDescent="0.25">
      <c r="A631" s="369" t="s">
        <v>8460</v>
      </c>
      <c r="B631" s="369" t="s">
        <v>8461</v>
      </c>
      <c r="C631" s="369" t="s">
        <v>5944</v>
      </c>
      <c r="D631" s="369" t="s">
        <v>5682</v>
      </c>
      <c r="E631" s="79"/>
    </row>
    <row r="632" spans="1:5" ht="15" x14ac:dyDescent="0.25">
      <c r="A632" s="369" t="s">
        <v>1084</v>
      </c>
      <c r="B632" s="369" t="s">
        <v>8344</v>
      </c>
      <c r="C632" s="369" t="s">
        <v>8345</v>
      </c>
      <c r="D632" s="369" t="s">
        <v>5682</v>
      </c>
      <c r="E632" s="79"/>
    </row>
    <row r="633" spans="1:5" ht="15" x14ac:dyDescent="0.25">
      <c r="A633" s="369" t="s">
        <v>1085</v>
      </c>
      <c r="B633" s="369" t="s">
        <v>7788</v>
      </c>
      <c r="C633" s="369" t="s">
        <v>7789</v>
      </c>
      <c r="D633" s="369" t="s">
        <v>5682</v>
      </c>
      <c r="E633" s="79"/>
    </row>
    <row r="634" spans="1:5" ht="15" x14ac:dyDescent="0.25">
      <c r="A634" s="369" t="s">
        <v>3948</v>
      </c>
      <c r="B634" s="369" t="s">
        <v>3949</v>
      </c>
      <c r="C634" s="369" t="s">
        <v>7594</v>
      </c>
      <c r="D634" s="369" t="s">
        <v>5682</v>
      </c>
      <c r="E634" s="79"/>
    </row>
    <row r="635" spans="1:5" ht="15" x14ac:dyDescent="0.25">
      <c r="A635" s="369" t="s">
        <v>3944</v>
      </c>
      <c r="B635" s="369" t="s">
        <v>3945</v>
      </c>
      <c r="C635" s="369" t="s">
        <v>7592</v>
      </c>
      <c r="D635" s="369" t="s">
        <v>5682</v>
      </c>
      <c r="E635" s="79"/>
    </row>
    <row r="636" spans="1:5" ht="15" x14ac:dyDescent="0.25">
      <c r="A636" s="369" t="s">
        <v>5954</v>
      </c>
      <c r="B636" s="369" t="s">
        <v>5955</v>
      </c>
      <c r="C636" s="369" t="s">
        <v>5956</v>
      </c>
      <c r="D636" s="369" t="s">
        <v>5682</v>
      </c>
      <c r="E636" s="79"/>
    </row>
    <row r="637" spans="1:5" ht="15" x14ac:dyDescent="0.25">
      <c r="A637" s="369" t="s">
        <v>6075</v>
      </c>
      <c r="B637" s="369" t="s">
        <v>6076</v>
      </c>
      <c r="C637" s="369" t="s">
        <v>6077</v>
      </c>
      <c r="D637" s="369" t="s">
        <v>5682</v>
      </c>
      <c r="E637" s="79"/>
    </row>
    <row r="638" spans="1:5" ht="15" x14ac:dyDescent="0.25">
      <c r="A638" s="369" t="s">
        <v>6447</v>
      </c>
      <c r="B638" s="369" t="s">
        <v>6448</v>
      </c>
      <c r="C638" s="369" t="s">
        <v>6449</v>
      </c>
      <c r="D638" s="369" t="s">
        <v>5682</v>
      </c>
      <c r="E638" s="79"/>
    </row>
    <row r="639" spans="1:5" ht="15" x14ac:dyDescent="0.25">
      <c r="A639" s="369" t="s">
        <v>6983</v>
      </c>
      <c r="B639" s="369" t="s">
        <v>6984</v>
      </c>
      <c r="C639" s="369" t="s">
        <v>6985</v>
      </c>
      <c r="D639" s="369" t="s">
        <v>5682</v>
      </c>
      <c r="E639" s="79"/>
    </row>
    <row r="640" spans="1:5" ht="15" x14ac:dyDescent="0.25">
      <c r="A640" s="369" t="s">
        <v>7976</v>
      </c>
      <c r="B640" s="369" t="s">
        <v>7977</v>
      </c>
      <c r="C640" s="369" t="s">
        <v>6740</v>
      </c>
      <c r="D640" s="369" t="s">
        <v>5682</v>
      </c>
      <c r="E640" s="79"/>
    </row>
    <row r="641" spans="1:5" ht="15" x14ac:dyDescent="0.25">
      <c r="A641" s="369" t="s">
        <v>8287</v>
      </c>
      <c r="B641" s="369" t="s">
        <v>8288</v>
      </c>
      <c r="C641" s="369" t="s">
        <v>8289</v>
      </c>
      <c r="D641" s="369" t="s">
        <v>5682</v>
      </c>
      <c r="E641" s="79"/>
    </row>
    <row r="642" spans="1:5" ht="15" x14ac:dyDescent="0.25">
      <c r="A642" s="369" t="s">
        <v>8232</v>
      </c>
      <c r="B642" s="369" t="s">
        <v>8233</v>
      </c>
      <c r="C642" s="369" t="s">
        <v>8234</v>
      </c>
      <c r="D642" s="369" t="s">
        <v>5682</v>
      </c>
      <c r="E642" s="79"/>
    </row>
    <row r="643" spans="1:5" ht="15" x14ac:dyDescent="0.25">
      <c r="A643" s="369" t="s">
        <v>5911</v>
      </c>
      <c r="B643" s="369" t="s">
        <v>5912</v>
      </c>
      <c r="C643" s="369" t="s">
        <v>5913</v>
      </c>
      <c r="D643" s="369" t="s">
        <v>5682</v>
      </c>
      <c r="E643" s="79"/>
    </row>
    <row r="644" spans="1:5" ht="15" x14ac:dyDescent="0.25">
      <c r="A644" s="369" t="s">
        <v>6316</v>
      </c>
      <c r="B644" s="369" t="s">
        <v>6317</v>
      </c>
      <c r="C644" s="369" t="s">
        <v>6318</v>
      </c>
      <c r="D644" s="369" t="s">
        <v>5682</v>
      </c>
      <c r="E644" s="79"/>
    </row>
    <row r="645" spans="1:5" ht="15" x14ac:dyDescent="0.25">
      <c r="A645" s="369" t="s">
        <v>343</v>
      </c>
      <c r="B645" s="369" t="s">
        <v>2098</v>
      </c>
      <c r="C645" s="369" t="s">
        <v>5747</v>
      </c>
      <c r="D645" s="369" t="s">
        <v>5637</v>
      </c>
      <c r="E645" s="79"/>
    </row>
    <row r="646" spans="1:5" ht="15" x14ac:dyDescent="0.25">
      <c r="A646" s="369" t="s">
        <v>855</v>
      </c>
      <c r="B646" s="369" t="s">
        <v>3600</v>
      </c>
      <c r="C646" s="369" t="s">
        <v>7066</v>
      </c>
      <c r="D646" s="369" t="s">
        <v>5637</v>
      </c>
      <c r="E646" s="79"/>
    </row>
    <row r="647" spans="1:5" ht="15" x14ac:dyDescent="0.25">
      <c r="A647" s="369" t="s">
        <v>2095</v>
      </c>
      <c r="B647" s="369" t="s">
        <v>2096</v>
      </c>
      <c r="C647" s="369" t="s">
        <v>5745</v>
      </c>
      <c r="D647" s="369" t="s">
        <v>5637</v>
      </c>
      <c r="E647" s="79"/>
    </row>
    <row r="648" spans="1:5" ht="15" x14ac:dyDescent="0.25">
      <c r="A648" s="369" t="s">
        <v>221</v>
      </c>
      <c r="B648" s="369" t="s">
        <v>2128</v>
      </c>
      <c r="C648" s="369" t="s">
        <v>5787</v>
      </c>
      <c r="D648" s="369" t="s">
        <v>5637</v>
      </c>
      <c r="E648" s="79"/>
    </row>
    <row r="649" spans="1:5" ht="15" x14ac:dyDescent="0.25">
      <c r="A649" s="369" t="s">
        <v>500</v>
      </c>
      <c r="B649" s="369" t="s">
        <v>4108</v>
      </c>
      <c r="C649" s="369" t="s">
        <v>7110</v>
      </c>
      <c r="D649" s="369" t="s">
        <v>5637</v>
      </c>
      <c r="E649" s="79"/>
    </row>
    <row r="650" spans="1:5" ht="15" x14ac:dyDescent="0.25">
      <c r="A650" s="369" t="s">
        <v>3598</v>
      </c>
      <c r="B650" s="369" t="s">
        <v>3599</v>
      </c>
      <c r="C650" s="369" t="s">
        <v>7307</v>
      </c>
      <c r="D650" s="369" t="s">
        <v>5637</v>
      </c>
      <c r="E650" s="79"/>
    </row>
    <row r="651" spans="1:5" ht="15" x14ac:dyDescent="0.25">
      <c r="A651" s="369" t="s">
        <v>842</v>
      </c>
      <c r="B651" s="369" t="s">
        <v>3235</v>
      </c>
      <c r="C651" s="369" t="s">
        <v>6942</v>
      </c>
      <c r="D651" s="369" t="s">
        <v>5637</v>
      </c>
      <c r="E651" s="79"/>
    </row>
    <row r="652" spans="1:5" ht="15" x14ac:dyDescent="0.25">
      <c r="A652" s="369" t="s">
        <v>4684</v>
      </c>
      <c r="B652" s="369" t="s">
        <v>4685</v>
      </c>
      <c r="C652" s="369" t="s">
        <v>8261</v>
      </c>
      <c r="D652" s="369" t="s">
        <v>5637</v>
      </c>
      <c r="E652" s="79"/>
    </row>
    <row r="653" spans="1:5" ht="15" x14ac:dyDescent="0.25">
      <c r="A653" s="369" t="s">
        <v>8720</v>
      </c>
      <c r="B653" s="369">
        <v>143331</v>
      </c>
      <c r="C653" s="370">
        <v>33509</v>
      </c>
      <c r="D653" s="369" t="s">
        <v>5637</v>
      </c>
      <c r="E653" s="79"/>
    </row>
    <row r="654" spans="1:5" ht="15" x14ac:dyDescent="0.25">
      <c r="A654" s="369" t="s">
        <v>6796</v>
      </c>
      <c r="B654" s="369" t="s">
        <v>6797</v>
      </c>
      <c r="C654" s="369" t="s">
        <v>6798</v>
      </c>
      <c r="D654" s="369" t="s">
        <v>5637</v>
      </c>
      <c r="E654" s="79"/>
    </row>
    <row r="655" spans="1:5" ht="15" x14ac:dyDescent="0.25">
      <c r="A655" s="369" t="s">
        <v>5512</v>
      </c>
      <c r="B655" s="369" t="s">
        <v>6799</v>
      </c>
      <c r="C655" s="369" t="s">
        <v>6800</v>
      </c>
      <c r="D655" s="369" t="s">
        <v>5637</v>
      </c>
      <c r="E655" s="79"/>
    </row>
    <row r="656" spans="1:5" ht="15" x14ac:dyDescent="0.25">
      <c r="A656" s="369" t="s">
        <v>5509</v>
      </c>
      <c r="B656" s="369" t="s">
        <v>6006</v>
      </c>
      <c r="C656" s="369" t="s">
        <v>6007</v>
      </c>
      <c r="D656" s="369" t="s">
        <v>5637</v>
      </c>
      <c r="E656" s="79"/>
    </row>
    <row r="657" spans="1:5" ht="15" x14ac:dyDescent="0.25">
      <c r="A657" s="369" t="s">
        <v>7897</v>
      </c>
      <c r="B657" s="369" t="s">
        <v>7898</v>
      </c>
      <c r="C657" s="369" t="s">
        <v>6782</v>
      </c>
      <c r="D657" s="369" t="s">
        <v>5637</v>
      </c>
      <c r="E657" s="79"/>
    </row>
    <row r="658" spans="1:5" ht="15" x14ac:dyDescent="0.25">
      <c r="A658" s="369" t="s">
        <v>5513</v>
      </c>
      <c r="B658" s="369" t="s">
        <v>8655</v>
      </c>
      <c r="C658" s="369" t="s">
        <v>6367</v>
      </c>
      <c r="D658" s="369" t="s">
        <v>5637</v>
      </c>
      <c r="E658" s="79"/>
    </row>
    <row r="659" spans="1:5" ht="15" x14ac:dyDescent="0.25">
      <c r="A659" s="369" t="s">
        <v>7171</v>
      </c>
      <c r="B659" s="369" t="s">
        <v>7172</v>
      </c>
      <c r="C659" s="369" t="s">
        <v>7173</v>
      </c>
      <c r="D659" s="369" t="s">
        <v>5637</v>
      </c>
      <c r="E659" s="79"/>
    </row>
    <row r="660" spans="1:5" ht="15" x14ac:dyDescent="0.25">
      <c r="A660" s="369" t="s">
        <v>5634</v>
      </c>
      <c r="B660" s="369" t="s">
        <v>5635</v>
      </c>
      <c r="C660" s="369" t="s">
        <v>5636</v>
      </c>
      <c r="D660" s="369" t="s">
        <v>5637</v>
      </c>
      <c r="E660" s="79"/>
    </row>
    <row r="661" spans="1:5" ht="15" x14ac:dyDescent="0.25">
      <c r="A661" s="369" t="s">
        <v>5508</v>
      </c>
      <c r="B661" s="369" t="s">
        <v>6908</v>
      </c>
      <c r="C661" s="369" t="s">
        <v>5895</v>
      </c>
      <c r="D661" s="369" t="s">
        <v>5637</v>
      </c>
      <c r="E661" s="79"/>
    </row>
    <row r="662" spans="1:5" ht="15" x14ac:dyDescent="0.25">
      <c r="A662" s="369" t="s">
        <v>7284</v>
      </c>
      <c r="B662" s="369" t="s">
        <v>7285</v>
      </c>
      <c r="C662" s="369" t="s">
        <v>7286</v>
      </c>
      <c r="D662" s="369" t="s">
        <v>5637</v>
      </c>
      <c r="E662" s="79"/>
    </row>
    <row r="663" spans="1:5" ht="15" x14ac:dyDescent="0.25">
      <c r="A663" s="369" t="s">
        <v>8306</v>
      </c>
      <c r="B663" s="369" t="s">
        <v>8307</v>
      </c>
      <c r="C663" s="369" t="s">
        <v>8308</v>
      </c>
      <c r="D663" s="369" t="s">
        <v>5637</v>
      </c>
      <c r="E663" s="79"/>
    </row>
    <row r="664" spans="1:5" ht="15" x14ac:dyDescent="0.25">
      <c r="A664" s="369" t="s">
        <v>37</v>
      </c>
      <c r="B664" s="369" t="s">
        <v>3943</v>
      </c>
      <c r="C664" s="369" t="s">
        <v>7591</v>
      </c>
      <c r="D664" s="369" t="s">
        <v>657</v>
      </c>
      <c r="E664" s="79"/>
    </row>
    <row r="665" spans="1:5" ht="15" x14ac:dyDescent="0.25">
      <c r="A665" s="369" t="s">
        <v>271</v>
      </c>
      <c r="B665" s="369" t="s">
        <v>3951</v>
      </c>
      <c r="C665" s="369" t="s">
        <v>7596</v>
      </c>
      <c r="D665" s="369" t="s">
        <v>657</v>
      </c>
      <c r="E665" s="79"/>
    </row>
    <row r="666" spans="1:5" ht="15" x14ac:dyDescent="0.25">
      <c r="A666" s="369" t="s">
        <v>1857</v>
      </c>
      <c r="B666" s="369" t="s">
        <v>4931</v>
      </c>
      <c r="C666" s="369" t="s">
        <v>8465</v>
      </c>
      <c r="D666" s="369" t="s">
        <v>657</v>
      </c>
      <c r="E666" s="79"/>
    </row>
    <row r="667" spans="1:5" ht="15" x14ac:dyDescent="0.25">
      <c r="A667" s="369" t="s">
        <v>453</v>
      </c>
      <c r="B667" s="369" t="s">
        <v>4486</v>
      </c>
      <c r="C667" s="369" t="s">
        <v>8113</v>
      </c>
      <c r="D667" s="369" t="s">
        <v>657</v>
      </c>
      <c r="E667" s="79"/>
    </row>
    <row r="668" spans="1:5" ht="15" x14ac:dyDescent="0.25">
      <c r="A668" s="369" t="s">
        <v>454</v>
      </c>
      <c r="B668" s="369" t="s">
        <v>4298</v>
      </c>
      <c r="C668" s="369" t="s">
        <v>7927</v>
      </c>
      <c r="D668" s="369" t="s">
        <v>657</v>
      </c>
      <c r="E668" s="79"/>
    </row>
    <row r="669" spans="1:5" ht="15" x14ac:dyDescent="0.25">
      <c r="A669" s="369" t="s">
        <v>322</v>
      </c>
      <c r="B669" s="369" t="s">
        <v>2774</v>
      </c>
      <c r="C669" s="369" t="s">
        <v>6484</v>
      </c>
      <c r="D669" s="369" t="s">
        <v>657</v>
      </c>
      <c r="E669" s="79"/>
    </row>
    <row r="670" spans="1:5" ht="15" x14ac:dyDescent="0.25">
      <c r="A670" s="369" t="s">
        <v>610</v>
      </c>
      <c r="B670" s="369" t="s">
        <v>3607</v>
      </c>
      <c r="C670" s="369" t="s">
        <v>7311</v>
      </c>
      <c r="D670" s="369" t="s">
        <v>657</v>
      </c>
      <c r="E670" s="79"/>
    </row>
    <row r="671" spans="1:5" ht="15" x14ac:dyDescent="0.25">
      <c r="A671" s="369" t="s">
        <v>578</v>
      </c>
      <c r="B671" s="369" t="s">
        <v>4687</v>
      </c>
      <c r="C671" s="369" t="s">
        <v>8263</v>
      </c>
      <c r="D671" s="369" t="s">
        <v>657</v>
      </c>
      <c r="E671" s="79"/>
    </row>
    <row r="672" spans="1:5" ht="15" x14ac:dyDescent="0.25">
      <c r="A672" s="369" t="s">
        <v>579</v>
      </c>
      <c r="B672" s="369" t="s">
        <v>5067</v>
      </c>
      <c r="C672" s="369" t="s">
        <v>8602</v>
      </c>
      <c r="D672" s="369" t="s">
        <v>657</v>
      </c>
      <c r="E672" s="79"/>
    </row>
    <row r="673" spans="1:5" ht="15" x14ac:dyDescent="0.25">
      <c r="A673" s="369" t="s">
        <v>681</v>
      </c>
      <c r="B673" s="369" t="s">
        <v>2483</v>
      </c>
      <c r="C673" s="369" t="s">
        <v>5860</v>
      </c>
      <c r="D673" s="369" t="s">
        <v>657</v>
      </c>
      <c r="E673" s="79"/>
    </row>
    <row r="674" spans="1:5" ht="15" x14ac:dyDescent="0.25">
      <c r="A674" s="369" t="s">
        <v>682</v>
      </c>
      <c r="B674" s="369" t="s">
        <v>2482</v>
      </c>
      <c r="C674" s="369" t="s">
        <v>6143</v>
      </c>
      <c r="D674" s="369" t="s">
        <v>657</v>
      </c>
      <c r="E674" s="79"/>
    </row>
    <row r="675" spans="1:5" ht="15" x14ac:dyDescent="0.25">
      <c r="A675" s="369" t="s">
        <v>666</v>
      </c>
      <c r="B675" s="369" t="s">
        <v>4636</v>
      </c>
      <c r="C675" s="369" t="s">
        <v>6039</v>
      </c>
      <c r="D675" s="369" t="s">
        <v>657</v>
      </c>
      <c r="E675" s="79"/>
    </row>
    <row r="676" spans="1:5" ht="15" x14ac:dyDescent="0.25">
      <c r="A676" s="369" t="s">
        <v>668</v>
      </c>
      <c r="B676" s="369" t="s">
        <v>2242</v>
      </c>
      <c r="C676" s="369" t="s">
        <v>5892</v>
      </c>
      <c r="D676" s="369" t="s">
        <v>657</v>
      </c>
      <c r="E676" s="79"/>
    </row>
    <row r="677" spans="1:5" ht="15" x14ac:dyDescent="0.25">
      <c r="A677" s="369" t="s">
        <v>670</v>
      </c>
      <c r="B677" s="369" t="s">
        <v>2584</v>
      </c>
      <c r="C677" s="369" t="s">
        <v>6259</v>
      </c>
      <c r="D677" s="369" t="s">
        <v>657</v>
      </c>
      <c r="E677" s="79"/>
    </row>
    <row r="678" spans="1:5" ht="15" x14ac:dyDescent="0.25">
      <c r="A678" s="369" t="s">
        <v>671</v>
      </c>
      <c r="B678" s="369" t="s">
        <v>4461</v>
      </c>
      <c r="C678" s="369" t="s">
        <v>8094</v>
      </c>
      <c r="D678" s="369" t="s">
        <v>657</v>
      </c>
      <c r="E678" s="79"/>
    </row>
    <row r="679" spans="1:5" ht="15" x14ac:dyDescent="0.25">
      <c r="A679" s="369" t="s">
        <v>669</v>
      </c>
      <c r="B679" s="369" t="s">
        <v>2605</v>
      </c>
      <c r="C679" s="369" t="s">
        <v>6279</v>
      </c>
      <c r="D679" s="369" t="s">
        <v>657</v>
      </c>
      <c r="E679" s="79"/>
    </row>
    <row r="680" spans="1:5" ht="15" x14ac:dyDescent="0.25">
      <c r="A680" s="369" t="s">
        <v>5011</v>
      </c>
      <c r="B680" s="369" t="s">
        <v>5012</v>
      </c>
      <c r="C680" s="369" t="s">
        <v>8557</v>
      </c>
      <c r="D680" s="369" t="s">
        <v>657</v>
      </c>
      <c r="E680" s="79"/>
    </row>
    <row r="681" spans="1:5" ht="15" x14ac:dyDescent="0.25">
      <c r="A681" s="369" t="s">
        <v>2542</v>
      </c>
      <c r="B681" s="369" t="s">
        <v>2543</v>
      </c>
      <c r="C681" s="369" t="s">
        <v>6221</v>
      </c>
      <c r="D681" s="369" t="s">
        <v>657</v>
      </c>
      <c r="E681" s="79"/>
    </row>
    <row r="682" spans="1:5" ht="15" x14ac:dyDescent="0.25">
      <c r="A682" s="369" t="s">
        <v>683</v>
      </c>
      <c r="B682" s="369" t="s">
        <v>3869</v>
      </c>
      <c r="C682" s="369" t="s">
        <v>7526</v>
      </c>
      <c r="D682" s="369" t="s">
        <v>657</v>
      </c>
      <c r="E682" s="79"/>
    </row>
    <row r="683" spans="1:5" ht="15" x14ac:dyDescent="0.25">
      <c r="A683" s="369" t="s">
        <v>4974</v>
      </c>
      <c r="B683" s="369" t="s">
        <v>4975</v>
      </c>
      <c r="C683" s="369" t="s">
        <v>8509</v>
      </c>
      <c r="D683" s="369" t="s">
        <v>657</v>
      </c>
      <c r="E683" s="79"/>
    </row>
    <row r="684" spans="1:5" ht="15" x14ac:dyDescent="0.25">
      <c r="A684" s="369" t="s">
        <v>685</v>
      </c>
      <c r="B684" s="369" t="s">
        <v>3886</v>
      </c>
      <c r="C684" s="369" t="s">
        <v>7174</v>
      </c>
      <c r="D684" s="369" t="s">
        <v>657</v>
      </c>
      <c r="E684" s="79"/>
    </row>
    <row r="685" spans="1:5" ht="15" x14ac:dyDescent="0.25">
      <c r="A685" s="369" t="s">
        <v>684</v>
      </c>
      <c r="B685" s="369" t="s">
        <v>2749</v>
      </c>
      <c r="C685" s="369" t="s">
        <v>6442</v>
      </c>
      <c r="D685" s="369" t="s">
        <v>657</v>
      </c>
      <c r="E685" s="79"/>
    </row>
    <row r="686" spans="1:5" ht="15" x14ac:dyDescent="0.25">
      <c r="A686" s="369" t="s">
        <v>2316</v>
      </c>
      <c r="B686" s="369" t="s">
        <v>2317</v>
      </c>
      <c r="C686" s="369" t="s">
        <v>5972</v>
      </c>
      <c r="D686" s="369" t="s">
        <v>657</v>
      </c>
      <c r="E686" s="79"/>
    </row>
    <row r="687" spans="1:5" ht="15" x14ac:dyDescent="0.25">
      <c r="A687" s="369" t="s">
        <v>730</v>
      </c>
      <c r="B687" s="369" t="s">
        <v>2693</v>
      </c>
      <c r="C687" s="369" t="s">
        <v>6019</v>
      </c>
      <c r="D687" s="369" t="s">
        <v>657</v>
      </c>
      <c r="E687" s="79"/>
    </row>
    <row r="688" spans="1:5" ht="15" x14ac:dyDescent="0.25">
      <c r="A688" s="369" t="s">
        <v>731</v>
      </c>
      <c r="B688" s="369" t="s">
        <v>3353</v>
      </c>
      <c r="C688" s="369" t="s">
        <v>7058</v>
      </c>
      <c r="D688" s="369" t="s">
        <v>657</v>
      </c>
      <c r="E688" s="79"/>
    </row>
    <row r="689" spans="1:5" ht="15" x14ac:dyDescent="0.25">
      <c r="A689" s="369" t="s">
        <v>729</v>
      </c>
      <c r="B689" s="369" t="s">
        <v>2384</v>
      </c>
      <c r="C689" s="369" t="s">
        <v>6039</v>
      </c>
      <c r="D689" s="369" t="s">
        <v>657</v>
      </c>
      <c r="E689" s="79"/>
    </row>
    <row r="690" spans="1:5" ht="15" x14ac:dyDescent="0.25">
      <c r="A690" s="369" t="s">
        <v>665</v>
      </c>
      <c r="B690" s="369" t="s">
        <v>3380</v>
      </c>
      <c r="C690" s="369" t="s">
        <v>7089</v>
      </c>
      <c r="D690" s="369" t="s">
        <v>657</v>
      </c>
      <c r="E690" s="79"/>
    </row>
    <row r="691" spans="1:5" ht="15" x14ac:dyDescent="0.25">
      <c r="A691" s="369" t="s">
        <v>814</v>
      </c>
      <c r="B691" s="369" t="s">
        <v>4921</v>
      </c>
      <c r="C691" s="369" t="s">
        <v>8449</v>
      </c>
      <c r="D691" s="369" t="s">
        <v>657</v>
      </c>
      <c r="E691" s="79"/>
    </row>
    <row r="692" spans="1:5" ht="15" x14ac:dyDescent="0.25">
      <c r="A692" s="369" t="s">
        <v>1858</v>
      </c>
      <c r="B692" s="369" t="s">
        <v>4211</v>
      </c>
      <c r="C692" s="369" t="s">
        <v>6265</v>
      </c>
      <c r="D692" s="369" t="s">
        <v>657</v>
      </c>
      <c r="E692" s="79"/>
    </row>
    <row r="693" spans="1:5" ht="15" x14ac:dyDescent="0.25">
      <c r="A693" s="369" t="s">
        <v>976</v>
      </c>
      <c r="B693" s="369" t="s">
        <v>2845</v>
      </c>
      <c r="C693" s="369" t="s">
        <v>6567</v>
      </c>
      <c r="D693" s="369" t="s">
        <v>657</v>
      </c>
      <c r="E693" s="79"/>
    </row>
    <row r="694" spans="1:5" ht="15" x14ac:dyDescent="0.25">
      <c r="A694" s="369" t="s">
        <v>1917</v>
      </c>
      <c r="B694" s="369" t="s">
        <v>1918</v>
      </c>
      <c r="C694" s="369" t="s">
        <v>5565</v>
      </c>
      <c r="D694" s="369" t="s">
        <v>657</v>
      </c>
      <c r="E694" s="79"/>
    </row>
    <row r="695" spans="1:5" ht="15" x14ac:dyDescent="0.25">
      <c r="A695" s="369" t="s">
        <v>978</v>
      </c>
      <c r="B695" s="369" t="s">
        <v>2737</v>
      </c>
      <c r="C695" s="369" t="s">
        <v>6428</v>
      </c>
      <c r="D695" s="369" t="s">
        <v>657</v>
      </c>
      <c r="E695" s="79"/>
    </row>
    <row r="696" spans="1:5" ht="15" x14ac:dyDescent="0.25">
      <c r="A696" s="369" t="s">
        <v>980</v>
      </c>
      <c r="B696" s="369" t="s">
        <v>3742</v>
      </c>
      <c r="C696" s="369" t="s">
        <v>7117</v>
      </c>
      <c r="D696" s="369" t="s">
        <v>657</v>
      </c>
      <c r="E696" s="79"/>
    </row>
    <row r="697" spans="1:5" ht="15" x14ac:dyDescent="0.25">
      <c r="A697" s="369" t="s">
        <v>981</v>
      </c>
      <c r="B697" s="369" t="s">
        <v>3950</v>
      </c>
      <c r="C697" s="369" t="s">
        <v>7595</v>
      </c>
      <c r="D697" s="369" t="s">
        <v>657</v>
      </c>
      <c r="E697" s="79"/>
    </row>
    <row r="698" spans="1:5" ht="15" x14ac:dyDescent="0.25">
      <c r="A698" s="369" t="s">
        <v>974</v>
      </c>
      <c r="B698" s="369" t="s">
        <v>4997</v>
      </c>
      <c r="C698" s="369" t="s">
        <v>6143</v>
      </c>
      <c r="D698" s="369" t="s">
        <v>657</v>
      </c>
      <c r="E698" s="79"/>
    </row>
    <row r="699" spans="1:5" ht="15" x14ac:dyDescent="0.25">
      <c r="A699" s="369" t="s">
        <v>979</v>
      </c>
      <c r="B699" s="369" t="s">
        <v>3561</v>
      </c>
      <c r="C699" s="369" t="s">
        <v>5822</v>
      </c>
      <c r="D699" s="369" t="s">
        <v>657</v>
      </c>
      <c r="E699" s="79"/>
    </row>
    <row r="700" spans="1:5" ht="15" x14ac:dyDescent="0.25">
      <c r="A700" s="369" t="s">
        <v>955</v>
      </c>
      <c r="B700" s="369" t="s">
        <v>4363</v>
      </c>
      <c r="C700" s="369" t="s">
        <v>7995</v>
      </c>
      <c r="D700" s="369" t="s">
        <v>657</v>
      </c>
      <c r="E700" s="79"/>
    </row>
    <row r="701" spans="1:5" ht="15" x14ac:dyDescent="0.25">
      <c r="A701" s="369" t="s">
        <v>1015</v>
      </c>
      <c r="B701" s="369" t="s">
        <v>2246</v>
      </c>
      <c r="C701" s="369" t="s">
        <v>5896</v>
      </c>
      <c r="D701" s="369" t="s">
        <v>657</v>
      </c>
      <c r="E701" s="79"/>
    </row>
    <row r="702" spans="1:5" ht="15" x14ac:dyDescent="0.25">
      <c r="A702" s="369" t="s">
        <v>973</v>
      </c>
      <c r="B702" s="369" t="s">
        <v>2745</v>
      </c>
      <c r="C702" s="369" t="s">
        <v>6436</v>
      </c>
      <c r="D702" s="369" t="s">
        <v>657</v>
      </c>
      <c r="E702" s="79"/>
    </row>
    <row r="703" spans="1:5" ht="15" x14ac:dyDescent="0.25">
      <c r="A703" s="369" t="s">
        <v>1078</v>
      </c>
      <c r="B703" s="369" t="s">
        <v>3651</v>
      </c>
      <c r="C703" s="369" t="s">
        <v>7356</v>
      </c>
      <c r="D703" s="369" t="s">
        <v>657</v>
      </c>
      <c r="E703" s="79"/>
    </row>
    <row r="704" spans="1:5" ht="15" x14ac:dyDescent="0.25">
      <c r="A704" s="369" t="s">
        <v>977</v>
      </c>
      <c r="B704" s="369" t="s">
        <v>4131</v>
      </c>
      <c r="C704" s="369" t="s">
        <v>7762</v>
      </c>
      <c r="D704" s="369" t="s">
        <v>657</v>
      </c>
      <c r="E704" s="79"/>
    </row>
    <row r="705" spans="1:5" ht="15" x14ac:dyDescent="0.25">
      <c r="A705" s="369" t="s">
        <v>2043</v>
      </c>
      <c r="B705" s="369" t="s">
        <v>2044</v>
      </c>
      <c r="C705" s="369" t="s">
        <v>5692</v>
      </c>
      <c r="D705" s="369" t="s">
        <v>657</v>
      </c>
      <c r="E705" s="79"/>
    </row>
    <row r="706" spans="1:5" ht="15" x14ac:dyDescent="0.25">
      <c r="A706" s="369" t="s">
        <v>4187</v>
      </c>
      <c r="B706" s="369" t="s">
        <v>4188</v>
      </c>
      <c r="C706" s="369" t="s">
        <v>7825</v>
      </c>
      <c r="D706" s="369" t="s">
        <v>657</v>
      </c>
      <c r="E706" s="79"/>
    </row>
    <row r="707" spans="1:5" ht="15" x14ac:dyDescent="0.25">
      <c r="A707" s="369" t="s">
        <v>5033</v>
      </c>
      <c r="B707" s="369" t="s">
        <v>5034</v>
      </c>
      <c r="C707" s="369" t="s">
        <v>8577</v>
      </c>
      <c r="D707" s="369" t="s">
        <v>657</v>
      </c>
      <c r="E707" s="79"/>
    </row>
    <row r="708" spans="1:5" ht="15" x14ac:dyDescent="0.25">
      <c r="A708" s="369" t="s">
        <v>956</v>
      </c>
      <c r="B708" s="369" t="s">
        <v>5032</v>
      </c>
      <c r="C708" s="369" t="s">
        <v>8576</v>
      </c>
      <c r="D708" s="369" t="s">
        <v>657</v>
      </c>
      <c r="E708" s="79"/>
    </row>
    <row r="709" spans="1:5" ht="15" x14ac:dyDescent="0.25">
      <c r="A709" s="369" t="s">
        <v>3395</v>
      </c>
      <c r="B709" s="369" t="s">
        <v>3396</v>
      </c>
      <c r="C709" s="369" t="s">
        <v>7100</v>
      </c>
      <c r="D709" s="369" t="s">
        <v>657</v>
      </c>
      <c r="E709" s="79"/>
    </row>
    <row r="710" spans="1:5" ht="15" x14ac:dyDescent="0.25">
      <c r="A710" s="369" t="s">
        <v>3908</v>
      </c>
      <c r="B710" s="369" t="s">
        <v>3909</v>
      </c>
      <c r="C710" s="369" t="s">
        <v>7566</v>
      </c>
      <c r="D710" s="369" t="s">
        <v>657</v>
      </c>
      <c r="E710" s="79"/>
    </row>
    <row r="711" spans="1:5" ht="15" x14ac:dyDescent="0.25">
      <c r="A711" s="369" t="s">
        <v>972</v>
      </c>
      <c r="B711" s="369" t="s">
        <v>3375</v>
      </c>
      <c r="C711" s="369" t="s">
        <v>7086</v>
      </c>
      <c r="D711" s="369" t="s">
        <v>657</v>
      </c>
      <c r="E711" s="79"/>
    </row>
    <row r="712" spans="1:5" ht="15" x14ac:dyDescent="0.25">
      <c r="A712" s="369" t="s">
        <v>1013</v>
      </c>
      <c r="B712" s="369" t="s">
        <v>4001</v>
      </c>
      <c r="C712" s="369" t="s">
        <v>7649</v>
      </c>
      <c r="D712" s="369" t="s">
        <v>657</v>
      </c>
      <c r="E712" s="79"/>
    </row>
    <row r="713" spans="1:5" ht="15" x14ac:dyDescent="0.25">
      <c r="A713" s="369" t="s">
        <v>5398</v>
      </c>
      <c r="B713" s="369" t="s">
        <v>6443</v>
      </c>
      <c r="C713" s="369" t="s">
        <v>5833</v>
      </c>
      <c r="D713" s="369" t="s">
        <v>657</v>
      </c>
      <c r="E713" s="79"/>
    </row>
    <row r="714" spans="1:5" ht="15" x14ac:dyDescent="0.25">
      <c r="A714" s="369" t="s">
        <v>7349</v>
      </c>
      <c r="B714" s="369" t="s">
        <v>7350</v>
      </c>
      <c r="C714" s="369" t="s">
        <v>7351</v>
      </c>
      <c r="D714" s="369" t="s">
        <v>657</v>
      </c>
      <c r="E714" s="79"/>
    </row>
    <row r="715" spans="1:5" ht="15" x14ac:dyDescent="0.25">
      <c r="A715" s="369" t="s">
        <v>5399</v>
      </c>
      <c r="B715" s="369">
        <v>168221</v>
      </c>
      <c r="C715" s="370">
        <v>39040</v>
      </c>
      <c r="D715" s="369" t="s">
        <v>657</v>
      </c>
      <c r="E715" s="79"/>
    </row>
    <row r="716" spans="1:5" ht="15" x14ac:dyDescent="0.25">
      <c r="A716" s="369" t="s">
        <v>2775</v>
      </c>
      <c r="B716" s="369" t="s">
        <v>2777</v>
      </c>
      <c r="C716" s="369" t="s">
        <v>6487</v>
      </c>
      <c r="D716" s="369" t="s">
        <v>0</v>
      </c>
      <c r="E716" s="79"/>
    </row>
    <row r="717" spans="1:5" ht="15" x14ac:dyDescent="0.25">
      <c r="A717" s="369" t="s">
        <v>5413</v>
      </c>
      <c r="B717" s="369" t="s">
        <v>3236</v>
      </c>
      <c r="C717" s="369" t="s">
        <v>5584</v>
      </c>
      <c r="D717" s="369" t="s">
        <v>0</v>
      </c>
      <c r="E717" s="79"/>
    </row>
    <row r="718" spans="1:5" ht="15" x14ac:dyDescent="0.25">
      <c r="A718" s="369" t="s">
        <v>344</v>
      </c>
      <c r="B718" s="369" t="s">
        <v>3017</v>
      </c>
      <c r="C718" s="369" t="s">
        <v>6730</v>
      </c>
      <c r="D718" s="369" t="s">
        <v>0</v>
      </c>
      <c r="E718" s="79"/>
    </row>
    <row r="719" spans="1:5" ht="15" x14ac:dyDescent="0.25">
      <c r="A719" s="369" t="s">
        <v>298</v>
      </c>
      <c r="B719" s="369" t="s">
        <v>4325</v>
      </c>
      <c r="C719" s="369" t="s">
        <v>7019</v>
      </c>
      <c r="D719" s="369" t="s">
        <v>0</v>
      </c>
      <c r="E719" s="79"/>
    </row>
    <row r="720" spans="1:5" ht="15" x14ac:dyDescent="0.25">
      <c r="A720" s="369" t="s">
        <v>4865</v>
      </c>
      <c r="B720" s="369" t="s">
        <v>4866</v>
      </c>
      <c r="C720" s="369" t="s">
        <v>8407</v>
      </c>
      <c r="D720" s="369" t="s">
        <v>0</v>
      </c>
      <c r="E720" s="79"/>
    </row>
    <row r="721" spans="1:5" ht="15" x14ac:dyDescent="0.25">
      <c r="A721" s="369" t="s">
        <v>374</v>
      </c>
      <c r="B721" s="369" t="s">
        <v>2154</v>
      </c>
      <c r="C721" s="369" t="s">
        <v>5787</v>
      </c>
      <c r="D721" s="369" t="s">
        <v>0</v>
      </c>
      <c r="E721" s="79"/>
    </row>
    <row r="722" spans="1:5" ht="15" x14ac:dyDescent="0.25">
      <c r="A722" s="369" t="s">
        <v>2091</v>
      </c>
      <c r="B722" s="369" t="s">
        <v>2092</v>
      </c>
      <c r="C722" s="369" t="s">
        <v>5737</v>
      </c>
      <c r="D722" s="369" t="s">
        <v>0</v>
      </c>
      <c r="E722" s="79"/>
    </row>
    <row r="723" spans="1:5" ht="15" x14ac:dyDescent="0.25">
      <c r="A723" s="369" t="s">
        <v>2089</v>
      </c>
      <c r="B723" s="369" t="s">
        <v>2090</v>
      </c>
      <c r="C723" s="369" t="s">
        <v>5737</v>
      </c>
      <c r="D723" s="369" t="s">
        <v>0</v>
      </c>
      <c r="E723" s="79"/>
    </row>
    <row r="724" spans="1:5" ht="15" x14ac:dyDescent="0.25">
      <c r="A724" s="369" t="s">
        <v>3055</v>
      </c>
      <c r="B724" s="369" t="s">
        <v>3056</v>
      </c>
      <c r="C724" s="369" t="s">
        <v>5806</v>
      </c>
      <c r="D724" s="369" t="s">
        <v>0</v>
      </c>
      <c r="E724" s="79"/>
    </row>
    <row r="725" spans="1:5" ht="15" x14ac:dyDescent="0.25">
      <c r="A725" s="369" t="s">
        <v>756</v>
      </c>
      <c r="B725" s="369" t="s">
        <v>2055</v>
      </c>
      <c r="C725" s="369" t="s">
        <v>5709</v>
      </c>
      <c r="D725" s="369" t="s">
        <v>0</v>
      </c>
      <c r="E725" s="79"/>
    </row>
    <row r="726" spans="1:5" ht="15" x14ac:dyDescent="0.25">
      <c r="A726" s="369" t="s">
        <v>1163</v>
      </c>
      <c r="B726" s="369" t="s">
        <v>2750</v>
      </c>
      <c r="C726" s="369" t="s">
        <v>6450</v>
      </c>
      <c r="D726" s="369" t="s">
        <v>0</v>
      </c>
      <c r="E726" s="79"/>
    </row>
    <row r="727" spans="1:5" ht="15" x14ac:dyDescent="0.25">
      <c r="A727" s="369" t="s">
        <v>4342</v>
      </c>
      <c r="B727" s="369" t="s">
        <v>4343</v>
      </c>
      <c r="C727" s="369" t="s">
        <v>7973</v>
      </c>
      <c r="D727" s="369" t="s">
        <v>0</v>
      </c>
      <c r="E727" s="79"/>
    </row>
    <row r="728" spans="1:5" ht="15" x14ac:dyDescent="0.25">
      <c r="A728" s="369" t="s">
        <v>3592</v>
      </c>
      <c r="B728" s="369" t="s">
        <v>3593</v>
      </c>
      <c r="C728" s="369" t="s">
        <v>7297</v>
      </c>
      <c r="D728" s="369" t="s">
        <v>159</v>
      </c>
      <c r="E728" s="79"/>
    </row>
    <row r="729" spans="1:5" ht="15" x14ac:dyDescent="0.25">
      <c r="A729" s="369" t="s">
        <v>4726</v>
      </c>
      <c r="B729" s="369" t="s">
        <v>4727</v>
      </c>
      <c r="C729" s="369" t="s">
        <v>8293</v>
      </c>
      <c r="D729" s="369" t="s">
        <v>159</v>
      </c>
      <c r="E729" s="79" t="s">
        <v>8747</v>
      </c>
    </row>
    <row r="730" spans="1:5" ht="15" x14ac:dyDescent="0.25">
      <c r="A730" s="369" t="s">
        <v>4326</v>
      </c>
      <c r="B730" s="369" t="s">
        <v>4327</v>
      </c>
      <c r="C730" s="369" t="s">
        <v>7950</v>
      </c>
      <c r="D730" s="369" t="s">
        <v>159</v>
      </c>
      <c r="E730" s="79" t="s">
        <v>8747</v>
      </c>
    </row>
    <row r="731" spans="1:5" ht="15" x14ac:dyDescent="0.25">
      <c r="A731" s="369" t="s">
        <v>818</v>
      </c>
      <c r="B731" s="369" t="s">
        <v>5151</v>
      </c>
      <c r="C731" s="369" t="s">
        <v>8663</v>
      </c>
      <c r="D731" s="369" t="s">
        <v>159</v>
      </c>
      <c r="E731" s="79"/>
    </row>
    <row r="732" spans="1:5" ht="15" x14ac:dyDescent="0.25">
      <c r="A732" s="369" t="s">
        <v>158</v>
      </c>
      <c r="B732" s="369" t="s">
        <v>4242</v>
      </c>
      <c r="C732" s="369" t="s">
        <v>7870</v>
      </c>
      <c r="D732" s="369" t="s">
        <v>159</v>
      </c>
      <c r="E732" s="79"/>
    </row>
    <row r="733" spans="1:5" ht="15" x14ac:dyDescent="0.25">
      <c r="A733" s="369" t="s">
        <v>46</v>
      </c>
      <c r="B733" s="369" t="s">
        <v>2671</v>
      </c>
      <c r="C733" s="369" t="s">
        <v>6363</v>
      </c>
      <c r="D733" s="369" t="s">
        <v>159</v>
      </c>
      <c r="E733" s="79"/>
    </row>
    <row r="734" spans="1:5" ht="15" x14ac:dyDescent="0.25">
      <c r="A734" s="369" t="s">
        <v>819</v>
      </c>
      <c r="B734" s="369" t="s">
        <v>3470</v>
      </c>
      <c r="C734" s="369" t="s">
        <v>7165</v>
      </c>
      <c r="D734" s="369" t="s">
        <v>159</v>
      </c>
      <c r="E734" s="79"/>
    </row>
    <row r="735" spans="1:5" ht="15" x14ac:dyDescent="0.25">
      <c r="A735" s="369" t="s">
        <v>3415</v>
      </c>
      <c r="B735" s="369" t="s">
        <v>3416</v>
      </c>
      <c r="C735" s="369" t="s">
        <v>7113</v>
      </c>
      <c r="D735" s="369" t="s">
        <v>159</v>
      </c>
      <c r="E735" s="79"/>
    </row>
    <row r="736" spans="1:5" ht="15" x14ac:dyDescent="0.25">
      <c r="A736" s="369" t="s">
        <v>7883</v>
      </c>
      <c r="B736" s="369" t="s">
        <v>7884</v>
      </c>
      <c r="C736" s="369" t="s">
        <v>7885</v>
      </c>
      <c r="D736" s="369" t="s">
        <v>159</v>
      </c>
      <c r="E736" s="79"/>
    </row>
    <row r="737" spans="1:5" ht="15" x14ac:dyDescent="0.25">
      <c r="A737" s="369" t="s">
        <v>333</v>
      </c>
      <c r="B737" s="369" t="s">
        <v>2461</v>
      </c>
      <c r="C737" s="369" t="s">
        <v>6117</v>
      </c>
      <c r="D737" s="369" t="s">
        <v>159</v>
      </c>
      <c r="E737" s="79"/>
    </row>
    <row r="738" spans="1:5" ht="15" x14ac:dyDescent="0.25">
      <c r="A738" s="369" t="s">
        <v>36</v>
      </c>
      <c r="B738" s="369" t="s">
        <v>4076</v>
      </c>
      <c r="C738" s="369" t="s">
        <v>7712</v>
      </c>
      <c r="D738" s="369" t="s">
        <v>159</v>
      </c>
      <c r="E738" s="79"/>
    </row>
    <row r="739" spans="1:5" ht="15" x14ac:dyDescent="0.25">
      <c r="A739" s="369" t="s">
        <v>399</v>
      </c>
      <c r="B739" s="369" t="s">
        <v>4204</v>
      </c>
      <c r="C739" s="369" t="s">
        <v>7836</v>
      </c>
      <c r="D739" s="369" t="s">
        <v>159</v>
      </c>
      <c r="E739" s="79"/>
    </row>
    <row r="740" spans="1:5" ht="15" x14ac:dyDescent="0.25">
      <c r="A740" s="369" t="s">
        <v>45</v>
      </c>
      <c r="B740" s="369" t="s">
        <v>4203</v>
      </c>
      <c r="C740" s="369" t="s">
        <v>7835</v>
      </c>
      <c r="D740" s="369" t="s">
        <v>159</v>
      </c>
      <c r="E740" s="79"/>
    </row>
    <row r="741" spans="1:5" ht="15" x14ac:dyDescent="0.25">
      <c r="A741" s="369" t="s">
        <v>2382</v>
      </c>
      <c r="B741" s="369" t="s">
        <v>2383</v>
      </c>
      <c r="C741" s="369" t="s">
        <v>6035</v>
      </c>
      <c r="D741" s="369" t="s">
        <v>159</v>
      </c>
      <c r="E741" s="79"/>
    </row>
    <row r="742" spans="1:5" ht="15" x14ac:dyDescent="0.25">
      <c r="A742" s="369" t="s">
        <v>5015</v>
      </c>
      <c r="B742" s="369" t="s">
        <v>5016</v>
      </c>
      <c r="C742" s="369" t="s">
        <v>8559</v>
      </c>
      <c r="D742" s="369" t="s">
        <v>159</v>
      </c>
      <c r="E742" s="79"/>
    </row>
    <row r="743" spans="1:5" ht="15" x14ac:dyDescent="0.25">
      <c r="A743" s="369" t="s">
        <v>3605</v>
      </c>
      <c r="B743" s="369" t="s">
        <v>3606</v>
      </c>
      <c r="C743" s="369" t="s">
        <v>7310</v>
      </c>
      <c r="D743" s="369" t="s">
        <v>159</v>
      </c>
      <c r="E743" s="79"/>
    </row>
    <row r="744" spans="1:5" ht="15" x14ac:dyDescent="0.25">
      <c r="A744" s="369" t="s">
        <v>2</v>
      </c>
      <c r="B744" s="369" t="s">
        <v>2185</v>
      </c>
      <c r="C744" s="369" t="s">
        <v>5840</v>
      </c>
      <c r="D744" s="369" t="s">
        <v>159</v>
      </c>
      <c r="E744" s="79"/>
    </row>
    <row r="745" spans="1:5" ht="15" x14ac:dyDescent="0.25">
      <c r="A745" s="369" t="s">
        <v>2751</v>
      </c>
      <c r="B745" s="369" t="s">
        <v>2752</v>
      </c>
      <c r="C745" s="369" t="s">
        <v>6451</v>
      </c>
      <c r="D745" s="369" t="s">
        <v>159</v>
      </c>
      <c r="E745" s="79" t="s">
        <v>8747</v>
      </c>
    </row>
    <row r="746" spans="1:5" ht="15" x14ac:dyDescent="0.25">
      <c r="A746" s="369" t="s">
        <v>232</v>
      </c>
      <c r="B746" s="369" t="s">
        <v>4851</v>
      </c>
      <c r="C746" s="369" t="s">
        <v>8382</v>
      </c>
      <c r="D746" s="369" t="s">
        <v>159</v>
      </c>
      <c r="E746" s="79"/>
    </row>
    <row r="747" spans="1:5" ht="15" x14ac:dyDescent="0.25">
      <c r="A747" s="369" t="s">
        <v>113</v>
      </c>
      <c r="B747" s="369" t="s">
        <v>3837</v>
      </c>
      <c r="C747" s="369" t="s">
        <v>7505</v>
      </c>
      <c r="D747" s="369" t="s">
        <v>159</v>
      </c>
      <c r="E747" s="79"/>
    </row>
    <row r="748" spans="1:5" ht="15" x14ac:dyDescent="0.25">
      <c r="A748" s="369" t="s">
        <v>366</v>
      </c>
      <c r="B748" s="369" t="s">
        <v>2097</v>
      </c>
      <c r="C748" s="369" t="s">
        <v>5746</v>
      </c>
      <c r="D748" s="369" t="s">
        <v>159</v>
      </c>
      <c r="E748" s="79"/>
    </row>
    <row r="749" spans="1:5" ht="15" x14ac:dyDescent="0.25">
      <c r="A749" s="369" t="s">
        <v>676</v>
      </c>
      <c r="B749" s="369" t="s">
        <v>3893</v>
      </c>
      <c r="C749" s="369" t="s">
        <v>7550</v>
      </c>
      <c r="D749" s="369" t="s">
        <v>159</v>
      </c>
      <c r="E749" s="79"/>
    </row>
    <row r="750" spans="1:5" ht="15" x14ac:dyDescent="0.25">
      <c r="A750" s="369" t="s">
        <v>2493</v>
      </c>
      <c r="B750" s="369" t="s">
        <v>2494</v>
      </c>
      <c r="C750" s="369" t="s">
        <v>6157</v>
      </c>
      <c r="D750" s="369" t="s">
        <v>159</v>
      </c>
      <c r="E750" s="79"/>
    </row>
    <row r="751" spans="1:5" ht="15" x14ac:dyDescent="0.25">
      <c r="A751" s="369" t="s">
        <v>4813</v>
      </c>
      <c r="B751" s="369" t="s">
        <v>4814</v>
      </c>
      <c r="C751" s="369" t="s">
        <v>8349</v>
      </c>
      <c r="D751" s="369" t="s">
        <v>159</v>
      </c>
      <c r="E751" s="79" t="s">
        <v>8747</v>
      </c>
    </row>
    <row r="752" spans="1:5" ht="15" x14ac:dyDescent="0.25">
      <c r="A752" s="369" t="s">
        <v>3434</v>
      </c>
      <c r="B752" s="369" t="s">
        <v>3435</v>
      </c>
      <c r="C752" s="369" t="s">
        <v>6742</v>
      </c>
      <c r="D752" s="369" t="s">
        <v>159</v>
      </c>
      <c r="E752" s="79"/>
    </row>
    <row r="753" spans="1:5" ht="15" x14ac:dyDescent="0.25">
      <c r="A753" s="369" t="s">
        <v>4474</v>
      </c>
      <c r="B753" s="369" t="s">
        <v>4475</v>
      </c>
      <c r="C753" s="369" t="s">
        <v>8103</v>
      </c>
      <c r="D753" s="369" t="s">
        <v>159</v>
      </c>
      <c r="E753" s="79"/>
    </row>
    <row r="754" spans="1:5" ht="15" x14ac:dyDescent="0.25">
      <c r="A754" s="369" t="s">
        <v>5376</v>
      </c>
      <c r="B754" s="369" t="s">
        <v>5377</v>
      </c>
      <c r="C754" s="369" t="s">
        <v>8592</v>
      </c>
      <c r="D754" s="369" t="s">
        <v>159</v>
      </c>
      <c r="E754" s="79"/>
    </row>
    <row r="755" spans="1:5" ht="15" x14ac:dyDescent="0.25">
      <c r="A755" s="369" t="s">
        <v>8005</v>
      </c>
      <c r="B755" s="369" t="s">
        <v>8006</v>
      </c>
      <c r="C755" s="369" t="s">
        <v>8007</v>
      </c>
      <c r="D755" s="369" t="s">
        <v>159</v>
      </c>
      <c r="E755" s="79" t="s">
        <v>8747</v>
      </c>
    </row>
    <row r="756" spans="1:5" ht="15" x14ac:dyDescent="0.25">
      <c r="A756" s="369" t="s">
        <v>4924</v>
      </c>
      <c r="B756" s="369" t="s">
        <v>4925</v>
      </c>
      <c r="C756" s="369" t="s">
        <v>8459</v>
      </c>
      <c r="D756" s="369" t="s">
        <v>5649</v>
      </c>
      <c r="E756" s="79"/>
    </row>
    <row r="757" spans="1:5" ht="15" x14ac:dyDescent="0.25">
      <c r="A757" s="369" t="s">
        <v>2468</v>
      </c>
      <c r="B757" s="369" t="s">
        <v>2469</v>
      </c>
      <c r="C757" s="369" t="s">
        <v>6130</v>
      </c>
      <c r="D757" s="369" t="s">
        <v>5649</v>
      </c>
      <c r="E757" s="79"/>
    </row>
    <row r="758" spans="1:5" ht="15" x14ac:dyDescent="0.25">
      <c r="A758" s="369" t="s">
        <v>2866</v>
      </c>
      <c r="B758" s="369" t="s">
        <v>2867</v>
      </c>
      <c r="C758" s="369" t="s">
        <v>6592</v>
      </c>
      <c r="D758" s="369" t="s">
        <v>5649</v>
      </c>
      <c r="E758" s="79"/>
    </row>
    <row r="759" spans="1:5" ht="15" x14ac:dyDescent="0.25">
      <c r="A759" s="369" t="s">
        <v>5132</v>
      </c>
      <c r="B759" s="369" t="s">
        <v>5133</v>
      </c>
      <c r="C759" s="369" t="s">
        <v>8645</v>
      </c>
      <c r="D759" s="369" t="s">
        <v>5649</v>
      </c>
      <c r="E759" s="79"/>
    </row>
    <row r="760" spans="1:5" ht="15" x14ac:dyDescent="0.25">
      <c r="A760" s="369" t="s">
        <v>1994</v>
      </c>
      <c r="B760" s="369" t="s">
        <v>1995</v>
      </c>
      <c r="C760" s="369" t="s">
        <v>5648</v>
      </c>
      <c r="D760" s="369" t="s">
        <v>5649</v>
      </c>
      <c r="E760" s="79"/>
    </row>
    <row r="761" spans="1:5" ht="15" x14ac:dyDescent="0.25">
      <c r="A761" s="369" t="s">
        <v>3979</v>
      </c>
      <c r="B761" s="369" t="s">
        <v>3980</v>
      </c>
      <c r="C761" s="369" t="s">
        <v>7632</v>
      </c>
      <c r="D761" s="369" t="s">
        <v>5649</v>
      </c>
      <c r="E761" s="79"/>
    </row>
    <row r="762" spans="1:5" ht="15" x14ac:dyDescent="0.25">
      <c r="A762" s="369" t="s">
        <v>3752</v>
      </c>
      <c r="B762" s="369" t="s">
        <v>3753</v>
      </c>
      <c r="C762" s="369" t="s">
        <v>7434</v>
      </c>
      <c r="D762" s="369" t="s">
        <v>5649</v>
      </c>
      <c r="E762" s="79"/>
    </row>
    <row r="763" spans="1:5" ht="15" x14ac:dyDescent="0.25">
      <c r="A763" s="369" t="s">
        <v>4333</v>
      </c>
      <c r="B763" s="369" t="s">
        <v>4334</v>
      </c>
      <c r="C763" s="369" t="s">
        <v>7959</v>
      </c>
      <c r="D763" s="369" t="s">
        <v>5649</v>
      </c>
      <c r="E763" s="79"/>
    </row>
    <row r="764" spans="1:5" ht="15" x14ac:dyDescent="0.25">
      <c r="A764" s="369" t="s">
        <v>3797</v>
      </c>
      <c r="B764" s="369" t="s">
        <v>7470</v>
      </c>
      <c r="C764" s="369" t="s">
        <v>7471</v>
      </c>
      <c r="D764" s="369" t="s">
        <v>5649</v>
      </c>
      <c r="E764" s="79"/>
    </row>
    <row r="765" spans="1:5" ht="15" x14ac:dyDescent="0.25">
      <c r="A765" s="369" t="s">
        <v>2066</v>
      </c>
      <c r="B765" s="369" t="s">
        <v>2067</v>
      </c>
      <c r="C765" s="369" t="s">
        <v>5716</v>
      </c>
      <c r="D765" s="369" t="s">
        <v>5649</v>
      </c>
      <c r="E765" s="79"/>
    </row>
    <row r="766" spans="1:5" ht="15" x14ac:dyDescent="0.25">
      <c r="A766" s="369" t="s">
        <v>3279</v>
      </c>
      <c r="B766" s="369" t="s">
        <v>3280</v>
      </c>
      <c r="C766" s="369" t="s">
        <v>6770</v>
      </c>
      <c r="D766" s="369" t="s">
        <v>5649</v>
      </c>
      <c r="E766" s="79"/>
    </row>
    <row r="767" spans="1:5" ht="15" x14ac:dyDescent="0.25">
      <c r="A767" s="369" t="s">
        <v>3230</v>
      </c>
      <c r="B767" s="369" t="s">
        <v>3231</v>
      </c>
      <c r="C767" s="369" t="s">
        <v>6048</v>
      </c>
      <c r="D767" s="369" t="s">
        <v>5649</v>
      </c>
      <c r="E767" s="79"/>
    </row>
    <row r="768" spans="1:5" ht="15" x14ac:dyDescent="0.25">
      <c r="A768" s="369" t="s">
        <v>96</v>
      </c>
      <c r="B768" s="369" t="s">
        <v>3693</v>
      </c>
      <c r="C768" s="369" t="s">
        <v>7391</v>
      </c>
      <c r="D768" s="369" t="s">
        <v>458</v>
      </c>
      <c r="E768" s="79"/>
    </row>
    <row r="769" spans="1:5" ht="15" x14ac:dyDescent="0.25">
      <c r="A769" s="369" t="s">
        <v>4468</v>
      </c>
      <c r="B769" s="369" t="s">
        <v>4469</v>
      </c>
      <c r="C769" s="369" t="s">
        <v>8099</v>
      </c>
      <c r="D769" s="369" t="s">
        <v>458</v>
      </c>
      <c r="E769" s="79"/>
    </row>
    <row r="770" spans="1:5" ht="15" x14ac:dyDescent="0.25">
      <c r="A770" s="369" t="s">
        <v>43</v>
      </c>
      <c r="B770" s="369" t="s">
        <v>4731</v>
      </c>
      <c r="C770" s="369" t="s">
        <v>7131</v>
      </c>
      <c r="D770" s="369" t="s">
        <v>5624</v>
      </c>
      <c r="E770" s="79"/>
    </row>
    <row r="771" spans="1:5" ht="15" x14ac:dyDescent="0.25">
      <c r="A771" s="369" t="s">
        <v>302</v>
      </c>
      <c r="B771" s="369" t="s">
        <v>4732</v>
      </c>
      <c r="C771" s="369" t="s">
        <v>8295</v>
      </c>
      <c r="D771" s="369" t="s">
        <v>5624</v>
      </c>
      <c r="E771" s="79"/>
    </row>
    <row r="772" spans="1:5" ht="15" x14ac:dyDescent="0.25">
      <c r="A772" s="369" t="s">
        <v>301</v>
      </c>
      <c r="B772" s="369" t="s">
        <v>2568</v>
      </c>
      <c r="C772" s="369" t="s">
        <v>6245</v>
      </c>
      <c r="D772" s="369" t="s">
        <v>5624</v>
      </c>
      <c r="E772" s="79"/>
    </row>
    <row r="773" spans="1:5" ht="15" x14ac:dyDescent="0.25">
      <c r="A773" s="369" t="s">
        <v>241</v>
      </c>
      <c r="B773" s="369" t="s">
        <v>2430</v>
      </c>
      <c r="C773" s="369" t="s">
        <v>6087</v>
      </c>
      <c r="D773" s="369" t="s">
        <v>5624</v>
      </c>
      <c r="E773" s="79"/>
    </row>
    <row r="774" spans="1:5" ht="15" x14ac:dyDescent="0.25">
      <c r="A774" s="369" t="s">
        <v>300</v>
      </c>
      <c r="B774" s="369" t="s">
        <v>2935</v>
      </c>
      <c r="C774" s="369" t="s">
        <v>6647</v>
      </c>
      <c r="D774" s="369" t="s">
        <v>5624</v>
      </c>
      <c r="E774" s="79"/>
    </row>
    <row r="775" spans="1:5" ht="15" x14ac:dyDescent="0.25">
      <c r="A775" s="369" t="s">
        <v>106</v>
      </c>
      <c r="B775" s="369" t="s">
        <v>4730</v>
      </c>
      <c r="C775" s="369" t="s">
        <v>8294</v>
      </c>
      <c r="D775" s="369" t="s">
        <v>5624</v>
      </c>
      <c r="E775" s="79"/>
    </row>
    <row r="776" spans="1:5" ht="15" x14ac:dyDescent="0.25">
      <c r="A776" s="369" t="s">
        <v>4126</v>
      </c>
      <c r="B776" s="369" t="s">
        <v>4127</v>
      </c>
      <c r="C776" s="369" t="s">
        <v>7759</v>
      </c>
      <c r="D776" s="369" t="s">
        <v>5624</v>
      </c>
      <c r="E776" s="79"/>
    </row>
    <row r="777" spans="1:5" ht="15" x14ac:dyDescent="0.25">
      <c r="A777" s="369" t="s">
        <v>303</v>
      </c>
      <c r="B777" s="369" t="s">
        <v>4270</v>
      </c>
      <c r="C777" s="369" t="s">
        <v>7901</v>
      </c>
      <c r="D777" s="369" t="s">
        <v>5624</v>
      </c>
      <c r="E777" s="79"/>
    </row>
    <row r="778" spans="1:5" ht="15" x14ac:dyDescent="0.25">
      <c r="A778" s="369" t="s">
        <v>4819</v>
      </c>
      <c r="B778" s="369" t="s">
        <v>4820</v>
      </c>
      <c r="C778" s="369" t="s">
        <v>8352</v>
      </c>
      <c r="D778" s="369" t="s">
        <v>5624</v>
      </c>
      <c r="E778" s="79"/>
    </row>
    <row r="779" spans="1:5" ht="15" x14ac:dyDescent="0.25">
      <c r="A779" s="369" t="s">
        <v>115</v>
      </c>
      <c r="B779" s="369" t="s">
        <v>2445</v>
      </c>
      <c r="C779" s="369" t="s">
        <v>6101</v>
      </c>
      <c r="D779" s="369" t="s">
        <v>5624</v>
      </c>
      <c r="E779" s="79"/>
    </row>
    <row r="780" spans="1:5" ht="15" x14ac:dyDescent="0.25">
      <c r="A780" s="369" t="s">
        <v>193</v>
      </c>
      <c r="B780" s="369" t="s">
        <v>2802</v>
      </c>
      <c r="C780" s="369" t="s">
        <v>6515</v>
      </c>
      <c r="D780" s="369" t="s">
        <v>5624</v>
      </c>
      <c r="E780" s="79"/>
    </row>
    <row r="781" spans="1:5" ht="15" x14ac:dyDescent="0.25">
      <c r="A781" s="369" t="s">
        <v>703</v>
      </c>
      <c r="B781" s="369">
        <v>40389</v>
      </c>
      <c r="C781" s="370">
        <v>36837</v>
      </c>
      <c r="D781" s="369" t="s">
        <v>5624</v>
      </c>
      <c r="E781" s="79"/>
    </row>
    <row r="782" spans="1:5" ht="15" x14ac:dyDescent="0.25">
      <c r="A782" s="369" t="s">
        <v>8037</v>
      </c>
      <c r="B782" s="369" t="s">
        <v>4411</v>
      </c>
      <c r="C782" s="369" t="s">
        <v>8038</v>
      </c>
      <c r="D782" s="369" t="s">
        <v>5624</v>
      </c>
      <c r="E782" s="79"/>
    </row>
    <row r="783" spans="1:5" ht="15" x14ac:dyDescent="0.25">
      <c r="A783" s="369" t="s">
        <v>192</v>
      </c>
      <c r="B783" s="369" t="s">
        <v>4428</v>
      </c>
      <c r="C783" s="369" t="s">
        <v>8052</v>
      </c>
      <c r="D783" s="369" t="s">
        <v>5624</v>
      </c>
      <c r="E783" s="79"/>
    </row>
    <row r="784" spans="1:5" ht="15" x14ac:dyDescent="0.25">
      <c r="A784" s="369" t="s">
        <v>114</v>
      </c>
      <c r="B784" s="369" t="s">
        <v>2781</v>
      </c>
      <c r="C784" s="369" t="s">
        <v>6492</v>
      </c>
      <c r="D784" s="369" t="s">
        <v>5624</v>
      </c>
      <c r="E784" s="79"/>
    </row>
    <row r="785" spans="1:5" ht="15" x14ac:dyDescent="0.25">
      <c r="A785" s="369" t="s">
        <v>490</v>
      </c>
      <c r="B785" s="369" t="s">
        <v>3922</v>
      </c>
      <c r="C785" s="369" t="s">
        <v>7576</v>
      </c>
      <c r="D785" s="369" t="s">
        <v>5624</v>
      </c>
      <c r="E785" s="79"/>
    </row>
    <row r="786" spans="1:5" ht="15" x14ac:dyDescent="0.25">
      <c r="A786" s="369" t="s">
        <v>489</v>
      </c>
      <c r="B786" s="369" t="s">
        <v>3132</v>
      </c>
      <c r="C786" s="369" t="s">
        <v>5802</v>
      </c>
      <c r="D786" s="369" t="s">
        <v>5624</v>
      </c>
      <c r="E786" s="79"/>
    </row>
    <row r="787" spans="1:5" ht="15" x14ac:dyDescent="0.25">
      <c r="A787" s="369" t="s">
        <v>2152</v>
      </c>
      <c r="B787" s="369" t="s">
        <v>2153</v>
      </c>
      <c r="C787" s="369" t="s">
        <v>5815</v>
      </c>
      <c r="D787" s="369" t="s">
        <v>5624</v>
      </c>
      <c r="E787" s="79"/>
    </row>
    <row r="788" spans="1:5" ht="15" x14ac:dyDescent="0.25">
      <c r="A788" s="369" t="s">
        <v>452</v>
      </c>
      <c r="B788" s="369" t="s">
        <v>3774</v>
      </c>
      <c r="C788" s="369" t="s">
        <v>6667</v>
      </c>
      <c r="D788" s="369" t="s">
        <v>5624</v>
      </c>
      <c r="E788" s="79"/>
    </row>
    <row r="789" spans="1:5" ht="15" x14ac:dyDescent="0.25">
      <c r="A789" s="369" t="s">
        <v>492</v>
      </c>
      <c r="B789" s="369" t="s">
        <v>4538</v>
      </c>
      <c r="C789" s="369" t="s">
        <v>8152</v>
      </c>
      <c r="D789" s="369" t="s">
        <v>5624</v>
      </c>
      <c r="E789" s="79"/>
    </row>
    <row r="790" spans="1:5" ht="15" x14ac:dyDescent="0.25">
      <c r="A790" s="369" t="s">
        <v>491</v>
      </c>
      <c r="B790" s="369" t="s">
        <v>3923</v>
      </c>
      <c r="C790" s="369" t="s">
        <v>7577</v>
      </c>
      <c r="D790" s="369" t="s">
        <v>5624</v>
      </c>
      <c r="E790" s="79"/>
    </row>
    <row r="791" spans="1:5" ht="15" x14ac:dyDescent="0.25">
      <c r="A791" s="369" t="s">
        <v>514</v>
      </c>
      <c r="B791" s="369" t="s">
        <v>4678</v>
      </c>
      <c r="C791" s="369" t="s">
        <v>8230</v>
      </c>
      <c r="D791" s="369" t="s">
        <v>5624</v>
      </c>
      <c r="E791" s="79"/>
    </row>
    <row r="792" spans="1:5" ht="15" x14ac:dyDescent="0.25">
      <c r="A792" s="369" t="s">
        <v>3872</v>
      </c>
      <c r="B792" s="369" t="s">
        <v>3873</v>
      </c>
      <c r="C792" s="369" t="s">
        <v>5565</v>
      </c>
      <c r="D792" s="369" t="s">
        <v>5624</v>
      </c>
      <c r="E792" s="79"/>
    </row>
    <row r="793" spans="1:5" ht="15" x14ac:dyDescent="0.25">
      <c r="A793" s="369" t="s">
        <v>705</v>
      </c>
      <c r="B793" s="369" t="s">
        <v>3632</v>
      </c>
      <c r="C793" s="369" t="s">
        <v>7335</v>
      </c>
      <c r="D793" s="369" t="s">
        <v>5624</v>
      </c>
      <c r="E793" s="79"/>
    </row>
    <row r="794" spans="1:5" ht="15" x14ac:dyDescent="0.25">
      <c r="A794" s="369" t="s">
        <v>620</v>
      </c>
      <c r="B794" s="369" t="s">
        <v>3653</v>
      </c>
      <c r="C794" s="369" t="s">
        <v>7358</v>
      </c>
      <c r="D794" s="369" t="s">
        <v>5624</v>
      </c>
      <c r="E794" s="79"/>
    </row>
    <row r="795" spans="1:5" ht="15" x14ac:dyDescent="0.25">
      <c r="A795" s="369" t="s">
        <v>621</v>
      </c>
      <c r="B795" s="369" t="s">
        <v>4227</v>
      </c>
      <c r="C795" s="369" t="s">
        <v>6000</v>
      </c>
      <c r="D795" s="369" t="s">
        <v>5624</v>
      </c>
      <c r="E795" s="79"/>
    </row>
    <row r="796" spans="1:5" ht="15" x14ac:dyDescent="0.25">
      <c r="A796" s="369" t="s">
        <v>704</v>
      </c>
      <c r="B796" s="369" t="s">
        <v>2517</v>
      </c>
      <c r="C796" s="369" t="s">
        <v>6201</v>
      </c>
      <c r="D796" s="369" t="s">
        <v>5624</v>
      </c>
      <c r="E796" s="79"/>
    </row>
    <row r="797" spans="1:5" ht="15" x14ac:dyDescent="0.25">
      <c r="A797" s="369" t="s">
        <v>753</v>
      </c>
      <c r="B797" s="369" t="s">
        <v>4733</v>
      </c>
      <c r="C797" s="369" t="s">
        <v>8296</v>
      </c>
      <c r="D797" s="369" t="s">
        <v>5624</v>
      </c>
      <c r="E797" s="79"/>
    </row>
    <row r="798" spans="1:5" ht="15" x14ac:dyDescent="0.25">
      <c r="A798" s="369" t="s">
        <v>1977</v>
      </c>
      <c r="B798" s="369" t="s">
        <v>1978</v>
      </c>
      <c r="C798" s="369" t="s">
        <v>5623</v>
      </c>
      <c r="D798" s="369" t="s">
        <v>5624</v>
      </c>
      <c r="E798" s="79"/>
    </row>
    <row r="799" spans="1:5" ht="15" x14ac:dyDescent="0.25">
      <c r="A799" s="369" t="s">
        <v>3647</v>
      </c>
      <c r="B799" s="369" t="s">
        <v>3648</v>
      </c>
      <c r="C799" s="369" t="s">
        <v>7354</v>
      </c>
      <c r="D799" s="369" t="s">
        <v>5624</v>
      </c>
      <c r="E799" s="79"/>
    </row>
    <row r="800" spans="1:5" ht="15" x14ac:dyDescent="0.25">
      <c r="A800" s="369" t="s">
        <v>3048</v>
      </c>
      <c r="B800" s="369" t="s">
        <v>3049</v>
      </c>
      <c r="C800" s="369" t="s">
        <v>6750</v>
      </c>
      <c r="D800" s="369" t="s">
        <v>5624</v>
      </c>
      <c r="E800" s="79"/>
    </row>
    <row r="801" spans="1:5" ht="15" x14ac:dyDescent="0.25">
      <c r="A801" s="369" t="s">
        <v>7633</v>
      </c>
      <c r="B801" s="369" t="s">
        <v>7634</v>
      </c>
      <c r="C801" s="369" t="s">
        <v>7635</v>
      </c>
      <c r="D801" s="369" t="s">
        <v>5624</v>
      </c>
      <c r="E801" s="79"/>
    </row>
    <row r="802" spans="1:5" ht="15" x14ac:dyDescent="0.25">
      <c r="A802" s="369" t="s">
        <v>3756</v>
      </c>
      <c r="B802" s="369" t="s">
        <v>3757</v>
      </c>
      <c r="C802" s="369" t="s">
        <v>7436</v>
      </c>
      <c r="D802" s="369" t="s">
        <v>870</v>
      </c>
      <c r="E802" s="79"/>
    </row>
    <row r="803" spans="1:5" ht="15" x14ac:dyDescent="0.25">
      <c r="A803" s="369" t="s">
        <v>951</v>
      </c>
      <c r="B803" s="369" t="s">
        <v>4835</v>
      </c>
      <c r="C803" s="369" t="s">
        <v>8366</v>
      </c>
      <c r="D803" s="369" t="s">
        <v>870</v>
      </c>
      <c r="E803" s="79"/>
    </row>
    <row r="804" spans="1:5" ht="15" x14ac:dyDescent="0.25">
      <c r="A804" s="369" t="s">
        <v>4584</v>
      </c>
      <c r="B804" s="369" t="s">
        <v>4585</v>
      </c>
      <c r="C804" s="369" t="s">
        <v>8184</v>
      </c>
      <c r="D804" s="369" t="s">
        <v>870</v>
      </c>
      <c r="E804" s="79"/>
    </row>
    <row r="805" spans="1:5" ht="15" x14ac:dyDescent="0.25">
      <c r="A805" s="369" t="s">
        <v>8786</v>
      </c>
      <c r="B805" s="369" t="s">
        <v>2131</v>
      </c>
      <c r="C805" s="369" t="s">
        <v>5789</v>
      </c>
      <c r="D805" s="369" t="s">
        <v>870</v>
      </c>
      <c r="E805" s="79"/>
    </row>
    <row r="806" spans="1:5" ht="15" x14ac:dyDescent="0.25">
      <c r="A806" s="369" t="s">
        <v>8787</v>
      </c>
      <c r="B806" s="369">
        <v>65671</v>
      </c>
      <c r="C806" s="370">
        <v>36454</v>
      </c>
      <c r="D806" s="369" t="s">
        <v>443</v>
      </c>
      <c r="E806" s="79"/>
    </row>
    <row r="807" spans="1:5" ht="15" x14ac:dyDescent="0.25">
      <c r="A807" s="369" t="s">
        <v>160</v>
      </c>
      <c r="B807" s="369" t="s">
        <v>4436</v>
      </c>
      <c r="C807" s="369" t="s">
        <v>8067</v>
      </c>
      <c r="D807" s="369" t="s">
        <v>870</v>
      </c>
      <c r="E807" s="79"/>
    </row>
    <row r="808" spans="1:5" ht="15" x14ac:dyDescent="0.25">
      <c r="A808" s="369" t="s">
        <v>8220</v>
      </c>
      <c r="B808" s="369" t="s">
        <v>8221</v>
      </c>
      <c r="C808" s="369" t="s">
        <v>8222</v>
      </c>
      <c r="D808" s="369" t="s">
        <v>870</v>
      </c>
      <c r="E808" s="79"/>
    </row>
    <row r="809" spans="1:5" ht="15" x14ac:dyDescent="0.25">
      <c r="A809" s="369" t="s">
        <v>5251</v>
      </c>
      <c r="B809" s="369" t="s">
        <v>5252</v>
      </c>
      <c r="C809" s="369" t="s">
        <v>7843</v>
      </c>
      <c r="D809" s="369" t="s">
        <v>870</v>
      </c>
      <c r="E809" s="79"/>
    </row>
    <row r="810" spans="1:5" ht="15" x14ac:dyDescent="0.25">
      <c r="A810" s="369" t="s">
        <v>4079</v>
      </c>
      <c r="B810" s="369" t="s">
        <v>4080</v>
      </c>
      <c r="C810" s="369" t="s">
        <v>7718</v>
      </c>
      <c r="D810" s="369" t="s">
        <v>870</v>
      </c>
      <c r="E810" s="79"/>
    </row>
    <row r="811" spans="1:5" ht="15" x14ac:dyDescent="0.25">
      <c r="A811" s="369" t="s">
        <v>675</v>
      </c>
      <c r="B811" s="369" t="s">
        <v>3203</v>
      </c>
      <c r="C811" s="369" t="s">
        <v>6917</v>
      </c>
      <c r="D811" s="369" t="s">
        <v>870</v>
      </c>
      <c r="E811" s="79"/>
    </row>
    <row r="812" spans="1:5" ht="15" x14ac:dyDescent="0.25">
      <c r="A812" s="369" t="s">
        <v>227</v>
      </c>
      <c r="B812" s="369" t="s">
        <v>2836</v>
      </c>
      <c r="C812" s="369" t="s">
        <v>6553</v>
      </c>
      <c r="D812" s="369" t="s">
        <v>870</v>
      </c>
      <c r="E812" s="79"/>
    </row>
    <row r="813" spans="1:5" ht="15" x14ac:dyDescent="0.25">
      <c r="A813" s="369" t="s">
        <v>226</v>
      </c>
      <c r="B813" s="369" t="s">
        <v>4810</v>
      </c>
      <c r="C813" s="369" t="s">
        <v>8346</v>
      </c>
      <c r="D813" s="369" t="s">
        <v>870</v>
      </c>
      <c r="E813" s="79"/>
    </row>
    <row r="814" spans="1:5" ht="15" x14ac:dyDescent="0.25">
      <c r="A814" s="369" t="s">
        <v>4533</v>
      </c>
      <c r="B814" s="369" t="s">
        <v>4534</v>
      </c>
      <c r="C814" s="369" t="s">
        <v>8144</v>
      </c>
      <c r="D814" s="369" t="s">
        <v>870</v>
      </c>
      <c r="E814" s="79"/>
    </row>
    <row r="815" spans="1:5" ht="15" x14ac:dyDescent="0.25">
      <c r="A815" s="369" t="s">
        <v>4190</v>
      </c>
      <c r="B815" s="369" t="s">
        <v>4191</v>
      </c>
      <c r="C815" s="369" t="s">
        <v>7827</v>
      </c>
      <c r="D815" s="369" t="s">
        <v>870</v>
      </c>
      <c r="E815" s="79"/>
    </row>
    <row r="816" spans="1:5" ht="15" x14ac:dyDescent="0.25">
      <c r="A816" s="369" t="s">
        <v>4898</v>
      </c>
      <c r="B816" s="369" t="s">
        <v>4899</v>
      </c>
      <c r="C816" s="369" t="s">
        <v>8430</v>
      </c>
      <c r="D816" s="369" t="s">
        <v>266</v>
      </c>
      <c r="E816" s="79"/>
    </row>
    <row r="817" spans="1:5" ht="15" x14ac:dyDescent="0.25">
      <c r="A817" s="369" t="s">
        <v>4452</v>
      </c>
      <c r="B817" s="369" t="s">
        <v>4453</v>
      </c>
      <c r="C817" s="369" t="s">
        <v>8087</v>
      </c>
      <c r="D817" s="369" t="s">
        <v>266</v>
      </c>
      <c r="E817" s="79"/>
    </row>
    <row r="818" spans="1:5" ht="15" x14ac:dyDescent="0.25">
      <c r="A818" s="369" t="s">
        <v>716</v>
      </c>
      <c r="B818" s="369" t="s">
        <v>2399</v>
      </c>
      <c r="C818" s="369" t="s">
        <v>6052</v>
      </c>
      <c r="D818" s="369" t="s">
        <v>266</v>
      </c>
      <c r="E818" s="79"/>
    </row>
    <row r="819" spans="1:5" ht="15" x14ac:dyDescent="0.25">
      <c r="A819" s="369" t="s">
        <v>1157</v>
      </c>
      <c r="B819" s="369" t="s">
        <v>4354</v>
      </c>
      <c r="C819" s="369" t="s">
        <v>7985</v>
      </c>
      <c r="D819" s="369" t="s">
        <v>266</v>
      </c>
      <c r="E819" s="79"/>
    </row>
    <row r="820" spans="1:5" ht="15" x14ac:dyDescent="0.25">
      <c r="A820" s="369" t="s">
        <v>162</v>
      </c>
      <c r="B820" s="369" t="s">
        <v>4362</v>
      </c>
      <c r="C820" s="369" t="s">
        <v>7994</v>
      </c>
      <c r="D820" s="369" t="s">
        <v>266</v>
      </c>
      <c r="E820" s="369"/>
    </row>
    <row r="821" spans="1:5" ht="15" x14ac:dyDescent="0.25">
      <c r="A821" s="369" t="s">
        <v>3969</v>
      </c>
      <c r="B821" s="369" t="s">
        <v>3970</v>
      </c>
      <c r="C821" s="369" t="s">
        <v>7612</v>
      </c>
      <c r="D821" s="369" t="s">
        <v>266</v>
      </c>
      <c r="E821" s="79"/>
    </row>
    <row r="822" spans="1:5" ht="15" x14ac:dyDescent="0.25">
      <c r="A822" s="369" t="s">
        <v>8713</v>
      </c>
      <c r="B822" s="369">
        <v>50372</v>
      </c>
      <c r="C822" s="370">
        <v>37184</v>
      </c>
      <c r="D822" s="369" t="s">
        <v>8710</v>
      </c>
      <c r="E822" s="369"/>
    </row>
    <row r="823" spans="1:5" ht="15" x14ac:dyDescent="0.25">
      <c r="A823" s="369" t="s">
        <v>8714</v>
      </c>
      <c r="B823" s="369">
        <v>50106</v>
      </c>
      <c r="C823" s="370">
        <v>36993</v>
      </c>
      <c r="D823" s="369" t="s">
        <v>8710</v>
      </c>
      <c r="E823" s="369"/>
    </row>
    <row r="824" spans="1:5" ht="15" x14ac:dyDescent="0.25">
      <c r="A824" s="369" t="s">
        <v>4106</v>
      </c>
      <c r="B824" s="369" t="s">
        <v>4107</v>
      </c>
      <c r="C824" s="369" t="s">
        <v>7744</v>
      </c>
      <c r="D824" s="369" t="s">
        <v>266</v>
      </c>
      <c r="E824" s="79"/>
    </row>
    <row r="825" spans="1:5" ht="15" x14ac:dyDescent="0.25">
      <c r="A825" s="369" t="s">
        <v>2120</v>
      </c>
      <c r="B825" s="369" t="s">
        <v>2121</v>
      </c>
      <c r="C825" s="369" t="s">
        <v>5778</v>
      </c>
      <c r="D825" s="369" t="s">
        <v>266</v>
      </c>
      <c r="E825" s="79"/>
    </row>
    <row r="826" spans="1:5" ht="15" x14ac:dyDescent="0.25">
      <c r="A826" s="369" t="s">
        <v>3633</v>
      </c>
      <c r="B826" s="369" t="s">
        <v>3634</v>
      </c>
      <c r="C826" s="369" t="s">
        <v>7340</v>
      </c>
      <c r="D826" s="369" t="s">
        <v>266</v>
      </c>
      <c r="E826" s="79"/>
    </row>
    <row r="827" spans="1:5" ht="15" x14ac:dyDescent="0.25">
      <c r="A827" s="369" t="s">
        <v>866</v>
      </c>
      <c r="B827" s="369" t="s">
        <v>3475</v>
      </c>
      <c r="C827" s="369" t="s">
        <v>7169</v>
      </c>
      <c r="D827" s="369" t="s">
        <v>266</v>
      </c>
      <c r="E827" s="79"/>
    </row>
    <row r="828" spans="1:5" ht="15" x14ac:dyDescent="0.25">
      <c r="A828" s="369" t="s">
        <v>867</v>
      </c>
      <c r="B828" s="369" t="s">
        <v>2240</v>
      </c>
      <c r="C828" s="369" t="s">
        <v>5890</v>
      </c>
      <c r="D828" s="369" t="s">
        <v>266</v>
      </c>
      <c r="E828" s="79"/>
    </row>
    <row r="829" spans="1:5" ht="15" x14ac:dyDescent="0.25">
      <c r="A829" s="369" t="s">
        <v>3795</v>
      </c>
      <c r="B829" s="369" t="s">
        <v>3798</v>
      </c>
      <c r="C829" s="369" t="s">
        <v>7469</v>
      </c>
      <c r="D829" s="369" t="s">
        <v>266</v>
      </c>
      <c r="E829" s="79"/>
    </row>
    <row r="830" spans="1:5" ht="15" x14ac:dyDescent="0.25">
      <c r="A830" s="369" t="s">
        <v>3090</v>
      </c>
      <c r="B830" s="369" t="s">
        <v>3091</v>
      </c>
      <c r="C830" s="369" t="s">
        <v>6211</v>
      </c>
      <c r="D830" s="369" t="s">
        <v>266</v>
      </c>
      <c r="E830" s="79"/>
    </row>
    <row r="831" spans="1:5" ht="15" x14ac:dyDescent="0.25">
      <c r="A831" s="369" t="s">
        <v>3594</v>
      </c>
      <c r="B831" s="369" t="s">
        <v>3595</v>
      </c>
      <c r="C831" s="369" t="s">
        <v>7302</v>
      </c>
      <c r="D831" s="369" t="s">
        <v>266</v>
      </c>
      <c r="E831" s="79"/>
    </row>
    <row r="832" spans="1:5" ht="15" x14ac:dyDescent="0.25">
      <c r="A832" s="369" t="s">
        <v>4155</v>
      </c>
      <c r="B832" s="369" t="s">
        <v>4156</v>
      </c>
      <c r="C832" s="369" t="s">
        <v>7775</v>
      </c>
      <c r="D832" s="369" t="s">
        <v>266</v>
      </c>
      <c r="E832" s="79"/>
    </row>
    <row r="833" spans="1:5" ht="15" x14ac:dyDescent="0.25">
      <c r="A833" s="369" t="s">
        <v>3021</v>
      </c>
      <c r="B833" s="369" t="s">
        <v>3022</v>
      </c>
      <c r="C833" s="369" t="s">
        <v>6734</v>
      </c>
      <c r="D833" s="369" t="s">
        <v>266</v>
      </c>
      <c r="E833" s="79"/>
    </row>
    <row r="834" spans="1:5" ht="15" x14ac:dyDescent="0.25">
      <c r="A834" s="369" t="s">
        <v>2024</v>
      </c>
      <c r="B834" s="369" t="s">
        <v>2025</v>
      </c>
      <c r="C834" s="369" t="s">
        <v>5671</v>
      </c>
      <c r="D834" s="369" t="s">
        <v>266</v>
      </c>
      <c r="E834" s="79"/>
    </row>
    <row r="835" spans="1:5" ht="15" x14ac:dyDescent="0.25">
      <c r="A835" s="369" t="s">
        <v>2672</v>
      </c>
      <c r="B835" s="369" t="s">
        <v>2673</v>
      </c>
      <c r="C835" s="369" t="s">
        <v>6367</v>
      </c>
      <c r="D835" s="369" t="s">
        <v>266</v>
      </c>
      <c r="E835" s="79"/>
    </row>
    <row r="836" spans="1:5" ht="15" x14ac:dyDescent="0.25">
      <c r="A836" s="369" t="s">
        <v>4464</v>
      </c>
      <c r="B836" s="369" t="s">
        <v>4465</v>
      </c>
      <c r="C836" s="369" t="s">
        <v>8097</v>
      </c>
      <c r="D836" s="369" t="s">
        <v>266</v>
      </c>
      <c r="E836" s="79"/>
    </row>
    <row r="837" spans="1:5" ht="15" x14ac:dyDescent="0.25">
      <c r="A837" s="369" t="s">
        <v>6949</v>
      </c>
      <c r="B837" s="369" t="s">
        <v>6950</v>
      </c>
      <c r="C837" s="369" t="s">
        <v>6951</v>
      </c>
      <c r="D837" s="369" t="s">
        <v>266</v>
      </c>
      <c r="E837" s="79"/>
    </row>
    <row r="838" spans="1:5" ht="15" x14ac:dyDescent="0.25">
      <c r="A838" s="369" t="s">
        <v>1131</v>
      </c>
      <c r="B838" s="369" t="s">
        <v>3501</v>
      </c>
      <c r="C838" s="369" t="s">
        <v>7197</v>
      </c>
      <c r="D838" s="369" t="s">
        <v>268</v>
      </c>
      <c r="E838" s="79"/>
    </row>
    <row r="839" spans="1:5" ht="15" x14ac:dyDescent="0.25">
      <c r="A839" s="369" t="s">
        <v>41</v>
      </c>
      <c r="B839" s="369" t="s">
        <v>4609</v>
      </c>
      <c r="C839" s="369" t="s">
        <v>8204</v>
      </c>
      <c r="D839" s="369" t="s">
        <v>268</v>
      </c>
      <c r="E839" s="79"/>
    </row>
    <row r="840" spans="1:5" ht="15" x14ac:dyDescent="0.25">
      <c r="A840" s="369" t="s">
        <v>428</v>
      </c>
      <c r="B840" s="369" t="s">
        <v>2318</v>
      </c>
      <c r="C840" s="369" t="s">
        <v>5973</v>
      </c>
      <c r="D840" s="369" t="s">
        <v>268</v>
      </c>
      <c r="E840" s="79"/>
    </row>
    <row r="841" spans="1:5" ht="15" x14ac:dyDescent="0.25">
      <c r="A841" s="369" t="s">
        <v>225</v>
      </c>
      <c r="B841" s="369" t="s">
        <v>4595</v>
      </c>
      <c r="C841" s="369" t="s">
        <v>8195</v>
      </c>
      <c r="D841" s="369" t="s">
        <v>268</v>
      </c>
      <c r="E841" s="79"/>
    </row>
    <row r="842" spans="1:5" ht="15" x14ac:dyDescent="0.25">
      <c r="A842" s="369" t="s">
        <v>173</v>
      </c>
      <c r="B842" s="369" t="s">
        <v>2791</v>
      </c>
      <c r="C842" s="369" t="s">
        <v>6501</v>
      </c>
      <c r="D842" s="369" t="s">
        <v>268</v>
      </c>
      <c r="E842" s="79"/>
    </row>
    <row r="843" spans="1:5" ht="15" x14ac:dyDescent="0.25">
      <c r="A843" s="369" t="s">
        <v>501</v>
      </c>
      <c r="B843" s="369" t="s">
        <v>2798</v>
      </c>
      <c r="C843" s="369" t="s">
        <v>6512</v>
      </c>
      <c r="D843" s="369" t="s">
        <v>268</v>
      </c>
      <c r="E843" s="79"/>
    </row>
    <row r="844" spans="1:5" ht="15" x14ac:dyDescent="0.25">
      <c r="A844" s="369" t="s">
        <v>421</v>
      </c>
      <c r="B844" s="369" t="s">
        <v>5136</v>
      </c>
      <c r="C844" s="369" t="s">
        <v>8648</v>
      </c>
      <c r="D844" s="369" t="s">
        <v>268</v>
      </c>
      <c r="E844" s="79"/>
    </row>
    <row r="845" spans="1:5" ht="15" x14ac:dyDescent="0.25">
      <c r="A845" s="369" t="s">
        <v>524</v>
      </c>
      <c r="B845" s="369" t="s">
        <v>4854</v>
      </c>
      <c r="C845" s="369" t="s">
        <v>8386</v>
      </c>
      <c r="D845" s="369" t="s">
        <v>268</v>
      </c>
      <c r="E845" s="79"/>
    </row>
    <row r="846" spans="1:5" ht="15" x14ac:dyDescent="0.25">
      <c r="A846" s="369" t="s">
        <v>863</v>
      </c>
      <c r="B846" s="369" t="s">
        <v>3051</v>
      </c>
      <c r="C846" s="369" t="s">
        <v>6752</v>
      </c>
      <c r="D846" s="369" t="s">
        <v>268</v>
      </c>
      <c r="E846" s="79"/>
    </row>
    <row r="847" spans="1:5" ht="15" x14ac:dyDescent="0.25">
      <c r="A847" s="369" t="s">
        <v>521</v>
      </c>
      <c r="B847" s="369" t="s">
        <v>3066</v>
      </c>
      <c r="C847" s="369" t="s">
        <v>6782</v>
      </c>
      <c r="D847" s="369" t="s">
        <v>268</v>
      </c>
      <c r="E847" s="79"/>
    </row>
    <row r="848" spans="1:5" ht="15" x14ac:dyDescent="0.25">
      <c r="A848" s="369" t="s">
        <v>272</v>
      </c>
      <c r="B848" s="369" t="s">
        <v>4771</v>
      </c>
      <c r="C848" s="369" t="s">
        <v>8318</v>
      </c>
      <c r="D848" s="369" t="s">
        <v>268</v>
      </c>
      <c r="E848" s="79"/>
    </row>
    <row r="849" spans="1:5" ht="15" x14ac:dyDescent="0.25">
      <c r="A849" s="369" t="s">
        <v>318</v>
      </c>
      <c r="B849" s="369" t="s">
        <v>4282</v>
      </c>
      <c r="C849" s="369" t="s">
        <v>7908</v>
      </c>
      <c r="D849" s="369" t="s">
        <v>268</v>
      </c>
      <c r="E849" s="79"/>
    </row>
    <row r="850" spans="1:5" ht="15" x14ac:dyDescent="0.25">
      <c r="A850" s="369" t="s">
        <v>495</v>
      </c>
      <c r="B850" s="369" t="s">
        <v>2799</v>
      </c>
      <c r="C850" s="369" t="s">
        <v>6513</v>
      </c>
      <c r="D850" s="369" t="s">
        <v>268</v>
      </c>
      <c r="E850" s="79"/>
    </row>
    <row r="851" spans="1:5" ht="15" x14ac:dyDescent="0.25">
      <c r="A851" s="369" t="s">
        <v>297</v>
      </c>
      <c r="B851" s="369" t="s">
        <v>4277</v>
      </c>
      <c r="C851" s="369" t="s">
        <v>7905</v>
      </c>
      <c r="D851" s="369" t="s">
        <v>268</v>
      </c>
      <c r="E851" s="79"/>
    </row>
    <row r="852" spans="1:5" ht="15" x14ac:dyDescent="0.25">
      <c r="A852" s="369" t="s">
        <v>420</v>
      </c>
      <c r="B852" s="369" t="s">
        <v>3968</v>
      </c>
      <c r="C852" s="369" t="s">
        <v>7611</v>
      </c>
      <c r="D852" s="369" t="s">
        <v>268</v>
      </c>
      <c r="E852" s="79"/>
    </row>
    <row r="853" spans="1:5" ht="15" x14ac:dyDescent="0.25">
      <c r="A853" s="369" t="s">
        <v>18</v>
      </c>
      <c r="B853" s="369" t="s">
        <v>4338</v>
      </c>
      <c r="C853" s="369" t="s">
        <v>7969</v>
      </c>
      <c r="D853" s="369" t="s">
        <v>268</v>
      </c>
      <c r="E853" s="79"/>
    </row>
    <row r="854" spans="1:5" ht="15" x14ac:dyDescent="0.25">
      <c r="A854" s="369" t="s">
        <v>3174</v>
      </c>
      <c r="B854" s="369" t="s">
        <v>3175</v>
      </c>
      <c r="C854" s="369" t="s">
        <v>6885</v>
      </c>
      <c r="D854" s="369" t="s">
        <v>268</v>
      </c>
      <c r="E854" s="79"/>
    </row>
    <row r="855" spans="1:5" ht="15" x14ac:dyDescent="0.25">
      <c r="A855" s="369" t="s">
        <v>3780</v>
      </c>
      <c r="B855" s="369" t="s">
        <v>3781</v>
      </c>
      <c r="C855" s="369" t="s">
        <v>7454</v>
      </c>
      <c r="D855" s="369" t="s">
        <v>268</v>
      </c>
      <c r="E855" s="79"/>
    </row>
    <row r="856" spans="1:5" ht="15" x14ac:dyDescent="0.25">
      <c r="A856" s="369" t="s">
        <v>249</v>
      </c>
      <c r="B856" s="369" t="s">
        <v>2348</v>
      </c>
      <c r="C856" s="369" t="s">
        <v>5834</v>
      </c>
      <c r="D856" s="369" t="s">
        <v>268</v>
      </c>
      <c r="E856" s="79"/>
    </row>
    <row r="857" spans="1:5" ht="15" x14ac:dyDescent="0.25">
      <c r="A857" s="369" t="s">
        <v>214</v>
      </c>
      <c r="B857" s="369" t="s">
        <v>3903</v>
      </c>
      <c r="C857" s="369" t="s">
        <v>7559</v>
      </c>
      <c r="D857" s="369" t="s">
        <v>268</v>
      </c>
      <c r="E857" s="79"/>
    </row>
    <row r="858" spans="1:5" ht="15" x14ac:dyDescent="0.25">
      <c r="A858" s="369" t="s">
        <v>4906</v>
      </c>
      <c r="B858" s="369" t="s">
        <v>4907</v>
      </c>
      <c r="C858" s="369" t="s">
        <v>5796</v>
      </c>
      <c r="D858" s="369" t="s">
        <v>268</v>
      </c>
      <c r="E858" s="79"/>
    </row>
    <row r="859" spans="1:5" ht="15" x14ac:dyDescent="0.25">
      <c r="A859" s="369" t="s">
        <v>273</v>
      </c>
      <c r="B859" s="369" t="s">
        <v>2790</v>
      </c>
      <c r="C859" s="369" t="s">
        <v>6500</v>
      </c>
      <c r="D859" s="369" t="s">
        <v>268</v>
      </c>
      <c r="E859" s="79"/>
    </row>
    <row r="860" spans="1:5" ht="15" x14ac:dyDescent="0.25">
      <c r="A860" s="369" t="s">
        <v>118</v>
      </c>
      <c r="B860" s="369" t="s">
        <v>4158</v>
      </c>
      <c r="C860" s="369" t="s">
        <v>5648</v>
      </c>
      <c r="D860" s="369" t="s">
        <v>268</v>
      </c>
      <c r="E860" s="79"/>
    </row>
    <row r="861" spans="1:5" ht="15" x14ac:dyDescent="0.25">
      <c r="A861" s="369" t="s">
        <v>2649</v>
      </c>
      <c r="B861" s="369" t="s">
        <v>2650</v>
      </c>
      <c r="C861" s="369" t="s">
        <v>6342</v>
      </c>
      <c r="D861" s="369" t="s">
        <v>268</v>
      </c>
      <c r="E861" s="79"/>
    </row>
    <row r="862" spans="1:5" ht="15" x14ac:dyDescent="0.25">
      <c r="A862" s="369" t="s">
        <v>128</v>
      </c>
      <c r="B862" s="369" t="s">
        <v>2731</v>
      </c>
      <c r="C862" s="369" t="s">
        <v>6420</v>
      </c>
      <c r="D862" s="369" t="s">
        <v>268</v>
      </c>
      <c r="E862" s="79"/>
    </row>
    <row r="863" spans="1:5" ht="15" x14ac:dyDescent="0.25">
      <c r="A863" s="369" t="s">
        <v>2353</v>
      </c>
      <c r="B863" s="369" t="s">
        <v>2354</v>
      </c>
      <c r="C863" s="369" t="s">
        <v>5689</v>
      </c>
      <c r="D863" s="369" t="s">
        <v>268</v>
      </c>
      <c r="E863" s="79"/>
    </row>
    <row r="864" spans="1:5" ht="15" x14ac:dyDescent="0.25">
      <c r="A864" s="369" t="s">
        <v>4676</v>
      </c>
      <c r="B864" s="369" t="s">
        <v>4677</v>
      </c>
      <c r="C864" s="369" t="s">
        <v>8257</v>
      </c>
      <c r="D864" s="369" t="s">
        <v>268</v>
      </c>
      <c r="E864" s="79"/>
    </row>
    <row r="865" spans="1:5" ht="15" x14ac:dyDescent="0.25">
      <c r="A865" s="369" t="s">
        <v>1091</v>
      </c>
      <c r="B865" s="369" t="s">
        <v>4111</v>
      </c>
      <c r="C865" s="369" t="s">
        <v>7750</v>
      </c>
      <c r="D865" s="369" t="s">
        <v>268</v>
      </c>
      <c r="E865" s="79"/>
    </row>
    <row r="866" spans="1:5" ht="15" x14ac:dyDescent="0.25">
      <c r="A866" s="369" t="s">
        <v>1110</v>
      </c>
      <c r="B866" s="369" t="s">
        <v>3851</v>
      </c>
      <c r="C866" s="369" t="s">
        <v>7515</v>
      </c>
      <c r="D866" s="369" t="s">
        <v>268</v>
      </c>
      <c r="E866" s="79"/>
    </row>
    <row r="867" spans="1:5" ht="15" x14ac:dyDescent="0.25">
      <c r="A867" s="369" t="s">
        <v>3390</v>
      </c>
      <c r="B867" s="369" t="s">
        <v>3391</v>
      </c>
      <c r="C867" s="369" t="s">
        <v>7095</v>
      </c>
      <c r="D867" s="369" t="s">
        <v>268</v>
      </c>
      <c r="E867" s="79"/>
    </row>
    <row r="868" spans="1:5" ht="15" x14ac:dyDescent="0.25">
      <c r="A868" s="369" t="s">
        <v>542</v>
      </c>
      <c r="B868" s="369" t="s">
        <v>2304</v>
      </c>
      <c r="C868" s="369" t="s">
        <v>5960</v>
      </c>
      <c r="D868" s="369" t="s">
        <v>268</v>
      </c>
      <c r="E868" s="79"/>
    </row>
    <row r="869" spans="1:5" ht="15" x14ac:dyDescent="0.25">
      <c r="A869" s="369" t="s">
        <v>1154</v>
      </c>
      <c r="B869" s="369" t="s">
        <v>4471</v>
      </c>
      <c r="C869" s="369" t="s">
        <v>8101</v>
      </c>
      <c r="D869" s="369" t="s">
        <v>268</v>
      </c>
      <c r="E869" s="79"/>
    </row>
    <row r="870" spans="1:5" ht="15" x14ac:dyDescent="0.25">
      <c r="A870" s="369" t="s">
        <v>541</v>
      </c>
      <c r="B870" s="369" t="s">
        <v>3077</v>
      </c>
      <c r="C870" s="369" t="s">
        <v>6794</v>
      </c>
      <c r="D870" s="369" t="s">
        <v>268</v>
      </c>
      <c r="E870" s="79"/>
    </row>
    <row r="871" spans="1:5" ht="15" x14ac:dyDescent="0.25">
      <c r="A871" s="369" t="s">
        <v>577</v>
      </c>
      <c r="B871" s="369" t="s">
        <v>2487</v>
      </c>
      <c r="C871" s="369" t="s">
        <v>6146</v>
      </c>
      <c r="D871" s="369" t="s">
        <v>268</v>
      </c>
      <c r="E871" s="79"/>
    </row>
    <row r="872" spans="1:5" ht="15" x14ac:dyDescent="0.25">
      <c r="A872" s="369" t="s">
        <v>539</v>
      </c>
      <c r="B872" s="369" t="s">
        <v>4224</v>
      </c>
      <c r="C872" s="369" t="s">
        <v>6166</v>
      </c>
      <c r="D872" s="369" t="s">
        <v>268</v>
      </c>
      <c r="E872" s="79"/>
    </row>
    <row r="873" spans="1:5" ht="15" x14ac:dyDescent="0.25">
      <c r="A873" s="369" t="s">
        <v>3513</v>
      </c>
      <c r="B873" s="369" t="s">
        <v>3514</v>
      </c>
      <c r="C873" s="369" t="s">
        <v>7206</v>
      </c>
      <c r="D873" s="369" t="s">
        <v>268</v>
      </c>
      <c r="E873" s="79"/>
    </row>
    <row r="874" spans="1:5" ht="15" x14ac:dyDescent="0.25">
      <c r="A874" s="369" t="s">
        <v>540</v>
      </c>
      <c r="B874" s="369" t="s">
        <v>2094</v>
      </c>
      <c r="C874" s="369" t="s">
        <v>5741</v>
      </c>
      <c r="D874" s="369" t="s">
        <v>268</v>
      </c>
      <c r="E874" s="79"/>
    </row>
    <row r="875" spans="1:5" ht="15" x14ac:dyDescent="0.25">
      <c r="A875" s="369" t="s">
        <v>512</v>
      </c>
      <c r="B875" s="369" t="s">
        <v>2692</v>
      </c>
      <c r="C875" s="369" t="s">
        <v>6377</v>
      </c>
      <c r="D875" s="369" t="s">
        <v>268</v>
      </c>
      <c r="E875" s="79"/>
    </row>
    <row r="876" spans="1:5" ht="15" x14ac:dyDescent="0.25">
      <c r="A876" s="369" t="s">
        <v>504</v>
      </c>
      <c r="B876" s="369" t="s">
        <v>4944</v>
      </c>
      <c r="C876" s="369" t="s">
        <v>8478</v>
      </c>
      <c r="D876" s="369" t="s">
        <v>268</v>
      </c>
      <c r="E876" s="79"/>
    </row>
    <row r="877" spans="1:5" ht="15" x14ac:dyDescent="0.25">
      <c r="A877" s="369" t="s">
        <v>5466</v>
      </c>
      <c r="B877" s="369" t="s">
        <v>8479</v>
      </c>
      <c r="C877" s="369" t="s">
        <v>8480</v>
      </c>
      <c r="D877" s="369" t="s">
        <v>268</v>
      </c>
      <c r="E877" s="79"/>
    </row>
    <row r="878" spans="1:5" ht="15" x14ac:dyDescent="0.25">
      <c r="A878" s="369" t="s">
        <v>761</v>
      </c>
      <c r="B878" s="369" t="s">
        <v>4716</v>
      </c>
      <c r="C878" s="369" t="s">
        <v>7636</v>
      </c>
      <c r="D878" s="369" t="s">
        <v>268</v>
      </c>
      <c r="E878" s="79"/>
    </row>
    <row r="879" spans="1:5" ht="15" x14ac:dyDescent="0.25">
      <c r="A879" s="369" t="s">
        <v>538</v>
      </c>
      <c r="B879" s="369" t="s">
        <v>4073</v>
      </c>
      <c r="C879" s="369" t="s">
        <v>7711</v>
      </c>
      <c r="D879" s="369" t="s">
        <v>268</v>
      </c>
      <c r="E879" s="79"/>
    </row>
    <row r="880" spans="1:5" ht="15" x14ac:dyDescent="0.25">
      <c r="A880" s="369" t="s">
        <v>617</v>
      </c>
      <c r="B880" s="369" t="s">
        <v>4278</v>
      </c>
      <c r="C880" s="369" t="s">
        <v>7906</v>
      </c>
      <c r="D880" s="369" t="s">
        <v>268</v>
      </c>
      <c r="E880" s="79"/>
    </row>
    <row r="881" spans="1:5" ht="15" x14ac:dyDescent="0.25">
      <c r="A881" s="369" t="s">
        <v>1072</v>
      </c>
      <c r="B881" s="369" t="s">
        <v>4772</v>
      </c>
      <c r="C881" s="369" t="s">
        <v>8319</v>
      </c>
      <c r="D881" s="369" t="s">
        <v>268</v>
      </c>
      <c r="E881" s="79"/>
    </row>
    <row r="882" spans="1:5" ht="15" x14ac:dyDescent="0.25">
      <c r="A882" s="369" t="s">
        <v>690</v>
      </c>
      <c r="B882" s="369" t="s">
        <v>2533</v>
      </c>
      <c r="C882" s="369" t="s">
        <v>5922</v>
      </c>
      <c r="D882" s="369" t="s">
        <v>268</v>
      </c>
      <c r="E882" s="79"/>
    </row>
    <row r="883" spans="1:5" ht="15" x14ac:dyDescent="0.25">
      <c r="A883" s="369" t="s">
        <v>746</v>
      </c>
      <c r="B883" s="369" t="s">
        <v>2500</v>
      </c>
      <c r="C883" s="369" t="s">
        <v>6179</v>
      </c>
      <c r="D883" s="369" t="s">
        <v>268</v>
      </c>
      <c r="E883" s="79"/>
    </row>
    <row r="884" spans="1:5" ht="15" x14ac:dyDescent="0.25">
      <c r="A884" s="369" t="s">
        <v>688</v>
      </c>
      <c r="B884" s="369" t="s">
        <v>3956</v>
      </c>
      <c r="C884" s="369" t="s">
        <v>7602</v>
      </c>
      <c r="D884" s="369" t="s">
        <v>268</v>
      </c>
      <c r="E884" s="79"/>
    </row>
    <row r="885" spans="1:5" ht="15" x14ac:dyDescent="0.25">
      <c r="A885" s="369" t="s">
        <v>747</v>
      </c>
      <c r="B885" s="369" t="s">
        <v>3474</v>
      </c>
      <c r="C885" s="369" t="s">
        <v>7168</v>
      </c>
      <c r="D885" s="369" t="s">
        <v>268</v>
      </c>
      <c r="E885" s="79"/>
    </row>
    <row r="886" spans="1:5" ht="15" x14ac:dyDescent="0.25">
      <c r="A886" s="369" t="s">
        <v>3809</v>
      </c>
      <c r="B886" s="369" t="s">
        <v>3810</v>
      </c>
      <c r="C886" s="369" t="s">
        <v>7190</v>
      </c>
      <c r="D886" s="369" t="s">
        <v>268</v>
      </c>
      <c r="E886" s="79"/>
    </row>
    <row r="887" spans="1:5" ht="15" x14ac:dyDescent="0.25">
      <c r="A887" s="369" t="s">
        <v>745</v>
      </c>
      <c r="B887" s="369" t="s">
        <v>4470</v>
      </c>
      <c r="C887" s="369" t="s">
        <v>8100</v>
      </c>
      <c r="D887" s="369" t="s">
        <v>268</v>
      </c>
      <c r="E887" s="79"/>
    </row>
    <row r="888" spans="1:5" ht="15" x14ac:dyDescent="0.25">
      <c r="A888" s="369" t="s">
        <v>3904</v>
      </c>
      <c r="B888" s="369" t="s">
        <v>3905</v>
      </c>
      <c r="C888" s="369" t="s">
        <v>7562</v>
      </c>
      <c r="D888" s="369" t="s">
        <v>268</v>
      </c>
      <c r="E888" s="79"/>
    </row>
    <row r="889" spans="1:5" ht="15" x14ac:dyDescent="0.25">
      <c r="A889" s="369" t="s">
        <v>1017</v>
      </c>
      <c r="B889" s="369" t="s">
        <v>2309</v>
      </c>
      <c r="C889" s="369" t="s">
        <v>5964</v>
      </c>
      <c r="D889" s="369" t="s">
        <v>268</v>
      </c>
      <c r="E889" s="79"/>
    </row>
    <row r="890" spans="1:5" ht="15" x14ac:dyDescent="0.25">
      <c r="A890" s="369" t="s">
        <v>3494</v>
      </c>
      <c r="B890" s="369" t="s">
        <v>3495</v>
      </c>
      <c r="C890" s="369" t="s">
        <v>7190</v>
      </c>
      <c r="D890" s="369" t="s">
        <v>268</v>
      </c>
      <c r="E890" s="79"/>
    </row>
    <row r="891" spans="1:5" ht="15" x14ac:dyDescent="0.25">
      <c r="A891" s="369" t="s">
        <v>4919</v>
      </c>
      <c r="B891" s="369" t="s">
        <v>4920</v>
      </c>
      <c r="C891" s="369" t="s">
        <v>8448</v>
      </c>
      <c r="D891" s="369" t="s">
        <v>268</v>
      </c>
      <c r="E891" s="79"/>
    </row>
    <row r="892" spans="1:5" ht="15" x14ac:dyDescent="0.25">
      <c r="A892" s="369" t="s">
        <v>2747</v>
      </c>
      <c r="B892" s="369" t="s">
        <v>2748</v>
      </c>
      <c r="C892" s="369" t="s">
        <v>6438</v>
      </c>
      <c r="D892" s="369" t="s">
        <v>268</v>
      </c>
      <c r="E892" s="79"/>
    </row>
    <row r="893" spans="1:5" ht="15" x14ac:dyDescent="0.25">
      <c r="A893" s="369" t="s">
        <v>3613</v>
      </c>
      <c r="B893" s="369" t="s">
        <v>3614</v>
      </c>
      <c r="C893" s="369" t="s">
        <v>7316</v>
      </c>
      <c r="D893" s="369" t="s">
        <v>268</v>
      </c>
      <c r="E893" s="79"/>
    </row>
    <row r="894" spans="1:5" ht="15" x14ac:dyDescent="0.25">
      <c r="A894" s="369" t="s">
        <v>3283</v>
      </c>
      <c r="B894" s="369" t="s">
        <v>3284</v>
      </c>
      <c r="C894" s="369" t="s">
        <v>7006</v>
      </c>
      <c r="D894" s="369" t="s">
        <v>268</v>
      </c>
      <c r="E894" s="79"/>
    </row>
    <row r="895" spans="1:5" ht="15" x14ac:dyDescent="0.25">
      <c r="A895" s="369" t="s">
        <v>4965</v>
      </c>
      <c r="B895" s="369" t="s">
        <v>4966</v>
      </c>
      <c r="C895" s="369" t="s">
        <v>8502</v>
      </c>
      <c r="D895" s="369" t="s">
        <v>268</v>
      </c>
      <c r="E895" s="79"/>
    </row>
    <row r="896" spans="1:5" ht="15" x14ac:dyDescent="0.25">
      <c r="A896" s="369" t="s">
        <v>5469</v>
      </c>
      <c r="B896" s="369" t="s">
        <v>7957</v>
      </c>
      <c r="C896" s="369" t="s">
        <v>7958</v>
      </c>
      <c r="D896" s="369" t="s">
        <v>268</v>
      </c>
      <c r="E896" s="79"/>
    </row>
    <row r="897" spans="1:5" ht="15" x14ac:dyDescent="0.25">
      <c r="A897" s="369" t="s">
        <v>6504</v>
      </c>
      <c r="B897" s="369" t="s">
        <v>6505</v>
      </c>
      <c r="C897" s="369" t="s">
        <v>6506</v>
      </c>
      <c r="D897" s="369" t="s">
        <v>268</v>
      </c>
      <c r="E897" s="79"/>
    </row>
    <row r="898" spans="1:5" ht="15" x14ac:dyDescent="0.25">
      <c r="A898" s="369" t="s">
        <v>7700</v>
      </c>
      <c r="B898" s="369" t="s">
        <v>7701</v>
      </c>
      <c r="C898" s="369" t="s">
        <v>7702</v>
      </c>
      <c r="D898" s="369" t="s">
        <v>268</v>
      </c>
      <c r="E898" s="79"/>
    </row>
    <row r="899" spans="1:5" ht="15" x14ac:dyDescent="0.25">
      <c r="A899" s="369" t="s">
        <v>321</v>
      </c>
      <c r="B899" s="369" t="s">
        <v>4096</v>
      </c>
      <c r="C899" s="369" t="s">
        <v>6395</v>
      </c>
      <c r="D899" s="369" t="s">
        <v>208</v>
      </c>
      <c r="E899" s="79"/>
    </row>
    <row r="900" spans="1:5" ht="15" x14ac:dyDescent="0.25">
      <c r="A900" s="369" t="s">
        <v>126</v>
      </c>
      <c r="B900" s="369" t="s">
        <v>2488</v>
      </c>
      <c r="C900" s="369" t="s">
        <v>5810</v>
      </c>
      <c r="D900" s="369" t="s">
        <v>208</v>
      </c>
      <c r="E900" s="79"/>
    </row>
    <row r="901" spans="1:5" ht="15" x14ac:dyDescent="0.25">
      <c r="A901" s="369" t="s">
        <v>89</v>
      </c>
      <c r="B901" s="369" t="s">
        <v>2612</v>
      </c>
      <c r="C901" s="369" t="s">
        <v>6291</v>
      </c>
      <c r="D901" s="369" t="s">
        <v>208</v>
      </c>
      <c r="E901" s="79"/>
    </row>
    <row r="902" spans="1:5" ht="15" x14ac:dyDescent="0.25">
      <c r="A902" s="369" t="s">
        <v>802</v>
      </c>
      <c r="B902" s="369" t="s">
        <v>2613</v>
      </c>
      <c r="C902" s="369" t="s">
        <v>6292</v>
      </c>
      <c r="D902" s="369" t="s">
        <v>208</v>
      </c>
      <c r="E902" s="79"/>
    </row>
    <row r="903" spans="1:5" ht="15" x14ac:dyDescent="0.25">
      <c r="A903" s="369" t="s">
        <v>12</v>
      </c>
      <c r="B903" s="369" t="s">
        <v>4537</v>
      </c>
      <c r="C903" s="369" t="s">
        <v>8148</v>
      </c>
      <c r="D903" s="369" t="s">
        <v>208</v>
      </c>
      <c r="E903" s="79"/>
    </row>
    <row r="904" spans="1:5" ht="15" x14ac:dyDescent="0.25">
      <c r="A904" s="369" t="s">
        <v>646</v>
      </c>
      <c r="B904" s="369" t="s">
        <v>5131</v>
      </c>
      <c r="C904" s="369" t="s">
        <v>8642</v>
      </c>
      <c r="D904" s="369" t="s">
        <v>208</v>
      </c>
      <c r="E904" s="79"/>
    </row>
    <row r="905" spans="1:5" ht="15" x14ac:dyDescent="0.25">
      <c r="A905" s="369" t="s">
        <v>222</v>
      </c>
      <c r="B905" s="369" t="s">
        <v>4157</v>
      </c>
      <c r="C905" s="369" t="s">
        <v>7778</v>
      </c>
      <c r="D905" s="369" t="s">
        <v>208</v>
      </c>
      <c r="E905" s="79"/>
    </row>
    <row r="906" spans="1:5" ht="15" x14ac:dyDescent="0.25">
      <c r="A906" s="369" t="s">
        <v>625</v>
      </c>
      <c r="B906" s="369" t="s">
        <v>3370</v>
      </c>
      <c r="C906" s="369" t="s">
        <v>6978</v>
      </c>
      <c r="D906" s="369" t="s">
        <v>208</v>
      </c>
      <c r="E906" s="79"/>
    </row>
    <row r="907" spans="1:5" ht="15" x14ac:dyDescent="0.25">
      <c r="A907" s="369" t="s">
        <v>5438</v>
      </c>
      <c r="B907" s="369" t="s">
        <v>5738</v>
      </c>
      <c r="C907" s="369" t="s">
        <v>5739</v>
      </c>
      <c r="D907" s="369" t="s">
        <v>208</v>
      </c>
      <c r="E907" s="79"/>
    </row>
    <row r="908" spans="1:5" ht="15" x14ac:dyDescent="0.25">
      <c r="A908" s="369" t="s">
        <v>116</v>
      </c>
      <c r="B908" s="369" t="s">
        <v>4047</v>
      </c>
      <c r="C908" s="369" t="s">
        <v>7682</v>
      </c>
      <c r="D908" s="369" t="s">
        <v>208</v>
      </c>
      <c r="E908" s="79"/>
    </row>
    <row r="909" spans="1:5" ht="15" x14ac:dyDescent="0.25">
      <c r="A909" s="369" t="s">
        <v>3381</v>
      </c>
      <c r="B909" s="369" t="s">
        <v>3382</v>
      </c>
      <c r="C909" s="369" t="s">
        <v>7090</v>
      </c>
      <c r="D909" s="369" t="s">
        <v>208</v>
      </c>
      <c r="E909" s="79"/>
    </row>
    <row r="910" spans="1:5" ht="15" x14ac:dyDescent="0.25">
      <c r="A910" s="369" t="s">
        <v>572</v>
      </c>
      <c r="B910" s="369" t="s">
        <v>2863</v>
      </c>
      <c r="C910" s="369" t="s">
        <v>5805</v>
      </c>
      <c r="D910" s="369" t="s">
        <v>208</v>
      </c>
      <c r="E910" s="79"/>
    </row>
    <row r="911" spans="1:5" ht="15" x14ac:dyDescent="0.25">
      <c r="A911" s="369" t="s">
        <v>667</v>
      </c>
      <c r="B911" s="369" t="s">
        <v>3508</v>
      </c>
      <c r="C911" s="369" t="s">
        <v>7203</v>
      </c>
      <c r="D911" s="369" t="s">
        <v>208</v>
      </c>
      <c r="E911" s="79"/>
    </row>
    <row r="912" spans="1:5" ht="15" x14ac:dyDescent="0.25">
      <c r="A912" s="369" t="s">
        <v>3137</v>
      </c>
      <c r="B912" s="369" t="s">
        <v>3138</v>
      </c>
      <c r="C912" s="369" t="s">
        <v>6857</v>
      </c>
      <c r="D912" s="369" t="s">
        <v>208</v>
      </c>
      <c r="E912" s="79"/>
    </row>
    <row r="913" spans="1:5" ht="15" x14ac:dyDescent="0.25">
      <c r="A913" s="369" t="s">
        <v>1012</v>
      </c>
      <c r="B913" s="369" t="s">
        <v>2950</v>
      </c>
      <c r="C913" s="369" t="s">
        <v>6664</v>
      </c>
      <c r="D913" s="369" t="s">
        <v>208</v>
      </c>
      <c r="E913" s="79"/>
    </row>
    <row r="914" spans="1:5" ht="15" x14ac:dyDescent="0.25">
      <c r="A914" s="369" t="s">
        <v>5436</v>
      </c>
      <c r="B914" s="369" t="s">
        <v>6224</v>
      </c>
      <c r="C914" s="369" t="s">
        <v>6225</v>
      </c>
      <c r="D914" s="369" t="s">
        <v>208</v>
      </c>
      <c r="E914" s="79"/>
    </row>
    <row r="915" spans="1:5" ht="15" x14ac:dyDescent="0.25">
      <c r="A915" s="369" t="s">
        <v>5526</v>
      </c>
      <c r="B915" s="369" t="s">
        <v>7975</v>
      </c>
      <c r="C915" s="369" t="s">
        <v>7848</v>
      </c>
      <c r="D915" s="369" t="s">
        <v>208</v>
      </c>
      <c r="E915" s="79"/>
    </row>
    <row r="916" spans="1:5" ht="15" x14ac:dyDescent="0.25">
      <c r="A916" s="369" t="s">
        <v>6611</v>
      </c>
      <c r="B916" s="369" t="s">
        <v>2895</v>
      </c>
      <c r="C916" s="369" t="s">
        <v>6612</v>
      </c>
      <c r="D916" s="369" t="s">
        <v>785</v>
      </c>
      <c r="E916" s="79"/>
    </row>
    <row r="917" spans="1:5" ht="15" x14ac:dyDescent="0.25">
      <c r="A917" s="369" t="s">
        <v>586</v>
      </c>
      <c r="B917" s="369" t="s">
        <v>2326</v>
      </c>
      <c r="C917" s="369" t="s">
        <v>5982</v>
      </c>
      <c r="D917" s="369" t="s">
        <v>785</v>
      </c>
      <c r="E917" s="79"/>
    </row>
    <row r="918" spans="1:5" ht="15" x14ac:dyDescent="0.25">
      <c r="A918" s="369" t="s">
        <v>918</v>
      </c>
      <c r="B918" s="369" t="s">
        <v>2958</v>
      </c>
      <c r="C918" s="369" t="s">
        <v>6524</v>
      </c>
      <c r="D918" s="369" t="s">
        <v>785</v>
      </c>
      <c r="E918" s="79"/>
    </row>
    <row r="919" spans="1:5" ht="15" x14ac:dyDescent="0.25">
      <c r="A919" s="369" t="s">
        <v>75</v>
      </c>
      <c r="B919" s="369" t="s">
        <v>5093</v>
      </c>
      <c r="C919" s="369" t="s">
        <v>8623</v>
      </c>
      <c r="D919" s="369" t="s">
        <v>785</v>
      </c>
      <c r="E919" s="79"/>
    </row>
    <row r="920" spans="1:5" ht="15" x14ac:dyDescent="0.25">
      <c r="A920" s="369" t="s">
        <v>917</v>
      </c>
      <c r="B920" s="369" t="s">
        <v>5092</v>
      </c>
      <c r="C920" s="369" t="s">
        <v>8622</v>
      </c>
      <c r="D920" s="369" t="s">
        <v>785</v>
      </c>
      <c r="E920" s="79"/>
    </row>
    <row r="921" spans="1:5" ht="15" x14ac:dyDescent="0.25">
      <c r="A921" s="369" t="s">
        <v>4274</v>
      </c>
      <c r="B921" s="369" t="s">
        <v>4275</v>
      </c>
      <c r="C921" s="369" t="s">
        <v>7904</v>
      </c>
      <c r="D921" s="369" t="s">
        <v>785</v>
      </c>
      <c r="E921" s="79"/>
    </row>
    <row r="922" spans="1:5" ht="15" x14ac:dyDescent="0.25">
      <c r="A922" s="369" t="s">
        <v>2428</v>
      </c>
      <c r="B922" s="369" t="s">
        <v>2429</v>
      </c>
      <c r="C922" s="369" t="s">
        <v>6086</v>
      </c>
      <c r="D922" s="369" t="s">
        <v>785</v>
      </c>
      <c r="E922" s="79"/>
    </row>
    <row r="923" spans="1:5" ht="15" x14ac:dyDescent="0.25">
      <c r="A923" s="369" t="s">
        <v>444</v>
      </c>
      <c r="B923" s="369" t="s">
        <v>1921</v>
      </c>
      <c r="C923" s="369" t="s">
        <v>5567</v>
      </c>
      <c r="D923" s="369" t="s">
        <v>785</v>
      </c>
      <c r="E923" s="79"/>
    </row>
    <row r="924" spans="1:5" ht="15" x14ac:dyDescent="0.25">
      <c r="A924" s="369" t="s">
        <v>4192</v>
      </c>
      <c r="B924" s="369" t="s">
        <v>4193</v>
      </c>
      <c r="C924" s="369" t="s">
        <v>7828</v>
      </c>
      <c r="D924" s="369" t="s">
        <v>785</v>
      </c>
      <c r="E924" s="79"/>
    </row>
    <row r="925" spans="1:5" ht="15" x14ac:dyDescent="0.25">
      <c r="A925" s="369" t="s">
        <v>560</v>
      </c>
      <c r="B925" s="369" t="s">
        <v>3282</v>
      </c>
      <c r="C925" s="369" t="s">
        <v>7005</v>
      </c>
      <c r="D925" s="369" t="s">
        <v>785</v>
      </c>
      <c r="E925" s="79"/>
    </row>
    <row r="926" spans="1:5" ht="15" x14ac:dyDescent="0.25">
      <c r="A926" s="369" t="s">
        <v>545</v>
      </c>
      <c r="B926" s="369" t="s">
        <v>3440</v>
      </c>
      <c r="C926" s="369" t="s">
        <v>7140</v>
      </c>
      <c r="D926" s="369" t="s">
        <v>785</v>
      </c>
      <c r="E926" s="79"/>
    </row>
    <row r="927" spans="1:5" ht="15" x14ac:dyDescent="0.25">
      <c r="A927" s="369" t="s">
        <v>551</v>
      </c>
      <c r="B927" s="369" t="s">
        <v>4515</v>
      </c>
      <c r="C927" s="369" t="s">
        <v>8132</v>
      </c>
      <c r="D927" s="369" t="s">
        <v>785</v>
      </c>
      <c r="E927" s="79"/>
    </row>
    <row r="928" spans="1:5" ht="15" x14ac:dyDescent="0.25">
      <c r="A928" s="369" t="s">
        <v>1134</v>
      </c>
      <c r="B928" s="369" t="s">
        <v>2324</v>
      </c>
      <c r="C928" s="369" t="s">
        <v>5978</v>
      </c>
      <c r="D928" s="369" t="s">
        <v>785</v>
      </c>
      <c r="E928" s="79"/>
    </row>
    <row r="929" spans="1:5" ht="15" x14ac:dyDescent="0.25">
      <c r="A929" s="369" t="s">
        <v>550</v>
      </c>
      <c r="B929" s="369" t="s">
        <v>4516</v>
      </c>
      <c r="C929" s="369" t="s">
        <v>8133</v>
      </c>
      <c r="D929" s="369" t="s">
        <v>785</v>
      </c>
      <c r="E929" s="79"/>
    </row>
    <row r="930" spans="1:5" ht="15" x14ac:dyDescent="0.25">
      <c r="A930" s="369" t="s">
        <v>3912</v>
      </c>
      <c r="B930" s="369" t="s">
        <v>3913</v>
      </c>
      <c r="C930" s="369" t="s">
        <v>7570</v>
      </c>
      <c r="D930" s="369" t="s">
        <v>785</v>
      </c>
      <c r="E930" s="79" t="s">
        <v>8747</v>
      </c>
    </row>
    <row r="931" spans="1:5" ht="15" x14ac:dyDescent="0.25">
      <c r="A931" s="369" t="s">
        <v>587</v>
      </c>
      <c r="B931" s="369" t="s">
        <v>2323</v>
      </c>
      <c r="C931" s="369" t="s">
        <v>5977</v>
      </c>
      <c r="D931" s="369" t="s">
        <v>785</v>
      </c>
      <c r="E931" s="79"/>
    </row>
    <row r="932" spans="1:5" ht="15" x14ac:dyDescent="0.25">
      <c r="A932" s="369" t="s">
        <v>634</v>
      </c>
      <c r="B932" s="369" t="s">
        <v>4700</v>
      </c>
      <c r="C932" s="369" t="s">
        <v>8269</v>
      </c>
      <c r="D932" s="369" t="s">
        <v>785</v>
      </c>
      <c r="E932" s="79"/>
    </row>
    <row r="933" spans="1:5" ht="15" x14ac:dyDescent="0.25">
      <c r="A933" s="369" t="s">
        <v>3961</v>
      </c>
      <c r="B933" s="369" t="s">
        <v>3962</v>
      </c>
      <c r="C933" s="369" t="s">
        <v>7608</v>
      </c>
      <c r="D933" s="369" t="s">
        <v>785</v>
      </c>
      <c r="E933" s="79"/>
    </row>
    <row r="934" spans="1:5" ht="15" x14ac:dyDescent="0.25">
      <c r="A934" s="369" t="s">
        <v>549</v>
      </c>
      <c r="B934" s="369" t="s">
        <v>4401</v>
      </c>
      <c r="C934" s="369" t="s">
        <v>6567</v>
      </c>
      <c r="D934" s="369" t="s">
        <v>785</v>
      </c>
      <c r="E934" s="79"/>
    </row>
    <row r="935" spans="1:5" ht="15" x14ac:dyDescent="0.25">
      <c r="A935" s="369" t="s">
        <v>5134</v>
      </c>
      <c r="B935" s="369" t="s">
        <v>5135</v>
      </c>
      <c r="C935" s="369" t="s">
        <v>7832</v>
      </c>
      <c r="D935" s="369" t="s">
        <v>785</v>
      </c>
      <c r="E935" s="79"/>
    </row>
    <row r="936" spans="1:5" ht="15" x14ac:dyDescent="0.25">
      <c r="A936" s="369" t="s">
        <v>2267</v>
      </c>
      <c r="B936" s="369" t="s">
        <v>2268</v>
      </c>
      <c r="C936" s="369" t="s">
        <v>5920</v>
      </c>
      <c r="D936" s="369" t="s">
        <v>785</v>
      </c>
      <c r="E936" s="79"/>
    </row>
    <row r="937" spans="1:5" ht="15" x14ac:dyDescent="0.25">
      <c r="A937" s="369" t="s">
        <v>5137</v>
      </c>
      <c r="B937" s="369" t="s">
        <v>5138</v>
      </c>
      <c r="C937" s="369" t="s">
        <v>8649</v>
      </c>
      <c r="D937" s="369" t="s">
        <v>785</v>
      </c>
      <c r="E937" s="79" t="s">
        <v>8747</v>
      </c>
    </row>
    <row r="938" spans="1:5" ht="15" x14ac:dyDescent="0.25">
      <c r="A938" s="369" t="s">
        <v>3315</v>
      </c>
      <c r="B938" s="369" t="s">
        <v>3316</v>
      </c>
      <c r="C938" s="369" t="s">
        <v>7032</v>
      </c>
      <c r="D938" s="369" t="s">
        <v>785</v>
      </c>
      <c r="E938" s="79" t="s">
        <v>8747</v>
      </c>
    </row>
    <row r="939" spans="1:5" ht="15" x14ac:dyDescent="0.25">
      <c r="A939" s="369" t="s">
        <v>914</v>
      </c>
      <c r="B939" s="369" t="s">
        <v>1976</v>
      </c>
      <c r="C939" s="369" t="s">
        <v>5622</v>
      </c>
      <c r="D939" s="369" t="s">
        <v>785</v>
      </c>
      <c r="E939" s="79" t="s">
        <v>8747</v>
      </c>
    </row>
    <row r="940" spans="1:5" ht="15" x14ac:dyDescent="0.25">
      <c r="A940" s="369" t="s">
        <v>1877</v>
      </c>
      <c r="B940" s="369" t="s">
        <v>3765</v>
      </c>
      <c r="C940" s="369" t="s">
        <v>7444</v>
      </c>
      <c r="D940" s="369" t="s">
        <v>785</v>
      </c>
      <c r="E940" s="79" t="s">
        <v>8747</v>
      </c>
    </row>
    <row r="941" spans="1:5" ht="15" x14ac:dyDescent="0.25">
      <c r="A941" s="369" t="s">
        <v>1913</v>
      </c>
      <c r="B941" s="369" t="s">
        <v>1914</v>
      </c>
      <c r="C941" s="369" t="s">
        <v>5560</v>
      </c>
      <c r="D941" s="369" t="s">
        <v>785</v>
      </c>
      <c r="E941" s="79" t="s">
        <v>8747</v>
      </c>
    </row>
    <row r="942" spans="1:5" ht="15" x14ac:dyDescent="0.25">
      <c r="A942" s="369" t="s">
        <v>1048</v>
      </c>
      <c r="B942" s="369" t="s">
        <v>3559</v>
      </c>
      <c r="C942" s="369" t="s">
        <v>7247</v>
      </c>
      <c r="D942" s="369" t="s">
        <v>785</v>
      </c>
      <c r="E942" s="79"/>
    </row>
    <row r="943" spans="1:5" ht="15" x14ac:dyDescent="0.25">
      <c r="A943" s="369" t="s">
        <v>3126</v>
      </c>
      <c r="B943" s="369" t="s">
        <v>3127</v>
      </c>
      <c r="C943" s="369" t="s">
        <v>6850</v>
      </c>
      <c r="D943" s="369" t="s">
        <v>785</v>
      </c>
      <c r="E943" s="79"/>
    </row>
    <row r="944" spans="1:5" ht="15" x14ac:dyDescent="0.25">
      <c r="A944" s="369" t="s">
        <v>5282</v>
      </c>
      <c r="B944" s="369" t="s">
        <v>8571</v>
      </c>
      <c r="C944" s="369" t="s">
        <v>7135</v>
      </c>
      <c r="D944" s="369" t="s">
        <v>785</v>
      </c>
      <c r="E944" s="79"/>
    </row>
    <row r="945" spans="1:5" ht="15" x14ac:dyDescent="0.25">
      <c r="A945" s="369" t="s">
        <v>4004</v>
      </c>
      <c r="B945" s="369" t="s">
        <v>4005</v>
      </c>
      <c r="C945" s="369" t="s">
        <v>7651</v>
      </c>
      <c r="D945" s="369" t="s">
        <v>785</v>
      </c>
      <c r="E945" s="79"/>
    </row>
    <row r="946" spans="1:5" ht="15" x14ac:dyDescent="0.25">
      <c r="A946" s="369" t="s">
        <v>3441</v>
      </c>
      <c r="B946" s="369" t="s">
        <v>3442</v>
      </c>
      <c r="C946" s="369" t="s">
        <v>7141</v>
      </c>
      <c r="D946" s="369" t="s">
        <v>785</v>
      </c>
      <c r="E946" s="79"/>
    </row>
    <row r="947" spans="1:5" ht="15" x14ac:dyDescent="0.25">
      <c r="A947" s="369" t="s">
        <v>5335</v>
      </c>
      <c r="B947" s="369" t="s">
        <v>5336</v>
      </c>
      <c r="C947" s="369" t="s">
        <v>7301</v>
      </c>
      <c r="D947" s="369" t="s">
        <v>785</v>
      </c>
      <c r="E947" s="79"/>
    </row>
    <row r="948" spans="1:5" ht="15" x14ac:dyDescent="0.25">
      <c r="A948" s="369" t="s">
        <v>5331</v>
      </c>
      <c r="B948" s="369" t="s">
        <v>5332</v>
      </c>
      <c r="C948" s="369" t="s">
        <v>7248</v>
      </c>
      <c r="D948" s="369" t="s">
        <v>785</v>
      </c>
      <c r="E948" s="79"/>
    </row>
    <row r="949" spans="1:5" ht="15" x14ac:dyDescent="0.25">
      <c r="A949" s="369" t="s">
        <v>5299</v>
      </c>
      <c r="B949" s="369" t="s">
        <v>5300</v>
      </c>
      <c r="C949" s="369" t="s">
        <v>6330</v>
      </c>
      <c r="D949" s="369" t="s">
        <v>785</v>
      </c>
      <c r="E949" s="79"/>
    </row>
    <row r="950" spans="1:5" ht="15" x14ac:dyDescent="0.25">
      <c r="A950" s="369" t="s">
        <v>8656</v>
      </c>
      <c r="B950" s="369" t="s">
        <v>8657</v>
      </c>
      <c r="C950" s="369" t="s">
        <v>8089</v>
      </c>
      <c r="D950" s="369" t="s">
        <v>785</v>
      </c>
      <c r="E950" s="79"/>
    </row>
    <row r="951" spans="1:5" ht="15" x14ac:dyDescent="0.25">
      <c r="A951" s="369" t="s">
        <v>6242</v>
      </c>
      <c r="B951" s="369" t="s">
        <v>6243</v>
      </c>
      <c r="C951" s="369" t="s">
        <v>6244</v>
      </c>
      <c r="D951" s="369" t="s">
        <v>785</v>
      </c>
      <c r="E951" s="79"/>
    </row>
    <row r="952" spans="1:5" ht="15" x14ac:dyDescent="0.25">
      <c r="A952" s="369" t="s">
        <v>8697</v>
      </c>
      <c r="B952" s="369" t="s">
        <v>8698</v>
      </c>
      <c r="C952" s="369" t="s">
        <v>8699</v>
      </c>
      <c r="D952" s="369" t="s">
        <v>785</v>
      </c>
      <c r="E952" s="79"/>
    </row>
    <row r="953" spans="1:5" ht="15" x14ac:dyDescent="0.25">
      <c r="A953" s="369" t="s">
        <v>5775</v>
      </c>
      <c r="B953" s="369" t="s">
        <v>5776</v>
      </c>
      <c r="C953" s="369" t="s">
        <v>5777</v>
      </c>
      <c r="D953" s="369" t="s">
        <v>785</v>
      </c>
      <c r="E953" s="79"/>
    </row>
    <row r="954" spans="1:5" ht="15" x14ac:dyDescent="0.25">
      <c r="A954" s="369" t="s">
        <v>6788</v>
      </c>
      <c r="B954" s="369" t="s">
        <v>6789</v>
      </c>
      <c r="C954" s="369" t="s">
        <v>6732</v>
      </c>
      <c r="D954" s="369" t="s">
        <v>785</v>
      </c>
      <c r="E954" s="79"/>
    </row>
    <row r="955" spans="1:5" ht="15" x14ac:dyDescent="0.25">
      <c r="A955" s="369" t="s">
        <v>1855</v>
      </c>
      <c r="B955" s="369">
        <v>11385</v>
      </c>
      <c r="C955" s="370">
        <v>30999</v>
      </c>
      <c r="D955" s="369" t="s">
        <v>1853</v>
      </c>
      <c r="E955" s="79"/>
    </row>
    <row r="956" spans="1:5" ht="15" x14ac:dyDescent="0.25">
      <c r="A956" s="369" t="s">
        <v>1854</v>
      </c>
      <c r="B956" s="369">
        <v>11394</v>
      </c>
      <c r="C956" s="370">
        <v>28317</v>
      </c>
      <c r="D956" s="369" t="s">
        <v>1853</v>
      </c>
      <c r="E956" s="79"/>
    </row>
    <row r="957" spans="1:5" ht="15" x14ac:dyDescent="0.25">
      <c r="A957" s="369" t="s">
        <v>831</v>
      </c>
      <c r="B957" s="369">
        <v>124625</v>
      </c>
      <c r="C957" s="370">
        <v>35409</v>
      </c>
      <c r="D957" s="369" t="s">
        <v>8754</v>
      </c>
      <c r="E957" s="79"/>
    </row>
    <row r="958" spans="1:5" ht="15" x14ac:dyDescent="0.25">
      <c r="A958" s="369" t="s">
        <v>1055</v>
      </c>
      <c r="B958" s="369">
        <v>142230</v>
      </c>
      <c r="C958" s="370">
        <v>37723</v>
      </c>
      <c r="D958" s="369" t="s">
        <v>8754</v>
      </c>
      <c r="E958" s="79"/>
    </row>
    <row r="959" spans="1:5" ht="15" x14ac:dyDescent="0.25">
      <c r="A959" s="369" t="s">
        <v>174</v>
      </c>
      <c r="B959" s="369" t="s">
        <v>2632</v>
      </c>
      <c r="C959" s="369" t="s">
        <v>6314</v>
      </c>
      <c r="D959" s="369" t="s">
        <v>6049</v>
      </c>
      <c r="E959" s="79"/>
    </row>
    <row r="960" spans="1:5" ht="15" x14ac:dyDescent="0.25">
      <c r="A960" s="369" t="s">
        <v>334</v>
      </c>
      <c r="B960" s="369" t="s">
        <v>3250</v>
      </c>
      <c r="C960" s="369" t="s">
        <v>6964</v>
      </c>
      <c r="D960" s="369" t="s">
        <v>6049</v>
      </c>
      <c r="E960" s="79"/>
    </row>
    <row r="961" spans="1:5" ht="15" x14ac:dyDescent="0.25">
      <c r="A961" s="369" t="s">
        <v>199</v>
      </c>
      <c r="B961" s="369" t="s">
        <v>4174</v>
      </c>
      <c r="C961" s="369" t="s">
        <v>7794</v>
      </c>
      <c r="D961" s="369" t="s">
        <v>6049</v>
      </c>
      <c r="E961" s="79"/>
    </row>
    <row r="962" spans="1:5" ht="15" x14ac:dyDescent="0.25">
      <c r="A962" s="369" t="s">
        <v>522</v>
      </c>
      <c r="B962" s="369" t="s">
        <v>2712</v>
      </c>
      <c r="C962" s="369" t="s">
        <v>6396</v>
      </c>
      <c r="D962" s="369" t="s">
        <v>6049</v>
      </c>
      <c r="E962" s="79"/>
    </row>
    <row r="963" spans="1:5" ht="15" x14ac:dyDescent="0.25">
      <c r="A963" s="369" t="s">
        <v>317</v>
      </c>
      <c r="B963" s="369" t="s">
        <v>4210</v>
      </c>
      <c r="C963" s="369" t="s">
        <v>7838</v>
      </c>
      <c r="D963" s="369" t="s">
        <v>6049</v>
      </c>
      <c r="E963" s="79"/>
    </row>
    <row r="964" spans="1:5" ht="15" x14ac:dyDescent="0.25">
      <c r="A964" s="369" t="s">
        <v>98</v>
      </c>
      <c r="B964" s="369" t="s">
        <v>4209</v>
      </c>
      <c r="C964" s="369" t="s">
        <v>5736</v>
      </c>
      <c r="D964" s="369" t="s">
        <v>6049</v>
      </c>
      <c r="E964" s="79"/>
    </row>
    <row r="965" spans="1:5" ht="15" x14ac:dyDescent="0.25">
      <c r="A965" s="369" t="s">
        <v>712</v>
      </c>
      <c r="B965" s="369" t="s">
        <v>4163</v>
      </c>
      <c r="C965" s="369" t="s">
        <v>7784</v>
      </c>
      <c r="D965" s="369" t="s">
        <v>6049</v>
      </c>
      <c r="E965" s="79"/>
    </row>
    <row r="966" spans="1:5" ht="15" x14ac:dyDescent="0.25">
      <c r="A966" s="369" t="s">
        <v>6047</v>
      </c>
      <c r="B966" s="369" t="s">
        <v>2394</v>
      </c>
      <c r="C966" s="369" t="s">
        <v>6048</v>
      </c>
      <c r="D966" s="369" t="s">
        <v>6049</v>
      </c>
      <c r="E966" s="79"/>
    </row>
    <row r="967" spans="1:5" ht="15" x14ac:dyDescent="0.25">
      <c r="A967" s="369" t="s">
        <v>436</v>
      </c>
      <c r="B967" s="369" t="s">
        <v>4164</v>
      </c>
      <c r="C967" s="369" t="s">
        <v>7785</v>
      </c>
      <c r="D967" s="369" t="s">
        <v>6049</v>
      </c>
      <c r="E967" s="79"/>
    </row>
    <row r="968" spans="1:5" ht="15" x14ac:dyDescent="0.25">
      <c r="A968" s="369" t="s">
        <v>340</v>
      </c>
      <c r="B968" s="369" t="s">
        <v>4598</v>
      </c>
      <c r="C968" s="369" t="s">
        <v>8197</v>
      </c>
      <c r="D968" s="369" t="s">
        <v>6049</v>
      </c>
      <c r="E968" s="79"/>
    </row>
    <row r="969" spans="1:5" ht="15" x14ac:dyDescent="0.25">
      <c r="A969" s="369" t="s">
        <v>433</v>
      </c>
      <c r="B969" s="369" t="s">
        <v>4092</v>
      </c>
      <c r="C969" s="369" t="s">
        <v>6639</v>
      </c>
      <c r="D969" s="369" t="s">
        <v>6049</v>
      </c>
      <c r="E969" s="79"/>
    </row>
    <row r="970" spans="1:5" ht="15" x14ac:dyDescent="0.25">
      <c r="A970" s="369" t="s">
        <v>6659</v>
      </c>
      <c r="B970" s="369" t="s">
        <v>2947</v>
      </c>
      <c r="C970" s="369" t="s">
        <v>6567</v>
      </c>
      <c r="D970" s="369" t="s">
        <v>6049</v>
      </c>
      <c r="E970" s="79"/>
    </row>
    <row r="971" spans="1:5" ht="15" x14ac:dyDescent="0.25">
      <c r="A971" s="369" t="s">
        <v>496</v>
      </c>
      <c r="B971" s="369" t="s">
        <v>4065</v>
      </c>
      <c r="C971" s="369" t="s">
        <v>7695</v>
      </c>
      <c r="D971" s="369" t="s">
        <v>6049</v>
      </c>
      <c r="E971" s="79"/>
    </row>
    <row r="972" spans="1:5" ht="15" x14ac:dyDescent="0.25">
      <c r="A972" s="369" t="s">
        <v>7689</v>
      </c>
      <c r="B972" s="369" t="s">
        <v>7690</v>
      </c>
      <c r="C972" s="369" t="s">
        <v>7691</v>
      </c>
      <c r="D972" s="369" t="s">
        <v>6049</v>
      </c>
      <c r="E972" s="79"/>
    </row>
    <row r="973" spans="1:5" ht="15" x14ac:dyDescent="0.25">
      <c r="A973" s="369" t="s">
        <v>888</v>
      </c>
      <c r="B973" s="369" t="s">
        <v>3854</v>
      </c>
      <c r="C973" s="369" t="s">
        <v>7517</v>
      </c>
      <c r="D973" s="369" t="s">
        <v>6049</v>
      </c>
      <c r="E973" s="79"/>
    </row>
    <row r="974" spans="1:5" ht="15" x14ac:dyDescent="0.25">
      <c r="A974" s="369" t="s">
        <v>5415</v>
      </c>
      <c r="B974" s="369" t="s">
        <v>8162</v>
      </c>
      <c r="C974" s="369" t="s">
        <v>8163</v>
      </c>
      <c r="D974" s="369" t="s">
        <v>6049</v>
      </c>
      <c r="E974" s="79"/>
    </row>
    <row r="975" spans="1:5" ht="15" x14ac:dyDescent="0.25">
      <c r="A975" s="369" t="s">
        <v>569</v>
      </c>
      <c r="B975" s="369" t="s">
        <v>4555</v>
      </c>
      <c r="C975" s="369" t="s">
        <v>8164</v>
      </c>
      <c r="D975" s="369" t="s">
        <v>6049</v>
      </c>
      <c r="E975" s="79"/>
    </row>
    <row r="976" spans="1:5" ht="15" x14ac:dyDescent="0.25">
      <c r="A976" s="369" t="s">
        <v>631</v>
      </c>
      <c r="B976" s="369" t="s">
        <v>2946</v>
      </c>
      <c r="C976" s="369" t="s">
        <v>6050</v>
      </c>
      <c r="D976" s="369" t="s">
        <v>6049</v>
      </c>
      <c r="E976" s="79"/>
    </row>
    <row r="977" spans="1:5" ht="15" x14ac:dyDescent="0.25">
      <c r="A977" s="369" t="s">
        <v>5417</v>
      </c>
      <c r="B977" s="369" t="s">
        <v>8511</v>
      </c>
      <c r="C977" s="369" t="s">
        <v>8512</v>
      </c>
      <c r="D977" s="369" t="s">
        <v>6049</v>
      </c>
      <c r="E977" s="79"/>
    </row>
    <row r="978" spans="1:5" ht="15" x14ac:dyDescent="0.25">
      <c r="A978" s="369" t="s">
        <v>3865</v>
      </c>
      <c r="B978" s="369" t="s">
        <v>3866</v>
      </c>
      <c r="C978" s="369" t="s">
        <v>7524</v>
      </c>
      <c r="D978" s="369" t="s">
        <v>6049</v>
      </c>
      <c r="E978" s="79"/>
    </row>
    <row r="979" spans="1:5" ht="15" x14ac:dyDescent="0.25">
      <c r="A979" s="369" t="s">
        <v>3818</v>
      </c>
      <c r="B979" s="369" t="s">
        <v>3819</v>
      </c>
      <c r="C979" s="369" t="s">
        <v>6464</v>
      </c>
      <c r="D979" s="369" t="s">
        <v>6049</v>
      </c>
      <c r="E979" s="79"/>
    </row>
    <row r="980" spans="1:5" ht="15" x14ac:dyDescent="0.25">
      <c r="A980" s="369" t="s">
        <v>6112</v>
      </c>
      <c r="B980" s="369" t="s">
        <v>6113</v>
      </c>
      <c r="C980" s="369" t="s">
        <v>6114</v>
      </c>
      <c r="D980" s="369" t="s">
        <v>6049</v>
      </c>
      <c r="E980" s="79"/>
    </row>
    <row r="981" spans="1:5" ht="15" x14ac:dyDescent="0.25">
      <c r="A981" s="369" t="s">
        <v>8709</v>
      </c>
      <c r="B981" s="369">
        <v>29361</v>
      </c>
      <c r="C981" s="370">
        <v>30031</v>
      </c>
      <c r="D981" s="369" t="s">
        <v>8710</v>
      </c>
      <c r="E981" s="79" t="s">
        <v>8747</v>
      </c>
    </row>
    <row r="982" spans="1:5" ht="15" x14ac:dyDescent="0.25">
      <c r="A982" s="369" t="s">
        <v>8769</v>
      </c>
      <c r="B982" s="369">
        <v>50105</v>
      </c>
      <c r="C982" s="370">
        <v>35317</v>
      </c>
      <c r="D982" s="369" t="s">
        <v>8710</v>
      </c>
      <c r="E982" s="79" t="s">
        <v>8747</v>
      </c>
    </row>
    <row r="983" spans="1:5" ht="15" x14ac:dyDescent="0.25">
      <c r="A983" s="369" t="s">
        <v>3472</v>
      </c>
      <c r="B983" s="369" t="s">
        <v>3473</v>
      </c>
      <c r="C983" s="369" t="s">
        <v>7167</v>
      </c>
      <c r="D983" s="369" t="s">
        <v>6237</v>
      </c>
      <c r="E983" s="79"/>
    </row>
    <row r="984" spans="1:5" ht="15" x14ac:dyDescent="0.25">
      <c r="A984" s="369" t="s">
        <v>5122</v>
      </c>
      <c r="B984" s="369" t="s">
        <v>5123</v>
      </c>
      <c r="C984" s="369" t="s">
        <v>8638</v>
      </c>
      <c r="D984" s="369" t="s">
        <v>6237</v>
      </c>
      <c r="E984" s="79"/>
    </row>
    <row r="985" spans="1:5" ht="15" x14ac:dyDescent="0.25">
      <c r="A985" s="369" t="s">
        <v>364</v>
      </c>
      <c r="B985" s="369" t="s">
        <v>3967</v>
      </c>
      <c r="C985" s="369" t="s">
        <v>6601</v>
      </c>
      <c r="D985" s="369" t="s">
        <v>6237</v>
      </c>
      <c r="E985" s="79"/>
    </row>
    <row r="986" spans="1:5" ht="15" x14ac:dyDescent="0.25">
      <c r="A986" s="369" t="s">
        <v>377</v>
      </c>
      <c r="B986" s="369" t="s">
        <v>2589</v>
      </c>
      <c r="C986" s="369" t="s">
        <v>6265</v>
      </c>
      <c r="D986" s="369" t="s">
        <v>1904</v>
      </c>
      <c r="E986" s="79"/>
    </row>
    <row r="987" spans="1:5" ht="15" x14ac:dyDescent="0.25">
      <c r="A987" s="369" t="s">
        <v>748</v>
      </c>
      <c r="B987" s="369" t="s">
        <v>4178</v>
      </c>
      <c r="C987" s="369" t="s">
        <v>7797</v>
      </c>
      <c r="D987" s="369" t="s">
        <v>1904</v>
      </c>
      <c r="E987" s="79"/>
    </row>
    <row r="988" spans="1:5" ht="15" x14ac:dyDescent="0.25">
      <c r="A988" s="369" t="s">
        <v>8784</v>
      </c>
      <c r="B988" s="369">
        <v>191976</v>
      </c>
      <c r="C988" s="370">
        <v>39407</v>
      </c>
      <c r="D988" s="369" t="s">
        <v>657</v>
      </c>
      <c r="E988" s="79"/>
    </row>
    <row r="989" spans="1:5" ht="15" x14ac:dyDescent="0.25">
      <c r="A989" s="369" t="s">
        <v>8785</v>
      </c>
      <c r="B989" s="369">
        <v>60147</v>
      </c>
      <c r="C989" s="370">
        <v>38375</v>
      </c>
      <c r="D989" s="369" t="s">
        <v>1904</v>
      </c>
      <c r="E989" s="79"/>
    </row>
    <row r="990" spans="1:5" ht="15" x14ac:dyDescent="0.25">
      <c r="A990" s="369" t="s">
        <v>1116</v>
      </c>
      <c r="B990" s="369" t="s">
        <v>2862</v>
      </c>
      <c r="C990" s="369" t="s">
        <v>6587</v>
      </c>
      <c r="D990" s="369" t="s">
        <v>6237</v>
      </c>
      <c r="E990" s="79"/>
    </row>
    <row r="991" spans="1:5" ht="15" x14ac:dyDescent="0.25">
      <c r="A991" s="369" t="s">
        <v>4253</v>
      </c>
      <c r="B991" s="369" t="s">
        <v>4254</v>
      </c>
      <c r="C991" s="369" t="s">
        <v>7889</v>
      </c>
      <c r="D991" s="369" t="s">
        <v>6237</v>
      </c>
      <c r="E991" s="79"/>
    </row>
    <row r="992" spans="1:5" ht="15" x14ac:dyDescent="0.25">
      <c r="A992" s="369" t="s">
        <v>5216</v>
      </c>
      <c r="B992" s="369" t="s">
        <v>5217</v>
      </c>
      <c r="C992" s="369" t="s">
        <v>5667</v>
      </c>
      <c r="D992" s="369" t="s">
        <v>6237</v>
      </c>
      <c r="E992" s="79"/>
    </row>
    <row r="993" spans="1:5" ht="15" x14ac:dyDescent="0.25">
      <c r="A993" s="369" t="s">
        <v>40</v>
      </c>
      <c r="B993" s="369" t="s">
        <v>5150</v>
      </c>
      <c r="C993" s="369" t="s">
        <v>8662</v>
      </c>
      <c r="D993" s="369" t="s">
        <v>758</v>
      </c>
      <c r="E993" s="79"/>
    </row>
    <row r="994" spans="1:5" ht="15" x14ac:dyDescent="0.25">
      <c r="A994" s="369" t="s">
        <v>1095</v>
      </c>
      <c r="B994" s="369" t="s">
        <v>2226</v>
      </c>
      <c r="C994" s="369" t="s">
        <v>5874</v>
      </c>
      <c r="D994" s="369" t="s">
        <v>758</v>
      </c>
      <c r="E994" s="79"/>
    </row>
    <row r="995" spans="1:5" ht="15" x14ac:dyDescent="0.25">
      <c r="A995" s="369" t="s">
        <v>1169</v>
      </c>
      <c r="B995" s="369" t="s">
        <v>3673</v>
      </c>
      <c r="C995" s="369" t="s">
        <v>7369</v>
      </c>
      <c r="D995" s="369" t="s">
        <v>758</v>
      </c>
      <c r="E995" s="79"/>
    </row>
    <row r="996" spans="1:5" ht="15" x14ac:dyDescent="0.25">
      <c r="A996" s="369" t="s">
        <v>543</v>
      </c>
      <c r="B996" s="369" t="s">
        <v>2225</v>
      </c>
      <c r="C996" s="369" t="s">
        <v>5873</v>
      </c>
      <c r="D996" s="369" t="s">
        <v>758</v>
      </c>
      <c r="E996" s="79"/>
    </row>
    <row r="997" spans="1:5" ht="15" x14ac:dyDescent="0.25">
      <c r="A997" s="369" t="s">
        <v>821</v>
      </c>
      <c r="B997" s="369" t="s">
        <v>2643</v>
      </c>
      <c r="C997" s="369" t="s">
        <v>6329</v>
      </c>
      <c r="D997" s="369" t="s">
        <v>758</v>
      </c>
      <c r="E997" s="79"/>
    </row>
    <row r="998" spans="1:5" ht="15" x14ac:dyDescent="0.25">
      <c r="A998" s="369" t="s">
        <v>39</v>
      </c>
      <c r="B998" s="369" t="s">
        <v>3558</v>
      </c>
      <c r="C998" s="369" t="s">
        <v>7246</v>
      </c>
      <c r="D998" s="369" t="s">
        <v>758</v>
      </c>
      <c r="E998" s="79"/>
    </row>
    <row r="999" spans="1:5" ht="15" x14ac:dyDescent="0.25">
      <c r="A999" s="369" t="s">
        <v>969</v>
      </c>
      <c r="B999" s="369" t="s">
        <v>2227</v>
      </c>
      <c r="C999" s="369" t="s">
        <v>5875</v>
      </c>
      <c r="D999" s="369" t="s">
        <v>758</v>
      </c>
      <c r="E999" s="79"/>
    </row>
    <row r="1000" spans="1:5" ht="15" x14ac:dyDescent="0.25">
      <c r="A1000" s="369" t="s">
        <v>548</v>
      </c>
      <c r="B1000" s="369" t="s">
        <v>4406</v>
      </c>
      <c r="C1000" s="369" t="s">
        <v>8027</v>
      </c>
      <c r="D1000" s="369" t="s">
        <v>758</v>
      </c>
      <c r="E1000" s="79"/>
    </row>
    <row r="1001" spans="1:5" ht="15" x14ac:dyDescent="0.25">
      <c r="A1001" s="369" t="s">
        <v>475</v>
      </c>
      <c r="B1001" s="369" t="s">
        <v>4517</v>
      </c>
      <c r="C1001" s="369" t="s">
        <v>8134</v>
      </c>
      <c r="D1001" s="369" t="s">
        <v>758</v>
      </c>
      <c r="E1001" s="79"/>
    </row>
    <row r="1002" spans="1:5" ht="15" x14ac:dyDescent="0.25">
      <c r="A1002" s="369" t="s">
        <v>708</v>
      </c>
      <c r="B1002" s="369" t="s">
        <v>4707</v>
      </c>
      <c r="C1002" s="369" t="s">
        <v>7600</v>
      </c>
      <c r="D1002" s="369" t="s">
        <v>758</v>
      </c>
      <c r="E1002" s="79"/>
    </row>
    <row r="1003" spans="1:5" ht="15" x14ac:dyDescent="0.25">
      <c r="A1003" s="369" t="s">
        <v>3032</v>
      </c>
      <c r="B1003" s="369" t="s">
        <v>3033</v>
      </c>
      <c r="C1003" s="369" t="s">
        <v>6739</v>
      </c>
      <c r="D1003" s="369" t="s">
        <v>758</v>
      </c>
      <c r="E1003" s="79"/>
    </row>
    <row r="1004" spans="1:5" ht="15" x14ac:dyDescent="0.25">
      <c r="A1004" s="369" t="s">
        <v>4165</v>
      </c>
      <c r="B1004" s="369" t="s">
        <v>4166</v>
      </c>
      <c r="C1004" s="369" t="s">
        <v>7786</v>
      </c>
      <c r="D1004" s="369" t="s">
        <v>758</v>
      </c>
      <c r="E1004" s="79"/>
    </row>
    <row r="1005" spans="1:5" ht="15" x14ac:dyDescent="0.25">
      <c r="A1005" s="369" t="s">
        <v>5476</v>
      </c>
      <c r="B1005" s="369" t="s">
        <v>7622</v>
      </c>
      <c r="C1005" s="369" t="s">
        <v>7623</v>
      </c>
      <c r="D1005" s="369" t="s">
        <v>758</v>
      </c>
      <c r="E1005" s="79"/>
    </row>
    <row r="1006" spans="1:5" ht="15" x14ac:dyDescent="0.25">
      <c r="A1006" s="369" t="s">
        <v>8704</v>
      </c>
      <c r="B1006" s="369" t="s">
        <v>8705</v>
      </c>
      <c r="C1006" s="369" t="s">
        <v>6850</v>
      </c>
      <c r="D1006" s="369" t="s">
        <v>758</v>
      </c>
      <c r="E1006" s="79"/>
    </row>
    <row r="1007" spans="1:5" ht="15" x14ac:dyDescent="0.25">
      <c r="A1007" s="369" t="s">
        <v>8153</v>
      </c>
      <c r="B1007" s="369" t="s">
        <v>8154</v>
      </c>
      <c r="C1007" s="369" t="s">
        <v>6119</v>
      </c>
      <c r="D1007" s="369" t="s">
        <v>758</v>
      </c>
      <c r="E1007" s="79"/>
    </row>
    <row r="1008" spans="1:5" ht="15" x14ac:dyDescent="0.25">
      <c r="A1008" s="369" t="s">
        <v>8145</v>
      </c>
      <c r="B1008" s="369" t="s">
        <v>8146</v>
      </c>
      <c r="C1008" s="369" t="s">
        <v>8147</v>
      </c>
      <c r="D1008" s="369" t="s">
        <v>758</v>
      </c>
      <c r="E1008" s="79"/>
    </row>
    <row r="1009" spans="1:5" ht="15" x14ac:dyDescent="0.25">
      <c r="A1009" s="369" t="s">
        <v>1173</v>
      </c>
      <c r="B1009" s="369" t="s">
        <v>4463</v>
      </c>
      <c r="C1009" s="369" t="s">
        <v>8096</v>
      </c>
      <c r="D1009" s="369" t="s">
        <v>5441</v>
      </c>
      <c r="E1009" s="79"/>
    </row>
    <row r="1010" spans="1:5" ht="15" x14ac:dyDescent="0.25">
      <c r="A1010" s="369" t="s">
        <v>2438</v>
      </c>
      <c r="B1010" s="369" t="s">
        <v>2439</v>
      </c>
      <c r="C1010" s="369" t="s">
        <v>6096</v>
      </c>
      <c r="D1010" s="369" t="s">
        <v>5441</v>
      </c>
      <c r="E1010" s="79"/>
    </row>
    <row r="1011" spans="1:5" ht="15" x14ac:dyDescent="0.25">
      <c r="A1011" s="369" t="s">
        <v>1168</v>
      </c>
      <c r="B1011" s="369" t="s">
        <v>4370</v>
      </c>
      <c r="C1011" s="369" t="s">
        <v>6204</v>
      </c>
      <c r="D1011" s="369" t="s">
        <v>5441</v>
      </c>
      <c r="E1011" s="79"/>
    </row>
    <row r="1012" spans="1:5" ht="15" x14ac:dyDescent="0.25">
      <c r="A1012" s="369" t="s">
        <v>1179</v>
      </c>
      <c r="B1012" s="369" t="s">
        <v>5157</v>
      </c>
      <c r="C1012" s="369" t="s">
        <v>8671</v>
      </c>
      <c r="D1012" s="369" t="s">
        <v>5441</v>
      </c>
      <c r="E1012" s="79"/>
    </row>
    <row r="1013" spans="1:5" ht="15" x14ac:dyDescent="0.25">
      <c r="A1013" s="369" t="s">
        <v>741</v>
      </c>
      <c r="B1013" s="369" t="s">
        <v>2437</v>
      </c>
      <c r="C1013" s="369" t="s">
        <v>6095</v>
      </c>
      <c r="D1013" s="369" t="s">
        <v>5441</v>
      </c>
      <c r="E1013" s="79"/>
    </row>
    <row r="1014" spans="1:5" ht="15" x14ac:dyDescent="0.25">
      <c r="A1014" s="369" t="s">
        <v>742</v>
      </c>
      <c r="B1014" s="369" t="s">
        <v>4152</v>
      </c>
      <c r="C1014" s="369" t="s">
        <v>5707</v>
      </c>
      <c r="D1014" s="369" t="s">
        <v>5441</v>
      </c>
      <c r="E1014" s="79"/>
    </row>
    <row r="1015" spans="1:5" ht="15" x14ac:dyDescent="0.25">
      <c r="A1015" s="369" t="s">
        <v>5385</v>
      </c>
      <c r="B1015" s="369" t="s">
        <v>5386</v>
      </c>
      <c r="C1015" s="369" t="s">
        <v>8654</v>
      </c>
      <c r="D1015" s="369" t="s">
        <v>5441</v>
      </c>
      <c r="E1015" s="79"/>
    </row>
    <row r="1016" spans="1:5" ht="15" x14ac:dyDescent="0.25">
      <c r="A1016" s="369" t="s">
        <v>5303</v>
      </c>
      <c r="B1016" s="369" t="s">
        <v>5304</v>
      </c>
      <c r="C1016" s="369" t="s">
        <v>6433</v>
      </c>
      <c r="D1016" s="369" t="s">
        <v>5441</v>
      </c>
      <c r="E1016" s="79"/>
    </row>
    <row r="1017" spans="1:5" ht="15" x14ac:dyDescent="0.25">
      <c r="A1017" s="369" t="s">
        <v>5356</v>
      </c>
      <c r="B1017" s="369" t="s">
        <v>5357</v>
      </c>
      <c r="C1017" s="369" t="s">
        <v>7972</v>
      </c>
      <c r="D1017" s="369" t="s">
        <v>5441</v>
      </c>
      <c r="E1017" s="79"/>
    </row>
    <row r="1018" spans="1:5" ht="15" x14ac:dyDescent="0.25">
      <c r="A1018" s="369" t="s">
        <v>493</v>
      </c>
      <c r="B1018" s="369" t="s">
        <v>2456</v>
      </c>
      <c r="C1018" s="369" t="s">
        <v>6110</v>
      </c>
      <c r="D1018" s="369" t="s">
        <v>8738</v>
      </c>
      <c r="E1018" s="79"/>
    </row>
    <row r="1019" spans="1:5" ht="15" x14ac:dyDescent="0.25">
      <c r="A1019" s="369" t="s">
        <v>3387</v>
      </c>
      <c r="B1019" s="369" t="s">
        <v>3388</v>
      </c>
      <c r="C1019" s="369" t="s">
        <v>7093</v>
      </c>
      <c r="D1019" s="369" t="s">
        <v>8738</v>
      </c>
      <c r="E1019" s="79"/>
    </row>
    <row r="1020" spans="1:5" ht="15" x14ac:dyDescent="0.25">
      <c r="A1020" s="369" t="s">
        <v>409</v>
      </c>
      <c r="B1020" s="369" t="s">
        <v>4807</v>
      </c>
      <c r="C1020" s="369" t="s">
        <v>8342</v>
      </c>
      <c r="D1020" s="369" t="s">
        <v>8738</v>
      </c>
      <c r="E1020" s="79"/>
    </row>
    <row r="1021" spans="1:5" ht="15" x14ac:dyDescent="0.25">
      <c r="A1021" s="369" t="s">
        <v>1869</v>
      </c>
      <c r="B1021" s="369" t="s">
        <v>3747</v>
      </c>
      <c r="C1021" s="369" t="s">
        <v>5828</v>
      </c>
      <c r="D1021" s="369" t="s">
        <v>1882</v>
      </c>
      <c r="E1021" s="79"/>
    </row>
    <row r="1022" spans="1:5" ht="15" x14ac:dyDescent="0.25">
      <c r="A1022" s="369" t="s">
        <v>952</v>
      </c>
      <c r="B1022" s="369" t="s">
        <v>2579</v>
      </c>
      <c r="C1022" s="369" t="s">
        <v>6254</v>
      </c>
      <c r="D1022" s="369" t="s">
        <v>1882</v>
      </c>
      <c r="E1022" s="79"/>
    </row>
    <row r="1023" spans="1:5" ht="15" x14ac:dyDescent="0.25">
      <c r="A1023" s="369" t="s">
        <v>91</v>
      </c>
      <c r="B1023" s="369" t="s">
        <v>3072</v>
      </c>
      <c r="C1023" s="369" t="s">
        <v>6790</v>
      </c>
      <c r="D1023" s="369" t="s">
        <v>1882</v>
      </c>
      <c r="E1023" s="79"/>
    </row>
    <row r="1024" spans="1:5" ht="15" x14ac:dyDescent="0.25">
      <c r="A1024" s="369" t="s">
        <v>25</v>
      </c>
      <c r="B1024" s="369" t="s">
        <v>3073</v>
      </c>
      <c r="C1024" s="369" t="s">
        <v>6791</v>
      </c>
      <c r="D1024" s="369" t="s">
        <v>1882</v>
      </c>
      <c r="E1024" s="79"/>
    </row>
    <row r="1025" spans="1:5" ht="15" x14ac:dyDescent="0.25">
      <c r="A1025" s="369" t="s">
        <v>5392</v>
      </c>
      <c r="B1025" s="369" t="s">
        <v>8228</v>
      </c>
      <c r="C1025" s="369" t="s">
        <v>6160</v>
      </c>
      <c r="D1025" s="369" t="s">
        <v>1882</v>
      </c>
      <c r="E1025" s="79"/>
    </row>
    <row r="1026" spans="1:5" ht="15" x14ac:dyDescent="0.25">
      <c r="A1026" s="369" t="s">
        <v>6158</v>
      </c>
      <c r="B1026" s="369" t="s">
        <v>6159</v>
      </c>
      <c r="C1026" s="369" t="s">
        <v>6160</v>
      </c>
      <c r="D1026" s="369" t="s">
        <v>1882</v>
      </c>
      <c r="E1026" s="79"/>
    </row>
    <row r="1027" spans="1:5" ht="15" x14ac:dyDescent="0.25">
      <c r="A1027" s="369" t="s">
        <v>5070</v>
      </c>
      <c r="B1027" s="369" t="s">
        <v>5071</v>
      </c>
      <c r="C1027" s="369" t="s">
        <v>8138</v>
      </c>
      <c r="D1027" s="369" t="s">
        <v>1882</v>
      </c>
      <c r="E1027" s="79"/>
    </row>
    <row r="1028" spans="1:5" ht="15" x14ac:dyDescent="0.25">
      <c r="A1028" s="369" t="s">
        <v>8455</v>
      </c>
      <c r="B1028" s="369" t="s">
        <v>8456</v>
      </c>
      <c r="C1028" s="369" t="s">
        <v>8457</v>
      </c>
      <c r="D1028" s="369" t="s">
        <v>8756</v>
      </c>
      <c r="E1028" s="79"/>
    </row>
    <row r="1029" spans="1:5" ht="15" x14ac:dyDescent="0.25">
      <c r="A1029" s="369" t="s">
        <v>8453</v>
      </c>
      <c r="B1029" s="369" t="s">
        <v>8454</v>
      </c>
      <c r="C1029" s="369" t="s">
        <v>7900</v>
      </c>
      <c r="D1029" s="369" t="s">
        <v>8756</v>
      </c>
      <c r="E1029" s="79"/>
    </row>
    <row r="1030" spans="1:5" ht="15" x14ac:dyDescent="0.25">
      <c r="A1030" s="369" t="s">
        <v>6493</v>
      </c>
      <c r="B1030" s="369" t="s">
        <v>6494</v>
      </c>
      <c r="C1030" s="369" t="s">
        <v>6495</v>
      </c>
      <c r="D1030" s="369" t="s">
        <v>8756</v>
      </c>
      <c r="E1030" s="79"/>
    </row>
    <row r="1031" spans="1:5" ht="15" x14ac:dyDescent="0.25">
      <c r="A1031" s="369" t="s">
        <v>6976</v>
      </c>
      <c r="B1031" s="369" t="s">
        <v>6977</v>
      </c>
      <c r="C1031" s="369" t="s">
        <v>6978</v>
      </c>
      <c r="D1031" s="369" t="s">
        <v>8756</v>
      </c>
      <c r="E1031" s="79"/>
    </row>
    <row r="1032" spans="1:5" ht="15" x14ac:dyDescent="0.25">
      <c r="A1032" s="369" t="s">
        <v>6695</v>
      </c>
      <c r="B1032" s="369" t="s">
        <v>6696</v>
      </c>
      <c r="C1032" s="369" t="s">
        <v>6697</v>
      </c>
      <c r="D1032" s="369" t="s">
        <v>8756</v>
      </c>
      <c r="E1032" s="79"/>
    </row>
    <row r="1033" spans="1:5" ht="15" x14ac:dyDescent="0.25">
      <c r="A1033" s="369" t="s">
        <v>7616</v>
      </c>
      <c r="B1033" s="369" t="s">
        <v>7617</v>
      </c>
      <c r="C1033" s="369" t="s">
        <v>7618</v>
      </c>
      <c r="D1033" s="369" t="s">
        <v>8756</v>
      </c>
      <c r="E1033" s="79"/>
    </row>
    <row r="1034" spans="1:5" ht="15" x14ac:dyDescent="0.25">
      <c r="A1034" s="369" t="s">
        <v>7582</v>
      </c>
      <c r="B1034" s="369" t="s">
        <v>7583</v>
      </c>
      <c r="C1034" s="369" t="s">
        <v>7584</v>
      </c>
      <c r="D1034" s="369" t="s">
        <v>8756</v>
      </c>
      <c r="E1034" s="79"/>
    </row>
    <row r="1035" spans="1:5" ht="15" x14ac:dyDescent="0.25">
      <c r="A1035" s="369" t="s">
        <v>6430</v>
      </c>
      <c r="B1035" s="369" t="s">
        <v>6431</v>
      </c>
      <c r="C1035" s="369" t="s">
        <v>6432</v>
      </c>
      <c r="D1035" s="369" t="s">
        <v>8756</v>
      </c>
      <c r="E1035" s="79"/>
    </row>
    <row r="1036" spans="1:5" ht="15" x14ac:dyDescent="0.25">
      <c r="A1036" s="369" t="s">
        <v>6103</v>
      </c>
      <c r="B1036" s="369" t="s">
        <v>6104</v>
      </c>
      <c r="C1036" s="369" t="s">
        <v>5645</v>
      </c>
      <c r="D1036" s="369" t="s">
        <v>8756</v>
      </c>
      <c r="E1036" s="79"/>
    </row>
    <row r="1037" spans="1:5" ht="15" x14ac:dyDescent="0.25">
      <c r="A1037" s="369" t="s">
        <v>6624</v>
      </c>
      <c r="B1037" s="369" t="s">
        <v>6625</v>
      </c>
      <c r="C1037" s="369" t="s">
        <v>6626</v>
      </c>
      <c r="D1037" s="369" t="s">
        <v>6627</v>
      </c>
      <c r="E1037" s="79"/>
    </row>
    <row r="1038" spans="1:5" ht="15" x14ac:dyDescent="0.25">
      <c r="A1038" s="369" t="s">
        <v>930</v>
      </c>
      <c r="B1038" s="369" t="s">
        <v>3680</v>
      </c>
      <c r="C1038" s="369" t="s">
        <v>7375</v>
      </c>
      <c r="D1038" s="369" t="s">
        <v>186</v>
      </c>
      <c r="E1038" s="79"/>
    </row>
    <row r="1039" spans="1:5" ht="15" x14ac:dyDescent="0.25">
      <c r="A1039" s="369" t="s">
        <v>916</v>
      </c>
      <c r="B1039" s="369" t="s">
        <v>2234</v>
      </c>
      <c r="C1039" s="369" t="s">
        <v>5881</v>
      </c>
      <c r="D1039" s="369" t="s">
        <v>186</v>
      </c>
      <c r="E1039" s="79"/>
    </row>
    <row r="1040" spans="1:5" ht="15" x14ac:dyDescent="0.25">
      <c r="A1040" s="369" t="s">
        <v>1094</v>
      </c>
      <c r="B1040" s="369" t="s">
        <v>4580</v>
      </c>
      <c r="C1040" s="369" t="s">
        <v>8182</v>
      </c>
      <c r="D1040" s="369" t="s">
        <v>186</v>
      </c>
      <c r="E1040" s="79"/>
    </row>
    <row r="1041" spans="1:5" ht="15" x14ac:dyDescent="0.25">
      <c r="A1041" s="369" t="s">
        <v>5882</v>
      </c>
      <c r="B1041" s="369" t="s">
        <v>5883</v>
      </c>
      <c r="C1041" s="369" t="s">
        <v>5884</v>
      </c>
      <c r="D1041" s="369" t="s">
        <v>186</v>
      </c>
      <c r="E1041" s="79"/>
    </row>
    <row r="1042" spans="1:5" ht="15" x14ac:dyDescent="0.25">
      <c r="A1042" s="369" t="s">
        <v>2232</v>
      </c>
      <c r="B1042" s="369" t="s">
        <v>2233</v>
      </c>
      <c r="C1042" s="369" t="s">
        <v>5880</v>
      </c>
      <c r="D1042" s="369" t="s">
        <v>186</v>
      </c>
      <c r="E1042" s="79"/>
    </row>
    <row r="1043" spans="1:5" ht="15" x14ac:dyDescent="0.25">
      <c r="A1043" s="369" t="s">
        <v>3148</v>
      </c>
      <c r="B1043" s="369" t="s">
        <v>3149</v>
      </c>
      <c r="C1043" s="369" t="s">
        <v>6867</v>
      </c>
      <c r="D1043" s="369" t="s">
        <v>186</v>
      </c>
      <c r="E1043" s="79"/>
    </row>
    <row r="1044" spans="1:5" ht="15" x14ac:dyDescent="0.25">
      <c r="A1044" s="369" t="s">
        <v>3150</v>
      </c>
      <c r="B1044" s="369" t="s">
        <v>3151</v>
      </c>
      <c r="C1044" s="369" t="s">
        <v>6868</v>
      </c>
      <c r="D1044" s="369" t="s">
        <v>186</v>
      </c>
      <c r="E1044" s="79"/>
    </row>
    <row r="1045" spans="1:5" ht="15" x14ac:dyDescent="0.25">
      <c r="A1045" s="369" t="s">
        <v>3276</v>
      </c>
      <c r="B1045" s="369" t="s">
        <v>3277</v>
      </c>
      <c r="C1045" s="369" t="s">
        <v>6999</v>
      </c>
      <c r="D1045" s="369" t="s">
        <v>186</v>
      </c>
      <c r="E1045" s="79"/>
    </row>
    <row r="1046" spans="1:5" ht="15" x14ac:dyDescent="0.25">
      <c r="A1046" s="369" t="s">
        <v>1177</v>
      </c>
      <c r="B1046" s="369" t="s">
        <v>3991</v>
      </c>
      <c r="C1046" s="369" t="s">
        <v>7643</v>
      </c>
      <c r="D1046" s="369" t="s">
        <v>186</v>
      </c>
      <c r="E1046" s="79"/>
    </row>
    <row r="1047" spans="1:5" ht="15" x14ac:dyDescent="0.25">
      <c r="A1047" s="369" t="s">
        <v>3889</v>
      </c>
      <c r="B1047" s="369" t="s">
        <v>3890</v>
      </c>
      <c r="C1047" s="369" t="s">
        <v>7537</v>
      </c>
      <c r="D1047" s="369" t="s">
        <v>186</v>
      </c>
      <c r="E1047" s="79"/>
    </row>
    <row r="1048" spans="1:5" ht="15" x14ac:dyDescent="0.25">
      <c r="A1048" s="369" t="s">
        <v>1135</v>
      </c>
      <c r="B1048" s="369" t="s">
        <v>4721</v>
      </c>
      <c r="C1048" s="369" t="s">
        <v>8290</v>
      </c>
      <c r="D1048" s="369" t="s">
        <v>186</v>
      </c>
      <c r="E1048" s="79"/>
    </row>
    <row r="1049" spans="1:5" ht="15" x14ac:dyDescent="0.25">
      <c r="A1049" s="369" t="s">
        <v>4035</v>
      </c>
      <c r="B1049" s="369" t="s">
        <v>4036</v>
      </c>
      <c r="C1049" s="369" t="s">
        <v>7672</v>
      </c>
      <c r="D1049" s="369" t="s">
        <v>186</v>
      </c>
      <c r="E1049" s="79"/>
    </row>
    <row r="1050" spans="1:5" ht="15" x14ac:dyDescent="0.25">
      <c r="A1050" s="369" t="s">
        <v>4295</v>
      </c>
      <c r="B1050" s="369" t="s">
        <v>4296</v>
      </c>
      <c r="C1050" s="369" t="s">
        <v>7923</v>
      </c>
      <c r="D1050" s="369" t="s">
        <v>186</v>
      </c>
      <c r="E1050" s="79"/>
    </row>
    <row r="1051" spans="1:5" ht="15" x14ac:dyDescent="0.25">
      <c r="A1051" s="369" t="s">
        <v>1172</v>
      </c>
      <c r="B1051" s="369" t="s">
        <v>7506</v>
      </c>
      <c r="C1051" s="369" t="s">
        <v>7507</v>
      </c>
      <c r="D1051" s="369" t="s">
        <v>186</v>
      </c>
      <c r="E1051" s="79"/>
    </row>
    <row r="1052" spans="1:5" ht="15" x14ac:dyDescent="0.25">
      <c r="A1052" s="369" t="s">
        <v>8440</v>
      </c>
      <c r="B1052" s="369" t="s">
        <v>8441</v>
      </c>
      <c r="C1052" s="369" t="s">
        <v>8442</v>
      </c>
      <c r="D1052" s="369" t="s">
        <v>186</v>
      </c>
      <c r="E1052" s="79"/>
    </row>
    <row r="1053" spans="1:5" ht="15" x14ac:dyDescent="0.25">
      <c r="A1053" s="369" t="s">
        <v>5610</v>
      </c>
      <c r="B1053" s="369" t="s">
        <v>5611</v>
      </c>
      <c r="C1053" s="369" t="s">
        <v>5612</v>
      </c>
      <c r="D1053" s="369" t="s">
        <v>186</v>
      </c>
      <c r="E1053" s="79"/>
    </row>
    <row r="1054" spans="1:5" ht="15" x14ac:dyDescent="0.25">
      <c r="A1054" s="369" t="s">
        <v>2204</v>
      </c>
      <c r="B1054" s="369" t="s">
        <v>2205</v>
      </c>
      <c r="C1054" s="369" t="s">
        <v>5854</v>
      </c>
      <c r="D1054" s="369" t="s">
        <v>186</v>
      </c>
      <c r="E1054" s="79"/>
    </row>
    <row r="1055" spans="1:5" ht="15" x14ac:dyDescent="0.25">
      <c r="A1055" s="369" t="s">
        <v>7809</v>
      </c>
      <c r="B1055" s="369" t="s">
        <v>7810</v>
      </c>
      <c r="C1055" s="369" t="s">
        <v>6313</v>
      </c>
      <c r="D1055" s="369" t="s">
        <v>186</v>
      </c>
      <c r="E1055" s="79"/>
    </row>
    <row r="1056" spans="1:5" ht="15" x14ac:dyDescent="0.25">
      <c r="A1056" s="369" t="s">
        <v>1171</v>
      </c>
      <c r="B1056" s="369" t="s">
        <v>3931</v>
      </c>
      <c r="C1056" s="369" t="s">
        <v>7581</v>
      </c>
      <c r="D1056" s="369" t="s">
        <v>186</v>
      </c>
      <c r="E1056" s="79"/>
    </row>
    <row r="1057" spans="1:5" ht="15" x14ac:dyDescent="0.25">
      <c r="A1057" s="369" t="s">
        <v>2451</v>
      </c>
      <c r="B1057" s="369" t="s">
        <v>2452</v>
      </c>
      <c r="C1057" s="369" t="s">
        <v>6107</v>
      </c>
      <c r="D1057" s="369" t="s">
        <v>186</v>
      </c>
      <c r="E1057" s="79"/>
    </row>
    <row r="1058" spans="1:5" ht="15" x14ac:dyDescent="0.25">
      <c r="A1058" s="369" t="s">
        <v>1974</v>
      </c>
      <c r="B1058" s="369" t="s">
        <v>1975</v>
      </c>
      <c r="C1058" s="369" t="s">
        <v>5621</v>
      </c>
      <c r="D1058" s="369" t="s">
        <v>186</v>
      </c>
      <c r="E1058" s="79"/>
    </row>
    <row r="1059" spans="1:5" ht="15" x14ac:dyDescent="0.25">
      <c r="A1059" s="369" t="s">
        <v>920</v>
      </c>
      <c r="B1059" s="369" t="s">
        <v>1941</v>
      </c>
      <c r="C1059" s="369" t="s">
        <v>5592</v>
      </c>
      <c r="D1059" s="369" t="s">
        <v>186</v>
      </c>
      <c r="E1059" s="79"/>
    </row>
    <row r="1060" spans="1:5" ht="15" x14ac:dyDescent="0.25">
      <c r="A1060" s="369" t="s">
        <v>5078</v>
      </c>
      <c r="B1060" s="369" t="s">
        <v>5079</v>
      </c>
      <c r="C1060" s="369" t="s">
        <v>8610</v>
      </c>
      <c r="D1060" s="369" t="s">
        <v>186</v>
      </c>
      <c r="E1060" s="79"/>
    </row>
    <row r="1061" spans="1:5" ht="15" x14ac:dyDescent="0.25">
      <c r="A1061" s="369" t="s">
        <v>3085</v>
      </c>
      <c r="B1061" s="369" t="s">
        <v>3086</v>
      </c>
      <c r="C1061" s="369" t="s">
        <v>6804</v>
      </c>
      <c r="D1061" s="369" t="s">
        <v>186</v>
      </c>
      <c r="E1061" s="79"/>
    </row>
    <row r="1062" spans="1:5" ht="15" x14ac:dyDescent="0.25">
      <c r="A1062" s="369" t="s">
        <v>2800</v>
      </c>
      <c r="B1062" s="369" t="s">
        <v>2801</v>
      </c>
      <c r="C1062" s="369" t="s">
        <v>6514</v>
      </c>
      <c r="D1062" s="369" t="s">
        <v>186</v>
      </c>
      <c r="E1062" s="79" t="s">
        <v>8747</v>
      </c>
    </row>
    <row r="1063" spans="1:5" ht="15" x14ac:dyDescent="0.25">
      <c r="A1063" s="369" t="s">
        <v>5293</v>
      </c>
      <c r="B1063" s="369" t="s">
        <v>5294</v>
      </c>
      <c r="C1063" s="369" t="s">
        <v>5945</v>
      </c>
      <c r="D1063" s="369" t="s">
        <v>186</v>
      </c>
      <c r="E1063" s="79"/>
    </row>
    <row r="1064" spans="1:5" ht="15" x14ac:dyDescent="0.25">
      <c r="A1064" s="369" t="s">
        <v>5477</v>
      </c>
      <c r="B1064" s="369" t="s">
        <v>8646</v>
      </c>
      <c r="C1064" s="369" t="s">
        <v>8647</v>
      </c>
      <c r="D1064" s="369" t="s">
        <v>186</v>
      </c>
      <c r="E1064" s="79"/>
    </row>
    <row r="1065" spans="1:5" ht="15" x14ac:dyDescent="0.25">
      <c r="A1065" s="369" t="s">
        <v>6307</v>
      </c>
      <c r="B1065" s="369" t="s">
        <v>6308</v>
      </c>
      <c r="C1065" s="369" t="s">
        <v>6309</v>
      </c>
      <c r="D1065" s="369" t="s">
        <v>186</v>
      </c>
      <c r="E1065" s="79"/>
    </row>
    <row r="1066" spans="1:5" ht="15" x14ac:dyDescent="0.25">
      <c r="A1066" s="369" t="s">
        <v>8469</v>
      </c>
      <c r="B1066" s="369" t="s">
        <v>8470</v>
      </c>
      <c r="C1066" s="369" t="s">
        <v>7574</v>
      </c>
      <c r="D1066" s="369" t="s">
        <v>186</v>
      </c>
      <c r="E1066" s="79"/>
    </row>
    <row r="1067" spans="1:5" ht="15" x14ac:dyDescent="0.25">
      <c r="A1067" s="369" t="s">
        <v>7010</v>
      </c>
      <c r="B1067" s="369" t="s">
        <v>7011</v>
      </c>
      <c r="C1067" s="369" t="s">
        <v>7012</v>
      </c>
      <c r="D1067" s="369" t="s">
        <v>186</v>
      </c>
      <c r="E1067" s="79"/>
    </row>
    <row r="1068" spans="1:5" ht="15" x14ac:dyDescent="0.25">
      <c r="A1068" s="369" t="s">
        <v>7746</v>
      </c>
      <c r="B1068" s="369" t="s">
        <v>7747</v>
      </c>
      <c r="C1068" s="369" t="s">
        <v>7748</v>
      </c>
      <c r="D1068" s="369" t="s">
        <v>186</v>
      </c>
      <c r="E1068" s="79"/>
    </row>
    <row r="1069" spans="1:5" ht="15" x14ac:dyDescent="0.25">
      <c r="A1069" s="369" t="s">
        <v>5580</v>
      </c>
      <c r="B1069" s="369" t="s">
        <v>5581</v>
      </c>
      <c r="C1069" s="369" t="s">
        <v>5582</v>
      </c>
      <c r="D1069" s="369" t="s">
        <v>186</v>
      </c>
      <c r="E1069" s="79"/>
    </row>
    <row r="1070" spans="1:5" ht="15" x14ac:dyDescent="0.25">
      <c r="A1070" s="369" t="s">
        <v>5724</v>
      </c>
      <c r="B1070" s="369" t="s">
        <v>5725</v>
      </c>
      <c r="C1070" s="369" t="s">
        <v>5726</v>
      </c>
      <c r="D1070" s="369" t="s">
        <v>186</v>
      </c>
      <c r="E1070" s="79" t="s">
        <v>8747</v>
      </c>
    </row>
    <row r="1071" spans="1:5" ht="15" x14ac:dyDescent="0.25">
      <c r="A1071" s="369" t="s">
        <v>7625</v>
      </c>
      <c r="B1071" s="369" t="s">
        <v>7626</v>
      </c>
      <c r="C1071" s="369" t="s">
        <v>7627</v>
      </c>
      <c r="D1071" s="369" t="s">
        <v>186</v>
      </c>
      <c r="E1071" s="79"/>
    </row>
    <row r="1072" spans="1:5" ht="15" x14ac:dyDescent="0.25">
      <c r="A1072" s="369" t="s">
        <v>7628</v>
      </c>
      <c r="B1072" s="369" t="s">
        <v>7629</v>
      </c>
      <c r="C1072" s="369" t="s">
        <v>7630</v>
      </c>
      <c r="D1072" s="369" t="s">
        <v>186</v>
      </c>
      <c r="E1072" s="79"/>
    </row>
    <row r="1073" spans="1:5" ht="15" x14ac:dyDescent="0.25">
      <c r="A1073" s="369" t="s">
        <v>8058</v>
      </c>
      <c r="B1073" s="369" t="s">
        <v>8059</v>
      </c>
      <c r="C1073" s="369" t="s">
        <v>8060</v>
      </c>
      <c r="D1073" s="369" t="s">
        <v>186</v>
      </c>
      <c r="E1073" s="79"/>
    </row>
    <row r="1074" spans="1:5" ht="15" x14ac:dyDescent="0.25">
      <c r="A1074" s="369" t="s">
        <v>7864</v>
      </c>
      <c r="B1074" s="369" t="s">
        <v>7865</v>
      </c>
      <c r="C1074" s="369" t="s">
        <v>7866</v>
      </c>
      <c r="D1074" s="369" t="s">
        <v>186</v>
      </c>
      <c r="E1074" s="79"/>
    </row>
    <row r="1075" spans="1:5" ht="15" x14ac:dyDescent="0.25">
      <c r="A1075" s="369" t="s">
        <v>615</v>
      </c>
      <c r="B1075" s="369" t="s">
        <v>3509</v>
      </c>
      <c r="C1075" s="369" t="s">
        <v>6105</v>
      </c>
      <c r="D1075" s="369" t="s">
        <v>793</v>
      </c>
      <c r="E1075" s="79"/>
    </row>
    <row r="1076" spans="1:5" ht="15" x14ac:dyDescent="0.25">
      <c r="A1076" s="369" t="s">
        <v>1122</v>
      </c>
      <c r="B1076" s="369" t="s">
        <v>3348</v>
      </c>
      <c r="C1076" s="369" t="s">
        <v>7055</v>
      </c>
      <c r="D1076" s="369" t="s">
        <v>793</v>
      </c>
      <c r="E1076" s="79"/>
    </row>
    <row r="1077" spans="1:5" ht="15" x14ac:dyDescent="0.25">
      <c r="A1077" s="369" t="s">
        <v>792</v>
      </c>
      <c r="B1077" s="369" t="s">
        <v>4838</v>
      </c>
      <c r="C1077" s="369" t="s">
        <v>8372</v>
      </c>
      <c r="D1077" s="369" t="s">
        <v>793</v>
      </c>
      <c r="E1077" s="79"/>
    </row>
    <row r="1078" spans="1:5" ht="15" x14ac:dyDescent="0.25">
      <c r="A1078" s="369" t="s">
        <v>796</v>
      </c>
      <c r="B1078" s="369" t="s">
        <v>4786</v>
      </c>
      <c r="C1078" s="369" t="s">
        <v>8323</v>
      </c>
      <c r="D1078" s="369" t="s">
        <v>793</v>
      </c>
      <c r="E1078" s="79"/>
    </row>
    <row r="1079" spans="1:5" ht="15" x14ac:dyDescent="0.25">
      <c r="A1079" s="369" t="s">
        <v>6417</v>
      </c>
      <c r="B1079" s="369" t="s">
        <v>6418</v>
      </c>
      <c r="C1079" s="369" t="s">
        <v>6419</v>
      </c>
      <c r="D1079" s="369" t="s">
        <v>793</v>
      </c>
      <c r="E1079" s="79"/>
    </row>
    <row r="1080" spans="1:5" ht="15" x14ac:dyDescent="0.25">
      <c r="A1080" s="369" t="s">
        <v>7273</v>
      </c>
      <c r="B1080" s="369" t="s">
        <v>7274</v>
      </c>
      <c r="C1080" s="369" t="s">
        <v>7275</v>
      </c>
      <c r="D1080" s="369" t="s">
        <v>793</v>
      </c>
      <c r="E1080" s="79"/>
    </row>
    <row r="1081" spans="1:5" ht="15" x14ac:dyDescent="0.25">
      <c r="A1081" s="369" t="s">
        <v>7799</v>
      </c>
      <c r="B1081" s="369" t="s">
        <v>7800</v>
      </c>
      <c r="C1081" s="369" t="s">
        <v>7801</v>
      </c>
      <c r="D1081" s="369" t="s">
        <v>793</v>
      </c>
      <c r="E1081" s="79"/>
    </row>
    <row r="1082" spans="1:5" ht="15" x14ac:dyDescent="0.25">
      <c r="A1082" s="369" t="s">
        <v>1034</v>
      </c>
      <c r="B1082" s="369" t="s">
        <v>2207</v>
      </c>
      <c r="C1082" s="369" t="s">
        <v>5856</v>
      </c>
      <c r="D1082" s="369" t="s">
        <v>793</v>
      </c>
      <c r="E1082" s="79"/>
    </row>
    <row r="1083" spans="1:5" ht="15" x14ac:dyDescent="0.25">
      <c r="A1083" s="369" t="s">
        <v>2491</v>
      </c>
      <c r="B1083" s="369" t="s">
        <v>2492</v>
      </c>
      <c r="C1083" s="369" t="s">
        <v>5850</v>
      </c>
      <c r="D1083" s="369" t="s">
        <v>793</v>
      </c>
      <c r="E1083" s="79"/>
    </row>
    <row r="1084" spans="1:5" ht="15" x14ac:dyDescent="0.25">
      <c r="A1084" s="369" t="s">
        <v>1851</v>
      </c>
      <c r="B1084" s="369" t="s">
        <v>4357</v>
      </c>
      <c r="C1084" s="369" t="s">
        <v>7990</v>
      </c>
      <c r="D1084" s="369" t="s">
        <v>6345</v>
      </c>
      <c r="E1084" s="79"/>
    </row>
    <row r="1085" spans="1:5" ht="15" x14ac:dyDescent="0.25">
      <c r="A1085" s="369" t="s">
        <v>4773</v>
      </c>
      <c r="B1085" s="369" t="s">
        <v>4774</v>
      </c>
      <c r="C1085" s="369" t="s">
        <v>6373</v>
      </c>
      <c r="D1085" s="369" t="s">
        <v>6345</v>
      </c>
      <c r="E1085" s="79"/>
    </row>
    <row r="1086" spans="1:5" ht="15" x14ac:dyDescent="0.25">
      <c r="A1086" s="369" t="s">
        <v>3108</v>
      </c>
      <c r="B1086" s="369" t="s">
        <v>3109</v>
      </c>
      <c r="C1086" s="369" t="s">
        <v>6818</v>
      </c>
      <c r="D1086" s="369" t="s">
        <v>6345</v>
      </c>
      <c r="E1086" s="79"/>
    </row>
    <row r="1087" spans="1:5" ht="15" x14ac:dyDescent="0.25">
      <c r="A1087" s="369" t="s">
        <v>1852</v>
      </c>
      <c r="B1087" s="369" t="s">
        <v>5004</v>
      </c>
      <c r="C1087" s="369" t="s">
        <v>8545</v>
      </c>
      <c r="D1087" s="369" t="s">
        <v>6345</v>
      </c>
      <c r="E1087" s="79"/>
    </row>
    <row r="1088" spans="1:5" ht="15" x14ac:dyDescent="0.25">
      <c r="A1088" s="369" t="s">
        <v>4355</v>
      </c>
      <c r="B1088" s="369" t="s">
        <v>4356</v>
      </c>
      <c r="C1088" s="369" t="s">
        <v>7986</v>
      </c>
      <c r="D1088" s="369" t="s">
        <v>6345</v>
      </c>
      <c r="E1088" s="79" t="s">
        <v>8747</v>
      </c>
    </row>
    <row r="1089" spans="1:5" ht="15" x14ac:dyDescent="0.25">
      <c r="A1089" s="369" t="s">
        <v>3438</v>
      </c>
      <c r="B1089" s="369" t="s">
        <v>3439</v>
      </c>
      <c r="C1089" s="369" t="s">
        <v>7137</v>
      </c>
      <c r="D1089" s="369" t="s">
        <v>6345</v>
      </c>
      <c r="E1089" s="79"/>
    </row>
    <row r="1090" spans="1:5" ht="15" x14ac:dyDescent="0.25">
      <c r="A1090" s="369" t="s">
        <v>2652</v>
      </c>
      <c r="B1090" s="369" t="s">
        <v>2653</v>
      </c>
      <c r="C1090" s="369" t="s">
        <v>6344</v>
      </c>
      <c r="D1090" s="369" t="s">
        <v>6345</v>
      </c>
      <c r="E1090" s="79"/>
    </row>
    <row r="1091" spans="1:5" ht="15" x14ac:dyDescent="0.25">
      <c r="A1091" s="369" t="s">
        <v>3758</v>
      </c>
      <c r="B1091" s="369" t="s">
        <v>3759</v>
      </c>
      <c r="C1091" s="369" t="s">
        <v>7437</v>
      </c>
      <c r="D1091" s="369" t="s">
        <v>6345</v>
      </c>
      <c r="E1091" s="79"/>
    </row>
    <row r="1092" spans="1:5" ht="15" x14ac:dyDescent="0.25">
      <c r="A1092" s="369" t="s">
        <v>5324</v>
      </c>
      <c r="B1092" s="369" t="s">
        <v>5325</v>
      </c>
      <c r="C1092" s="369" t="s">
        <v>6968</v>
      </c>
      <c r="D1092" s="369" t="s">
        <v>6969</v>
      </c>
      <c r="E1092" s="79"/>
    </row>
    <row r="1093" spans="1:5" ht="15" x14ac:dyDescent="0.25">
      <c r="A1093" s="369" t="s">
        <v>4260</v>
      </c>
      <c r="B1093" s="369" t="s">
        <v>4261</v>
      </c>
      <c r="C1093" s="369" t="s">
        <v>7312</v>
      </c>
      <c r="D1093" s="369" t="s">
        <v>1889</v>
      </c>
      <c r="E1093" s="79"/>
    </row>
    <row r="1094" spans="1:5" ht="15" x14ac:dyDescent="0.25">
      <c r="A1094" s="369" t="s">
        <v>4847</v>
      </c>
      <c r="B1094" s="369" t="s">
        <v>4848</v>
      </c>
      <c r="C1094" s="369" t="s">
        <v>8379</v>
      </c>
      <c r="D1094" s="369" t="s">
        <v>1889</v>
      </c>
      <c r="E1094" s="79"/>
    </row>
    <row r="1095" spans="1:5" ht="15" x14ac:dyDescent="0.25">
      <c r="A1095" s="369" t="s">
        <v>4258</v>
      </c>
      <c r="B1095" s="369" t="s">
        <v>4259</v>
      </c>
      <c r="C1095" s="369" t="s">
        <v>7891</v>
      </c>
      <c r="D1095" s="369" t="s">
        <v>1889</v>
      </c>
      <c r="E1095" s="79"/>
    </row>
    <row r="1096" spans="1:5" ht="15" x14ac:dyDescent="0.25">
      <c r="A1096" s="369" t="s">
        <v>2831</v>
      </c>
      <c r="B1096" s="369" t="s">
        <v>2832</v>
      </c>
      <c r="C1096" s="369" t="s">
        <v>6545</v>
      </c>
      <c r="D1096" s="369" t="s">
        <v>1889</v>
      </c>
      <c r="E1096" s="79"/>
    </row>
    <row r="1097" spans="1:5" ht="15" x14ac:dyDescent="0.25">
      <c r="A1097" s="369" t="s">
        <v>4845</v>
      </c>
      <c r="B1097" s="369" t="s">
        <v>4846</v>
      </c>
      <c r="C1097" s="369" t="s">
        <v>5788</v>
      </c>
      <c r="D1097" s="369" t="s">
        <v>1889</v>
      </c>
      <c r="E1097" s="79"/>
    </row>
    <row r="1098" spans="1:5" ht="15" x14ac:dyDescent="0.25">
      <c r="A1098" s="369" t="s">
        <v>4567</v>
      </c>
      <c r="B1098" s="369" t="s">
        <v>4568</v>
      </c>
      <c r="C1098" s="369" t="s">
        <v>7965</v>
      </c>
      <c r="D1098" s="369" t="s">
        <v>1889</v>
      </c>
      <c r="E1098" s="79"/>
    </row>
    <row r="1099" spans="1:5" ht="15" x14ac:dyDescent="0.25">
      <c r="A1099" s="369" t="s">
        <v>1892</v>
      </c>
      <c r="B1099" s="369" t="s">
        <v>4337</v>
      </c>
      <c r="C1099" s="369" t="s">
        <v>7965</v>
      </c>
      <c r="D1099" s="369" t="s">
        <v>1889</v>
      </c>
      <c r="E1099" s="79"/>
    </row>
    <row r="1100" spans="1:5" ht="15" x14ac:dyDescent="0.25">
      <c r="A1100" s="369" t="s">
        <v>3849</v>
      </c>
      <c r="B1100" s="369" t="s">
        <v>3850</v>
      </c>
      <c r="C1100" s="369" t="s">
        <v>7514</v>
      </c>
      <c r="D1100" s="369" t="s">
        <v>1889</v>
      </c>
      <c r="E1100" s="79" t="s">
        <v>8747</v>
      </c>
    </row>
    <row r="1101" spans="1:5" ht="15" x14ac:dyDescent="0.25">
      <c r="A1101" s="369" t="s">
        <v>8728</v>
      </c>
      <c r="B1101" s="369" t="s">
        <v>4328</v>
      </c>
      <c r="C1101" s="369" t="s">
        <v>7954</v>
      </c>
      <c r="D1101" s="369" t="s">
        <v>1889</v>
      </c>
      <c r="E1101" s="79" t="s">
        <v>8747</v>
      </c>
    </row>
    <row r="1102" spans="1:5" ht="15" x14ac:dyDescent="0.25">
      <c r="A1102" s="369" t="s">
        <v>1912</v>
      </c>
      <c r="B1102" s="369" t="s">
        <v>5555</v>
      </c>
      <c r="C1102" s="369" t="s">
        <v>5556</v>
      </c>
      <c r="D1102" s="369" t="s">
        <v>1889</v>
      </c>
      <c r="E1102" s="79"/>
    </row>
    <row r="1103" spans="1:5" ht="15" x14ac:dyDescent="0.25">
      <c r="A1103" s="369" t="s">
        <v>287</v>
      </c>
      <c r="B1103" s="369" t="s">
        <v>3181</v>
      </c>
      <c r="C1103" s="369" t="s">
        <v>6892</v>
      </c>
      <c r="D1103" s="369" t="s">
        <v>286</v>
      </c>
      <c r="E1103" s="79"/>
    </row>
    <row r="1104" spans="1:5" ht="15" x14ac:dyDescent="0.25">
      <c r="A1104" s="369" t="s">
        <v>516</v>
      </c>
      <c r="B1104" s="369" t="s">
        <v>3184</v>
      </c>
      <c r="C1104" s="369" t="s">
        <v>6894</v>
      </c>
      <c r="D1104" s="369" t="s">
        <v>286</v>
      </c>
      <c r="E1104" s="79"/>
    </row>
    <row r="1105" spans="1:5" ht="15" x14ac:dyDescent="0.25">
      <c r="A1105" s="369" t="s">
        <v>131</v>
      </c>
      <c r="B1105" s="369" t="s">
        <v>5181</v>
      </c>
      <c r="C1105" s="369" t="s">
        <v>6086</v>
      </c>
      <c r="D1105" s="369" t="s">
        <v>286</v>
      </c>
      <c r="E1105" s="79"/>
    </row>
    <row r="1106" spans="1:5" ht="15" x14ac:dyDescent="0.25">
      <c r="A1106" s="369" t="s">
        <v>5548</v>
      </c>
      <c r="B1106" s="369" t="s">
        <v>8237</v>
      </c>
      <c r="C1106" s="369" t="s">
        <v>7670</v>
      </c>
      <c r="D1106" s="369" t="s">
        <v>286</v>
      </c>
      <c r="E1106" s="79"/>
    </row>
    <row r="1107" spans="1:5" ht="15" x14ac:dyDescent="0.25">
      <c r="A1107" s="369" t="s">
        <v>270</v>
      </c>
      <c r="B1107" s="369" t="s">
        <v>3709</v>
      </c>
      <c r="C1107" s="369" t="s">
        <v>7402</v>
      </c>
      <c r="D1107" s="369" t="s">
        <v>286</v>
      </c>
      <c r="E1107" s="79"/>
    </row>
    <row r="1108" spans="1:5" ht="15" x14ac:dyDescent="0.25">
      <c r="A1108" s="369" t="s">
        <v>471</v>
      </c>
      <c r="B1108" s="369" t="s">
        <v>4982</v>
      </c>
      <c r="C1108" s="369" t="s">
        <v>8509</v>
      </c>
      <c r="D1108" s="369" t="s">
        <v>286</v>
      </c>
      <c r="E1108" s="79"/>
    </row>
    <row r="1109" spans="1:5" ht="15" x14ac:dyDescent="0.25">
      <c r="A1109" s="369" t="s">
        <v>152</v>
      </c>
      <c r="B1109" s="369" t="s">
        <v>2287</v>
      </c>
      <c r="C1109" s="369" t="s">
        <v>5938</v>
      </c>
      <c r="D1109" s="369" t="s">
        <v>286</v>
      </c>
      <c r="E1109" s="79"/>
    </row>
    <row r="1110" spans="1:5" ht="15" x14ac:dyDescent="0.25">
      <c r="A1110" s="369" t="s">
        <v>153</v>
      </c>
      <c r="B1110" s="369" t="s">
        <v>2288</v>
      </c>
      <c r="C1110" s="369" t="s">
        <v>5938</v>
      </c>
      <c r="D1110" s="369" t="s">
        <v>286</v>
      </c>
      <c r="E1110" s="79"/>
    </row>
    <row r="1111" spans="1:5" ht="15" x14ac:dyDescent="0.25">
      <c r="A1111" s="369" t="s">
        <v>904</v>
      </c>
      <c r="B1111" s="369" t="s">
        <v>2320</v>
      </c>
      <c r="C1111" s="369" t="s">
        <v>5975</v>
      </c>
      <c r="D1111" s="369" t="s">
        <v>286</v>
      </c>
      <c r="E1111" s="79"/>
    </row>
    <row r="1112" spans="1:5" ht="15" x14ac:dyDescent="0.25">
      <c r="A1112" s="369" t="s">
        <v>413</v>
      </c>
      <c r="B1112" s="369" t="s">
        <v>2319</v>
      </c>
      <c r="C1112" s="369" t="s">
        <v>5974</v>
      </c>
      <c r="D1112" s="369" t="s">
        <v>286</v>
      </c>
      <c r="E1112" s="79"/>
    </row>
    <row r="1113" spans="1:5" ht="15" x14ac:dyDescent="0.25">
      <c r="A1113" s="369" t="s">
        <v>3182</v>
      </c>
      <c r="B1113" s="369" t="s">
        <v>3183</v>
      </c>
      <c r="C1113" s="369" t="s">
        <v>6893</v>
      </c>
      <c r="D1113" s="369" t="s">
        <v>286</v>
      </c>
      <c r="E1113" s="79"/>
    </row>
    <row r="1114" spans="1:5" ht="15" x14ac:dyDescent="0.25">
      <c r="A1114" s="369" t="s">
        <v>751</v>
      </c>
      <c r="B1114" s="369" t="s">
        <v>2820</v>
      </c>
      <c r="C1114" s="369" t="s">
        <v>6526</v>
      </c>
      <c r="D1114" s="369" t="s">
        <v>286</v>
      </c>
      <c r="E1114" s="79"/>
    </row>
    <row r="1115" spans="1:5" ht="15" x14ac:dyDescent="0.25">
      <c r="A1115" s="369" t="s">
        <v>5543</v>
      </c>
      <c r="B1115" s="369" t="s">
        <v>6389</v>
      </c>
      <c r="C1115" s="369" t="s">
        <v>6390</v>
      </c>
      <c r="D1115" s="369" t="s">
        <v>286</v>
      </c>
      <c r="E1115" s="79"/>
    </row>
    <row r="1116" spans="1:5" ht="15" x14ac:dyDescent="0.25">
      <c r="A1116" s="369" t="s">
        <v>5542</v>
      </c>
      <c r="B1116" s="369" t="s">
        <v>7188</v>
      </c>
      <c r="C1116" s="369" t="s">
        <v>7189</v>
      </c>
      <c r="D1116" s="369" t="s">
        <v>286</v>
      </c>
      <c r="E1116" s="79"/>
    </row>
    <row r="1117" spans="1:5" ht="15" x14ac:dyDescent="0.25">
      <c r="A1117" s="369" t="s">
        <v>5544</v>
      </c>
      <c r="B1117" s="369" t="s">
        <v>7293</v>
      </c>
      <c r="C1117" s="369" t="s">
        <v>7294</v>
      </c>
      <c r="D1117" s="369" t="s">
        <v>286</v>
      </c>
      <c r="E1117" s="79"/>
    </row>
    <row r="1118" spans="1:5" ht="15" x14ac:dyDescent="0.25">
      <c r="A1118" s="369" t="s">
        <v>5540</v>
      </c>
      <c r="B1118" s="369" t="s">
        <v>6548</v>
      </c>
      <c r="C1118" s="369" t="s">
        <v>6549</v>
      </c>
      <c r="D1118" s="369" t="s">
        <v>286</v>
      </c>
      <c r="E1118" s="79"/>
    </row>
    <row r="1119" spans="1:5" ht="15" x14ac:dyDescent="0.25">
      <c r="A1119" s="369" t="s">
        <v>5539</v>
      </c>
      <c r="B1119" s="369" t="s">
        <v>6355</v>
      </c>
      <c r="C1119" s="369" t="s">
        <v>6356</v>
      </c>
      <c r="D1119" s="369" t="s">
        <v>286</v>
      </c>
      <c r="E1119" s="79"/>
    </row>
    <row r="1120" spans="1:5" ht="15" x14ac:dyDescent="0.25">
      <c r="A1120" s="369" t="s">
        <v>5546</v>
      </c>
      <c r="B1120" s="369" t="s">
        <v>8077</v>
      </c>
      <c r="C1120" s="369" t="s">
        <v>8078</v>
      </c>
      <c r="D1120" s="369" t="s">
        <v>286</v>
      </c>
      <c r="E1120" s="79"/>
    </row>
    <row r="1121" spans="1:5" ht="15" x14ac:dyDescent="0.25">
      <c r="A1121" s="369" t="s">
        <v>7393</v>
      </c>
      <c r="B1121" s="369" t="s">
        <v>7394</v>
      </c>
      <c r="C1121" s="369" t="s">
        <v>7395</v>
      </c>
      <c r="D1121" s="369" t="s">
        <v>286</v>
      </c>
      <c r="E1121" s="79"/>
    </row>
    <row r="1122" spans="1:5" ht="15" x14ac:dyDescent="0.25">
      <c r="A1122" s="369" t="s">
        <v>5538</v>
      </c>
      <c r="B1122" s="369" t="s">
        <v>7563</v>
      </c>
      <c r="C1122" s="369" t="s">
        <v>7564</v>
      </c>
      <c r="D1122" s="369" t="s">
        <v>286</v>
      </c>
      <c r="E1122" s="79"/>
    </row>
    <row r="1123" spans="1:5" ht="15" x14ac:dyDescent="0.25">
      <c r="A1123" s="369" t="s">
        <v>5545</v>
      </c>
      <c r="B1123" s="369" t="s">
        <v>6585</v>
      </c>
      <c r="C1123" s="369" t="s">
        <v>6586</v>
      </c>
      <c r="D1123" s="369" t="s">
        <v>286</v>
      </c>
      <c r="E1123" s="79"/>
    </row>
    <row r="1124" spans="1:5" ht="15" x14ac:dyDescent="0.25">
      <c r="A1124" s="369" t="s">
        <v>5547</v>
      </c>
      <c r="B1124" s="369" t="s">
        <v>7604</v>
      </c>
      <c r="C1124" s="369" t="s">
        <v>7605</v>
      </c>
      <c r="D1124" s="369" t="s">
        <v>286</v>
      </c>
      <c r="E1124" s="79"/>
    </row>
    <row r="1125" spans="1:5" ht="15" x14ac:dyDescent="0.25">
      <c r="A1125" s="369" t="s">
        <v>6062</v>
      </c>
      <c r="B1125" s="369" t="s">
        <v>6063</v>
      </c>
      <c r="C1125" s="369" t="s">
        <v>6064</v>
      </c>
      <c r="D1125" s="369" t="s">
        <v>286</v>
      </c>
      <c r="E1125" s="79"/>
    </row>
    <row r="1126" spans="1:5" ht="15" x14ac:dyDescent="0.25">
      <c r="A1126" s="369" t="s">
        <v>6588</v>
      </c>
      <c r="B1126" s="369" t="s">
        <v>6589</v>
      </c>
      <c r="C1126" s="369" t="s">
        <v>6590</v>
      </c>
      <c r="D1126" s="369" t="s">
        <v>5434</v>
      </c>
      <c r="E1126" s="79" t="s">
        <v>8747</v>
      </c>
    </row>
    <row r="1127" spans="1:5" ht="15" x14ac:dyDescent="0.25">
      <c r="A1127" s="369" t="s">
        <v>7423</v>
      </c>
      <c r="B1127" s="369" t="s">
        <v>7424</v>
      </c>
      <c r="C1127" s="369" t="s">
        <v>7425</v>
      </c>
      <c r="D1127" s="369" t="s">
        <v>5434</v>
      </c>
      <c r="E1127" s="79"/>
    </row>
    <row r="1128" spans="1:5" ht="15" x14ac:dyDescent="0.25">
      <c r="A1128" s="369" t="s">
        <v>7426</v>
      </c>
      <c r="B1128" s="369" t="s">
        <v>7427</v>
      </c>
      <c r="C1128" s="369" t="s">
        <v>7428</v>
      </c>
      <c r="D1128" s="369" t="s">
        <v>5434</v>
      </c>
      <c r="E1128" s="79"/>
    </row>
    <row r="1129" spans="1:5" ht="15" x14ac:dyDescent="0.25">
      <c r="A1129" s="369" t="s">
        <v>6232</v>
      </c>
      <c r="B1129" s="369" t="s">
        <v>6233</v>
      </c>
      <c r="C1129" s="369" t="s">
        <v>5553</v>
      </c>
      <c r="D1129" s="369" t="s">
        <v>5434</v>
      </c>
      <c r="E1129" s="79"/>
    </row>
    <row r="1130" spans="1:5" ht="15" x14ac:dyDescent="0.25">
      <c r="A1130" s="369" t="s">
        <v>8534</v>
      </c>
      <c r="B1130" s="369" t="s">
        <v>8535</v>
      </c>
      <c r="C1130" s="369" t="s">
        <v>8536</v>
      </c>
      <c r="D1130" s="369" t="s">
        <v>5434</v>
      </c>
      <c r="E1130" s="79"/>
    </row>
    <row r="1131" spans="1:5" ht="15" x14ac:dyDescent="0.25">
      <c r="A1131" s="369" t="s">
        <v>8572</v>
      </c>
      <c r="B1131" s="369" t="s">
        <v>8573</v>
      </c>
      <c r="C1131" s="369" t="s">
        <v>8574</v>
      </c>
      <c r="D1131" s="369" t="s">
        <v>5434</v>
      </c>
      <c r="E1131" s="79"/>
    </row>
    <row r="1132" spans="1:5" ht="15" x14ac:dyDescent="0.25">
      <c r="A1132" s="369" t="s">
        <v>6092</v>
      </c>
      <c r="B1132" s="369" t="s">
        <v>6093</v>
      </c>
      <c r="C1132" s="369" t="s">
        <v>6094</v>
      </c>
      <c r="D1132" s="369" t="s">
        <v>5434</v>
      </c>
      <c r="E1132" s="79"/>
    </row>
    <row r="1133" spans="1:5" ht="15" x14ac:dyDescent="0.25">
      <c r="A1133" s="369" t="s">
        <v>8114</v>
      </c>
      <c r="B1133" s="369" t="s">
        <v>8115</v>
      </c>
      <c r="C1133" s="369" t="s">
        <v>8116</v>
      </c>
      <c r="D1133" s="369" t="s">
        <v>5434</v>
      </c>
      <c r="E1133" s="79"/>
    </row>
    <row r="1134" spans="1:5" ht="15" x14ac:dyDescent="0.25">
      <c r="A1134" s="369" t="s">
        <v>7723</v>
      </c>
      <c r="B1134" s="369" t="s">
        <v>7724</v>
      </c>
      <c r="C1134" s="369" t="s">
        <v>7725</v>
      </c>
      <c r="D1134" s="369" t="s">
        <v>5434</v>
      </c>
      <c r="E1134" s="79"/>
    </row>
    <row r="1135" spans="1:5" ht="15" x14ac:dyDescent="0.25">
      <c r="A1135" s="369" t="s">
        <v>6560</v>
      </c>
      <c r="B1135" s="369" t="s">
        <v>6561</v>
      </c>
      <c r="C1135" s="369" t="s">
        <v>5688</v>
      </c>
      <c r="D1135" s="369" t="s">
        <v>5434</v>
      </c>
      <c r="E1135" s="79"/>
    </row>
    <row r="1136" spans="1:5" ht="15" x14ac:dyDescent="0.25">
      <c r="A1136" s="369" t="s">
        <v>6557</v>
      </c>
      <c r="B1136" s="369" t="s">
        <v>6558</v>
      </c>
      <c r="C1136" s="369" t="s">
        <v>6559</v>
      </c>
      <c r="D1136" s="369" t="s">
        <v>5434</v>
      </c>
      <c r="E1136" s="79"/>
    </row>
    <row r="1137" spans="1:5" ht="15" x14ac:dyDescent="0.25">
      <c r="A1137" s="369" t="s">
        <v>7877</v>
      </c>
      <c r="B1137" s="369" t="s">
        <v>7878</v>
      </c>
      <c r="C1137" s="369" t="s">
        <v>7879</v>
      </c>
      <c r="D1137" s="369" t="s">
        <v>7880</v>
      </c>
      <c r="E1137" s="79"/>
    </row>
    <row r="1138" spans="1:5" ht="15" x14ac:dyDescent="0.25">
      <c r="A1138" s="369" t="s">
        <v>2870</v>
      </c>
      <c r="B1138" s="369" t="s">
        <v>2871</v>
      </c>
      <c r="C1138" s="369" t="s">
        <v>6594</v>
      </c>
      <c r="D1138" s="369" t="s">
        <v>1890</v>
      </c>
      <c r="E1138" s="79"/>
    </row>
    <row r="1139" spans="1:5" ht="15" x14ac:dyDescent="0.25">
      <c r="A1139" s="369" t="s">
        <v>2868</v>
      </c>
      <c r="B1139" s="369" t="s">
        <v>2869</v>
      </c>
      <c r="C1139" s="369" t="s">
        <v>6593</v>
      </c>
      <c r="D1139" s="369" t="s">
        <v>1890</v>
      </c>
      <c r="E1139" s="79"/>
    </row>
    <row r="1140" spans="1:5" ht="15" x14ac:dyDescent="0.25">
      <c r="A1140" s="369" t="s">
        <v>1946</v>
      </c>
      <c r="B1140" s="369" t="s">
        <v>1947</v>
      </c>
      <c r="C1140" s="369" t="s">
        <v>5596</v>
      </c>
      <c r="D1140" s="369" t="s">
        <v>1890</v>
      </c>
      <c r="E1140" s="79"/>
    </row>
    <row r="1141" spans="1:5" ht="15" x14ac:dyDescent="0.25">
      <c r="A1141" s="369" t="s">
        <v>2848</v>
      </c>
      <c r="B1141" s="369" t="s">
        <v>2849</v>
      </c>
      <c r="C1141" s="369" t="s">
        <v>6569</v>
      </c>
      <c r="D1141" s="369" t="s">
        <v>1890</v>
      </c>
      <c r="E1141" s="79"/>
    </row>
    <row r="1142" spans="1:5" ht="15" x14ac:dyDescent="0.25">
      <c r="A1142" s="369" t="s">
        <v>2743</v>
      </c>
      <c r="B1142" s="369" t="s">
        <v>2744</v>
      </c>
      <c r="C1142" s="369" t="s">
        <v>6435</v>
      </c>
      <c r="D1142" s="369" t="s">
        <v>1890</v>
      </c>
      <c r="E1142" s="79"/>
    </row>
    <row r="1143" spans="1:5" ht="15" x14ac:dyDescent="0.25">
      <c r="A1143" s="369" t="s">
        <v>3584</v>
      </c>
      <c r="B1143" s="369" t="s">
        <v>3585</v>
      </c>
      <c r="C1143" s="369" t="s">
        <v>7287</v>
      </c>
      <c r="D1143" s="369" t="s">
        <v>1890</v>
      </c>
      <c r="E1143" s="79"/>
    </row>
    <row r="1144" spans="1:5" ht="15" x14ac:dyDescent="0.25">
      <c r="A1144" s="369" t="s">
        <v>1887</v>
      </c>
      <c r="B1144" s="369" t="s">
        <v>4976</v>
      </c>
      <c r="C1144" s="369" t="s">
        <v>8510</v>
      </c>
      <c r="D1144" s="369" t="s">
        <v>1890</v>
      </c>
      <c r="E1144" s="79"/>
    </row>
    <row r="1145" spans="1:5" ht="15" x14ac:dyDescent="0.25">
      <c r="A1145" s="369" t="s">
        <v>3556</v>
      </c>
      <c r="B1145" s="369" t="s">
        <v>3557</v>
      </c>
      <c r="C1145" s="369" t="s">
        <v>7245</v>
      </c>
      <c r="D1145" s="369" t="s">
        <v>1890</v>
      </c>
      <c r="E1145" s="79"/>
    </row>
    <row r="1146" spans="1:5" ht="15" x14ac:dyDescent="0.25">
      <c r="A1146" s="369" t="s">
        <v>5177</v>
      </c>
      <c r="B1146" s="369" t="s">
        <v>5178</v>
      </c>
      <c r="C1146" s="369" t="s">
        <v>8686</v>
      </c>
      <c r="D1146" s="369" t="s">
        <v>1890</v>
      </c>
      <c r="E1146" s="79"/>
    </row>
    <row r="1147" spans="1:5" ht="15" x14ac:dyDescent="0.25">
      <c r="A1147" s="369" t="s">
        <v>2877</v>
      </c>
      <c r="B1147" s="369" t="s">
        <v>2878</v>
      </c>
      <c r="C1147" s="369" t="s">
        <v>6600</v>
      </c>
      <c r="D1147" s="369" t="s">
        <v>1890</v>
      </c>
      <c r="E1147" s="79"/>
    </row>
    <row r="1148" spans="1:5" ht="15" x14ac:dyDescent="0.25">
      <c r="A1148" s="369" t="s">
        <v>2099</v>
      </c>
      <c r="B1148" s="369" t="s">
        <v>2100</v>
      </c>
      <c r="C1148" s="369" t="s">
        <v>5748</v>
      </c>
      <c r="D1148" s="369" t="s">
        <v>1890</v>
      </c>
      <c r="E1148" s="79"/>
    </row>
    <row r="1149" spans="1:5" ht="15" x14ac:dyDescent="0.25">
      <c r="A1149" s="369" t="s">
        <v>1896</v>
      </c>
      <c r="B1149" s="369" t="s">
        <v>4988</v>
      </c>
      <c r="C1149" s="369" t="s">
        <v>7504</v>
      </c>
      <c r="D1149" s="369" t="s">
        <v>1890</v>
      </c>
      <c r="E1149" s="79"/>
    </row>
    <row r="1150" spans="1:5" ht="15" x14ac:dyDescent="0.25">
      <c r="A1150" s="369" t="s">
        <v>3733</v>
      </c>
      <c r="B1150" s="369" t="s">
        <v>3734</v>
      </c>
      <c r="C1150" s="369" t="s">
        <v>7429</v>
      </c>
      <c r="D1150" s="369" t="s">
        <v>1890</v>
      </c>
      <c r="E1150" s="79"/>
    </row>
    <row r="1151" spans="1:5" ht="15" x14ac:dyDescent="0.25">
      <c r="A1151" s="369" t="s">
        <v>4458</v>
      </c>
      <c r="B1151" s="369" t="s">
        <v>4459</v>
      </c>
      <c r="C1151" s="369" t="s">
        <v>8090</v>
      </c>
      <c r="D1151" s="369" t="s">
        <v>1890</v>
      </c>
      <c r="E1151" s="79"/>
    </row>
    <row r="1152" spans="1:5" ht="15" x14ac:dyDescent="0.25">
      <c r="A1152" s="369" t="s">
        <v>4456</v>
      </c>
      <c r="B1152" s="369" t="s">
        <v>4457</v>
      </c>
      <c r="C1152" s="369" t="s">
        <v>8089</v>
      </c>
      <c r="D1152" s="369" t="s">
        <v>1890</v>
      </c>
      <c r="E1152" s="79"/>
    </row>
    <row r="1153" spans="1:5" ht="15" x14ac:dyDescent="0.25">
      <c r="A1153" s="369" t="s">
        <v>3835</v>
      </c>
      <c r="B1153" s="369" t="s">
        <v>3836</v>
      </c>
      <c r="C1153" s="369" t="s">
        <v>7504</v>
      </c>
      <c r="D1153" s="369" t="s">
        <v>1890</v>
      </c>
      <c r="E1153" s="79"/>
    </row>
    <row r="1154" spans="1:5" ht="15" x14ac:dyDescent="0.25">
      <c r="A1154" s="369" t="s">
        <v>1981</v>
      </c>
      <c r="B1154" s="369" t="s">
        <v>1982</v>
      </c>
      <c r="C1154" s="369" t="s">
        <v>5632</v>
      </c>
      <c r="D1154" s="369" t="s">
        <v>1890</v>
      </c>
      <c r="E1154" s="79"/>
    </row>
    <row r="1155" spans="1:5" ht="15" x14ac:dyDescent="0.25">
      <c r="A1155" s="369" t="s">
        <v>4936</v>
      </c>
      <c r="B1155" s="369" t="s">
        <v>4937</v>
      </c>
      <c r="C1155" s="369" t="s">
        <v>8467</v>
      </c>
      <c r="D1155" s="369" t="s">
        <v>1890</v>
      </c>
      <c r="E1155" s="79"/>
    </row>
    <row r="1156" spans="1:5" ht="15" x14ac:dyDescent="0.25">
      <c r="A1156" s="369" t="s">
        <v>3344</v>
      </c>
      <c r="B1156" s="369" t="s">
        <v>3345</v>
      </c>
      <c r="C1156" s="369" t="s">
        <v>7050</v>
      </c>
      <c r="D1156" s="369" t="s">
        <v>1890</v>
      </c>
      <c r="E1156" s="79"/>
    </row>
    <row r="1157" spans="1:5" ht="15" x14ac:dyDescent="0.25">
      <c r="A1157" s="369" t="s">
        <v>3761</v>
      </c>
      <c r="B1157" s="369" t="s">
        <v>3762</v>
      </c>
      <c r="C1157" s="369" t="s">
        <v>7439</v>
      </c>
      <c r="D1157" s="369" t="s">
        <v>1890</v>
      </c>
      <c r="E1157" s="79"/>
    </row>
    <row r="1158" spans="1:5" ht="15" x14ac:dyDescent="0.25">
      <c r="A1158" s="369" t="s">
        <v>8737</v>
      </c>
      <c r="B1158" s="369">
        <v>143310</v>
      </c>
      <c r="C1158" s="370">
        <v>35959</v>
      </c>
      <c r="D1158" s="369" t="s">
        <v>1890</v>
      </c>
      <c r="E1158" s="79"/>
    </row>
    <row r="1159" spans="1:5" ht="15" x14ac:dyDescent="0.25">
      <c r="A1159" s="369" t="s">
        <v>3830</v>
      </c>
      <c r="B1159" s="369" t="s">
        <v>3831</v>
      </c>
      <c r="C1159" s="369" t="s">
        <v>7501</v>
      </c>
      <c r="D1159" s="369" t="s">
        <v>1890</v>
      </c>
      <c r="E1159" s="79"/>
    </row>
    <row r="1160" spans="1:5" ht="15" x14ac:dyDescent="0.25">
      <c r="A1160" s="369" t="s">
        <v>1121</v>
      </c>
      <c r="B1160" s="369" t="s">
        <v>4142</v>
      </c>
      <c r="C1160" s="369" t="s">
        <v>7770</v>
      </c>
      <c r="D1160" s="369" t="s">
        <v>6191</v>
      </c>
      <c r="E1160" s="79"/>
    </row>
    <row r="1161" spans="1:5" ht="15" x14ac:dyDescent="0.25">
      <c r="A1161" s="369" t="s">
        <v>2512</v>
      </c>
      <c r="B1161" s="369" t="s">
        <v>2513</v>
      </c>
      <c r="C1161" s="369" t="s">
        <v>6190</v>
      </c>
      <c r="D1161" s="369" t="s">
        <v>6191</v>
      </c>
      <c r="E1161" s="79"/>
    </row>
    <row r="1162" spans="1:5" ht="15" x14ac:dyDescent="0.25">
      <c r="A1162" s="369" t="s">
        <v>5379</v>
      </c>
      <c r="B1162" s="369" t="s">
        <v>5380</v>
      </c>
      <c r="C1162" s="369" t="s">
        <v>8601</v>
      </c>
      <c r="D1162" s="369" t="s">
        <v>6191</v>
      </c>
      <c r="E1162" s="79"/>
    </row>
    <row r="1163" spans="1:5" ht="15" x14ac:dyDescent="0.25">
      <c r="A1163" s="369" t="s">
        <v>5257</v>
      </c>
      <c r="B1163" s="369" t="s">
        <v>5258</v>
      </c>
      <c r="C1163" s="369" t="s">
        <v>7858</v>
      </c>
      <c r="D1163" s="369" t="s">
        <v>6191</v>
      </c>
      <c r="E1163" s="79"/>
    </row>
    <row r="1164" spans="1:5" ht="15" x14ac:dyDescent="0.25">
      <c r="A1164" s="369" t="s">
        <v>5255</v>
      </c>
      <c r="B1164" s="369" t="s">
        <v>5256</v>
      </c>
      <c r="C1164" s="369" t="s">
        <v>7857</v>
      </c>
      <c r="D1164" s="369" t="s">
        <v>6191</v>
      </c>
      <c r="E1164" s="79"/>
    </row>
    <row r="1165" spans="1:5" ht="15" x14ac:dyDescent="0.25">
      <c r="A1165" s="369" t="s">
        <v>3158</v>
      </c>
      <c r="B1165" s="369" t="s">
        <v>3159</v>
      </c>
      <c r="C1165" s="369" t="s">
        <v>6875</v>
      </c>
      <c r="D1165" s="369" t="s">
        <v>5684</v>
      </c>
      <c r="E1165" s="79"/>
    </row>
    <row r="1166" spans="1:5" ht="15" x14ac:dyDescent="0.25">
      <c r="A1166" s="369" t="s">
        <v>4934</v>
      </c>
      <c r="B1166" s="369" t="s">
        <v>4935</v>
      </c>
      <c r="C1166" s="369" t="s">
        <v>8466</v>
      </c>
      <c r="D1166" s="369" t="s">
        <v>5684</v>
      </c>
      <c r="E1166" s="79"/>
    </row>
    <row r="1167" spans="1:5" ht="15" x14ac:dyDescent="0.25">
      <c r="A1167" s="369" t="s">
        <v>4102</v>
      </c>
      <c r="B1167" s="369" t="s">
        <v>4103</v>
      </c>
      <c r="C1167" s="369" t="s">
        <v>7741</v>
      </c>
      <c r="D1167" s="369" t="s">
        <v>5684</v>
      </c>
      <c r="E1167" s="79"/>
    </row>
    <row r="1168" spans="1:5" ht="15" x14ac:dyDescent="0.25">
      <c r="A1168" s="369" t="s">
        <v>2703</v>
      </c>
      <c r="B1168" s="369" t="s">
        <v>2704</v>
      </c>
      <c r="C1168" s="369" t="s">
        <v>6387</v>
      </c>
      <c r="D1168" s="369" t="s">
        <v>5684</v>
      </c>
      <c r="E1168" s="79"/>
    </row>
    <row r="1169" spans="1:5" ht="15" x14ac:dyDescent="0.25">
      <c r="A1169" s="369" t="s">
        <v>2426</v>
      </c>
      <c r="B1169" s="369" t="s">
        <v>2427</v>
      </c>
      <c r="C1169" s="369" t="s">
        <v>6085</v>
      </c>
      <c r="D1169" s="369" t="s">
        <v>5684</v>
      </c>
      <c r="E1169" s="79"/>
    </row>
    <row r="1170" spans="1:5" ht="15" x14ac:dyDescent="0.25">
      <c r="A1170" s="369" t="s">
        <v>2047</v>
      </c>
      <c r="B1170" s="369" t="s">
        <v>2048</v>
      </c>
      <c r="C1170" s="369" t="s">
        <v>5696</v>
      </c>
      <c r="D1170" s="369" t="s">
        <v>5684</v>
      </c>
      <c r="E1170" s="79"/>
    </row>
    <row r="1171" spans="1:5" ht="15" x14ac:dyDescent="0.25">
      <c r="A1171" s="369" t="s">
        <v>2045</v>
      </c>
      <c r="B1171" s="369" t="s">
        <v>2046</v>
      </c>
      <c r="C1171" s="369" t="s">
        <v>5695</v>
      </c>
      <c r="D1171" s="369" t="s">
        <v>5684</v>
      </c>
      <c r="E1171" s="79"/>
    </row>
    <row r="1172" spans="1:5" ht="15" x14ac:dyDescent="0.25">
      <c r="A1172" s="369" t="s">
        <v>2075</v>
      </c>
      <c r="B1172" s="369" t="s">
        <v>2076</v>
      </c>
      <c r="C1172" s="369" t="s">
        <v>5722</v>
      </c>
      <c r="D1172" s="369" t="s">
        <v>5684</v>
      </c>
      <c r="E1172" s="79"/>
    </row>
    <row r="1173" spans="1:5" ht="15" x14ac:dyDescent="0.25">
      <c r="A1173" s="369" t="s">
        <v>2033</v>
      </c>
      <c r="B1173" s="369" t="s">
        <v>2034</v>
      </c>
      <c r="C1173" s="369" t="s">
        <v>5683</v>
      </c>
      <c r="D1173" s="369" t="s">
        <v>5684</v>
      </c>
      <c r="E1173" s="79"/>
    </row>
    <row r="1174" spans="1:5" ht="15" x14ac:dyDescent="0.25">
      <c r="A1174" s="369" t="s">
        <v>3</v>
      </c>
      <c r="B1174" s="369" t="s">
        <v>4100</v>
      </c>
      <c r="C1174" s="369" t="s">
        <v>7737</v>
      </c>
      <c r="D1174" s="369" t="s">
        <v>79</v>
      </c>
      <c r="E1174" s="79"/>
    </row>
    <row r="1175" spans="1:5" ht="15" x14ac:dyDescent="0.25">
      <c r="A1175" s="369" t="s">
        <v>376</v>
      </c>
      <c r="B1175" s="369" t="s">
        <v>2112</v>
      </c>
      <c r="C1175" s="369" t="s">
        <v>5764</v>
      </c>
      <c r="D1175" s="369" t="s">
        <v>79</v>
      </c>
      <c r="E1175" s="79"/>
    </row>
    <row r="1176" spans="1:5" ht="15" x14ac:dyDescent="0.25">
      <c r="A1176" s="369" t="s">
        <v>229</v>
      </c>
      <c r="B1176" s="369" t="s">
        <v>4998</v>
      </c>
      <c r="C1176" s="369" t="s">
        <v>8540</v>
      </c>
      <c r="D1176" s="369" t="s">
        <v>8768</v>
      </c>
      <c r="E1176" s="79"/>
    </row>
    <row r="1177" spans="1:5" ht="15" x14ac:dyDescent="0.25">
      <c r="A1177" s="369" t="s">
        <v>8771</v>
      </c>
      <c r="B1177" s="369">
        <v>193082</v>
      </c>
      <c r="C1177" s="370">
        <v>33566</v>
      </c>
      <c r="D1177" s="369" t="s">
        <v>8772</v>
      </c>
      <c r="E1177" s="79"/>
    </row>
    <row r="1178" spans="1:5" ht="15" x14ac:dyDescent="0.25">
      <c r="A1178" s="369" t="s">
        <v>8770</v>
      </c>
      <c r="B1178" s="369">
        <v>171305</v>
      </c>
      <c r="C1178" s="370">
        <v>35735</v>
      </c>
      <c r="D1178" s="369" t="s">
        <v>8768</v>
      </c>
      <c r="E1178" s="79"/>
    </row>
    <row r="1179" spans="1:5" ht="15" x14ac:dyDescent="0.25">
      <c r="A1179" s="369" t="s">
        <v>8773</v>
      </c>
      <c r="B1179" s="369">
        <v>189664</v>
      </c>
      <c r="C1179" s="370">
        <v>37355</v>
      </c>
      <c r="D1179" s="369" t="s">
        <v>151</v>
      </c>
      <c r="E1179" s="79"/>
    </row>
    <row r="1180" spans="1:5" ht="15" x14ac:dyDescent="0.25">
      <c r="A1180" s="369" t="s">
        <v>8774</v>
      </c>
      <c r="B1180" s="369">
        <v>184276</v>
      </c>
      <c r="C1180" s="370">
        <v>37817</v>
      </c>
      <c r="D1180" s="369" t="s">
        <v>151</v>
      </c>
      <c r="E1180" s="79"/>
    </row>
    <row r="1181" spans="1:5" ht="15" x14ac:dyDescent="0.25">
      <c r="A1181" s="369" t="s">
        <v>8775</v>
      </c>
      <c r="B1181" s="369">
        <v>184277</v>
      </c>
      <c r="C1181" s="370">
        <v>37944</v>
      </c>
      <c r="D1181" s="369" t="s">
        <v>151</v>
      </c>
      <c r="E1181" s="79"/>
    </row>
    <row r="1182" spans="1:5" ht="15" x14ac:dyDescent="0.25">
      <c r="A1182" s="369" t="s">
        <v>8776</v>
      </c>
      <c r="B1182" s="369">
        <v>190772</v>
      </c>
      <c r="C1182" s="370">
        <v>37270</v>
      </c>
      <c r="D1182" s="369" t="s">
        <v>8710</v>
      </c>
      <c r="E1182" s="79"/>
    </row>
    <row r="1183" spans="1:5" ht="15" x14ac:dyDescent="0.25">
      <c r="A1183" s="369" t="s">
        <v>2271</v>
      </c>
      <c r="B1183" s="369" t="s">
        <v>2272</v>
      </c>
      <c r="C1183" s="369" t="s">
        <v>5926</v>
      </c>
      <c r="D1183" s="369" t="s">
        <v>79</v>
      </c>
      <c r="E1183" s="79"/>
    </row>
    <row r="1184" spans="1:5" ht="15" x14ac:dyDescent="0.25">
      <c r="A1184" s="369" t="s">
        <v>2333</v>
      </c>
      <c r="B1184" s="369" t="s">
        <v>2334</v>
      </c>
      <c r="C1184" s="369" t="s">
        <v>5991</v>
      </c>
      <c r="D1184" s="369" t="s">
        <v>79</v>
      </c>
      <c r="E1184" s="79"/>
    </row>
    <row r="1185" spans="1:5" ht="15" x14ac:dyDescent="0.25">
      <c r="A1185" s="369" t="s">
        <v>1073</v>
      </c>
      <c r="B1185" s="369" t="s">
        <v>5023</v>
      </c>
      <c r="C1185" s="369" t="s">
        <v>8563</v>
      </c>
      <c r="D1185" s="369" t="s">
        <v>79</v>
      </c>
      <c r="E1185" s="79" t="s">
        <v>8747</v>
      </c>
    </row>
    <row r="1186" spans="1:5" ht="15" x14ac:dyDescent="0.25">
      <c r="A1186" s="369" t="s">
        <v>4386</v>
      </c>
      <c r="B1186" s="369" t="s">
        <v>4387</v>
      </c>
      <c r="C1186" s="369" t="s">
        <v>8011</v>
      </c>
      <c r="D1186" s="369" t="s">
        <v>79</v>
      </c>
      <c r="E1186" s="79"/>
    </row>
    <row r="1187" spans="1:5" ht="15" x14ac:dyDescent="0.25">
      <c r="A1187" s="369" t="s">
        <v>2635</v>
      </c>
      <c r="B1187" s="369" t="s">
        <v>2636</v>
      </c>
      <c r="C1187" s="369" t="s">
        <v>6315</v>
      </c>
      <c r="D1187" s="369" t="s">
        <v>79</v>
      </c>
      <c r="E1187" s="79"/>
    </row>
    <row r="1188" spans="1:5" ht="15" x14ac:dyDescent="0.25">
      <c r="A1188" s="369" t="s">
        <v>556</v>
      </c>
      <c r="B1188" s="369" t="s">
        <v>4392</v>
      </c>
      <c r="C1188" s="369" t="s">
        <v>8014</v>
      </c>
      <c r="D1188" s="369" t="s">
        <v>79</v>
      </c>
      <c r="E1188" s="79"/>
    </row>
    <row r="1189" spans="1:5" ht="15" x14ac:dyDescent="0.25">
      <c r="A1189" s="369" t="s">
        <v>353</v>
      </c>
      <c r="B1189" s="369" t="s">
        <v>3844</v>
      </c>
      <c r="C1189" s="369" t="s">
        <v>7511</v>
      </c>
      <c r="D1189" s="369" t="s">
        <v>79</v>
      </c>
      <c r="E1189" s="79"/>
    </row>
    <row r="1190" spans="1:5" ht="15" x14ac:dyDescent="0.25">
      <c r="A1190" s="369" t="s">
        <v>4289</v>
      </c>
      <c r="B1190" s="369" t="s">
        <v>4290</v>
      </c>
      <c r="C1190" s="369" t="s">
        <v>7278</v>
      </c>
      <c r="D1190" s="369" t="s">
        <v>79</v>
      </c>
      <c r="E1190" s="79"/>
    </row>
    <row r="1191" spans="1:5" ht="15" x14ac:dyDescent="0.25">
      <c r="A1191" s="369" t="s">
        <v>2535</v>
      </c>
      <c r="B1191" s="369" t="s">
        <v>2536</v>
      </c>
      <c r="C1191" s="369" t="s">
        <v>6214</v>
      </c>
      <c r="D1191" s="369" t="s">
        <v>79</v>
      </c>
      <c r="E1191" s="79"/>
    </row>
    <row r="1192" spans="1:5" ht="15" x14ac:dyDescent="0.25">
      <c r="A1192" s="369" t="s">
        <v>441</v>
      </c>
      <c r="B1192" s="369" t="s">
        <v>4905</v>
      </c>
      <c r="C1192" s="369" t="s">
        <v>8433</v>
      </c>
      <c r="D1192" s="369" t="s">
        <v>79</v>
      </c>
      <c r="E1192" s="79"/>
    </row>
    <row r="1193" spans="1:5" ht="15" x14ac:dyDescent="0.25">
      <c r="A1193" s="369" t="s">
        <v>2638</v>
      </c>
      <c r="B1193" s="369" t="s">
        <v>2639</v>
      </c>
      <c r="C1193" s="369" t="s">
        <v>6320</v>
      </c>
      <c r="D1193" s="369" t="s">
        <v>79</v>
      </c>
      <c r="E1193" s="79"/>
    </row>
    <row r="1194" spans="1:5" ht="15" x14ac:dyDescent="0.25">
      <c r="A1194" s="369" t="s">
        <v>7738</v>
      </c>
      <c r="B1194" s="369" t="s">
        <v>4101</v>
      </c>
      <c r="C1194" s="369" t="s">
        <v>7737</v>
      </c>
      <c r="D1194" s="369" t="s">
        <v>79</v>
      </c>
      <c r="E1194" s="79"/>
    </row>
    <row r="1195" spans="1:5" ht="15" x14ac:dyDescent="0.25">
      <c r="A1195" s="369" t="s">
        <v>4247</v>
      </c>
      <c r="B1195" s="369" t="s">
        <v>4248</v>
      </c>
      <c r="C1195" s="369" t="s">
        <v>7876</v>
      </c>
      <c r="D1195" s="369" t="s">
        <v>79</v>
      </c>
      <c r="E1195" s="79"/>
    </row>
    <row r="1196" spans="1:5" ht="15" x14ac:dyDescent="0.25">
      <c r="A1196" s="369" t="s">
        <v>2285</v>
      </c>
      <c r="B1196" s="369" t="s">
        <v>2286</v>
      </c>
      <c r="C1196" s="369" t="s">
        <v>5937</v>
      </c>
      <c r="D1196" s="369" t="s">
        <v>79</v>
      </c>
      <c r="E1196" s="79"/>
    </row>
    <row r="1197" spans="1:5" ht="15" x14ac:dyDescent="0.25">
      <c r="A1197" s="369" t="s">
        <v>939</v>
      </c>
      <c r="B1197" s="369" t="s">
        <v>2637</v>
      </c>
      <c r="C1197" s="369" t="s">
        <v>6319</v>
      </c>
      <c r="D1197" s="369" t="s">
        <v>79</v>
      </c>
      <c r="E1197" s="79"/>
    </row>
    <row r="1198" spans="1:5" ht="15" x14ac:dyDescent="0.25">
      <c r="A1198" s="369" t="s">
        <v>4649</v>
      </c>
      <c r="B1198" s="369" t="s">
        <v>4650</v>
      </c>
      <c r="C1198" s="369" t="s">
        <v>8229</v>
      </c>
      <c r="D1198" s="369" t="s">
        <v>79</v>
      </c>
      <c r="E1198" s="79"/>
    </row>
    <row r="1199" spans="1:5" ht="15" x14ac:dyDescent="0.25">
      <c r="A1199" s="369" t="s">
        <v>3195</v>
      </c>
      <c r="B1199" s="369" t="s">
        <v>3196</v>
      </c>
      <c r="C1199" s="369" t="s">
        <v>6910</v>
      </c>
      <c r="D1199" s="369" t="s">
        <v>79</v>
      </c>
      <c r="E1199" s="79"/>
    </row>
    <row r="1200" spans="1:5" ht="15" x14ac:dyDescent="0.25">
      <c r="A1200" s="369" t="s">
        <v>3690</v>
      </c>
      <c r="B1200" s="369" t="s">
        <v>3691</v>
      </c>
      <c r="C1200" s="369" t="s">
        <v>7389</v>
      </c>
      <c r="D1200" s="369" t="s">
        <v>79</v>
      </c>
      <c r="E1200" s="79"/>
    </row>
    <row r="1201" spans="1:5" ht="15" x14ac:dyDescent="0.25">
      <c r="A1201" s="369" t="s">
        <v>824</v>
      </c>
      <c r="B1201" s="369" t="s">
        <v>4385</v>
      </c>
      <c r="C1201" s="369" t="s">
        <v>7675</v>
      </c>
      <c r="D1201" s="369" t="s">
        <v>79</v>
      </c>
      <c r="E1201" s="79"/>
    </row>
    <row r="1202" spans="1:5" ht="15" x14ac:dyDescent="0.25">
      <c r="A1202" s="369" t="s">
        <v>3135</v>
      </c>
      <c r="B1202" s="369" t="s">
        <v>3136</v>
      </c>
      <c r="C1202" s="369" t="s">
        <v>6856</v>
      </c>
      <c r="D1202" s="369" t="s">
        <v>79</v>
      </c>
      <c r="E1202" s="79"/>
    </row>
    <row r="1203" spans="1:5" ht="15" x14ac:dyDescent="0.25">
      <c r="A1203" s="369" t="s">
        <v>4388</v>
      </c>
      <c r="B1203" s="369" t="s">
        <v>4389</v>
      </c>
      <c r="C1203" s="369" t="s">
        <v>8012</v>
      </c>
      <c r="D1203" s="369" t="s">
        <v>79</v>
      </c>
      <c r="E1203" s="79"/>
    </row>
    <row r="1204" spans="1:5" ht="15" x14ac:dyDescent="0.25">
      <c r="A1204" s="369" t="s">
        <v>1096</v>
      </c>
      <c r="B1204" s="369" t="s">
        <v>4382</v>
      </c>
      <c r="C1204" s="369" t="s">
        <v>7000</v>
      </c>
      <c r="D1204" s="369" t="s">
        <v>79</v>
      </c>
      <c r="E1204" s="79"/>
    </row>
    <row r="1205" spans="1:5" ht="15" x14ac:dyDescent="0.25">
      <c r="A1205" s="369" t="s">
        <v>3405</v>
      </c>
      <c r="B1205" s="369" t="s">
        <v>3406</v>
      </c>
      <c r="C1205" s="369" t="s">
        <v>7105</v>
      </c>
      <c r="D1205" s="369" t="s">
        <v>79</v>
      </c>
      <c r="E1205" s="79"/>
    </row>
    <row r="1206" spans="1:5" ht="15" x14ac:dyDescent="0.25">
      <c r="A1206" s="369" t="s">
        <v>308</v>
      </c>
      <c r="B1206" s="369" t="s">
        <v>3497</v>
      </c>
      <c r="C1206" s="369" t="s">
        <v>7192</v>
      </c>
      <c r="D1206" s="369" t="s">
        <v>79</v>
      </c>
      <c r="E1206" s="79"/>
    </row>
    <row r="1207" spans="1:5" ht="15" x14ac:dyDescent="0.25">
      <c r="A1207" s="369" t="s">
        <v>80</v>
      </c>
      <c r="B1207" s="369" t="s">
        <v>2654</v>
      </c>
      <c r="C1207" s="369" t="s">
        <v>6346</v>
      </c>
      <c r="D1207" s="369" t="s">
        <v>79</v>
      </c>
      <c r="E1207" s="79"/>
    </row>
    <row r="1208" spans="1:5" ht="15" x14ac:dyDescent="0.25">
      <c r="A1208" s="369" t="s">
        <v>2283</v>
      </c>
      <c r="B1208" s="369" t="s">
        <v>2284</v>
      </c>
      <c r="C1208" s="369" t="s">
        <v>5936</v>
      </c>
      <c r="D1208" s="369" t="s">
        <v>79</v>
      </c>
      <c r="E1208" s="79"/>
    </row>
    <row r="1209" spans="1:5" ht="15" x14ac:dyDescent="0.25">
      <c r="A1209" s="369" t="s">
        <v>4651</v>
      </c>
      <c r="B1209" s="369" t="s">
        <v>4652</v>
      </c>
      <c r="C1209" s="369" t="s">
        <v>8230</v>
      </c>
      <c r="D1209" s="369" t="s">
        <v>79</v>
      </c>
      <c r="E1209" s="79"/>
    </row>
    <row r="1210" spans="1:5" ht="15" x14ac:dyDescent="0.25">
      <c r="A1210" s="369" t="s">
        <v>2694</v>
      </c>
      <c r="B1210" s="369" t="s">
        <v>2695</v>
      </c>
      <c r="C1210" s="369" t="s">
        <v>6385</v>
      </c>
      <c r="D1210" s="369" t="s">
        <v>79</v>
      </c>
      <c r="E1210" s="79"/>
    </row>
    <row r="1211" spans="1:5" ht="15" x14ac:dyDescent="0.25">
      <c r="A1211" s="369" t="s">
        <v>3568</v>
      </c>
      <c r="B1211" s="369" t="s">
        <v>3569</v>
      </c>
      <c r="C1211" s="369" t="s">
        <v>7263</v>
      </c>
      <c r="D1211" s="369" t="s">
        <v>79</v>
      </c>
      <c r="E1211" s="79"/>
    </row>
    <row r="1212" spans="1:5" ht="15" x14ac:dyDescent="0.25">
      <c r="A1212" s="369" t="s">
        <v>825</v>
      </c>
      <c r="B1212" s="369" t="s">
        <v>5050</v>
      </c>
      <c r="C1212" s="369" t="s">
        <v>7615</v>
      </c>
      <c r="D1212" s="369" t="s">
        <v>79</v>
      </c>
      <c r="E1212" s="79"/>
    </row>
    <row r="1213" spans="1:5" ht="15" x14ac:dyDescent="0.25">
      <c r="A1213" s="369" t="s">
        <v>822</v>
      </c>
      <c r="B1213" s="369" t="s">
        <v>2151</v>
      </c>
      <c r="C1213" s="369" t="s">
        <v>5810</v>
      </c>
      <c r="D1213" s="369" t="s">
        <v>79</v>
      </c>
      <c r="E1213" s="79"/>
    </row>
    <row r="1214" spans="1:5" ht="15" x14ac:dyDescent="0.25">
      <c r="A1214" s="369" t="s">
        <v>4238</v>
      </c>
      <c r="B1214" s="369" t="s">
        <v>4239</v>
      </c>
      <c r="C1214" s="369" t="s">
        <v>5896</v>
      </c>
      <c r="D1214" s="369" t="s">
        <v>79</v>
      </c>
      <c r="E1214" s="79"/>
    </row>
    <row r="1215" spans="1:5" ht="15" x14ac:dyDescent="0.25">
      <c r="A1215" s="369" t="s">
        <v>4507</v>
      </c>
      <c r="B1215" s="369" t="s">
        <v>4508</v>
      </c>
      <c r="C1215" s="369" t="s">
        <v>8127</v>
      </c>
      <c r="D1215" s="369" t="s">
        <v>79</v>
      </c>
      <c r="E1215" s="79"/>
    </row>
    <row r="1216" spans="1:5" ht="15" x14ac:dyDescent="0.25">
      <c r="A1216" s="369" t="s">
        <v>941</v>
      </c>
      <c r="B1216" s="369" t="s">
        <v>2907</v>
      </c>
      <c r="C1216" s="369" t="s">
        <v>6620</v>
      </c>
      <c r="D1216" s="369" t="s">
        <v>79</v>
      </c>
      <c r="E1216" s="79"/>
    </row>
    <row r="1217" spans="1:5" ht="15" x14ac:dyDescent="0.25">
      <c r="A1217" s="369" t="s">
        <v>4596</v>
      </c>
      <c r="B1217" s="369" t="s">
        <v>4597</v>
      </c>
      <c r="C1217" s="369" t="s">
        <v>8196</v>
      </c>
      <c r="D1217" s="369" t="s">
        <v>79</v>
      </c>
      <c r="E1217" s="79"/>
    </row>
    <row r="1218" spans="1:5" ht="15" x14ac:dyDescent="0.25">
      <c r="A1218" s="369" t="s">
        <v>4395</v>
      </c>
      <c r="B1218" s="369" t="s">
        <v>4396</v>
      </c>
      <c r="C1218" s="369" t="s">
        <v>8016</v>
      </c>
      <c r="D1218" s="369" t="s">
        <v>79</v>
      </c>
      <c r="E1218" s="79"/>
    </row>
    <row r="1219" spans="1:5" ht="15" x14ac:dyDescent="0.25">
      <c r="A1219" s="369" t="s">
        <v>4582</v>
      </c>
      <c r="B1219" s="369" t="s">
        <v>4583</v>
      </c>
      <c r="C1219" s="369" t="s">
        <v>8183</v>
      </c>
      <c r="D1219" s="369" t="s">
        <v>79</v>
      </c>
      <c r="E1219" s="79"/>
    </row>
    <row r="1220" spans="1:5" ht="15" x14ac:dyDescent="0.25">
      <c r="A1220" s="369" t="s">
        <v>3963</v>
      </c>
      <c r="B1220" s="369" t="s">
        <v>3964</v>
      </c>
      <c r="C1220" s="369" t="s">
        <v>7609</v>
      </c>
      <c r="D1220" s="369" t="s">
        <v>79</v>
      </c>
      <c r="E1220" s="79"/>
    </row>
    <row r="1221" spans="1:5" ht="15" x14ac:dyDescent="0.25">
      <c r="A1221" s="369" t="s">
        <v>2171</v>
      </c>
      <c r="B1221" s="369" t="s">
        <v>2172</v>
      </c>
      <c r="C1221" s="369" t="s">
        <v>5834</v>
      </c>
      <c r="D1221" s="369" t="s">
        <v>79</v>
      </c>
      <c r="E1221" s="79"/>
    </row>
    <row r="1222" spans="1:5" ht="15" x14ac:dyDescent="0.25">
      <c r="A1222" s="369" t="s">
        <v>4711</v>
      </c>
      <c r="B1222" s="369" t="s">
        <v>4712</v>
      </c>
      <c r="C1222" s="369" t="s">
        <v>7600</v>
      </c>
      <c r="D1222" s="369" t="s">
        <v>79</v>
      </c>
      <c r="E1222" s="79"/>
    </row>
    <row r="1223" spans="1:5" ht="15" x14ac:dyDescent="0.25">
      <c r="A1223" s="369" t="s">
        <v>2212</v>
      </c>
      <c r="B1223" s="369" t="s">
        <v>2213</v>
      </c>
      <c r="C1223" s="369" t="s">
        <v>5861</v>
      </c>
      <c r="D1223" s="369" t="s">
        <v>79</v>
      </c>
      <c r="E1223" s="79"/>
    </row>
    <row r="1224" spans="1:5" ht="15" x14ac:dyDescent="0.25">
      <c r="A1224" s="369" t="s">
        <v>2277</v>
      </c>
      <c r="B1224" s="369" t="s">
        <v>2278</v>
      </c>
      <c r="C1224" s="369" t="s">
        <v>5931</v>
      </c>
      <c r="D1224" s="369" t="s">
        <v>79</v>
      </c>
      <c r="E1224" s="79"/>
    </row>
    <row r="1225" spans="1:5" ht="15" x14ac:dyDescent="0.25">
      <c r="A1225" s="369" t="s">
        <v>4304</v>
      </c>
      <c r="B1225" s="369" t="s">
        <v>4305</v>
      </c>
      <c r="C1225" s="369" t="s">
        <v>7930</v>
      </c>
      <c r="D1225" s="369" t="s">
        <v>79</v>
      </c>
      <c r="E1225" s="79"/>
    </row>
    <row r="1226" spans="1:5" ht="15" x14ac:dyDescent="0.25">
      <c r="A1226" s="369" t="s">
        <v>4383</v>
      </c>
      <c r="B1226" s="369" t="s">
        <v>4384</v>
      </c>
      <c r="C1226" s="369" t="s">
        <v>7758</v>
      </c>
      <c r="D1226" s="369" t="s">
        <v>79</v>
      </c>
      <c r="E1226" s="79"/>
    </row>
    <row r="1227" spans="1:5" ht="15" x14ac:dyDescent="0.25">
      <c r="A1227" s="369" t="s">
        <v>4999</v>
      </c>
      <c r="B1227" s="369" t="s">
        <v>5000</v>
      </c>
      <c r="C1227" s="369" t="s">
        <v>6614</v>
      </c>
      <c r="D1227" s="369" t="s">
        <v>79</v>
      </c>
      <c r="E1227" s="79"/>
    </row>
    <row r="1228" spans="1:5" ht="15" x14ac:dyDescent="0.25">
      <c r="A1228" s="369" t="s">
        <v>4074</v>
      </c>
      <c r="B1228" s="369" t="s">
        <v>4075</v>
      </c>
      <c r="C1228" s="369" t="s">
        <v>6708</v>
      </c>
      <c r="D1228" s="369" t="s">
        <v>79</v>
      </c>
      <c r="E1228" s="79"/>
    </row>
    <row r="1229" spans="1:5" ht="15" x14ac:dyDescent="0.25">
      <c r="A1229" s="369" t="s">
        <v>2208</v>
      </c>
      <c r="B1229" s="369" t="s">
        <v>2209</v>
      </c>
      <c r="C1229" s="369" t="s">
        <v>5857</v>
      </c>
      <c r="D1229" s="369" t="s">
        <v>79</v>
      </c>
      <c r="E1229" s="79"/>
    </row>
    <row r="1230" spans="1:5" ht="15" x14ac:dyDescent="0.25">
      <c r="A1230" s="369" t="s">
        <v>5054</v>
      </c>
      <c r="B1230" s="369" t="s">
        <v>5055</v>
      </c>
      <c r="C1230" s="369" t="s">
        <v>8593</v>
      </c>
      <c r="D1230" s="369" t="s">
        <v>79</v>
      </c>
      <c r="E1230" s="79"/>
    </row>
    <row r="1231" spans="1:5" ht="15" x14ac:dyDescent="0.25">
      <c r="A1231" s="369" t="s">
        <v>4472</v>
      </c>
      <c r="B1231" s="369" t="s">
        <v>4473</v>
      </c>
      <c r="C1231" s="369" t="s">
        <v>8102</v>
      </c>
      <c r="D1231" s="369" t="s">
        <v>79</v>
      </c>
      <c r="E1231" s="79"/>
    </row>
    <row r="1232" spans="1:5" ht="15" x14ac:dyDescent="0.25">
      <c r="A1232" s="369" t="s">
        <v>4150</v>
      </c>
      <c r="B1232" s="369" t="s">
        <v>4151</v>
      </c>
      <c r="C1232" s="369" t="s">
        <v>6259</v>
      </c>
      <c r="D1232" s="369" t="s">
        <v>79</v>
      </c>
      <c r="E1232" s="79"/>
    </row>
    <row r="1233" spans="1:5" ht="15" x14ac:dyDescent="0.25">
      <c r="A1233" s="369" t="s">
        <v>5766</v>
      </c>
      <c r="B1233" s="369" t="s">
        <v>5767</v>
      </c>
      <c r="C1233" s="369" t="s">
        <v>5768</v>
      </c>
      <c r="D1233" s="369" t="s">
        <v>79</v>
      </c>
      <c r="E1233" s="79"/>
    </row>
    <row r="1234" spans="1:5" ht="15" x14ac:dyDescent="0.25">
      <c r="A1234" s="369" t="s">
        <v>5420</v>
      </c>
      <c r="B1234" s="369" t="s">
        <v>6731</v>
      </c>
      <c r="C1234" s="369" t="s">
        <v>6732</v>
      </c>
      <c r="D1234" s="369" t="s">
        <v>8768</v>
      </c>
      <c r="E1234" s="79"/>
    </row>
    <row r="1235" spans="1:5" ht="15" x14ac:dyDescent="0.25">
      <c r="A1235" s="369" t="s">
        <v>5557</v>
      </c>
      <c r="B1235" s="369" t="s">
        <v>5558</v>
      </c>
      <c r="C1235" s="369" t="s">
        <v>5559</v>
      </c>
      <c r="D1235" s="369" t="s">
        <v>79</v>
      </c>
      <c r="E1235" s="79"/>
    </row>
    <row r="1236" spans="1:5" ht="15" x14ac:dyDescent="0.25">
      <c r="A1236" s="369" t="s">
        <v>8777</v>
      </c>
      <c r="B1236" s="369">
        <v>103835</v>
      </c>
      <c r="C1236" s="370">
        <v>38680</v>
      </c>
      <c r="D1236" s="369" t="s">
        <v>5571</v>
      </c>
      <c r="E1236" s="79"/>
    </row>
    <row r="1237" spans="1:5" ht="15" x14ac:dyDescent="0.25">
      <c r="A1237" s="369" t="s">
        <v>8778</v>
      </c>
      <c r="B1237" s="369">
        <v>190374</v>
      </c>
      <c r="C1237" s="370">
        <v>39046</v>
      </c>
      <c r="D1237" s="369" t="s">
        <v>8768</v>
      </c>
      <c r="E1237" s="79"/>
    </row>
    <row r="1238" spans="1:5" ht="15" x14ac:dyDescent="0.25">
      <c r="A1238" s="369" t="s">
        <v>8779</v>
      </c>
      <c r="B1238" s="369">
        <v>184343</v>
      </c>
      <c r="C1238" s="370">
        <v>38460</v>
      </c>
      <c r="D1238" s="369" t="s">
        <v>268</v>
      </c>
      <c r="E1238" s="79"/>
    </row>
    <row r="1239" spans="1:5" ht="15" x14ac:dyDescent="0.25">
      <c r="A1239" s="369" t="s">
        <v>8782</v>
      </c>
      <c r="B1239" s="369">
        <v>185489</v>
      </c>
      <c r="C1239" s="370">
        <v>38474</v>
      </c>
      <c r="D1239" s="369" t="s">
        <v>268</v>
      </c>
      <c r="E1239" s="79"/>
    </row>
    <row r="1240" spans="1:5" ht="15" x14ac:dyDescent="0.25">
      <c r="A1240" s="369" t="s">
        <v>8780</v>
      </c>
      <c r="B1240" s="369">
        <v>187388</v>
      </c>
      <c r="C1240" s="370">
        <v>38464</v>
      </c>
      <c r="D1240" s="369" t="s">
        <v>268</v>
      </c>
      <c r="E1240" s="79"/>
    </row>
    <row r="1241" spans="1:5" ht="15" x14ac:dyDescent="0.25">
      <c r="A1241" s="369" t="s">
        <v>8781</v>
      </c>
      <c r="B1241" s="369">
        <v>190372</v>
      </c>
      <c r="C1241" s="370">
        <v>38943</v>
      </c>
      <c r="D1241" s="369" t="s">
        <v>8768</v>
      </c>
      <c r="E1241" s="79"/>
    </row>
    <row r="1242" spans="1:5" ht="15" x14ac:dyDescent="0.25">
      <c r="A1242" s="369" t="s">
        <v>8783</v>
      </c>
      <c r="B1242" s="369">
        <v>184906</v>
      </c>
      <c r="C1242" s="370">
        <v>39116</v>
      </c>
      <c r="D1242" s="369" t="s">
        <v>268</v>
      </c>
      <c r="E1242" s="79"/>
    </row>
    <row r="1243" spans="1:5" ht="15" x14ac:dyDescent="0.25">
      <c r="A1243" s="369" t="s">
        <v>289</v>
      </c>
      <c r="B1243" s="369" t="s">
        <v>2239</v>
      </c>
      <c r="C1243" s="369" t="s">
        <v>5889</v>
      </c>
      <c r="D1243" s="369" t="s">
        <v>151</v>
      </c>
      <c r="E1243" s="79"/>
    </row>
    <row r="1244" spans="1:5" ht="15" x14ac:dyDescent="0.25">
      <c r="A1244" s="369" t="s">
        <v>1175</v>
      </c>
      <c r="B1244" s="369" t="s">
        <v>3529</v>
      </c>
      <c r="C1244" s="369" t="s">
        <v>7221</v>
      </c>
      <c r="D1244" s="369" t="s">
        <v>151</v>
      </c>
      <c r="E1244" s="79"/>
    </row>
    <row r="1245" spans="1:5" ht="15" x14ac:dyDescent="0.25">
      <c r="A1245" s="369" t="s">
        <v>395</v>
      </c>
      <c r="B1245" s="369" t="s">
        <v>4430</v>
      </c>
      <c r="C1245" s="369" t="s">
        <v>8057</v>
      </c>
      <c r="D1245" s="369" t="s">
        <v>151</v>
      </c>
      <c r="E1245" s="79"/>
    </row>
    <row r="1246" spans="1:5" ht="15" x14ac:dyDescent="0.25">
      <c r="A1246" s="369" t="s">
        <v>42</v>
      </c>
      <c r="B1246" s="369" t="s">
        <v>2295</v>
      </c>
      <c r="C1246" s="369" t="s">
        <v>5946</v>
      </c>
      <c r="D1246" s="369" t="s">
        <v>151</v>
      </c>
      <c r="E1246" s="79"/>
    </row>
    <row r="1247" spans="1:5" ht="15" x14ac:dyDescent="0.25">
      <c r="A1247" s="369" t="s">
        <v>351</v>
      </c>
      <c r="B1247" s="369" t="s">
        <v>3902</v>
      </c>
      <c r="C1247" s="369" t="s">
        <v>7558</v>
      </c>
      <c r="D1247" s="369" t="s">
        <v>151</v>
      </c>
      <c r="E1247" s="79"/>
    </row>
    <row r="1248" spans="1:5" ht="15" x14ac:dyDescent="0.25">
      <c r="A1248" s="369" t="s">
        <v>429</v>
      </c>
      <c r="B1248" s="369" t="s">
        <v>4833</v>
      </c>
      <c r="C1248" s="369" t="s">
        <v>8365</v>
      </c>
      <c r="D1248" s="369" t="s">
        <v>151</v>
      </c>
      <c r="E1248" s="79" t="s">
        <v>8747</v>
      </c>
    </row>
    <row r="1249" spans="1:5" ht="15" x14ac:dyDescent="0.25">
      <c r="A1249" s="369" t="s">
        <v>233</v>
      </c>
      <c r="B1249" s="369" t="s">
        <v>2312</v>
      </c>
      <c r="C1249" s="369" t="s">
        <v>5966</v>
      </c>
      <c r="D1249" s="369" t="s">
        <v>151</v>
      </c>
      <c r="E1249" s="79"/>
    </row>
    <row r="1250" spans="1:5" ht="15" x14ac:dyDescent="0.25">
      <c r="A1250" s="369" t="s">
        <v>2018</v>
      </c>
      <c r="B1250" s="369" t="s">
        <v>2019</v>
      </c>
      <c r="C1250" s="369" t="s">
        <v>5668</v>
      </c>
      <c r="D1250" s="369" t="s">
        <v>151</v>
      </c>
      <c r="E1250" s="79" t="s">
        <v>8747</v>
      </c>
    </row>
    <row r="1251" spans="1:5" ht="15" x14ac:dyDescent="0.25">
      <c r="A1251" s="369" t="s">
        <v>535</v>
      </c>
      <c r="B1251" s="369" t="s">
        <v>4416</v>
      </c>
      <c r="C1251" s="369" t="s">
        <v>6546</v>
      </c>
      <c r="D1251" s="369" t="s">
        <v>151</v>
      </c>
      <c r="E1251" s="79"/>
    </row>
    <row r="1252" spans="1:5" ht="15" x14ac:dyDescent="0.25">
      <c r="A1252" s="369" t="s">
        <v>290</v>
      </c>
      <c r="B1252" s="369" t="s">
        <v>4184</v>
      </c>
      <c r="C1252" s="369" t="s">
        <v>7811</v>
      </c>
      <c r="D1252" s="369" t="s">
        <v>151</v>
      </c>
      <c r="E1252" s="79"/>
    </row>
    <row r="1253" spans="1:5" ht="15" x14ac:dyDescent="0.25">
      <c r="A1253" s="369" t="s">
        <v>274</v>
      </c>
      <c r="B1253" s="369" t="s">
        <v>2241</v>
      </c>
      <c r="C1253" s="369" t="s">
        <v>5891</v>
      </c>
      <c r="D1253" s="369" t="s">
        <v>151</v>
      </c>
      <c r="E1253" s="79"/>
    </row>
    <row r="1254" spans="1:5" ht="15" x14ac:dyDescent="0.25">
      <c r="A1254" s="369" t="s">
        <v>2630</v>
      </c>
      <c r="B1254" s="369" t="s">
        <v>2631</v>
      </c>
      <c r="C1254" s="369" t="s">
        <v>6313</v>
      </c>
      <c r="D1254" s="369" t="s">
        <v>151</v>
      </c>
      <c r="E1254" s="79"/>
    </row>
    <row r="1255" spans="1:5" ht="15" x14ac:dyDescent="0.25">
      <c r="A1255" s="369" t="s">
        <v>275</v>
      </c>
      <c r="B1255" s="369" t="s">
        <v>2315</v>
      </c>
      <c r="C1255" s="369" t="s">
        <v>5968</v>
      </c>
      <c r="D1255" s="369" t="s">
        <v>151</v>
      </c>
      <c r="E1255" s="79"/>
    </row>
    <row r="1256" spans="1:5" ht="15" x14ac:dyDescent="0.25">
      <c r="A1256" s="369" t="s">
        <v>940</v>
      </c>
      <c r="B1256" s="369" t="s">
        <v>2238</v>
      </c>
      <c r="C1256" s="369" t="s">
        <v>5888</v>
      </c>
      <c r="D1256" s="369" t="s">
        <v>151</v>
      </c>
      <c r="E1256" s="79"/>
    </row>
    <row r="1257" spans="1:5" ht="15" x14ac:dyDescent="0.25">
      <c r="A1257" s="369" t="s">
        <v>3477</v>
      </c>
      <c r="B1257" s="369" t="s">
        <v>3478</v>
      </c>
      <c r="C1257" s="369" t="s">
        <v>7174</v>
      </c>
      <c r="D1257" s="369" t="s">
        <v>151</v>
      </c>
      <c r="E1257" s="79"/>
    </row>
    <row r="1258" spans="1:5" ht="15" x14ac:dyDescent="0.25">
      <c r="A1258" s="369" t="s">
        <v>507</v>
      </c>
      <c r="B1258" s="369" t="s">
        <v>3530</v>
      </c>
      <c r="C1258" s="369" t="s">
        <v>7222</v>
      </c>
      <c r="D1258" s="369" t="s">
        <v>151</v>
      </c>
      <c r="E1258" s="79"/>
    </row>
    <row r="1259" spans="1:5" ht="15" x14ac:dyDescent="0.25">
      <c r="A1259" s="369" t="s">
        <v>651</v>
      </c>
      <c r="B1259" s="369" t="s">
        <v>2026</v>
      </c>
      <c r="C1259" s="369" t="s">
        <v>5672</v>
      </c>
      <c r="D1259" s="369" t="s">
        <v>151</v>
      </c>
      <c r="E1259" s="79"/>
    </row>
    <row r="1260" spans="1:5" ht="15" x14ac:dyDescent="0.25">
      <c r="A1260" s="369" t="s">
        <v>506</v>
      </c>
      <c r="B1260" s="369" t="s">
        <v>4492</v>
      </c>
      <c r="C1260" s="369" t="s">
        <v>6794</v>
      </c>
      <c r="D1260" s="369" t="s">
        <v>151</v>
      </c>
      <c r="E1260" s="79"/>
    </row>
    <row r="1261" spans="1:5" ht="15" x14ac:dyDescent="0.25">
      <c r="A1261" s="369" t="s">
        <v>534</v>
      </c>
      <c r="B1261" s="369" t="s">
        <v>4858</v>
      </c>
      <c r="C1261" s="369" t="s">
        <v>8395</v>
      </c>
      <c r="D1261" s="369" t="s">
        <v>151</v>
      </c>
      <c r="E1261" s="79"/>
    </row>
    <row r="1262" spans="1:5" ht="15" x14ac:dyDescent="0.25">
      <c r="A1262" s="369" t="s">
        <v>482</v>
      </c>
      <c r="B1262" s="369" t="s">
        <v>4202</v>
      </c>
      <c r="C1262" s="369" t="s">
        <v>7834</v>
      </c>
      <c r="D1262" s="369" t="s">
        <v>151</v>
      </c>
      <c r="E1262" s="79"/>
    </row>
    <row r="1263" spans="1:5" ht="15" x14ac:dyDescent="0.25">
      <c r="A1263" s="369" t="s">
        <v>3924</v>
      </c>
      <c r="B1263" s="369" t="s">
        <v>3925</v>
      </c>
      <c r="C1263" s="369" t="s">
        <v>7578</v>
      </c>
      <c r="D1263" s="369" t="s">
        <v>151</v>
      </c>
      <c r="E1263" s="79"/>
    </row>
    <row r="1264" spans="1:5" ht="15" x14ac:dyDescent="0.25">
      <c r="A1264" s="369" t="s">
        <v>2274</v>
      </c>
      <c r="B1264" s="369" t="s">
        <v>2275</v>
      </c>
      <c r="C1264" s="369" t="s">
        <v>5928</v>
      </c>
      <c r="D1264" s="369" t="s">
        <v>151</v>
      </c>
      <c r="E1264" s="79"/>
    </row>
    <row r="1265" spans="1:5" ht="15" x14ac:dyDescent="0.25">
      <c r="A1265" s="369" t="s">
        <v>589</v>
      </c>
      <c r="B1265" s="369" t="s">
        <v>4859</v>
      </c>
      <c r="C1265" s="369" t="s">
        <v>8396</v>
      </c>
      <c r="D1265" s="369" t="s">
        <v>151</v>
      </c>
      <c r="E1265" s="79"/>
    </row>
    <row r="1266" spans="1:5" ht="15" x14ac:dyDescent="0.25">
      <c r="A1266" s="369" t="s">
        <v>537</v>
      </c>
      <c r="B1266" s="369" t="s">
        <v>2518</v>
      </c>
      <c r="C1266" s="369" t="s">
        <v>6202</v>
      </c>
      <c r="D1266" s="369" t="s">
        <v>151</v>
      </c>
      <c r="E1266" s="79"/>
    </row>
    <row r="1267" spans="1:5" ht="15" x14ac:dyDescent="0.25">
      <c r="A1267" s="369" t="s">
        <v>5468</v>
      </c>
      <c r="B1267" s="369" t="s">
        <v>6914</v>
      </c>
      <c r="C1267" s="369" t="s">
        <v>6915</v>
      </c>
      <c r="D1267" s="369" t="s">
        <v>151</v>
      </c>
      <c r="E1267" s="79"/>
    </row>
    <row r="1268" spans="1:5" ht="15" x14ac:dyDescent="0.25">
      <c r="A1268" s="369" t="s">
        <v>2843</v>
      </c>
      <c r="B1268" s="369" t="s">
        <v>2844</v>
      </c>
      <c r="C1268" s="369" t="s">
        <v>6566</v>
      </c>
      <c r="D1268" s="369" t="s">
        <v>151</v>
      </c>
      <c r="E1268" s="79"/>
    </row>
    <row r="1269" spans="1:5" ht="15" x14ac:dyDescent="0.25">
      <c r="A1269" s="369" t="s">
        <v>875</v>
      </c>
      <c r="B1269" s="369" t="s">
        <v>4496</v>
      </c>
      <c r="C1269" s="369" t="s">
        <v>8121</v>
      </c>
      <c r="D1269" s="369" t="s">
        <v>151</v>
      </c>
      <c r="E1269" s="79"/>
    </row>
    <row r="1270" spans="1:5" ht="15" x14ac:dyDescent="0.25">
      <c r="A1270" s="369" t="s">
        <v>5426</v>
      </c>
      <c r="B1270" s="369" t="s">
        <v>6455</v>
      </c>
      <c r="C1270" s="369" t="s">
        <v>6456</v>
      </c>
      <c r="D1270" s="369" t="s">
        <v>151</v>
      </c>
      <c r="E1270" s="79"/>
    </row>
    <row r="1271" spans="1:5" ht="15" x14ac:dyDescent="0.25">
      <c r="A1271" s="369" t="s">
        <v>2758</v>
      </c>
      <c r="B1271" s="369" t="s">
        <v>2759</v>
      </c>
      <c r="C1271" s="369" t="s">
        <v>6459</v>
      </c>
      <c r="D1271" s="369" t="s">
        <v>151</v>
      </c>
      <c r="E1271" s="79"/>
    </row>
    <row r="1272" spans="1:5" ht="15" x14ac:dyDescent="0.25">
      <c r="A1272" s="369" t="s">
        <v>5467</v>
      </c>
      <c r="B1272" s="369" t="s">
        <v>6457</v>
      </c>
      <c r="C1272" s="369" t="s">
        <v>6458</v>
      </c>
      <c r="D1272" s="369" t="s">
        <v>151</v>
      </c>
      <c r="E1272" s="79"/>
    </row>
    <row r="1273" spans="1:5" ht="15" x14ac:dyDescent="0.25">
      <c r="A1273" s="369" t="s">
        <v>4811</v>
      </c>
      <c r="B1273" s="369" t="s">
        <v>4812</v>
      </c>
      <c r="C1273" s="369" t="s">
        <v>5779</v>
      </c>
      <c r="D1273" s="369" t="s">
        <v>151</v>
      </c>
      <c r="E1273" s="79"/>
    </row>
    <row r="1274" spans="1:5" ht="15" x14ac:dyDescent="0.25">
      <c r="A1274" s="369" t="s">
        <v>6460</v>
      </c>
      <c r="B1274" s="369" t="s">
        <v>6461</v>
      </c>
      <c r="C1274" s="369" t="s">
        <v>6462</v>
      </c>
      <c r="D1274" s="369" t="s">
        <v>151</v>
      </c>
      <c r="E1274" s="79"/>
    </row>
    <row r="1275" spans="1:5" ht="15" x14ac:dyDescent="0.25">
      <c r="A1275" s="369" t="s">
        <v>3371</v>
      </c>
      <c r="B1275" s="369" t="s">
        <v>3372</v>
      </c>
      <c r="C1275" s="369" t="s">
        <v>6559</v>
      </c>
      <c r="D1275" s="369" t="s">
        <v>151</v>
      </c>
      <c r="E1275" s="79"/>
    </row>
    <row r="1276" spans="1:5" ht="15" x14ac:dyDescent="0.25">
      <c r="A1276" s="369" t="s">
        <v>2360</v>
      </c>
      <c r="B1276" s="369" t="s">
        <v>2361</v>
      </c>
      <c r="C1276" s="369" t="s">
        <v>6021</v>
      </c>
      <c r="D1276" s="369" t="s">
        <v>151</v>
      </c>
      <c r="E1276" s="79"/>
    </row>
    <row r="1277" spans="1:5" ht="15" x14ac:dyDescent="0.25">
      <c r="A1277" s="369" t="s">
        <v>7146</v>
      </c>
      <c r="B1277" s="369" t="s">
        <v>7147</v>
      </c>
      <c r="C1277" s="369" t="s">
        <v>7148</v>
      </c>
      <c r="D1277" s="369" t="s">
        <v>151</v>
      </c>
      <c r="E1277" s="79"/>
    </row>
    <row r="1278" spans="1:5" ht="15" x14ac:dyDescent="0.25">
      <c r="A1278" s="369" t="s">
        <v>5495</v>
      </c>
      <c r="B1278" s="369" t="s">
        <v>7256</v>
      </c>
      <c r="C1278" s="369" t="s">
        <v>7257</v>
      </c>
      <c r="D1278" s="369" t="s">
        <v>151</v>
      </c>
      <c r="E1278" s="79"/>
    </row>
    <row r="1279" spans="1:5" ht="15" x14ac:dyDescent="0.25">
      <c r="A1279" s="369" t="s">
        <v>7916</v>
      </c>
      <c r="B1279" s="369" t="s">
        <v>7917</v>
      </c>
      <c r="C1279" s="369" t="s">
        <v>7918</v>
      </c>
      <c r="D1279" s="369" t="s">
        <v>151</v>
      </c>
      <c r="E1279" s="79"/>
    </row>
    <row r="1280" spans="1:5" ht="15" x14ac:dyDescent="0.25">
      <c r="A1280" s="369" t="s">
        <v>7779</v>
      </c>
      <c r="B1280" s="369" t="s">
        <v>7780</v>
      </c>
      <c r="C1280" s="369" t="s">
        <v>7781</v>
      </c>
      <c r="D1280" s="369" t="s">
        <v>151</v>
      </c>
      <c r="E1280" s="79"/>
    </row>
    <row r="1281" spans="1:5" ht="15" x14ac:dyDescent="0.25">
      <c r="A1281" s="369" t="s">
        <v>6136</v>
      </c>
      <c r="B1281" s="369" t="s">
        <v>6137</v>
      </c>
      <c r="C1281" s="369" t="s">
        <v>6138</v>
      </c>
      <c r="D1281" s="369" t="s">
        <v>151</v>
      </c>
      <c r="E1281" s="79"/>
    </row>
    <row r="1282" spans="1:5" ht="15" x14ac:dyDescent="0.25">
      <c r="A1282" s="369" t="s">
        <v>6477</v>
      </c>
      <c r="B1282" s="369" t="s">
        <v>6478</v>
      </c>
      <c r="C1282" s="369" t="s">
        <v>6479</v>
      </c>
      <c r="D1282" s="369" t="s">
        <v>151</v>
      </c>
      <c r="E1282" s="79"/>
    </row>
    <row r="1283" spans="1:5" ht="15" x14ac:dyDescent="0.25">
      <c r="A1283" s="369" t="s">
        <v>8751</v>
      </c>
      <c r="B1283" s="369">
        <v>12787</v>
      </c>
      <c r="C1283" s="370">
        <v>30095</v>
      </c>
      <c r="D1283" s="369" t="s">
        <v>151</v>
      </c>
      <c r="E1283" s="79" t="s">
        <v>8747</v>
      </c>
    </row>
    <row r="1284" spans="1:5" ht="15" x14ac:dyDescent="0.25">
      <c r="A1284" s="369" t="s">
        <v>8752</v>
      </c>
      <c r="B1284" s="369">
        <v>189665</v>
      </c>
      <c r="C1284" s="370">
        <v>31348</v>
      </c>
      <c r="D1284" s="369" t="s">
        <v>151</v>
      </c>
      <c r="E1284" s="79" t="s">
        <v>8747</v>
      </c>
    </row>
    <row r="1285" spans="1:5" ht="15" x14ac:dyDescent="0.25">
      <c r="A1285" s="369" t="s">
        <v>2893</v>
      </c>
      <c r="B1285" s="369" t="s">
        <v>2894</v>
      </c>
      <c r="C1285" s="369" t="s">
        <v>6610</v>
      </c>
      <c r="D1285" s="369" t="s">
        <v>5823</v>
      </c>
      <c r="E1285" s="79"/>
    </row>
    <row r="1286" spans="1:5" ht="15" x14ac:dyDescent="0.25">
      <c r="A1286" s="369" t="s">
        <v>1097</v>
      </c>
      <c r="B1286" s="369" t="s">
        <v>2965</v>
      </c>
      <c r="C1286" s="369" t="s">
        <v>6671</v>
      </c>
      <c r="D1286" s="369" t="s">
        <v>5823</v>
      </c>
      <c r="E1286" s="79"/>
    </row>
    <row r="1287" spans="1:5" ht="15" x14ac:dyDescent="0.25">
      <c r="A1287" s="369" t="s">
        <v>2962</v>
      </c>
      <c r="B1287" s="369" t="s">
        <v>2963</v>
      </c>
      <c r="C1287" s="369" t="s">
        <v>6669</v>
      </c>
      <c r="D1287" s="369" t="s">
        <v>5823</v>
      </c>
      <c r="E1287" s="79"/>
    </row>
    <row r="1288" spans="1:5" ht="15" x14ac:dyDescent="0.25">
      <c r="A1288" s="369" t="s">
        <v>3891</v>
      </c>
      <c r="B1288" s="369" t="s">
        <v>3892</v>
      </c>
      <c r="C1288" s="369" t="s">
        <v>7544</v>
      </c>
      <c r="D1288" s="369" t="s">
        <v>5823</v>
      </c>
      <c r="E1288" s="79"/>
    </row>
    <row r="1289" spans="1:5" ht="15" x14ac:dyDescent="0.25">
      <c r="A1289" s="369" t="s">
        <v>4011</v>
      </c>
      <c r="B1289" s="369" t="s">
        <v>4012</v>
      </c>
      <c r="C1289" s="369" t="s">
        <v>7654</v>
      </c>
      <c r="D1289" s="369" t="s">
        <v>5823</v>
      </c>
      <c r="E1289" s="79"/>
    </row>
    <row r="1290" spans="1:5" ht="15" x14ac:dyDescent="0.25">
      <c r="A1290" s="369" t="s">
        <v>4659</v>
      </c>
      <c r="B1290" s="369" t="s">
        <v>4660</v>
      </c>
      <c r="C1290" s="369" t="s">
        <v>8238</v>
      </c>
      <c r="D1290" s="369" t="s">
        <v>5823</v>
      </c>
      <c r="E1290" s="79"/>
    </row>
    <row r="1291" spans="1:5" ht="15" x14ac:dyDescent="0.25">
      <c r="A1291" s="369" t="s">
        <v>2531</v>
      </c>
      <c r="B1291" s="369" t="s">
        <v>2532</v>
      </c>
      <c r="C1291" s="369" t="s">
        <v>6212</v>
      </c>
      <c r="D1291" s="369" t="s">
        <v>5823</v>
      </c>
      <c r="E1291" s="79"/>
    </row>
    <row r="1292" spans="1:5" ht="15" x14ac:dyDescent="0.25">
      <c r="A1292" s="369" t="s">
        <v>2167</v>
      </c>
      <c r="B1292" s="369" t="s">
        <v>2168</v>
      </c>
      <c r="C1292" s="369" t="s">
        <v>5832</v>
      </c>
      <c r="D1292" s="369" t="s">
        <v>5823</v>
      </c>
      <c r="E1292" s="79"/>
    </row>
    <row r="1293" spans="1:5" ht="15" x14ac:dyDescent="0.25">
      <c r="A1293" s="369" t="s">
        <v>3735</v>
      </c>
      <c r="B1293" s="369" t="s">
        <v>3736</v>
      </c>
      <c r="C1293" s="369" t="s">
        <v>7430</v>
      </c>
      <c r="D1293" s="369" t="s">
        <v>5823</v>
      </c>
      <c r="E1293" s="79"/>
    </row>
    <row r="1294" spans="1:5" ht="15" x14ac:dyDescent="0.25">
      <c r="A1294" s="369" t="s">
        <v>1099</v>
      </c>
      <c r="B1294" s="369" t="s">
        <v>4410</v>
      </c>
      <c r="C1294" s="369" t="s">
        <v>8036</v>
      </c>
      <c r="D1294" s="369" t="s">
        <v>5823</v>
      </c>
      <c r="E1294" s="79"/>
    </row>
    <row r="1295" spans="1:5" ht="15" x14ac:dyDescent="0.25">
      <c r="A1295" s="369" t="s">
        <v>4128</v>
      </c>
      <c r="B1295" s="369" t="s">
        <v>4129</v>
      </c>
      <c r="C1295" s="369" t="s">
        <v>7760</v>
      </c>
      <c r="D1295" s="369" t="s">
        <v>5823</v>
      </c>
      <c r="E1295" s="79"/>
    </row>
    <row r="1296" spans="1:5" ht="15" x14ac:dyDescent="0.25">
      <c r="A1296" s="369" t="s">
        <v>3337</v>
      </c>
      <c r="B1296" s="369" t="s">
        <v>3338</v>
      </c>
      <c r="C1296" s="369" t="s">
        <v>7041</v>
      </c>
      <c r="D1296" s="369" t="s">
        <v>5823</v>
      </c>
      <c r="E1296" s="79"/>
    </row>
    <row r="1297" spans="1:5" ht="15" x14ac:dyDescent="0.25">
      <c r="A1297" s="369" t="s">
        <v>760</v>
      </c>
      <c r="B1297" s="369" t="s">
        <v>3629</v>
      </c>
      <c r="C1297" s="369" t="s">
        <v>7329</v>
      </c>
      <c r="D1297" s="369" t="s">
        <v>5823</v>
      </c>
      <c r="E1297" s="79"/>
    </row>
    <row r="1298" spans="1:5" ht="15" x14ac:dyDescent="0.25">
      <c r="A1298" s="369" t="s">
        <v>3335</v>
      </c>
      <c r="B1298" s="369" t="s">
        <v>3336</v>
      </c>
      <c r="C1298" s="369" t="s">
        <v>6178</v>
      </c>
      <c r="D1298" s="369" t="s">
        <v>5823</v>
      </c>
      <c r="E1298" s="79"/>
    </row>
    <row r="1299" spans="1:5" ht="15" x14ac:dyDescent="0.25">
      <c r="A1299" s="369" t="s">
        <v>2244</v>
      </c>
      <c r="B1299" s="369" t="s">
        <v>2245</v>
      </c>
      <c r="C1299" s="369" t="s">
        <v>5894</v>
      </c>
      <c r="D1299" s="369" t="s">
        <v>5823</v>
      </c>
      <c r="E1299" s="79"/>
    </row>
    <row r="1300" spans="1:5" ht="15" x14ac:dyDescent="0.25">
      <c r="A1300" s="369" t="s">
        <v>576</v>
      </c>
      <c r="B1300" s="369" t="s">
        <v>3868</v>
      </c>
      <c r="C1300" s="369" t="s">
        <v>7525</v>
      </c>
      <c r="D1300" s="369" t="s">
        <v>5823</v>
      </c>
      <c r="E1300" s="79"/>
    </row>
    <row r="1301" spans="1:5" ht="15" x14ac:dyDescent="0.25">
      <c r="A1301" s="369" t="s">
        <v>3143</v>
      </c>
      <c r="B1301" s="369" t="s">
        <v>3144</v>
      </c>
      <c r="C1301" s="369" t="s">
        <v>6864</v>
      </c>
      <c r="D1301" s="369" t="s">
        <v>5823</v>
      </c>
      <c r="E1301" s="79"/>
    </row>
    <row r="1302" spans="1:5" ht="15" x14ac:dyDescent="0.25">
      <c r="A1302" s="369" t="s">
        <v>2931</v>
      </c>
      <c r="B1302" s="369" t="s">
        <v>2932</v>
      </c>
      <c r="C1302" s="369" t="s">
        <v>6644</v>
      </c>
      <c r="D1302" s="369" t="s">
        <v>5823</v>
      </c>
      <c r="E1302" s="79"/>
    </row>
    <row r="1303" spans="1:5" ht="15" x14ac:dyDescent="0.25">
      <c r="A1303" s="369" t="s">
        <v>2169</v>
      </c>
      <c r="B1303" s="369" t="s">
        <v>2170</v>
      </c>
      <c r="C1303" s="369" t="s">
        <v>5833</v>
      </c>
      <c r="D1303" s="369" t="s">
        <v>5823</v>
      </c>
      <c r="E1303" s="79"/>
    </row>
    <row r="1304" spans="1:5" ht="15" x14ac:dyDescent="0.25">
      <c r="A1304" s="369" t="s">
        <v>4777</v>
      </c>
      <c r="B1304" s="369" t="s">
        <v>4778</v>
      </c>
      <c r="C1304" s="369" t="s">
        <v>7771</v>
      </c>
      <c r="D1304" s="369" t="s">
        <v>5823</v>
      </c>
      <c r="E1304" s="79"/>
    </row>
    <row r="1305" spans="1:5" ht="15" x14ac:dyDescent="0.25">
      <c r="A1305" s="369" t="s">
        <v>3665</v>
      </c>
      <c r="B1305" s="369" t="s">
        <v>3666</v>
      </c>
      <c r="C1305" s="369" t="s">
        <v>7364</v>
      </c>
      <c r="D1305" s="369" t="s">
        <v>5823</v>
      </c>
      <c r="E1305" s="79"/>
    </row>
    <row r="1306" spans="1:5" ht="15" x14ac:dyDescent="0.25">
      <c r="A1306" s="369" t="s">
        <v>2564</v>
      </c>
      <c r="B1306" s="369" t="s">
        <v>2565</v>
      </c>
      <c r="C1306" s="369" t="s">
        <v>6240</v>
      </c>
      <c r="D1306" s="369" t="s">
        <v>5823</v>
      </c>
      <c r="E1306" s="79"/>
    </row>
    <row r="1307" spans="1:5" ht="15" x14ac:dyDescent="0.25">
      <c r="A1307" s="369" t="s">
        <v>2562</v>
      </c>
      <c r="B1307" s="369" t="s">
        <v>2563</v>
      </c>
      <c r="C1307" s="369" t="s">
        <v>6043</v>
      </c>
      <c r="D1307" s="369" t="s">
        <v>5823</v>
      </c>
      <c r="E1307" s="79"/>
    </row>
    <row r="1308" spans="1:5" ht="15" x14ac:dyDescent="0.25">
      <c r="A1308" s="369" t="s">
        <v>2901</v>
      </c>
      <c r="B1308" s="369" t="s">
        <v>2902</v>
      </c>
      <c r="C1308" s="369" t="s">
        <v>6615</v>
      </c>
      <c r="D1308" s="369" t="s">
        <v>5823</v>
      </c>
      <c r="E1308" s="79"/>
    </row>
    <row r="1309" spans="1:5" ht="15" x14ac:dyDescent="0.25">
      <c r="A1309" s="369" t="s">
        <v>3702</v>
      </c>
      <c r="B1309" s="369" t="s">
        <v>3703</v>
      </c>
      <c r="C1309" s="369" t="s">
        <v>7398</v>
      </c>
      <c r="D1309" s="369" t="s">
        <v>5823</v>
      </c>
      <c r="E1309" s="79"/>
    </row>
    <row r="1310" spans="1:5" ht="15" x14ac:dyDescent="0.25">
      <c r="A1310" s="369" t="s">
        <v>4377</v>
      </c>
      <c r="B1310" s="369" t="s">
        <v>8001</v>
      </c>
      <c r="C1310" s="369" t="s">
        <v>8002</v>
      </c>
      <c r="D1310" s="369" t="s">
        <v>5823</v>
      </c>
      <c r="E1310" s="79"/>
    </row>
    <row r="1311" spans="1:5" ht="15" x14ac:dyDescent="0.25">
      <c r="A1311" s="369" t="s">
        <v>2160</v>
      </c>
      <c r="B1311" s="369" t="s">
        <v>2161</v>
      </c>
      <c r="C1311" s="369" t="s">
        <v>5586</v>
      </c>
      <c r="D1311" s="369" t="s">
        <v>5823</v>
      </c>
      <c r="E1311" s="79"/>
    </row>
    <row r="1312" spans="1:5" ht="15" x14ac:dyDescent="0.25">
      <c r="A1312" s="369" t="s">
        <v>4251</v>
      </c>
      <c r="B1312" s="369" t="s">
        <v>4252</v>
      </c>
      <c r="C1312" s="369" t="s">
        <v>7882</v>
      </c>
      <c r="D1312" s="369" t="s">
        <v>5823</v>
      </c>
      <c r="E1312" s="79"/>
    </row>
    <row r="1313" spans="1:5" ht="15" x14ac:dyDescent="0.25">
      <c r="A1313" s="369" t="s">
        <v>2553</v>
      </c>
      <c r="B1313" s="369" t="s">
        <v>2554</v>
      </c>
      <c r="C1313" s="369" t="s">
        <v>6234</v>
      </c>
      <c r="D1313" s="369" t="s">
        <v>5823</v>
      </c>
      <c r="E1313" s="79"/>
    </row>
    <row r="1314" spans="1:5" ht="15" x14ac:dyDescent="0.25">
      <c r="A1314" s="369" t="s">
        <v>3663</v>
      </c>
      <c r="B1314" s="369" t="s">
        <v>3664</v>
      </c>
      <c r="C1314" s="369" t="s">
        <v>7363</v>
      </c>
      <c r="D1314" s="369" t="s">
        <v>5823</v>
      </c>
      <c r="E1314" s="79"/>
    </row>
    <row r="1315" spans="1:5" ht="15" x14ac:dyDescent="0.25">
      <c r="A1315" s="369" t="s">
        <v>2560</v>
      </c>
      <c r="B1315" s="369" t="s">
        <v>2561</v>
      </c>
      <c r="C1315" s="369" t="s">
        <v>6239</v>
      </c>
      <c r="D1315" s="369" t="s">
        <v>5823</v>
      </c>
      <c r="E1315" s="79"/>
    </row>
    <row r="1316" spans="1:5" ht="15" x14ac:dyDescent="0.25">
      <c r="A1316" s="369" t="s">
        <v>3661</v>
      </c>
      <c r="B1316" s="369" t="s">
        <v>3662</v>
      </c>
      <c r="C1316" s="369" t="s">
        <v>7362</v>
      </c>
      <c r="D1316" s="369" t="s">
        <v>5823</v>
      </c>
      <c r="E1316" s="79"/>
    </row>
    <row r="1317" spans="1:5" ht="15" x14ac:dyDescent="0.25">
      <c r="A1317" s="369" t="s">
        <v>6959</v>
      </c>
      <c r="B1317" s="369" t="s">
        <v>6960</v>
      </c>
      <c r="C1317" s="369" t="s">
        <v>6961</v>
      </c>
      <c r="D1317" s="369" t="s">
        <v>5823</v>
      </c>
      <c r="E1317" s="79"/>
    </row>
    <row r="1318" spans="1:5" ht="15" x14ac:dyDescent="0.25">
      <c r="A1318" s="369" t="s">
        <v>5291</v>
      </c>
      <c r="B1318" s="369" t="s">
        <v>5292</v>
      </c>
      <c r="C1318" s="369" t="s">
        <v>5895</v>
      </c>
      <c r="D1318" s="369" t="s">
        <v>5823</v>
      </c>
      <c r="E1318" s="79"/>
    </row>
    <row r="1319" spans="1:5" ht="15" x14ac:dyDescent="0.25">
      <c r="A1319" s="369" t="s">
        <v>6302</v>
      </c>
      <c r="B1319" s="369" t="s">
        <v>6303</v>
      </c>
      <c r="C1319" s="369" t="s">
        <v>6127</v>
      </c>
      <c r="D1319" s="369" t="s">
        <v>5823</v>
      </c>
      <c r="E1319" s="79"/>
    </row>
    <row r="1320" spans="1:5" ht="15" x14ac:dyDescent="0.25">
      <c r="A1320" s="369" t="s">
        <v>7330</v>
      </c>
      <c r="B1320" s="369" t="s">
        <v>7331</v>
      </c>
      <c r="C1320" s="369" t="s">
        <v>7074</v>
      </c>
      <c r="D1320" s="369" t="s">
        <v>5823</v>
      </c>
      <c r="E1320" s="79"/>
    </row>
    <row r="1321" spans="1:5" ht="15" x14ac:dyDescent="0.25">
      <c r="A1321" s="369" t="s">
        <v>8472</v>
      </c>
      <c r="B1321" s="369" t="s">
        <v>8473</v>
      </c>
      <c r="C1321" s="369" t="s">
        <v>8474</v>
      </c>
      <c r="D1321" s="369" t="s">
        <v>5823</v>
      </c>
      <c r="E1321" s="79"/>
    </row>
    <row r="1322" spans="1:5" ht="15" x14ac:dyDescent="0.25">
      <c r="A1322" s="369" t="s">
        <v>8612</v>
      </c>
      <c r="B1322" s="369" t="s">
        <v>8613</v>
      </c>
      <c r="C1322" s="369" t="s">
        <v>8614</v>
      </c>
      <c r="D1322" s="369" t="s">
        <v>5823</v>
      </c>
      <c r="E1322" s="79"/>
    </row>
    <row r="1323" spans="1:5" ht="15" x14ac:dyDescent="0.25">
      <c r="A1323" s="369" t="s">
        <v>924</v>
      </c>
      <c r="B1323" s="369" t="s">
        <v>2071</v>
      </c>
      <c r="C1323" s="369" t="s">
        <v>5719</v>
      </c>
      <c r="D1323" s="369" t="s">
        <v>864</v>
      </c>
      <c r="E1323" s="79"/>
    </row>
    <row r="1324" spans="1:5" ht="15" x14ac:dyDescent="0.25">
      <c r="A1324" s="369" t="s">
        <v>1056</v>
      </c>
      <c r="B1324" s="369" t="s">
        <v>3240</v>
      </c>
      <c r="C1324" s="369" t="s">
        <v>6948</v>
      </c>
      <c r="D1324" s="369" t="s">
        <v>864</v>
      </c>
      <c r="E1324" s="79"/>
    </row>
    <row r="1325" spans="1:5" ht="15" x14ac:dyDescent="0.25">
      <c r="A1325" s="369" t="s">
        <v>990</v>
      </c>
      <c r="B1325" s="369" t="s">
        <v>4489</v>
      </c>
      <c r="C1325" s="369" t="s">
        <v>8118</v>
      </c>
      <c r="D1325" s="369" t="s">
        <v>864</v>
      </c>
      <c r="E1325" s="79"/>
    </row>
    <row r="1326" spans="1:5" ht="15" x14ac:dyDescent="0.25">
      <c r="A1326" s="369" t="s">
        <v>1120</v>
      </c>
      <c r="B1326" s="369" t="s">
        <v>4041</v>
      </c>
      <c r="C1326" s="369" t="s">
        <v>7675</v>
      </c>
      <c r="D1326" s="369" t="s">
        <v>864</v>
      </c>
      <c r="E1326" s="79"/>
    </row>
    <row r="1327" spans="1:5" ht="15" x14ac:dyDescent="0.25">
      <c r="A1327" s="369" t="s">
        <v>1077</v>
      </c>
      <c r="B1327" s="369" t="s">
        <v>5130</v>
      </c>
      <c r="C1327" s="369" t="s">
        <v>7114</v>
      </c>
      <c r="D1327" s="369" t="s">
        <v>864</v>
      </c>
      <c r="E1327" s="79"/>
    </row>
    <row r="1328" spans="1:5" ht="15" x14ac:dyDescent="0.25">
      <c r="A1328" s="369" t="s">
        <v>8367</v>
      </c>
      <c r="B1328" s="369" t="s">
        <v>8368</v>
      </c>
      <c r="C1328" s="369" t="s">
        <v>5891</v>
      </c>
      <c r="D1328" s="369" t="s">
        <v>864</v>
      </c>
      <c r="E1328" s="79"/>
    </row>
    <row r="1329" spans="1:5" ht="15" x14ac:dyDescent="0.25">
      <c r="A1329" s="369" t="s">
        <v>7987</v>
      </c>
      <c r="B1329" s="369" t="s">
        <v>7988</v>
      </c>
      <c r="C1329" s="369" t="s">
        <v>7989</v>
      </c>
      <c r="D1329" s="369" t="s">
        <v>864</v>
      </c>
      <c r="E1329" s="79"/>
    </row>
    <row r="1330" spans="1:5" ht="15" x14ac:dyDescent="0.25">
      <c r="A1330" s="369" t="s">
        <v>5448</v>
      </c>
      <c r="B1330" s="369" t="s">
        <v>8266</v>
      </c>
      <c r="C1330" s="369" t="s">
        <v>8267</v>
      </c>
      <c r="D1330" s="369" t="s">
        <v>864</v>
      </c>
      <c r="E1330" s="79"/>
    </row>
    <row r="1331" spans="1:5" ht="15" x14ac:dyDescent="0.25">
      <c r="A1331" s="369" t="s">
        <v>8667</v>
      </c>
      <c r="B1331" s="369" t="s">
        <v>8668</v>
      </c>
      <c r="C1331" s="369" t="s">
        <v>8669</v>
      </c>
      <c r="D1331" s="369" t="s">
        <v>864</v>
      </c>
      <c r="E1331" s="79"/>
    </row>
    <row r="1332" spans="1:5" ht="15" x14ac:dyDescent="0.25">
      <c r="A1332" s="369" t="s">
        <v>1075</v>
      </c>
      <c r="B1332" s="369">
        <v>124654</v>
      </c>
      <c r="C1332" s="370">
        <v>37134</v>
      </c>
      <c r="D1332" s="369" t="s">
        <v>864</v>
      </c>
      <c r="E1332" s="79"/>
    </row>
    <row r="1333" spans="1:5" ht="15" x14ac:dyDescent="0.25">
      <c r="A1333" s="369" t="s">
        <v>829</v>
      </c>
      <c r="B1333" s="369">
        <v>124626</v>
      </c>
      <c r="C1333" s="370">
        <v>35979</v>
      </c>
      <c r="D1333" s="369" t="s">
        <v>864</v>
      </c>
      <c r="E1333" s="79"/>
    </row>
    <row r="1334" spans="1:5" ht="15" x14ac:dyDescent="0.25">
      <c r="A1334" s="369" t="s">
        <v>923</v>
      </c>
      <c r="B1334" s="369">
        <v>10425</v>
      </c>
      <c r="C1334" s="370">
        <v>23363</v>
      </c>
      <c r="D1334" s="369" t="s">
        <v>864</v>
      </c>
      <c r="E1334" s="79"/>
    </row>
    <row r="1335" spans="1:5" ht="15" x14ac:dyDescent="0.25">
      <c r="A1335" s="369" t="s">
        <v>133</v>
      </c>
      <c r="B1335" s="369" t="s">
        <v>3037</v>
      </c>
      <c r="C1335" s="369" t="s">
        <v>6742</v>
      </c>
      <c r="D1335" s="369" t="s">
        <v>6286</v>
      </c>
      <c r="E1335" s="79"/>
    </row>
    <row r="1336" spans="1:5" ht="15" x14ac:dyDescent="0.25">
      <c r="A1336" s="369" t="s">
        <v>2608</v>
      </c>
      <c r="B1336" s="369" t="s">
        <v>2609</v>
      </c>
      <c r="C1336" s="369" t="s">
        <v>6285</v>
      </c>
      <c r="D1336" s="369" t="s">
        <v>6286</v>
      </c>
      <c r="E1336" s="79"/>
    </row>
    <row r="1337" spans="1:5" ht="15" x14ac:dyDescent="0.25">
      <c r="A1337" s="369" t="s">
        <v>324</v>
      </c>
      <c r="B1337" s="369" t="s">
        <v>3257</v>
      </c>
      <c r="C1337" s="369" t="s">
        <v>6971</v>
      </c>
      <c r="D1337" s="369" t="s">
        <v>6286</v>
      </c>
      <c r="E1337" s="79"/>
    </row>
    <row r="1338" spans="1:5" ht="15" x14ac:dyDescent="0.25">
      <c r="A1338" s="369" t="s">
        <v>387</v>
      </c>
      <c r="B1338" s="369" t="s">
        <v>3591</v>
      </c>
      <c r="C1338" s="369" t="s">
        <v>7295</v>
      </c>
      <c r="D1338" s="369" t="s">
        <v>6286</v>
      </c>
      <c r="E1338" s="79"/>
    </row>
    <row r="1339" spans="1:5" ht="15" x14ac:dyDescent="0.25">
      <c r="A1339" s="369" t="s">
        <v>5460</v>
      </c>
      <c r="B1339" s="369" t="s">
        <v>8336</v>
      </c>
      <c r="C1339" s="369" t="s">
        <v>7411</v>
      </c>
      <c r="D1339" s="369" t="s">
        <v>6286</v>
      </c>
      <c r="E1339" s="79"/>
    </row>
    <row r="1340" spans="1:5" ht="15" x14ac:dyDescent="0.25">
      <c r="A1340" s="369" t="s">
        <v>379</v>
      </c>
      <c r="B1340" s="369" t="s">
        <v>3790</v>
      </c>
      <c r="C1340" s="369" t="s">
        <v>7461</v>
      </c>
      <c r="D1340" s="369" t="s">
        <v>336</v>
      </c>
      <c r="E1340" s="79"/>
    </row>
    <row r="1341" spans="1:5" ht="15" x14ac:dyDescent="0.25">
      <c r="A1341" s="369" t="s">
        <v>2080</v>
      </c>
      <c r="B1341" s="369" t="s">
        <v>2081</v>
      </c>
      <c r="C1341" s="369" t="s">
        <v>5730</v>
      </c>
      <c r="D1341" s="369" t="s">
        <v>336</v>
      </c>
      <c r="E1341" s="79"/>
    </row>
    <row r="1342" spans="1:5" ht="15" x14ac:dyDescent="0.25">
      <c r="A1342" s="369" t="s">
        <v>4903</v>
      </c>
      <c r="B1342" s="369" t="s">
        <v>4904</v>
      </c>
      <c r="C1342" s="369" t="s">
        <v>8432</v>
      </c>
      <c r="D1342" s="369" t="s">
        <v>336</v>
      </c>
      <c r="E1342" s="79"/>
    </row>
    <row r="1343" spans="1:5" ht="15" x14ac:dyDescent="0.25">
      <c r="A1343" s="369" t="s">
        <v>26</v>
      </c>
      <c r="B1343" s="369" t="s">
        <v>5046</v>
      </c>
      <c r="C1343" s="369" t="s">
        <v>7368</v>
      </c>
      <c r="D1343" s="369" t="s">
        <v>336</v>
      </c>
      <c r="E1343" s="79"/>
    </row>
    <row r="1344" spans="1:5" ht="15" x14ac:dyDescent="0.25">
      <c r="A1344" s="369" t="s">
        <v>418</v>
      </c>
      <c r="B1344" s="369" t="s">
        <v>1925</v>
      </c>
      <c r="C1344" s="369" t="s">
        <v>5577</v>
      </c>
      <c r="D1344" s="369" t="s">
        <v>336</v>
      </c>
      <c r="E1344" s="79"/>
    </row>
    <row r="1345" spans="1:5" ht="15" x14ac:dyDescent="0.25">
      <c r="A1345" s="369" t="s">
        <v>305</v>
      </c>
      <c r="B1345" s="369" t="s">
        <v>3243</v>
      </c>
      <c r="C1345" s="369" t="s">
        <v>6953</v>
      </c>
      <c r="D1345" s="369" t="s">
        <v>336</v>
      </c>
      <c r="E1345" s="79"/>
    </row>
    <row r="1346" spans="1:5" ht="15" x14ac:dyDescent="0.25">
      <c r="A1346" s="369" t="s">
        <v>304</v>
      </c>
      <c r="B1346" s="369" t="s">
        <v>2136</v>
      </c>
      <c r="C1346" s="369" t="s">
        <v>5792</v>
      </c>
      <c r="D1346" s="369" t="s">
        <v>336</v>
      </c>
      <c r="E1346" s="79"/>
    </row>
    <row r="1347" spans="1:5" ht="15" x14ac:dyDescent="0.25">
      <c r="A1347" s="369" t="s">
        <v>1098</v>
      </c>
      <c r="B1347" s="369" t="s">
        <v>5045</v>
      </c>
      <c r="C1347" s="369" t="s">
        <v>8587</v>
      </c>
      <c r="D1347" s="369" t="s">
        <v>336</v>
      </c>
      <c r="E1347" s="79"/>
    </row>
    <row r="1348" spans="1:5" ht="15" x14ac:dyDescent="0.25">
      <c r="A1348" s="369" t="s">
        <v>416</v>
      </c>
      <c r="B1348" s="369" t="s">
        <v>2137</v>
      </c>
      <c r="C1348" s="369" t="s">
        <v>5793</v>
      </c>
      <c r="D1348" s="369" t="s">
        <v>336</v>
      </c>
      <c r="E1348" s="79"/>
    </row>
    <row r="1349" spans="1:5" ht="15" x14ac:dyDescent="0.25">
      <c r="A1349" s="369" t="s">
        <v>419</v>
      </c>
      <c r="B1349" s="369" t="s">
        <v>2266</v>
      </c>
      <c r="C1349" s="369" t="s">
        <v>5919</v>
      </c>
      <c r="D1349" s="369" t="s">
        <v>336</v>
      </c>
      <c r="E1349" s="79"/>
    </row>
    <row r="1350" spans="1:5" ht="15" x14ac:dyDescent="0.25">
      <c r="A1350" s="369" t="s">
        <v>177</v>
      </c>
      <c r="B1350" s="369" t="s">
        <v>3726</v>
      </c>
      <c r="C1350" s="369" t="s">
        <v>7419</v>
      </c>
      <c r="D1350" s="369" t="s">
        <v>336</v>
      </c>
      <c r="E1350" s="79"/>
    </row>
    <row r="1351" spans="1:5" ht="15" x14ac:dyDescent="0.25">
      <c r="A1351" s="369" t="s">
        <v>100</v>
      </c>
      <c r="B1351" s="369" t="s">
        <v>2138</v>
      </c>
      <c r="C1351" s="369" t="s">
        <v>5794</v>
      </c>
      <c r="D1351" s="369" t="s">
        <v>336</v>
      </c>
      <c r="E1351" s="79"/>
    </row>
    <row r="1352" spans="1:5" ht="15" x14ac:dyDescent="0.25">
      <c r="A1352" s="369" t="s">
        <v>276</v>
      </c>
      <c r="B1352" s="369" t="s">
        <v>3242</v>
      </c>
      <c r="C1352" s="369" t="s">
        <v>6952</v>
      </c>
      <c r="D1352" s="369" t="s">
        <v>336</v>
      </c>
      <c r="E1352" s="79"/>
    </row>
    <row r="1353" spans="1:5" ht="15" x14ac:dyDescent="0.25">
      <c r="A1353" s="369" t="s">
        <v>306</v>
      </c>
      <c r="B1353" s="369" t="s">
        <v>4599</v>
      </c>
      <c r="C1353" s="369" t="s">
        <v>8198</v>
      </c>
      <c r="D1353" s="369" t="s">
        <v>336</v>
      </c>
      <c r="E1353" s="79"/>
    </row>
    <row r="1354" spans="1:5" ht="15" x14ac:dyDescent="0.25">
      <c r="A1354" s="369" t="s">
        <v>915</v>
      </c>
      <c r="B1354" s="369" t="s">
        <v>4105</v>
      </c>
      <c r="C1354" s="369" t="s">
        <v>7743</v>
      </c>
      <c r="D1354" s="369" t="s">
        <v>336</v>
      </c>
      <c r="E1354" s="79"/>
    </row>
    <row r="1355" spans="1:5" ht="15" x14ac:dyDescent="0.25">
      <c r="A1355" s="369" t="s">
        <v>217</v>
      </c>
      <c r="B1355" s="369" t="s">
        <v>3677</v>
      </c>
      <c r="C1355" s="369" t="s">
        <v>7372</v>
      </c>
      <c r="D1355" s="369" t="s">
        <v>336</v>
      </c>
      <c r="E1355" s="79"/>
    </row>
    <row r="1356" spans="1:5" ht="15" x14ac:dyDescent="0.25">
      <c r="A1356" s="369" t="s">
        <v>103</v>
      </c>
      <c r="B1356" s="369" t="s">
        <v>3003</v>
      </c>
      <c r="C1356" s="369" t="s">
        <v>6719</v>
      </c>
      <c r="D1356" s="369" t="s">
        <v>336</v>
      </c>
      <c r="E1356" s="79"/>
    </row>
    <row r="1357" spans="1:5" ht="15" x14ac:dyDescent="0.25">
      <c r="A1357" s="369" t="s">
        <v>24</v>
      </c>
      <c r="B1357" s="369" t="s">
        <v>4104</v>
      </c>
      <c r="C1357" s="369" t="s">
        <v>7742</v>
      </c>
      <c r="D1357" s="369" t="s">
        <v>336</v>
      </c>
      <c r="E1357" s="79"/>
    </row>
    <row r="1358" spans="1:5" ht="15" x14ac:dyDescent="0.25">
      <c r="A1358" s="369" t="s">
        <v>945</v>
      </c>
      <c r="B1358" s="369" t="s">
        <v>2933</v>
      </c>
      <c r="C1358" s="369" t="s">
        <v>6645</v>
      </c>
      <c r="D1358" s="369" t="s">
        <v>336</v>
      </c>
      <c r="E1358" s="79"/>
    </row>
    <row r="1359" spans="1:5" ht="15" x14ac:dyDescent="0.25">
      <c r="A1359" s="369" t="s">
        <v>312</v>
      </c>
      <c r="B1359" s="369" t="s">
        <v>2459</v>
      </c>
      <c r="C1359" s="369" t="s">
        <v>6115</v>
      </c>
      <c r="D1359" s="369" t="s">
        <v>336</v>
      </c>
      <c r="E1359" s="79"/>
    </row>
    <row r="1360" spans="1:5" ht="15" x14ac:dyDescent="0.25">
      <c r="A1360" s="369" t="s">
        <v>946</v>
      </c>
      <c r="B1360" s="369" t="s">
        <v>4928</v>
      </c>
      <c r="C1360" s="369" t="s">
        <v>8463</v>
      </c>
      <c r="D1360" s="369" t="s">
        <v>336</v>
      </c>
      <c r="E1360" s="79"/>
    </row>
    <row r="1361" spans="1:5" ht="15" x14ac:dyDescent="0.25">
      <c r="A1361" s="369" t="s">
        <v>5</v>
      </c>
      <c r="B1361" s="369" t="s">
        <v>4927</v>
      </c>
      <c r="C1361" s="369" t="s">
        <v>8462</v>
      </c>
      <c r="D1361" s="369" t="s">
        <v>336</v>
      </c>
      <c r="E1361" s="79"/>
    </row>
    <row r="1362" spans="1:5" ht="15" x14ac:dyDescent="0.25">
      <c r="A1362" s="369" t="s">
        <v>138</v>
      </c>
      <c r="B1362" s="369" t="s">
        <v>3888</v>
      </c>
      <c r="C1362" s="369" t="s">
        <v>7536</v>
      </c>
      <c r="D1362" s="369" t="s">
        <v>336</v>
      </c>
      <c r="E1362" s="79"/>
    </row>
    <row r="1363" spans="1:5" ht="15" x14ac:dyDescent="0.25">
      <c r="A1363" s="369" t="s">
        <v>21</v>
      </c>
      <c r="B1363" s="369" t="s">
        <v>2307</v>
      </c>
      <c r="C1363" s="369" t="s">
        <v>5962</v>
      </c>
      <c r="D1363" s="369" t="s">
        <v>336</v>
      </c>
      <c r="E1363" s="79"/>
    </row>
    <row r="1364" spans="1:5" ht="15" x14ac:dyDescent="0.25">
      <c r="A1364" s="369" t="s">
        <v>861</v>
      </c>
      <c r="B1364" s="369" t="s">
        <v>3727</v>
      </c>
      <c r="C1364" s="369" t="s">
        <v>7420</v>
      </c>
      <c r="D1364" s="369" t="s">
        <v>336</v>
      </c>
      <c r="E1364" s="79"/>
    </row>
    <row r="1365" spans="1:5" ht="15" x14ac:dyDescent="0.25">
      <c r="A1365" s="369" t="s">
        <v>280</v>
      </c>
      <c r="B1365" s="369" t="s">
        <v>3564</v>
      </c>
      <c r="C1365" s="369" t="s">
        <v>7255</v>
      </c>
      <c r="D1365" s="369" t="s">
        <v>336</v>
      </c>
      <c r="E1365" s="79"/>
    </row>
    <row r="1366" spans="1:5" ht="15" x14ac:dyDescent="0.25">
      <c r="A1366" s="369" t="s">
        <v>136</v>
      </c>
      <c r="B1366" s="369" t="s">
        <v>3303</v>
      </c>
      <c r="C1366" s="369" t="s">
        <v>7019</v>
      </c>
      <c r="D1366" s="369" t="s">
        <v>336</v>
      </c>
      <c r="E1366" s="79"/>
    </row>
    <row r="1367" spans="1:5" ht="15" x14ac:dyDescent="0.25">
      <c r="A1367" s="369" t="s">
        <v>1136</v>
      </c>
      <c r="B1367" s="369" t="s">
        <v>5044</v>
      </c>
      <c r="C1367" s="369" t="s">
        <v>8586</v>
      </c>
      <c r="D1367" s="369" t="s">
        <v>336</v>
      </c>
      <c r="E1367" s="79"/>
    </row>
    <row r="1368" spans="1:5" ht="15" x14ac:dyDescent="0.25">
      <c r="A1368" s="369" t="s">
        <v>6876</v>
      </c>
      <c r="B1368" s="369" t="s">
        <v>6877</v>
      </c>
      <c r="C1368" s="369" t="s">
        <v>6878</v>
      </c>
      <c r="D1368" s="369" t="s">
        <v>336</v>
      </c>
      <c r="E1368" s="79"/>
    </row>
    <row r="1369" spans="1:5" ht="15" x14ac:dyDescent="0.25">
      <c r="A1369" s="369" t="s">
        <v>4674</v>
      </c>
      <c r="B1369" s="369" t="s">
        <v>4675</v>
      </c>
      <c r="C1369" s="369" t="s">
        <v>8256</v>
      </c>
      <c r="D1369" s="369" t="s">
        <v>336</v>
      </c>
      <c r="E1369" s="79"/>
    </row>
    <row r="1370" spans="1:5" ht="15" x14ac:dyDescent="0.25">
      <c r="A1370" s="369" t="s">
        <v>5319</v>
      </c>
      <c r="B1370" s="369" t="s">
        <v>5320</v>
      </c>
      <c r="C1370" s="369" t="s">
        <v>6781</v>
      </c>
      <c r="D1370" s="369" t="s">
        <v>336</v>
      </c>
      <c r="E1370" s="79"/>
    </row>
    <row r="1371" spans="1:5" ht="15" x14ac:dyDescent="0.25">
      <c r="A1371" s="369" t="s">
        <v>218</v>
      </c>
      <c r="B1371" s="369" t="s">
        <v>1966</v>
      </c>
      <c r="C1371" s="369" t="s">
        <v>5615</v>
      </c>
      <c r="D1371" s="369" t="s">
        <v>336</v>
      </c>
      <c r="E1371" s="79"/>
    </row>
    <row r="1372" spans="1:5" ht="15" x14ac:dyDescent="0.25">
      <c r="A1372" s="369" t="s">
        <v>277</v>
      </c>
      <c r="B1372" s="369" t="s">
        <v>5043</v>
      </c>
      <c r="C1372" s="369" t="s">
        <v>8585</v>
      </c>
      <c r="D1372" s="369" t="s">
        <v>336</v>
      </c>
      <c r="E1372" s="79"/>
    </row>
    <row r="1373" spans="1:5" ht="15" x14ac:dyDescent="0.25">
      <c r="A1373" s="369" t="s">
        <v>5451</v>
      </c>
      <c r="B1373" s="369" t="s">
        <v>5728</v>
      </c>
      <c r="C1373" s="369" t="s">
        <v>5729</v>
      </c>
      <c r="D1373" s="369" t="s">
        <v>336</v>
      </c>
      <c r="E1373" s="79"/>
    </row>
    <row r="1374" spans="1:5" ht="15" x14ac:dyDescent="0.25">
      <c r="A1374" s="369" t="s">
        <v>476</v>
      </c>
      <c r="B1374" s="369" t="s">
        <v>2140</v>
      </c>
      <c r="C1374" s="369" t="s">
        <v>5796</v>
      </c>
      <c r="D1374" s="369" t="s">
        <v>336</v>
      </c>
      <c r="E1374" s="79"/>
    </row>
    <row r="1375" spans="1:5" ht="15" x14ac:dyDescent="0.25">
      <c r="A1375" s="369" t="s">
        <v>633</v>
      </c>
      <c r="B1375" s="369" t="s">
        <v>2054</v>
      </c>
      <c r="C1375" s="369" t="s">
        <v>5708</v>
      </c>
      <c r="D1375" s="369" t="s">
        <v>336</v>
      </c>
      <c r="E1375" s="79"/>
    </row>
    <row r="1376" spans="1:5" ht="15" x14ac:dyDescent="0.25">
      <c r="A1376" s="369" t="s">
        <v>488</v>
      </c>
      <c r="B1376" s="369" t="s">
        <v>3996</v>
      </c>
      <c r="C1376" s="369" t="s">
        <v>6739</v>
      </c>
      <c r="D1376" s="369" t="s">
        <v>336</v>
      </c>
      <c r="E1376" s="79"/>
    </row>
    <row r="1377" spans="1:5" ht="15" x14ac:dyDescent="0.25">
      <c r="A1377" s="369" t="s">
        <v>635</v>
      </c>
      <c r="B1377" s="369" t="s">
        <v>2139</v>
      </c>
      <c r="C1377" s="369" t="s">
        <v>5795</v>
      </c>
      <c r="D1377" s="369" t="s">
        <v>336</v>
      </c>
      <c r="E1377" s="79"/>
    </row>
    <row r="1378" spans="1:5" ht="15" x14ac:dyDescent="0.25">
      <c r="A1378" s="369" t="s">
        <v>479</v>
      </c>
      <c r="B1378" s="369" t="s">
        <v>3821</v>
      </c>
      <c r="C1378" s="369" t="s">
        <v>7494</v>
      </c>
      <c r="D1378" s="369" t="s">
        <v>336</v>
      </c>
      <c r="E1378" s="79"/>
    </row>
    <row r="1379" spans="1:5" ht="15" x14ac:dyDescent="0.25">
      <c r="A1379" s="369" t="s">
        <v>445</v>
      </c>
      <c r="B1379" s="369" t="s">
        <v>4852</v>
      </c>
      <c r="C1379" s="369" t="s">
        <v>8383</v>
      </c>
      <c r="D1379" s="369" t="s">
        <v>336</v>
      </c>
      <c r="E1379" s="79"/>
    </row>
    <row r="1380" spans="1:5" ht="15" x14ac:dyDescent="0.25">
      <c r="A1380" s="369" t="s">
        <v>480</v>
      </c>
      <c r="B1380" s="369" t="s">
        <v>2460</v>
      </c>
      <c r="C1380" s="369" t="s">
        <v>6116</v>
      </c>
      <c r="D1380" s="369" t="s">
        <v>336</v>
      </c>
      <c r="E1380" s="79"/>
    </row>
    <row r="1381" spans="1:5" ht="15" x14ac:dyDescent="0.25">
      <c r="A1381" s="369" t="s">
        <v>478</v>
      </c>
      <c r="B1381" s="369" t="s">
        <v>3053</v>
      </c>
      <c r="C1381" s="369" t="s">
        <v>6762</v>
      </c>
      <c r="D1381" s="369" t="s">
        <v>336</v>
      </c>
      <c r="E1381" s="79"/>
    </row>
    <row r="1382" spans="1:5" ht="15" x14ac:dyDescent="0.25">
      <c r="A1382" s="369" t="s">
        <v>481</v>
      </c>
      <c r="B1382" s="369" t="s">
        <v>4437</v>
      </c>
      <c r="C1382" s="369" t="s">
        <v>8068</v>
      </c>
      <c r="D1382" s="369" t="s">
        <v>336</v>
      </c>
      <c r="E1382" s="79"/>
    </row>
    <row r="1383" spans="1:5" ht="15" x14ac:dyDescent="0.25">
      <c r="A1383" s="369" t="s">
        <v>477</v>
      </c>
      <c r="B1383" s="369" t="s">
        <v>2206</v>
      </c>
      <c r="C1383" s="369" t="s">
        <v>5855</v>
      </c>
      <c r="D1383" s="369" t="s">
        <v>336</v>
      </c>
      <c r="E1383" s="79"/>
    </row>
    <row r="1384" spans="1:5" ht="15" x14ac:dyDescent="0.25">
      <c r="A1384" s="369" t="s">
        <v>546</v>
      </c>
      <c r="B1384" s="369" t="s">
        <v>4561</v>
      </c>
      <c r="C1384" s="369" t="s">
        <v>8167</v>
      </c>
      <c r="D1384" s="369" t="s">
        <v>336</v>
      </c>
      <c r="E1384" s="79"/>
    </row>
    <row r="1385" spans="1:5" ht="15" x14ac:dyDescent="0.25">
      <c r="A1385" s="369" t="s">
        <v>2378</v>
      </c>
      <c r="B1385" s="369" t="s">
        <v>2379</v>
      </c>
      <c r="C1385" s="369" t="s">
        <v>6031</v>
      </c>
      <c r="D1385" s="369" t="s">
        <v>336</v>
      </c>
      <c r="E1385" s="79"/>
    </row>
    <row r="1386" spans="1:5" ht="15" x14ac:dyDescent="0.25">
      <c r="A1386" s="369" t="s">
        <v>919</v>
      </c>
      <c r="B1386" s="369" t="s">
        <v>2253</v>
      </c>
      <c r="C1386" s="369" t="s">
        <v>5904</v>
      </c>
      <c r="D1386" s="369" t="s">
        <v>336</v>
      </c>
      <c r="E1386" s="79"/>
    </row>
    <row r="1387" spans="1:5" ht="15" x14ac:dyDescent="0.25">
      <c r="A1387" s="369" t="s">
        <v>632</v>
      </c>
      <c r="B1387" s="369" t="s">
        <v>4353</v>
      </c>
      <c r="C1387" s="369" t="s">
        <v>7984</v>
      </c>
      <c r="D1387" s="369" t="s">
        <v>336</v>
      </c>
      <c r="E1387" s="79"/>
    </row>
    <row r="1388" spans="1:5" ht="15" x14ac:dyDescent="0.25">
      <c r="A1388" s="369" t="s">
        <v>659</v>
      </c>
      <c r="B1388" s="369" t="s">
        <v>1965</v>
      </c>
      <c r="C1388" s="369" t="s">
        <v>5614</v>
      </c>
      <c r="D1388" s="369" t="s">
        <v>336</v>
      </c>
      <c r="E1388" s="79"/>
    </row>
    <row r="1389" spans="1:5" ht="15" x14ac:dyDescent="0.25">
      <c r="A1389" s="369" t="s">
        <v>2891</v>
      </c>
      <c r="B1389" s="369" t="s">
        <v>2892</v>
      </c>
      <c r="C1389" s="369" t="s">
        <v>6002</v>
      </c>
      <c r="D1389" s="369" t="s">
        <v>336</v>
      </c>
      <c r="E1389" s="79"/>
    </row>
    <row r="1390" spans="1:5" ht="15" x14ac:dyDescent="0.25">
      <c r="A1390" s="369" t="s">
        <v>710</v>
      </c>
      <c r="B1390" s="369" t="s">
        <v>4341</v>
      </c>
      <c r="C1390" s="369" t="s">
        <v>7971</v>
      </c>
      <c r="D1390" s="369" t="s">
        <v>336</v>
      </c>
      <c r="E1390" s="79"/>
    </row>
    <row r="1391" spans="1:5" ht="15" x14ac:dyDescent="0.25">
      <c r="A1391" s="369" t="s">
        <v>1052</v>
      </c>
      <c r="B1391" s="369" t="s">
        <v>4339</v>
      </c>
      <c r="C1391" s="369" t="s">
        <v>6479</v>
      </c>
      <c r="D1391" s="369" t="s">
        <v>336</v>
      </c>
      <c r="E1391" s="79"/>
    </row>
    <row r="1392" spans="1:5" ht="15" x14ac:dyDescent="0.25">
      <c r="A1392" s="369" t="s">
        <v>711</v>
      </c>
      <c r="B1392" s="369" t="s">
        <v>4340</v>
      </c>
      <c r="C1392" s="369" t="s">
        <v>7970</v>
      </c>
      <c r="D1392" s="369" t="s">
        <v>336</v>
      </c>
      <c r="E1392" s="79"/>
    </row>
    <row r="1393" spans="1:5" ht="15" x14ac:dyDescent="0.25">
      <c r="A1393" s="369" t="s">
        <v>1051</v>
      </c>
      <c r="B1393" s="369" t="s">
        <v>3930</v>
      </c>
      <c r="C1393" s="369" t="s">
        <v>7244</v>
      </c>
      <c r="D1393" s="369" t="s">
        <v>336</v>
      </c>
      <c r="E1393" s="79"/>
    </row>
    <row r="1394" spans="1:5" ht="15" x14ac:dyDescent="0.25">
      <c r="A1394" s="369" t="s">
        <v>1049</v>
      </c>
      <c r="B1394" s="369" t="s">
        <v>2068</v>
      </c>
      <c r="C1394" s="369" t="s">
        <v>5717</v>
      </c>
      <c r="D1394" s="369" t="s">
        <v>336</v>
      </c>
      <c r="E1394" s="79"/>
    </row>
    <row r="1395" spans="1:5" ht="15" x14ac:dyDescent="0.25">
      <c r="A1395" s="369" t="s">
        <v>5461</v>
      </c>
      <c r="B1395" s="369" t="s">
        <v>8254</v>
      </c>
      <c r="C1395" s="369" t="s">
        <v>8255</v>
      </c>
      <c r="D1395" s="369" t="s">
        <v>336</v>
      </c>
      <c r="E1395" s="79"/>
    </row>
    <row r="1396" spans="1:5" ht="15" x14ac:dyDescent="0.25">
      <c r="A1396" s="369" t="s">
        <v>2633</v>
      </c>
      <c r="B1396" s="369" t="s">
        <v>2634</v>
      </c>
      <c r="C1396" s="369" t="s">
        <v>5910</v>
      </c>
      <c r="D1396" s="369" t="s">
        <v>336</v>
      </c>
      <c r="E1396" s="79"/>
    </row>
    <row r="1397" spans="1:5" ht="15" x14ac:dyDescent="0.25">
      <c r="A1397" s="369" t="s">
        <v>959</v>
      </c>
      <c r="B1397" s="369" t="s">
        <v>5049</v>
      </c>
      <c r="C1397" s="369" t="s">
        <v>6195</v>
      </c>
      <c r="D1397" s="369" t="s">
        <v>336</v>
      </c>
      <c r="E1397" s="79"/>
    </row>
    <row r="1398" spans="1:5" ht="15" x14ac:dyDescent="0.25">
      <c r="A1398" s="369" t="s">
        <v>983</v>
      </c>
      <c r="B1398" s="369" t="s">
        <v>2588</v>
      </c>
      <c r="C1398" s="369" t="s">
        <v>6264</v>
      </c>
      <c r="D1398" s="369" t="s">
        <v>336</v>
      </c>
      <c r="E1398" s="79"/>
    </row>
    <row r="1399" spans="1:5" ht="15" x14ac:dyDescent="0.25">
      <c r="A1399" s="369" t="s">
        <v>984</v>
      </c>
      <c r="B1399" s="369" t="s">
        <v>2159</v>
      </c>
      <c r="C1399" s="369" t="s">
        <v>5822</v>
      </c>
      <c r="D1399" s="369" t="s">
        <v>336</v>
      </c>
      <c r="E1399" s="79"/>
    </row>
    <row r="1400" spans="1:5" ht="15" x14ac:dyDescent="0.25">
      <c r="A1400" s="369" t="s">
        <v>958</v>
      </c>
      <c r="B1400" s="369" t="s">
        <v>5158</v>
      </c>
      <c r="C1400" s="369" t="s">
        <v>8672</v>
      </c>
      <c r="D1400" s="369" t="s">
        <v>336</v>
      </c>
      <c r="E1400" s="79"/>
    </row>
    <row r="1401" spans="1:5" ht="15" x14ac:dyDescent="0.25">
      <c r="A1401" s="369" t="s">
        <v>1054</v>
      </c>
      <c r="B1401" s="369" t="s">
        <v>4409</v>
      </c>
      <c r="C1401" s="369" t="s">
        <v>8035</v>
      </c>
      <c r="D1401" s="369" t="s">
        <v>336</v>
      </c>
      <c r="E1401" s="79"/>
    </row>
    <row r="1402" spans="1:5" ht="15" x14ac:dyDescent="0.25">
      <c r="A1402" s="369" t="s">
        <v>1053</v>
      </c>
      <c r="B1402" s="369" t="s">
        <v>3065</v>
      </c>
      <c r="C1402" s="369" t="s">
        <v>6780</v>
      </c>
      <c r="D1402" s="369" t="s">
        <v>336</v>
      </c>
      <c r="E1402" s="79"/>
    </row>
    <row r="1403" spans="1:5" ht="15" x14ac:dyDescent="0.25">
      <c r="A1403" s="369" t="s">
        <v>4917</v>
      </c>
      <c r="B1403" s="369" t="s">
        <v>4918</v>
      </c>
      <c r="C1403" s="369" t="s">
        <v>7107</v>
      </c>
      <c r="D1403" s="369" t="s">
        <v>336</v>
      </c>
      <c r="E1403" s="79"/>
    </row>
    <row r="1404" spans="1:5" ht="15" x14ac:dyDescent="0.25">
      <c r="A1404" s="369" t="s">
        <v>960</v>
      </c>
      <c r="B1404" s="369" t="s">
        <v>3147</v>
      </c>
      <c r="C1404" s="369" t="s">
        <v>6866</v>
      </c>
      <c r="D1404" s="369" t="s">
        <v>336</v>
      </c>
      <c r="E1404" s="79"/>
    </row>
    <row r="1405" spans="1:5" ht="15" x14ac:dyDescent="0.25">
      <c r="A1405" s="369" t="s">
        <v>1050</v>
      </c>
      <c r="B1405" s="369" t="s">
        <v>3110</v>
      </c>
      <c r="C1405" s="369" t="s">
        <v>6824</v>
      </c>
      <c r="D1405" s="369" t="s">
        <v>336</v>
      </c>
      <c r="E1405" s="79"/>
    </row>
    <row r="1406" spans="1:5" ht="15" x14ac:dyDescent="0.25">
      <c r="A1406" s="369" t="s">
        <v>4724</v>
      </c>
      <c r="B1406" s="369" t="s">
        <v>4725</v>
      </c>
      <c r="C1406" s="369" t="s">
        <v>8292</v>
      </c>
      <c r="D1406" s="369" t="s">
        <v>336</v>
      </c>
      <c r="E1406" s="79"/>
    </row>
    <row r="1407" spans="1:5" ht="15" x14ac:dyDescent="0.25">
      <c r="A1407" s="369" t="s">
        <v>5310</v>
      </c>
      <c r="B1407" s="369" t="s">
        <v>5311</v>
      </c>
      <c r="C1407" s="369" t="s">
        <v>6616</v>
      </c>
      <c r="D1407" s="369" t="s">
        <v>336</v>
      </c>
      <c r="E1407" s="79"/>
    </row>
    <row r="1408" spans="1:5" ht="15" x14ac:dyDescent="0.25">
      <c r="A1408" s="369" t="s">
        <v>5360</v>
      </c>
      <c r="B1408" s="369" t="s">
        <v>5361</v>
      </c>
      <c r="C1408" s="369" t="s">
        <v>8034</v>
      </c>
      <c r="D1408" s="369" t="s">
        <v>336</v>
      </c>
      <c r="E1408" s="79"/>
    </row>
    <row r="1409" spans="1:5" ht="15" x14ac:dyDescent="0.25">
      <c r="A1409" s="369" t="s">
        <v>5450</v>
      </c>
      <c r="B1409" s="369" t="s">
        <v>5933</v>
      </c>
      <c r="C1409" s="369" t="s">
        <v>5934</v>
      </c>
      <c r="D1409" s="369" t="s">
        <v>336</v>
      </c>
      <c r="E1409" s="79"/>
    </row>
    <row r="1410" spans="1:5" ht="15" x14ac:dyDescent="0.25">
      <c r="A1410" s="369" t="s">
        <v>8369</v>
      </c>
      <c r="B1410" s="369" t="s">
        <v>8370</v>
      </c>
      <c r="C1410" s="369" t="s">
        <v>8040</v>
      </c>
      <c r="D1410" s="369" t="s">
        <v>336</v>
      </c>
      <c r="E1410" s="79"/>
    </row>
    <row r="1411" spans="1:5" ht="15" x14ac:dyDescent="0.25">
      <c r="A1411" s="369" t="s">
        <v>6943</v>
      </c>
      <c r="B1411" s="369" t="s">
        <v>6944</v>
      </c>
      <c r="C1411" s="369" t="s">
        <v>6945</v>
      </c>
      <c r="D1411" s="369" t="s">
        <v>336</v>
      </c>
      <c r="E1411" s="79"/>
    </row>
    <row r="1412" spans="1:5" ht="15" x14ac:dyDescent="0.25">
      <c r="A1412" s="369" t="s">
        <v>8687</v>
      </c>
      <c r="B1412" s="369" t="s">
        <v>8688</v>
      </c>
      <c r="C1412" s="369" t="s">
        <v>8689</v>
      </c>
      <c r="D1412" s="369" t="s">
        <v>336</v>
      </c>
      <c r="E1412" s="79"/>
    </row>
    <row r="1413" spans="1:5" ht="15" x14ac:dyDescent="0.25">
      <c r="A1413" s="369" t="s">
        <v>7223</v>
      </c>
      <c r="B1413" s="369" t="s">
        <v>7224</v>
      </c>
      <c r="C1413" s="369" t="s">
        <v>5910</v>
      </c>
      <c r="D1413" s="369" t="s">
        <v>336</v>
      </c>
      <c r="E1413" s="79"/>
    </row>
    <row r="1414" spans="1:5" ht="15" x14ac:dyDescent="0.25">
      <c r="A1414" s="369" t="s">
        <v>6250</v>
      </c>
      <c r="B1414" s="369" t="s">
        <v>6251</v>
      </c>
      <c r="C1414" s="369" t="s">
        <v>6252</v>
      </c>
      <c r="D1414" s="369" t="s">
        <v>336</v>
      </c>
      <c r="E1414" s="79"/>
    </row>
    <row r="1415" spans="1:5" ht="15" x14ac:dyDescent="0.25">
      <c r="A1415" s="369" t="s">
        <v>6661</v>
      </c>
      <c r="B1415" s="369" t="s">
        <v>6662</v>
      </c>
      <c r="C1415" s="369" t="s">
        <v>6663</v>
      </c>
      <c r="D1415" s="369" t="s">
        <v>336</v>
      </c>
      <c r="E1415" s="79"/>
    </row>
    <row r="1416" spans="1:5" ht="15" x14ac:dyDescent="0.25">
      <c r="A1416" s="369" t="s">
        <v>6357</v>
      </c>
      <c r="B1416" s="369" t="s">
        <v>6358</v>
      </c>
      <c r="C1416" s="369" t="s">
        <v>6359</v>
      </c>
      <c r="D1416" s="369" t="s">
        <v>336</v>
      </c>
      <c r="E1416" s="79"/>
    </row>
    <row r="1417" spans="1:5" ht="15" x14ac:dyDescent="0.25">
      <c r="A1417" s="369" t="s">
        <v>7822</v>
      </c>
      <c r="B1417" s="369" t="s">
        <v>7823</v>
      </c>
      <c r="C1417" s="369" t="s">
        <v>7824</v>
      </c>
      <c r="D1417" s="369" t="s">
        <v>336</v>
      </c>
      <c r="E1417" s="79"/>
    </row>
    <row r="1418" spans="1:5" ht="15" x14ac:dyDescent="0.25">
      <c r="A1418" s="369" t="s">
        <v>7819</v>
      </c>
      <c r="B1418" s="369" t="s">
        <v>7820</v>
      </c>
      <c r="C1418" s="369" t="s">
        <v>7821</v>
      </c>
      <c r="D1418" s="369" t="s">
        <v>336</v>
      </c>
      <c r="E1418" s="79"/>
    </row>
    <row r="1419" spans="1:5" ht="15" x14ac:dyDescent="0.25">
      <c r="A1419" s="369" t="s">
        <v>6869</v>
      </c>
      <c r="B1419" s="369" t="s">
        <v>6870</v>
      </c>
      <c r="C1419" s="369" t="s">
        <v>6871</v>
      </c>
      <c r="D1419" s="369" t="s">
        <v>336</v>
      </c>
      <c r="E1419" s="79"/>
    </row>
    <row r="1420" spans="1:5" ht="15" x14ac:dyDescent="0.25">
      <c r="A1420" s="369" t="s">
        <v>6716</v>
      </c>
      <c r="B1420" s="369" t="s">
        <v>6717</v>
      </c>
      <c r="C1420" s="369" t="s">
        <v>6718</v>
      </c>
      <c r="D1420" s="369" t="s">
        <v>336</v>
      </c>
      <c r="E1420" s="79"/>
    </row>
    <row r="1421" spans="1:5" ht="15" x14ac:dyDescent="0.25">
      <c r="A1421" s="369" t="s">
        <v>5819</v>
      </c>
      <c r="B1421" s="369" t="s">
        <v>5820</v>
      </c>
      <c r="C1421" s="369" t="s">
        <v>5821</v>
      </c>
      <c r="D1421" s="369" t="s">
        <v>336</v>
      </c>
      <c r="E1421" s="79"/>
    </row>
    <row r="1422" spans="1:5" ht="15" x14ac:dyDescent="0.25">
      <c r="A1422" s="369" t="s">
        <v>3545</v>
      </c>
      <c r="B1422" s="369" t="s">
        <v>3546</v>
      </c>
      <c r="C1422" s="369" t="s">
        <v>7236</v>
      </c>
      <c r="D1422" s="369" t="s">
        <v>5412</v>
      </c>
      <c r="E1422" s="79"/>
    </row>
    <row r="1423" spans="1:5" ht="15" x14ac:dyDescent="0.25">
      <c r="A1423" s="369" t="s">
        <v>3547</v>
      </c>
      <c r="B1423" s="369" t="s">
        <v>3548</v>
      </c>
      <c r="C1423" s="369" t="s">
        <v>7237</v>
      </c>
      <c r="D1423" s="369" t="s">
        <v>5412</v>
      </c>
      <c r="E1423" s="79"/>
    </row>
    <row r="1424" spans="1:5" ht="15" x14ac:dyDescent="0.25">
      <c r="A1424" s="369" t="s">
        <v>3549</v>
      </c>
      <c r="B1424" s="369" t="s">
        <v>3550</v>
      </c>
      <c r="C1424" s="369" t="s">
        <v>7238</v>
      </c>
      <c r="D1424" s="369" t="s">
        <v>5412</v>
      </c>
      <c r="E1424" s="79"/>
    </row>
    <row r="1425" spans="1:5" ht="15" x14ac:dyDescent="0.25">
      <c r="A1425" s="369" t="s">
        <v>4490</v>
      </c>
      <c r="B1425" s="369" t="s">
        <v>4491</v>
      </c>
      <c r="C1425" s="369" t="s">
        <v>8119</v>
      </c>
      <c r="D1425" s="369" t="s">
        <v>5412</v>
      </c>
      <c r="E1425" s="79"/>
    </row>
    <row r="1426" spans="1:5" ht="15" x14ac:dyDescent="0.25">
      <c r="A1426" s="369" t="s">
        <v>3989</v>
      </c>
      <c r="B1426" s="369" t="s">
        <v>3990</v>
      </c>
      <c r="C1426" s="369" t="s">
        <v>7642</v>
      </c>
      <c r="D1426" s="369" t="s">
        <v>5412</v>
      </c>
      <c r="E1426" s="79"/>
    </row>
    <row r="1427" spans="1:5" ht="15" x14ac:dyDescent="0.25">
      <c r="A1427" s="369" t="s">
        <v>4022</v>
      </c>
      <c r="B1427" s="369" t="s">
        <v>4023</v>
      </c>
      <c r="C1427" s="369" t="s">
        <v>7658</v>
      </c>
      <c r="D1427" s="369" t="s">
        <v>5412</v>
      </c>
      <c r="E1427" s="79"/>
    </row>
    <row r="1428" spans="1:5" ht="15" x14ac:dyDescent="0.25">
      <c r="A1428" s="369" t="s">
        <v>3015</v>
      </c>
      <c r="B1428" s="369" t="s">
        <v>3016</v>
      </c>
      <c r="C1428" s="369" t="s">
        <v>6729</v>
      </c>
      <c r="D1428" s="369" t="s">
        <v>5412</v>
      </c>
      <c r="E1428" s="79"/>
    </row>
    <row r="1429" spans="1:5" ht="15" x14ac:dyDescent="0.25">
      <c r="A1429" s="369" t="s">
        <v>3253</v>
      </c>
      <c r="B1429" s="369" t="s">
        <v>3254</v>
      </c>
      <c r="C1429" s="369" t="s">
        <v>6967</v>
      </c>
      <c r="D1429" s="369" t="s">
        <v>5412</v>
      </c>
      <c r="E1429" s="79"/>
    </row>
    <row r="1430" spans="1:5" ht="15" x14ac:dyDescent="0.25">
      <c r="A1430" s="369" t="s">
        <v>3894</v>
      </c>
      <c r="B1430" s="369" t="s">
        <v>3895</v>
      </c>
      <c r="C1430" s="369" t="s">
        <v>7551</v>
      </c>
      <c r="D1430" s="369" t="s">
        <v>5412</v>
      </c>
      <c r="E1430" s="79"/>
    </row>
    <row r="1431" spans="1:5" ht="15" x14ac:dyDescent="0.25">
      <c r="A1431" s="369" t="s">
        <v>3156</v>
      </c>
      <c r="B1431" s="369" t="s">
        <v>3157</v>
      </c>
      <c r="C1431" s="369" t="s">
        <v>6874</v>
      </c>
      <c r="D1431" s="369" t="s">
        <v>5412</v>
      </c>
      <c r="E1431" s="79"/>
    </row>
    <row r="1432" spans="1:5" ht="15" x14ac:dyDescent="0.25">
      <c r="A1432" s="369" t="s">
        <v>2321</v>
      </c>
      <c r="B1432" s="369" t="s">
        <v>2322</v>
      </c>
      <c r="C1432" s="369" t="s">
        <v>5976</v>
      </c>
      <c r="D1432" s="369" t="s">
        <v>5412</v>
      </c>
      <c r="E1432" s="79"/>
    </row>
    <row r="1433" spans="1:5" ht="15" x14ac:dyDescent="0.25">
      <c r="A1433" s="369" t="s">
        <v>3258</v>
      </c>
      <c r="B1433" s="369" t="s">
        <v>3259</v>
      </c>
      <c r="C1433" s="369" t="s">
        <v>6972</v>
      </c>
      <c r="D1433" s="369" t="s">
        <v>5412</v>
      </c>
      <c r="E1433" s="79"/>
    </row>
    <row r="1434" spans="1:5" ht="15" x14ac:dyDescent="0.25">
      <c r="A1434" s="369" t="s">
        <v>2519</v>
      </c>
      <c r="B1434" s="369" t="s">
        <v>2520</v>
      </c>
      <c r="C1434" s="369" t="s">
        <v>6203</v>
      </c>
      <c r="D1434" s="369" t="s">
        <v>5412</v>
      </c>
      <c r="E1434" s="79"/>
    </row>
    <row r="1435" spans="1:5" ht="15" x14ac:dyDescent="0.25">
      <c r="A1435" s="369" t="s">
        <v>2522</v>
      </c>
      <c r="B1435" s="369" t="s">
        <v>2523</v>
      </c>
      <c r="C1435" s="369" t="s">
        <v>6205</v>
      </c>
      <c r="D1435" s="369" t="s">
        <v>5412</v>
      </c>
      <c r="E1435" s="79"/>
    </row>
    <row r="1436" spans="1:5" ht="15" x14ac:dyDescent="0.25">
      <c r="A1436" s="369" t="s">
        <v>4181</v>
      </c>
      <c r="B1436" s="369" t="s">
        <v>4182</v>
      </c>
      <c r="C1436" s="369" t="s">
        <v>7808</v>
      </c>
      <c r="D1436" s="369" t="s">
        <v>5412</v>
      </c>
      <c r="E1436" s="79"/>
    </row>
    <row r="1437" spans="1:5" ht="15" x14ac:dyDescent="0.25">
      <c r="A1437" s="369" t="s">
        <v>2659</v>
      </c>
      <c r="B1437" s="369" t="s">
        <v>2660</v>
      </c>
      <c r="C1437" s="369" t="s">
        <v>6349</v>
      </c>
      <c r="D1437" s="369" t="s">
        <v>5412</v>
      </c>
      <c r="E1437" s="79"/>
    </row>
    <row r="1438" spans="1:5" ht="15" x14ac:dyDescent="0.25">
      <c r="A1438" s="369" t="s">
        <v>3576</v>
      </c>
      <c r="B1438" s="369" t="s">
        <v>3577</v>
      </c>
      <c r="C1438" s="369" t="s">
        <v>7272</v>
      </c>
      <c r="D1438" s="369" t="s">
        <v>5412</v>
      </c>
      <c r="E1438" s="79"/>
    </row>
    <row r="1439" spans="1:5" ht="15" x14ac:dyDescent="0.25">
      <c r="A1439" s="369" t="s">
        <v>2719</v>
      </c>
      <c r="B1439" s="369" t="s">
        <v>2720</v>
      </c>
      <c r="C1439" s="369" t="s">
        <v>6400</v>
      </c>
      <c r="D1439" s="369" t="s">
        <v>5412</v>
      </c>
      <c r="E1439" s="79"/>
    </row>
    <row r="1440" spans="1:5" ht="15" x14ac:dyDescent="0.25">
      <c r="A1440" s="369" t="s">
        <v>2610</v>
      </c>
      <c r="B1440" s="369" t="s">
        <v>2611</v>
      </c>
      <c r="C1440" s="369" t="s">
        <v>6287</v>
      </c>
      <c r="D1440" s="369" t="s">
        <v>5412</v>
      </c>
      <c r="E1440" s="79"/>
    </row>
    <row r="1441" spans="1:5" ht="15" x14ac:dyDescent="0.25">
      <c r="A1441" s="369" t="s">
        <v>8028</v>
      </c>
      <c r="B1441" s="369" t="s">
        <v>8029</v>
      </c>
      <c r="C1441" s="369" t="s">
        <v>8030</v>
      </c>
      <c r="D1441" s="369" t="s">
        <v>5412</v>
      </c>
      <c r="E1441" s="79"/>
    </row>
    <row r="1442" spans="1:5" ht="15" x14ac:dyDescent="0.25">
      <c r="A1442" s="369" t="s">
        <v>2163</v>
      </c>
      <c r="B1442" s="369" t="s">
        <v>2164</v>
      </c>
      <c r="C1442" s="369" t="s">
        <v>5826</v>
      </c>
      <c r="D1442" s="369" t="s">
        <v>5412</v>
      </c>
      <c r="E1442" s="79"/>
    </row>
    <row r="1443" spans="1:5" ht="15" x14ac:dyDescent="0.25">
      <c r="A1443" s="369" t="s">
        <v>3246</v>
      </c>
      <c r="B1443" s="369" t="s">
        <v>3247</v>
      </c>
      <c r="C1443" s="369" t="s">
        <v>6962</v>
      </c>
      <c r="D1443" s="369" t="s">
        <v>5412</v>
      </c>
      <c r="E1443" s="79"/>
    </row>
    <row r="1444" spans="1:5" ht="15" x14ac:dyDescent="0.25">
      <c r="A1444" s="369" t="s">
        <v>755</v>
      </c>
      <c r="B1444" s="369" t="s">
        <v>2709</v>
      </c>
      <c r="C1444" s="369" t="s">
        <v>6394</v>
      </c>
      <c r="D1444" s="369" t="s">
        <v>5412</v>
      </c>
      <c r="E1444" s="79"/>
    </row>
    <row r="1445" spans="1:5" ht="15" x14ac:dyDescent="0.25">
      <c r="A1445" s="369" t="s">
        <v>3232</v>
      </c>
      <c r="B1445" s="369" t="s">
        <v>3233</v>
      </c>
      <c r="C1445" s="369" t="s">
        <v>6184</v>
      </c>
      <c r="D1445" s="369" t="s">
        <v>5412</v>
      </c>
      <c r="E1445" s="79"/>
    </row>
    <row r="1446" spans="1:5" ht="15" x14ac:dyDescent="0.25">
      <c r="A1446" s="369" t="s">
        <v>1128</v>
      </c>
      <c r="B1446" s="369" t="s">
        <v>2377</v>
      </c>
      <c r="C1446" s="369" t="s">
        <v>6004</v>
      </c>
      <c r="D1446" s="369" t="s">
        <v>5412</v>
      </c>
      <c r="E1446" s="79"/>
    </row>
    <row r="1447" spans="1:5" ht="15" x14ac:dyDescent="0.25">
      <c r="A1447" s="369" t="s">
        <v>1126</v>
      </c>
      <c r="B1447" s="369" t="s">
        <v>4077</v>
      </c>
      <c r="C1447" s="369" t="s">
        <v>7713</v>
      </c>
      <c r="D1447" s="369" t="s">
        <v>5412</v>
      </c>
      <c r="E1447" s="79"/>
    </row>
    <row r="1448" spans="1:5" ht="15" x14ac:dyDescent="0.25">
      <c r="A1448" s="369" t="s">
        <v>2060</v>
      </c>
      <c r="B1448" s="369" t="s">
        <v>2061</v>
      </c>
      <c r="C1448" s="369" t="s">
        <v>5712</v>
      </c>
      <c r="D1448" s="369" t="s">
        <v>5412</v>
      </c>
      <c r="E1448" s="79"/>
    </row>
    <row r="1449" spans="1:5" ht="15" x14ac:dyDescent="0.25">
      <c r="A1449" s="369" t="s">
        <v>2062</v>
      </c>
      <c r="B1449" s="369" t="s">
        <v>2063</v>
      </c>
      <c r="C1449" s="369" t="s">
        <v>5713</v>
      </c>
      <c r="D1449" s="369" t="s">
        <v>5412</v>
      </c>
      <c r="E1449" s="79"/>
    </row>
    <row r="1450" spans="1:5" ht="15" x14ac:dyDescent="0.25">
      <c r="A1450" s="369" t="s">
        <v>3952</v>
      </c>
      <c r="B1450" s="369" t="s">
        <v>3953</v>
      </c>
      <c r="C1450" s="369" t="s">
        <v>7600</v>
      </c>
      <c r="D1450" s="369" t="s">
        <v>5412</v>
      </c>
      <c r="E1450" s="79"/>
    </row>
    <row r="1451" spans="1:5" ht="15" x14ac:dyDescent="0.25">
      <c r="A1451" s="369" t="s">
        <v>3094</v>
      </c>
      <c r="B1451" s="369" t="s">
        <v>3095</v>
      </c>
      <c r="C1451" s="369" t="s">
        <v>6810</v>
      </c>
      <c r="D1451" s="369" t="s">
        <v>5412</v>
      </c>
      <c r="E1451" s="79"/>
    </row>
    <row r="1452" spans="1:5" ht="15" x14ac:dyDescent="0.25">
      <c r="A1452" s="369" t="s">
        <v>1164</v>
      </c>
      <c r="B1452" s="369" t="s">
        <v>2065</v>
      </c>
      <c r="C1452" s="369" t="s">
        <v>5715</v>
      </c>
      <c r="D1452" s="369" t="s">
        <v>5412</v>
      </c>
      <c r="E1452" s="79"/>
    </row>
    <row r="1453" spans="1:5" ht="15" x14ac:dyDescent="0.25">
      <c r="A1453" s="369" t="s">
        <v>3096</v>
      </c>
      <c r="B1453" s="369" t="s">
        <v>3097</v>
      </c>
      <c r="C1453" s="369" t="s">
        <v>6811</v>
      </c>
      <c r="D1453" s="369" t="s">
        <v>5412</v>
      </c>
      <c r="E1453" s="79"/>
    </row>
    <row r="1454" spans="1:5" ht="15" x14ac:dyDescent="0.25">
      <c r="A1454" s="369" t="s">
        <v>1129</v>
      </c>
      <c r="B1454" s="369" t="s">
        <v>2883</v>
      </c>
      <c r="C1454" s="369" t="s">
        <v>5734</v>
      </c>
      <c r="D1454" s="369" t="s">
        <v>5412</v>
      </c>
      <c r="E1454" s="79"/>
    </row>
    <row r="1455" spans="1:5" ht="15" x14ac:dyDescent="0.25">
      <c r="A1455" s="369" t="s">
        <v>3857</v>
      </c>
      <c r="B1455" s="369" t="s">
        <v>3858</v>
      </c>
      <c r="C1455" s="369" t="s">
        <v>7519</v>
      </c>
      <c r="D1455" s="369" t="s">
        <v>5412</v>
      </c>
      <c r="E1455" s="79"/>
    </row>
    <row r="1456" spans="1:5" ht="15" x14ac:dyDescent="0.25">
      <c r="A1456" s="369" t="s">
        <v>1130</v>
      </c>
      <c r="B1456" s="369" t="s">
        <v>2350</v>
      </c>
      <c r="C1456" s="369" t="s">
        <v>6009</v>
      </c>
      <c r="D1456" s="369" t="s">
        <v>5412</v>
      </c>
      <c r="E1456" s="79"/>
    </row>
    <row r="1457" spans="1:5" ht="15" x14ac:dyDescent="0.25">
      <c r="A1457" s="369" t="s">
        <v>1089</v>
      </c>
      <c r="B1457" s="369" t="s">
        <v>4493</v>
      </c>
      <c r="C1457" s="369" t="s">
        <v>7222</v>
      </c>
      <c r="D1457" s="369" t="s">
        <v>5412</v>
      </c>
      <c r="E1457" s="79"/>
    </row>
    <row r="1458" spans="1:5" ht="15" x14ac:dyDescent="0.25">
      <c r="A1458" s="369" t="s">
        <v>2540</v>
      </c>
      <c r="B1458" s="369" t="s">
        <v>2541</v>
      </c>
      <c r="C1458" s="369" t="s">
        <v>6220</v>
      </c>
      <c r="D1458" s="369" t="s">
        <v>5412</v>
      </c>
      <c r="E1458" s="79"/>
    </row>
    <row r="1459" spans="1:5" ht="15" x14ac:dyDescent="0.25">
      <c r="A1459" s="369" t="s">
        <v>1086</v>
      </c>
      <c r="B1459" s="369" t="s">
        <v>7714</v>
      </c>
      <c r="C1459" s="369" t="s">
        <v>6151</v>
      </c>
      <c r="D1459" s="369" t="s">
        <v>5412</v>
      </c>
      <c r="E1459" s="79"/>
    </row>
    <row r="1460" spans="1:5" ht="15" x14ac:dyDescent="0.25">
      <c r="A1460" s="369" t="s">
        <v>5414</v>
      </c>
      <c r="B1460" s="369" t="s">
        <v>6380</v>
      </c>
      <c r="C1460" s="369" t="s">
        <v>6381</v>
      </c>
      <c r="D1460" s="369" t="s">
        <v>5412</v>
      </c>
      <c r="E1460" s="79"/>
    </row>
    <row r="1461" spans="1:5" ht="15" x14ac:dyDescent="0.25">
      <c r="A1461" s="369" t="s">
        <v>7945</v>
      </c>
      <c r="B1461" s="369" t="s">
        <v>7946</v>
      </c>
      <c r="C1461" s="369" t="s">
        <v>6312</v>
      </c>
      <c r="D1461" s="369" t="s">
        <v>5412</v>
      </c>
      <c r="E1461" s="79"/>
    </row>
    <row r="1462" spans="1:5" ht="15" x14ac:dyDescent="0.25">
      <c r="A1462" s="369" t="s">
        <v>95</v>
      </c>
      <c r="B1462" s="369" t="s">
        <v>2727</v>
      </c>
      <c r="C1462" s="369" t="s">
        <v>6408</v>
      </c>
      <c r="D1462" s="369" t="s">
        <v>405</v>
      </c>
      <c r="E1462" s="79"/>
    </row>
    <row r="1463" spans="1:5" ht="15" x14ac:dyDescent="0.25">
      <c r="A1463" s="369" t="s">
        <v>1146</v>
      </c>
      <c r="B1463" s="369" t="s">
        <v>2077</v>
      </c>
      <c r="C1463" s="369" t="s">
        <v>5723</v>
      </c>
      <c r="D1463" s="369" t="s">
        <v>405</v>
      </c>
      <c r="E1463" s="79"/>
    </row>
    <row r="1464" spans="1:5" ht="15" x14ac:dyDescent="0.25">
      <c r="A1464" s="369" t="s">
        <v>2575</v>
      </c>
      <c r="B1464" s="369" t="s">
        <v>2576</v>
      </c>
      <c r="C1464" s="369" t="s">
        <v>6249</v>
      </c>
      <c r="D1464" s="369" t="s">
        <v>405</v>
      </c>
      <c r="E1464" s="79"/>
    </row>
    <row r="1465" spans="1:5" ht="15" x14ac:dyDescent="0.25">
      <c r="A1465" s="369" t="s">
        <v>992</v>
      </c>
      <c r="B1465" s="369" t="s">
        <v>4427</v>
      </c>
      <c r="C1465" s="369" t="s">
        <v>8051</v>
      </c>
      <c r="D1465" s="369" t="s">
        <v>405</v>
      </c>
      <c r="E1465" s="79"/>
    </row>
    <row r="1466" spans="1:5" ht="15" x14ac:dyDescent="0.25">
      <c r="A1466" s="369" t="s">
        <v>4299</v>
      </c>
      <c r="B1466" s="369" t="s">
        <v>4300</v>
      </c>
      <c r="C1466" s="369" t="s">
        <v>7928</v>
      </c>
      <c r="D1466" s="369" t="s">
        <v>405</v>
      </c>
      <c r="E1466" s="79"/>
    </row>
    <row r="1467" spans="1:5" ht="15" x14ac:dyDescent="0.25">
      <c r="A1467" s="369" t="s">
        <v>3928</v>
      </c>
      <c r="B1467" s="369" t="s">
        <v>3929</v>
      </c>
      <c r="C1467" s="369" t="s">
        <v>7580</v>
      </c>
      <c r="D1467" s="369" t="s">
        <v>405</v>
      </c>
      <c r="E1467" s="79"/>
    </row>
    <row r="1468" spans="1:5" ht="15" x14ac:dyDescent="0.25">
      <c r="A1468" s="369" t="s">
        <v>1868</v>
      </c>
      <c r="B1468" s="369" t="s">
        <v>4429</v>
      </c>
      <c r="C1468" s="369" t="s">
        <v>8053</v>
      </c>
      <c r="D1468" s="369" t="s">
        <v>405</v>
      </c>
      <c r="E1468" s="79"/>
    </row>
    <row r="1469" spans="1:5" ht="15" x14ac:dyDescent="0.25">
      <c r="A1469" s="369" t="s">
        <v>957</v>
      </c>
      <c r="B1469" s="369" t="s">
        <v>4554</v>
      </c>
      <c r="C1469" s="369" t="s">
        <v>8161</v>
      </c>
      <c r="D1469" s="369" t="s">
        <v>405</v>
      </c>
      <c r="E1469" s="79"/>
    </row>
    <row r="1470" spans="1:5" ht="15" x14ac:dyDescent="0.25">
      <c r="A1470" s="369" t="s">
        <v>5354</v>
      </c>
      <c r="B1470" s="369" t="s">
        <v>5355</v>
      </c>
      <c r="C1470" s="369" t="s">
        <v>6381</v>
      </c>
      <c r="D1470" s="369" t="s">
        <v>405</v>
      </c>
      <c r="E1470" s="79"/>
    </row>
    <row r="1471" spans="1:5" ht="15" x14ac:dyDescent="0.25">
      <c r="A1471" s="369" t="s">
        <v>3191</v>
      </c>
      <c r="B1471" s="369" t="s">
        <v>3192</v>
      </c>
      <c r="C1471" s="369" t="s">
        <v>5717</v>
      </c>
      <c r="D1471" s="369" t="s">
        <v>405</v>
      </c>
      <c r="E1471" s="79"/>
    </row>
    <row r="1472" spans="1:5" ht="15" x14ac:dyDescent="0.25">
      <c r="A1472" s="369" t="s">
        <v>5337</v>
      </c>
      <c r="B1472" s="369" t="s">
        <v>5338</v>
      </c>
      <c r="C1472" s="369" t="s">
        <v>7323</v>
      </c>
      <c r="D1472" s="369" t="s">
        <v>405</v>
      </c>
      <c r="E1472" s="79"/>
    </row>
    <row r="1473" spans="1:5" ht="15" x14ac:dyDescent="0.25">
      <c r="A1473" s="369" t="s">
        <v>5339</v>
      </c>
      <c r="B1473" s="369" t="s">
        <v>5340</v>
      </c>
      <c r="C1473" s="369" t="s">
        <v>7324</v>
      </c>
      <c r="D1473" s="369" t="s">
        <v>405</v>
      </c>
      <c r="E1473" s="79"/>
    </row>
    <row r="1474" spans="1:5" ht="15" x14ac:dyDescent="0.25">
      <c r="A1474" s="369" t="s">
        <v>5807</v>
      </c>
      <c r="B1474" s="369" t="s">
        <v>5808</v>
      </c>
      <c r="C1474" s="369" t="s">
        <v>5809</v>
      </c>
      <c r="D1474" s="369" t="s">
        <v>405</v>
      </c>
      <c r="E1474" s="79"/>
    </row>
    <row r="1475" spans="1:5" ht="15" x14ac:dyDescent="0.25">
      <c r="A1475" s="369" t="s">
        <v>7373</v>
      </c>
      <c r="B1475" s="369" t="s">
        <v>7374</v>
      </c>
      <c r="C1475" s="369" t="s">
        <v>6381</v>
      </c>
      <c r="D1475" s="369" t="s">
        <v>405</v>
      </c>
      <c r="E1475" s="79"/>
    </row>
    <row r="1476" spans="1:5" ht="15" x14ac:dyDescent="0.25">
      <c r="A1476" s="369" t="s">
        <v>7002</v>
      </c>
      <c r="B1476" s="369" t="s">
        <v>7003</v>
      </c>
      <c r="C1476" s="369" t="s">
        <v>7004</v>
      </c>
      <c r="D1476" s="369" t="s">
        <v>405</v>
      </c>
      <c r="E1476" s="79"/>
    </row>
    <row r="1477" spans="1:5" ht="15" x14ac:dyDescent="0.25">
      <c r="A1477" s="369" t="s">
        <v>5395</v>
      </c>
      <c r="B1477" s="369" t="s">
        <v>8643</v>
      </c>
      <c r="C1477" s="369" t="s">
        <v>8644</v>
      </c>
      <c r="D1477" s="369" t="s">
        <v>5814</v>
      </c>
      <c r="E1477" s="79"/>
    </row>
    <row r="1478" spans="1:5" ht="15" x14ac:dyDescent="0.25">
      <c r="A1478" s="369" t="s">
        <v>3130</v>
      </c>
      <c r="B1478" s="369" t="s">
        <v>3131</v>
      </c>
      <c r="C1478" s="369" t="s">
        <v>6853</v>
      </c>
      <c r="D1478" s="369" t="s">
        <v>5814</v>
      </c>
      <c r="E1478" s="79"/>
    </row>
    <row r="1479" spans="1:5" ht="15" x14ac:dyDescent="0.25">
      <c r="A1479" s="369" t="s">
        <v>5125</v>
      </c>
      <c r="B1479" s="369" t="s">
        <v>5126</v>
      </c>
      <c r="C1479" s="369" t="s">
        <v>8183</v>
      </c>
      <c r="D1479" s="369" t="s">
        <v>5814</v>
      </c>
      <c r="E1479" s="79" t="s">
        <v>8747</v>
      </c>
    </row>
    <row r="1480" spans="1:5" ht="15" x14ac:dyDescent="0.25">
      <c r="A1480" s="369" t="s">
        <v>5083</v>
      </c>
      <c r="B1480" s="369" t="s">
        <v>5383</v>
      </c>
      <c r="C1480" s="369" t="s">
        <v>8616</v>
      </c>
      <c r="D1480" s="369" t="s">
        <v>5814</v>
      </c>
      <c r="E1480" s="79"/>
    </row>
    <row r="1481" spans="1:5" ht="15" x14ac:dyDescent="0.25">
      <c r="A1481" s="369" t="s">
        <v>5923</v>
      </c>
      <c r="B1481" s="369" t="s">
        <v>5924</v>
      </c>
      <c r="C1481" s="369" t="s">
        <v>5925</v>
      </c>
      <c r="D1481" s="369" t="s">
        <v>5814</v>
      </c>
      <c r="E1481" s="79"/>
    </row>
    <row r="1482" spans="1:5" ht="15" x14ac:dyDescent="0.25">
      <c r="A1482" s="369" t="s">
        <v>8553</v>
      </c>
      <c r="B1482" s="369" t="s">
        <v>8554</v>
      </c>
      <c r="C1482" s="369" t="s">
        <v>8555</v>
      </c>
      <c r="D1482" s="369" t="s">
        <v>5814</v>
      </c>
      <c r="E1482" s="79"/>
    </row>
    <row r="1483" spans="1:5" ht="15" x14ac:dyDescent="0.25">
      <c r="A1483" s="369" t="s">
        <v>6507</v>
      </c>
      <c r="B1483" s="369" t="s">
        <v>6508</v>
      </c>
      <c r="C1483" s="369" t="s">
        <v>6509</v>
      </c>
      <c r="D1483" s="369" t="s">
        <v>5814</v>
      </c>
      <c r="E1483" s="79"/>
    </row>
    <row r="1484" spans="1:5" ht="15" x14ac:dyDescent="0.25">
      <c r="A1484" s="369" t="s">
        <v>6926</v>
      </c>
      <c r="B1484" s="369" t="s">
        <v>6927</v>
      </c>
      <c r="C1484" s="369" t="s">
        <v>6928</v>
      </c>
      <c r="D1484" s="369" t="s">
        <v>5814</v>
      </c>
      <c r="E1484" s="79"/>
    </row>
    <row r="1485" spans="1:5" ht="15" x14ac:dyDescent="0.25">
      <c r="A1485" s="369" t="s">
        <v>5811</v>
      </c>
      <c r="B1485" s="369" t="s">
        <v>5812</v>
      </c>
      <c r="C1485" s="369" t="s">
        <v>5813</v>
      </c>
      <c r="D1485" s="369" t="s">
        <v>5814</v>
      </c>
      <c r="E1485" s="79"/>
    </row>
    <row r="1486" spans="1:5" ht="15" x14ac:dyDescent="0.25">
      <c r="A1486" s="369" t="s">
        <v>7082</v>
      </c>
      <c r="B1486" s="369" t="s">
        <v>7083</v>
      </c>
      <c r="C1486" s="369" t="s">
        <v>7084</v>
      </c>
      <c r="D1486" s="369" t="s">
        <v>5814</v>
      </c>
      <c r="E1486" s="79"/>
    </row>
    <row r="1487" spans="1:5" ht="15" x14ac:dyDescent="0.25">
      <c r="A1487" s="369" t="s">
        <v>7213</v>
      </c>
      <c r="B1487" s="369" t="s">
        <v>7214</v>
      </c>
      <c r="C1487" s="369" t="s">
        <v>7215</v>
      </c>
      <c r="D1487" s="369" t="s">
        <v>5814</v>
      </c>
      <c r="E1487" s="79"/>
    </row>
    <row r="1488" spans="1:5" ht="15" x14ac:dyDescent="0.25">
      <c r="A1488" s="369" t="s">
        <v>7706</v>
      </c>
      <c r="B1488" s="369" t="s">
        <v>7707</v>
      </c>
      <c r="C1488" s="369" t="s">
        <v>7708</v>
      </c>
      <c r="D1488" s="369" t="s">
        <v>5814</v>
      </c>
      <c r="E1488" s="79"/>
    </row>
    <row r="1489" spans="1:5" ht="15" x14ac:dyDescent="0.25">
      <c r="A1489" s="369" t="s">
        <v>7951</v>
      </c>
      <c r="B1489" s="369" t="s">
        <v>7952</v>
      </c>
      <c r="C1489" s="369" t="s">
        <v>7953</v>
      </c>
      <c r="D1489" s="369" t="s">
        <v>5814</v>
      </c>
      <c r="E1489" s="79"/>
    </row>
    <row r="1490" spans="1:5" ht="15" x14ac:dyDescent="0.25">
      <c r="A1490" s="369" t="s">
        <v>6759</v>
      </c>
      <c r="B1490" s="369" t="s">
        <v>6760</v>
      </c>
      <c r="C1490" s="369" t="s">
        <v>6761</v>
      </c>
      <c r="D1490" s="369" t="s">
        <v>5814</v>
      </c>
      <c r="E1490" s="79"/>
    </row>
    <row r="1491" spans="1:5" ht="15" x14ac:dyDescent="0.25">
      <c r="A1491" s="369" t="s">
        <v>7441</v>
      </c>
      <c r="B1491" s="369" t="s">
        <v>7442</v>
      </c>
      <c r="C1491" s="369" t="s">
        <v>7443</v>
      </c>
      <c r="D1491" s="369" t="s">
        <v>5814</v>
      </c>
      <c r="E1491" s="79"/>
    </row>
    <row r="1492" spans="1:5" ht="15" x14ac:dyDescent="0.25">
      <c r="A1492" s="369" t="s">
        <v>7912</v>
      </c>
      <c r="B1492" s="369" t="s">
        <v>7913</v>
      </c>
      <c r="C1492" s="369" t="s">
        <v>7914</v>
      </c>
      <c r="D1492" s="369" t="s">
        <v>5814</v>
      </c>
      <c r="E1492" s="79"/>
    </row>
    <row r="1493" spans="1:5" ht="15" x14ac:dyDescent="0.25">
      <c r="A1493" s="369" t="s">
        <v>6685</v>
      </c>
      <c r="B1493" s="369" t="s">
        <v>6686</v>
      </c>
      <c r="C1493" s="369" t="s">
        <v>6687</v>
      </c>
      <c r="D1493" s="369" t="s">
        <v>1883</v>
      </c>
      <c r="E1493" s="79"/>
    </row>
    <row r="1494" spans="1:5" ht="15" x14ac:dyDescent="0.25">
      <c r="A1494" s="369" t="s">
        <v>1141</v>
      </c>
      <c r="B1494" s="369" t="s">
        <v>7269</v>
      </c>
      <c r="C1494" s="369" t="s">
        <v>7270</v>
      </c>
      <c r="D1494" s="369" t="s">
        <v>1883</v>
      </c>
      <c r="E1494" s="79"/>
    </row>
    <row r="1495" spans="1:5" ht="15" x14ac:dyDescent="0.25">
      <c r="A1495" s="369" t="s">
        <v>5148</v>
      </c>
      <c r="B1495" s="369" t="s">
        <v>5149</v>
      </c>
      <c r="C1495" s="369" t="s">
        <v>8661</v>
      </c>
      <c r="D1495" s="369" t="s">
        <v>1883</v>
      </c>
      <c r="E1495" s="79"/>
    </row>
    <row r="1496" spans="1:5" ht="15" x14ac:dyDescent="0.25">
      <c r="A1496" s="369" t="s">
        <v>188</v>
      </c>
      <c r="B1496" s="369" t="s">
        <v>3039</v>
      </c>
      <c r="C1496" s="369" t="s">
        <v>6744</v>
      </c>
      <c r="D1496" s="369" t="s">
        <v>1883</v>
      </c>
      <c r="E1496" s="79"/>
    </row>
    <row r="1497" spans="1:5" ht="15" x14ac:dyDescent="0.25">
      <c r="A1497" s="369" t="s">
        <v>2741</v>
      </c>
      <c r="B1497" s="369" t="s">
        <v>2742</v>
      </c>
      <c r="C1497" s="369" t="s">
        <v>6434</v>
      </c>
      <c r="D1497" s="369" t="s">
        <v>1883</v>
      </c>
      <c r="E1497" s="79"/>
    </row>
    <row r="1498" spans="1:5" ht="15" x14ac:dyDescent="0.25">
      <c r="A1498" s="369" t="s">
        <v>2984</v>
      </c>
      <c r="B1498" s="369" t="s">
        <v>2989</v>
      </c>
      <c r="C1498" s="369" t="s">
        <v>6692</v>
      </c>
      <c r="D1498" s="369" t="s">
        <v>1883</v>
      </c>
      <c r="E1498" s="79"/>
    </row>
    <row r="1499" spans="1:5" ht="15" x14ac:dyDescent="0.25">
      <c r="A1499" s="369" t="s">
        <v>129</v>
      </c>
      <c r="B1499" s="369" t="s">
        <v>5166</v>
      </c>
      <c r="C1499" s="369" t="s">
        <v>8677</v>
      </c>
      <c r="D1499" s="369" t="s">
        <v>1883</v>
      </c>
      <c r="E1499" s="79"/>
    </row>
    <row r="1500" spans="1:5" ht="15" x14ac:dyDescent="0.25">
      <c r="A1500" s="369" t="s">
        <v>3397</v>
      </c>
      <c r="B1500" s="369" t="s">
        <v>3398</v>
      </c>
      <c r="C1500" s="369" t="s">
        <v>7101</v>
      </c>
      <c r="D1500" s="369" t="s">
        <v>1883</v>
      </c>
      <c r="E1500" s="79" t="s">
        <v>8747</v>
      </c>
    </row>
    <row r="1501" spans="1:5" ht="15" x14ac:dyDescent="0.25">
      <c r="A1501" s="369" t="s">
        <v>853</v>
      </c>
      <c r="B1501" s="369" t="s">
        <v>4285</v>
      </c>
      <c r="C1501" s="369" t="s">
        <v>7910</v>
      </c>
      <c r="D1501" s="369" t="s">
        <v>1883</v>
      </c>
      <c r="E1501" s="79"/>
    </row>
    <row r="1502" spans="1:5" ht="15" x14ac:dyDescent="0.25">
      <c r="A1502" s="369" t="s">
        <v>4794</v>
      </c>
      <c r="B1502" s="369" t="s">
        <v>4795</v>
      </c>
      <c r="C1502" s="369" t="s">
        <v>7009</v>
      </c>
      <c r="D1502" s="369" t="s">
        <v>1883</v>
      </c>
      <c r="E1502" s="79"/>
    </row>
    <row r="1503" spans="1:5" ht="15" x14ac:dyDescent="0.25">
      <c r="A1503" s="369" t="s">
        <v>1162</v>
      </c>
      <c r="B1503" s="369" t="s">
        <v>3788</v>
      </c>
      <c r="C1503" s="369" t="s">
        <v>7459</v>
      </c>
      <c r="D1503" s="369" t="s">
        <v>1883</v>
      </c>
      <c r="E1503" s="79"/>
    </row>
    <row r="1504" spans="1:5" ht="15" x14ac:dyDescent="0.25">
      <c r="A1504" s="369" t="s">
        <v>795</v>
      </c>
      <c r="B1504" s="369" t="s">
        <v>5156</v>
      </c>
      <c r="C1504" s="369" t="s">
        <v>8670</v>
      </c>
      <c r="D1504" s="369" t="s">
        <v>1883</v>
      </c>
      <c r="E1504" s="79"/>
    </row>
    <row r="1505" spans="1:5" ht="15" x14ac:dyDescent="0.25">
      <c r="A1505" s="369" t="s">
        <v>4983</v>
      </c>
      <c r="B1505" s="369" t="s">
        <v>4984</v>
      </c>
      <c r="C1505" s="369" t="s">
        <v>8518</v>
      </c>
      <c r="D1505" s="369" t="s">
        <v>1883</v>
      </c>
      <c r="E1505" s="79"/>
    </row>
    <row r="1506" spans="1:5" ht="15" x14ac:dyDescent="0.25">
      <c r="A1506" s="369" t="s">
        <v>555</v>
      </c>
      <c r="B1506" s="369" t="s">
        <v>3484</v>
      </c>
      <c r="C1506" s="369" t="s">
        <v>7178</v>
      </c>
      <c r="D1506" s="369" t="s">
        <v>1883</v>
      </c>
      <c r="E1506" s="79"/>
    </row>
    <row r="1507" spans="1:5" ht="15" x14ac:dyDescent="0.25">
      <c r="A1507" s="369" t="s">
        <v>799</v>
      </c>
      <c r="B1507" s="369" t="s">
        <v>3210</v>
      </c>
      <c r="C1507" s="369" t="s">
        <v>6923</v>
      </c>
      <c r="D1507" s="369" t="s">
        <v>1883</v>
      </c>
      <c r="E1507" s="79"/>
    </row>
    <row r="1508" spans="1:5" ht="15" x14ac:dyDescent="0.25">
      <c r="A1508" s="369" t="s">
        <v>4109</v>
      </c>
      <c r="B1508" s="369" t="s">
        <v>4110</v>
      </c>
      <c r="C1508" s="369" t="s">
        <v>7749</v>
      </c>
      <c r="D1508" s="369" t="s">
        <v>1883</v>
      </c>
      <c r="E1508" s="79"/>
    </row>
    <row r="1509" spans="1:5" ht="15" x14ac:dyDescent="0.25">
      <c r="A1509" s="369" t="s">
        <v>2657</v>
      </c>
      <c r="B1509" s="369" t="s">
        <v>2658</v>
      </c>
      <c r="C1509" s="369" t="s">
        <v>6348</v>
      </c>
      <c r="D1509" s="369" t="s">
        <v>1883</v>
      </c>
      <c r="E1509" s="79"/>
    </row>
    <row r="1510" spans="1:5" ht="15" x14ac:dyDescent="0.25">
      <c r="A1510" s="369" t="s">
        <v>6067</v>
      </c>
      <c r="B1510" s="369" t="s">
        <v>6068</v>
      </c>
      <c r="C1510" s="369" t="s">
        <v>6069</v>
      </c>
      <c r="D1510" s="369" t="s">
        <v>1883</v>
      </c>
      <c r="E1510" s="79"/>
    </row>
    <row r="1511" spans="1:5" ht="15" x14ac:dyDescent="0.25">
      <c r="A1511" s="369" t="s">
        <v>4283</v>
      </c>
      <c r="B1511" s="369" t="s">
        <v>4284</v>
      </c>
      <c r="C1511" s="369" t="s">
        <v>7909</v>
      </c>
      <c r="D1511" s="369" t="s">
        <v>1883</v>
      </c>
      <c r="E1511" s="79" t="s">
        <v>8747</v>
      </c>
    </row>
    <row r="1512" spans="1:5" ht="15" x14ac:dyDescent="0.25">
      <c r="A1512" s="369" t="s">
        <v>1139</v>
      </c>
      <c r="B1512" s="369" t="s">
        <v>2746</v>
      </c>
      <c r="C1512" s="369" t="s">
        <v>6437</v>
      </c>
      <c r="D1512" s="369" t="s">
        <v>1883</v>
      </c>
      <c r="E1512" s="79"/>
    </row>
    <row r="1513" spans="1:5" ht="15" x14ac:dyDescent="0.25">
      <c r="A1513" s="369" t="s">
        <v>4994</v>
      </c>
      <c r="B1513" s="369" t="s">
        <v>4995</v>
      </c>
      <c r="C1513" s="369" t="s">
        <v>8527</v>
      </c>
      <c r="D1513" s="369" t="s">
        <v>1883</v>
      </c>
      <c r="E1513" s="79"/>
    </row>
    <row r="1514" spans="1:5" ht="15" x14ac:dyDescent="0.25">
      <c r="A1514" s="369" t="s">
        <v>8651</v>
      </c>
      <c r="B1514" s="369" t="s">
        <v>8652</v>
      </c>
      <c r="C1514" s="369" t="s">
        <v>8653</v>
      </c>
      <c r="D1514" s="369" t="s">
        <v>1883</v>
      </c>
      <c r="E1514" s="79"/>
    </row>
    <row r="1515" spans="1:5" ht="15" x14ac:dyDescent="0.25">
      <c r="A1515" s="369" t="s">
        <v>3431</v>
      </c>
      <c r="B1515" s="369" t="s">
        <v>3432</v>
      </c>
      <c r="C1515" s="369" t="s">
        <v>7131</v>
      </c>
      <c r="D1515" s="369" t="s">
        <v>1883</v>
      </c>
      <c r="E1515" s="79"/>
    </row>
    <row r="1516" spans="1:5" ht="15" x14ac:dyDescent="0.25">
      <c r="A1516" s="369" t="s">
        <v>851</v>
      </c>
      <c r="B1516" s="369" t="s">
        <v>4361</v>
      </c>
      <c r="C1516" s="369" t="s">
        <v>7993</v>
      </c>
      <c r="D1516" s="369" t="s">
        <v>1883</v>
      </c>
      <c r="E1516" s="79"/>
    </row>
    <row r="1517" spans="1:5" ht="15" x14ac:dyDescent="0.25">
      <c r="A1517" s="369" t="s">
        <v>2069</v>
      </c>
      <c r="B1517" s="369" t="s">
        <v>2070</v>
      </c>
      <c r="C1517" s="369" t="s">
        <v>5718</v>
      </c>
      <c r="D1517" s="369" t="s">
        <v>1883</v>
      </c>
      <c r="E1517" s="79" t="s">
        <v>8747</v>
      </c>
    </row>
    <row r="1518" spans="1:5" ht="15" x14ac:dyDescent="0.25">
      <c r="A1518" s="369" t="s">
        <v>2982</v>
      </c>
      <c r="B1518" s="369" t="s">
        <v>2985</v>
      </c>
      <c r="C1518" s="369" t="s">
        <v>6691</v>
      </c>
      <c r="D1518" s="369" t="s">
        <v>1883</v>
      </c>
      <c r="E1518" s="79"/>
    </row>
    <row r="1519" spans="1:5" ht="15" x14ac:dyDescent="0.25">
      <c r="A1519" s="369" t="s">
        <v>7179</v>
      </c>
      <c r="B1519" s="369" t="s">
        <v>3485</v>
      </c>
      <c r="C1519" s="369" t="s">
        <v>7135</v>
      </c>
      <c r="D1519" s="369" t="s">
        <v>1883</v>
      </c>
      <c r="E1519" s="79"/>
    </row>
    <row r="1520" spans="1:5" ht="15" x14ac:dyDescent="0.25">
      <c r="A1520" s="369" t="s">
        <v>5406</v>
      </c>
      <c r="B1520" s="369" t="s">
        <v>7485</v>
      </c>
      <c r="C1520" s="369" t="s">
        <v>7486</v>
      </c>
      <c r="D1520" s="369" t="s">
        <v>1883</v>
      </c>
      <c r="E1520" s="79" t="s">
        <v>8747</v>
      </c>
    </row>
    <row r="1521" spans="1:5" ht="15" x14ac:dyDescent="0.25">
      <c r="A1521" s="369" t="s">
        <v>5473</v>
      </c>
      <c r="B1521" s="369" t="s">
        <v>7132</v>
      </c>
      <c r="C1521" s="369" t="s">
        <v>7133</v>
      </c>
      <c r="D1521" s="369" t="s">
        <v>1883</v>
      </c>
      <c r="E1521" s="79"/>
    </row>
    <row r="1522" spans="1:5" ht="15" x14ac:dyDescent="0.25">
      <c r="A1522" s="369" t="s">
        <v>6070</v>
      </c>
      <c r="B1522" s="369" t="s">
        <v>6071</v>
      </c>
      <c r="C1522" s="369" t="s">
        <v>6072</v>
      </c>
      <c r="D1522" s="369" t="s">
        <v>1883</v>
      </c>
      <c r="E1522" s="79"/>
    </row>
    <row r="1523" spans="1:5" ht="15" x14ac:dyDescent="0.25">
      <c r="A1523" s="369" t="s">
        <v>8149</v>
      </c>
      <c r="B1523" s="369" t="s">
        <v>8150</v>
      </c>
      <c r="C1523" s="369" t="s">
        <v>8151</v>
      </c>
      <c r="D1523" s="369" t="s">
        <v>1883</v>
      </c>
      <c r="E1523" s="79"/>
    </row>
    <row r="1524" spans="1:5" ht="15" x14ac:dyDescent="0.25">
      <c r="A1524" s="369" t="s">
        <v>7409</v>
      </c>
      <c r="B1524" s="369" t="s">
        <v>7410</v>
      </c>
      <c r="C1524" s="369" t="s">
        <v>7411</v>
      </c>
      <c r="D1524" s="369" t="s">
        <v>1883</v>
      </c>
      <c r="E1524" s="79"/>
    </row>
    <row r="1525" spans="1:5" ht="15" x14ac:dyDescent="0.25">
      <c r="A1525" s="369" t="s">
        <v>7194</v>
      </c>
      <c r="B1525" s="369" t="s">
        <v>7195</v>
      </c>
      <c r="C1525" s="369" t="s">
        <v>7196</v>
      </c>
      <c r="D1525" s="369" t="s">
        <v>1883</v>
      </c>
      <c r="E1525" s="79"/>
    </row>
    <row r="1526" spans="1:5" ht="15" x14ac:dyDescent="0.25">
      <c r="A1526" s="369" t="s">
        <v>243</v>
      </c>
      <c r="B1526" s="369" t="s">
        <v>4900</v>
      </c>
      <c r="C1526" s="369" t="s">
        <v>6936</v>
      </c>
      <c r="D1526" s="369" t="s">
        <v>5599</v>
      </c>
      <c r="E1526" s="79"/>
    </row>
    <row r="1527" spans="1:5" ht="15" x14ac:dyDescent="0.25">
      <c r="A1527" s="369" t="s">
        <v>5167</v>
      </c>
      <c r="B1527" s="369" t="s">
        <v>5168</v>
      </c>
      <c r="C1527" s="369" t="s">
        <v>8678</v>
      </c>
      <c r="D1527" s="369" t="s">
        <v>5599</v>
      </c>
      <c r="E1527" s="79"/>
    </row>
    <row r="1528" spans="1:5" ht="15" x14ac:dyDescent="0.25">
      <c r="A1528" s="369" t="s">
        <v>4682</v>
      </c>
      <c r="B1528" s="369" t="s">
        <v>4683</v>
      </c>
      <c r="C1528" s="369" t="s">
        <v>8260</v>
      </c>
      <c r="D1528" s="369" t="s">
        <v>5599</v>
      </c>
      <c r="E1528" s="79" t="s">
        <v>8747</v>
      </c>
    </row>
    <row r="1529" spans="1:5" ht="15" x14ac:dyDescent="0.25">
      <c r="A1529" s="369" t="s">
        <v>816</v>
      </c>
      <c r="B1529" s="369" t="s">
        <v>3471</v>
      </c>
      <c r="C1529" s="369" t="s">
        <v>7166</v>
      </c>
      <c r="D1529" s="369" t="s">
        <v>5599</v>
      </c>
      <c r="E1529" s="79"/>
    </row>
    <row r="1530" spans="1:5" ht="15" x14ac:dyDescent="0.25">
      <c r="A1530" s="369" t="s">
        <v>937</v>
      </c>
      <c r="B1530" s="369" t="s">
        <v>2537</v>
      </c>
      <c r="C1530" s="369" t="s">
        <v>6218</v>
      </c>
      <c r="D1530" s="369" t="s">
        <v>5599</v>
      </c>
      <c r="E1530" s="79"/>
    </row>
    <row r="1531" spans="1:5" ht="15" x14ac:dyDescent="0.25">
      <c r="A1531" s="369" t="s">
        <v>165</v>
      </c>
      <c r="B1531" s="369" t="s">
        <v>2243</v>
      </c>
      <c r="C1531" s="369" t="s">
        <v>5893</v>
      </c>
      <c r="D1531" s="369" t="s">
        <v>5599</v>
      </c>
      <c r="E1531" s="79"/>
    </row>
    <row r="1532" spans="1:5" ht="15" x14ac:dyDescent="0.25">
      <c r="A1532" s="369" t="s">
        <v>2173</v>
      </c>
      <c r="B1532" s="369" t="s">
        <v>2174</v>
      </c>
      <c r="C1532" s="369" t="s">
        <v>5835</v>
      </c>
      <c r="D1532" s="369" t="s">
        <v>5599</v>
      </c>
      <c r="E1532" s="79"/>
    </row>
    <row r="1533" spans="1:5" ht="15" x14ac:dyDescent="0.25">
      <c r="A1533" s="369" t="s">
        <v>598</v>
      </c>
      <c r="B1533" s="369" t="s">
        <v>4205</v>
      </c>
      <c r="C1533" s="369" t="s">
        <v>6509</v>
      </c>
      <c r="D1533" s="369" t="s">
        <v>5599</v>
      </c>
      <c r="E1533" s="79"/>
    </row>
    <row r="1534" spans="1:5" ht="15" x14ac:dyDescent="0.25">
      <c r="A1534" s="369" t="s">
        <v>466</v>
      </c>
      <c r="B1534" s="369" t="s">
        <v>4351</v>
      </c>
      <c r="C1534" s="369" t="s">
        <v>7203</v>
      </c>
      <c r="D1534" s="369" t="s">
        <v>5599</v>
      </c>
      <c r="E1534" s="79"/>
    </row>
    <row r="1535" spans="1:5" ht="15" x14ac:dyDescent="0.25">
      <c r="A1535" s="369" t="s">
        <v>414</v>
      </c>
      <c r="B1535" s="369" t="s">
        <v>4281</v>
      </c>
      <c r="C1535" s="369" t="s">
        <v>7907</v>
      </c>
      <c r="D1535" s="369" t="s">
        <v>5599</v>
      </c>
      <c r="E1535" s="79"/>
    </row>
    <row r="1536" spans="1:5" ht="15" x14ac:dyDescent="0.25">
      <c r="A1536" s="369" t="s">
        <v>5211</v>
      </c>
      <c r="B1536" s="369" t="s">
        <v>5212</v>
      </c>
      <c r="C1536" s="369" t="s">
        <v>6044</v>
      </c>
      <c r="D1536" s="369" t="s">
        <v>5599</v>
      </c>
      <c r="E1536" s="79"/>
    </row>
    <row r="1537" spans="1:5" ht="15" x14ac:dyDescent="0.25">
      <c r="A1537" s="369" t="s">
        <v>736</v>
      </c>
      <c r="B1537" s="369" t="s">
        <v>3615</v>
      </c>
      <c r="C1537" s="369" t="s">
        <v>7321</v>
      </c>
      <c r="D1537" s="369" t="s">
        <v>5599</v>
      </c>
      <c r="E1537" s="79"/>
    </row>
    <row r="1538" spans="1:5" ht="15" x14ac:dyDescent="0.25">
      <c r="A1538" s="369" t="s">
        <v>5179</v>
      </c>
      <c r="B1538" s="369" t="s">
        <v>5180</v>
      </c>
      <c r="C1538" s="369" t="s">
        <v>8371</v>
      </c>
      <c r="D1538" s="369" t="s">
        <v>5599</v>
      </c>
      <c r="E1538" s="79"/>
    </row>
    <row r="1539" spans="1:5" ht="15" x14ac:dyDescent="0.25">
      <c r="A1539" s="369" t="s">
        <v>2753</v>
      </c>
      <c r="B1539" s="369" t="s">
        <v>2754</v>
      </c>
      <c r="C1539" s="369" t="s">
        <v>6452</v>
      </c>
      <c r="D1539" s="369" t="s">
        <v>5599</v>
      </c>
      <c r="E1539" s="79" t="s">
        <v>8747</v>
      </c>
    </row>
    <row r="1540" spans="1:5" ht="15" x14ac:dyDescent="0.25">
      <c r="A1540" s="369" t="s">
        <v>279</v>
      </c>
      <c r="B1540" s="369" t="s">
        <v>2421</v>
      </c>
      <c r="C1540" s="369" t="s">
        <v>6082</v>
      </c>
      <c r="D1540" s="369" t="s">
        <v>5599</v>
      </c>
      <c r="E1540" s="79"/>
    </row>
    <row r="1541" spans="1:5" ht="15" x14ac:dyDescent="0.25">
      <c r="A1541" s="369" t="s">
        <v>8732</v>
      </c>
      <c r="B1541" s="369">
        <v>35227</v>
      </c>
      <c r="C1541" s="370">
        <v>39822</v>
      </c>
      <c r="D1541" s="369" t="s">
        <v>5599</v>
      </c>
      <c r="E1541" s="79"/>
    </row>
    <row r="1542" spans="1:5" ht="15" x14ac:dyDescent="0.25">
      <c r="A1542" s="369" t="s">
        <v>467</v>
      </c>
      <c r="B1542" s="369" t="s">
        <v>2148</v>
      </c>
      <c r="C1542" s="369" t="s">
        <v>5802</v>
      </c>
      <c r="D1542" s="369" t="s">
        <v>5599</v>
      </c>
      <c r="E1542" s="79"/>
    </row>
    <row r="1543" spans="1:5" ht="15" x14ac:dyDescent="0.25">
      <c r="A1543" s="369" t="s">
        <v>375</v>
      </c>
      <c r="B1543" s="369" t="s">
        <v>1951</v>
      </c>
      <c r="C1543" s="369" t="s">
        <v>5598</v>
      </c>
      <c r="D1543" s="369" t="s">
        <v>5599</v>
      </c>
      <c r="E1543" s="79"/>
    </row>
    <row r="1544" spans="1:5" ht="15" x14ac:dyDescent="0.25">
      <c r="A1544" s="369" t="s">
        <v>2247</v>
      </c>
      <c r="B1544" s="369" t="s">
        <v>2248</v>
      </c>
      <c r="C1544" s="369" t="s">
        <v>5900</v>
      </c>
      <c r="D1544" s="369" t="s">
        <v>5599</v>
      </c>
      <c r="E1544" s="79"/>
    </row>
    <row r="1545" spans="1:5" ht="15" x14ac:dyDescent="0.25">
      <c r="A1545" s="369" t="s">
        <v>4817</v>
      </c>
      <c r="B1545" s="369" t="s">
        <v>4818</v>
      </c>
      <c r="C1545" s="369" t="s">
        <v>8351</v>
      </c>
      <c r="D1545" s="369" t="s">
        <v>5599</v>
      </c>
      <c r="E1545" s="79"/>
    </row>
    <row r="1546" spans="1:5" ht="15" x14ac:dyDescent="0.25">
      <c r="A1546" s="369" t="s">
        <v>4815</v>
      </c>
      <c r="B1546" s="369" t="s">
        <v>4816</v>
      </c>
      <c r="C1546" s="369" t="s">
        <v>8350</v>
      </c>
      <c r="D1546" s="369" t="s">
        <v>5599</v>
      </c>
      <c r="E1546" s="79"/>
    </row>
    <row r="1547" spans="1:5" ht="15" x14ac:dyDescent="0.25">
      <c r="A1547" s="369" t="s">
        <v>817</v>
      </c>
      <c r="B1547" s="369" t="s">
        <v>4167</v>
      </c>
      <c r="C1547" s="369" t="s">
        <v>7787</v>
      </c>
      <c r="D1547" s="369" t="s">
        <v>5599</v>
      </c>
      <c r="E1547" s="79"/>
    </row>
    <row r="1548" spans="1:5" ht="15" x14ac:dyDescent="0.25">
      <c r="A1548" s="369" t="s">
        <v>242</v>
      </c>
      <c r="B1548" s="369" t="s">
        <v>3221</v>
      </c>
      <c r="C1548" s="369" t="s">
        <v>6933</v>
      </c>
      <c r="D1548" s="369" t="s">
        <v>5599</v>
      </c>
      <c r="E1548" s="79"/>
    </row>
    <row r="1549" spans="1:5" ht="15" x14ac:dyDescent="0.25">
      <c r="A1549" s="369" t="s">
        <v>5279</v>
      </c>
      <c r="B1549" s="369" t="s">
        <v>4200</v>
      </c>
      <c r="C1549" s="369" t="s">
        <v>7320</v>
      </c>
      <c r="D1549" s="369" t="s">
        <v>5599</v>
      </c>
      <c r="E1549" s="79"/>
    </row>
    <row r="1550" spans="1:5" ht="15" x14ac:dyDescent="0.25">
      <c r="A1550" s="369" t="s">
        <v>860</v>
      </c>
      <c r="B1550" s="369" t="s">
        <v>4201</v>
      </c>
      <c r="C1550" s="369" t="s">
        <v>7833</v>
      </c>
      <c r="D1550" s="369" t="s">
        <v>5599</v>
      </c>
      <c r="E1550" s="79"/>
    </row>
    <row r="1551" spans="1:5" ht="15" x14ac:dyDescent="0.25">
      <c r="A1551" s="369" t="s">
        <v>726</v>
      </c>
      <c r="B1551" s="369" t="s">
        <v>4888</v>
      </c>
      <c r="C1551" s="369" t="s">
        <v>8422</v>
      </c>
      <c r="D1551" s="369" t="s">
        <v>5599</v>
      </c>
      <c r="E1551" s="79"/>
    </row>
    <row r="1552" spans="1:5" ht="15" x14ac:dyDescent="0.25">
      <c r="A1552" s="369" t="s">
        <v>3645</v>
      </c>
      <c r="B1552" s="369" t="s">
        <v>3646</v>
      </c>
      <c r="C1552" s="369" t="s">
        <v>7057</v>
      </c>
      <c r="D1552" s="369" t="s">
        <v>5599</v>
      </c>
      <c r="E1552" s="79"/>
    </row>
    <row r="1553" spans="1:5" ht="15" x14ac:dyDescent="0.25">
      <c r="A1553" s="369" t="s">
        <v>5035</v>
      </c>
      <c r="B1553" s="369" t="s">
        <v>5036</v>
      </c>
      <c r="C1553" s="369" t="s">
        <v>6386</v>
      </c>
      <c r="D1553" s="369" t="s">
        <v>5599</v>
      </c>
      <c r="E1553" s="79"/>
    </row>
    <row r="1554" spans="1:5" ht="15" x14ac:dyDescent="0.25">
      <c r="A1554" s="369" t="s">
        <v>5037</v>
      </c>
      <c r="B1554" s="369" t="s">
        <v>5038</v>
      </c>
      <c r="C1554" s="369" t="s">
        <v>8578</v>
      </c>
      <c r="D1554" s="369" t="s">
        <v>5599</v>
      </c>
      <c r="E1554" s="79"/>
    </row>
    <row r="1555" spans="1:5" ht="15" x14ac:dyDescent="0.25">
      <c r="A1555" s="369" t="s">
        <v>2279</v>
      </c>
      <c r="B1555" s="369" t="s">
        <v>2280</v>
      </c>
      <c r="C1555" s="369" t="s">
        <v>5932</v>
      </c>
      <c r="D1555" s="369" t="s">
        <v>5599</v>
      </c>
      <c r="E1555" s="79"/>
    </row>
    <row r="1556" spans="1:5" ht="15" x14ac:dyDescent="0.25">
      <c r="A1556" s="369" t="s">
        <v>823</v>
      </c>
      <c r="B1556" s="369" t="s">
        <v>3070</v>
      </c>
      <c r="C1556" s="369" t="s">
        <v>5744</v>
      </c>
      <c r="D1556" s="369" t="s">
        <v>5599</v>
      </c>
      <c r="E1556" s="79"/>
    </row>
    <row r="1557" spans="1:5" ht="15" x14ac:dyDescent="0.25">
      <c r="A1557" s="369" t="s">
        <v>2960</v>
      </c>
      <c r="B1557" s="369" t="s">
        <v>2961</v>
      </c>
      <c r="C1557" s="369" t="s">
        <v>6668</v>
      </c>
      <c r="D1557" s="369" t="s">
        <v>5599</v>
      </c>
      <c r="E1557" s="79"/>
    </row>
    <row r="1558" spans="1:5" ht="15" x14ac:dyDescent="0.25">
      <c r="A1558" s="369" t="s">
        <v>6321</v>
      </c>
      <c r="B1558" s="369" t="s">
        <v>6322</v>
      </c>
      <c r="C1558" s="369" t="s">
        <v>6323</v>
      </c>
      <c r="D1558" s="369" t="s">
        <v>5599</v>
      </c>
      <c r="E1558" s="79"/>
    </row>
    <row r="1559" spans="1:5" ht="15" x14ac:dyDescent="0.25">
      <c r="A1559" s="369" t="s">
        <v>3743</v>
      </c>
      <c r="B1559" s="369" t="s">
        <v>3744</v>
      </c>
      <c r="C1559" s="369" t="s">
        <v>5847</v>
      </c>
      <c r="D1559" s="369" t="s">
        <v>5599</v>
      </c>
      <c r="E1559" s="79"/>
    </row>
    <row r="1560" spans="1:5" ht="15" x14ac:dyDescent="0.25">
      <c r="A1560" s="369" t="s">
        <v>6573</v>
      </c>
      <c r="B1560" s="369" t="s">
        <v>6574</v>
      </c>
      <c r="C1560" s="369" t="s">
        <v>6575</v>
      </c>
      <c r="D1560" s="369" t="s">
        <v>5599</v>
      </c>
      <c r="E1560" s="79"/>
    </row>
    <row r="1561" spans="1:5" ht="15" x14ac:dyDescent="0.25">
      <c r="A1561" s="369" t="s">
        <v>6410</v>
      </c>
      <c r="B1561" s="369" t="s">
        <v>6411</v>
      </c>
      <c r="C1561" s="369" t="s">
        <v>6412</v>
      </c>
      <c r="D1561" s="369" t="s">
        <v>5599</v>
      </c>
      <c r="E1561" s="79"/>
    </row>
    <row r="1562" spans="1:5" ht="15" x14ac:dyDescent="0.25">
      <c r="A1562" s="369" t="s">
        <v>5532</v>
      </c>
      <c r="B1562" s="369" t="s">
        <v>8446</v>
      </c>
      <c r="C1562" s="369" t="s">
        <v>8447</v>
      </c>
      <c r="D1562" s="369" t="s">
        <v>5599</v>
      </c>
      <c r="E1562" s="79"/>
    </row>
    <row r="1563" spans="1:5" ht="15" x14ac:dyDescent="0.25">
      <c r="A1563" s="369" t="s">
        <v>2129</v>
      </c>
      <c r="B1563" s="369" t="s">
        <v>2130</v>
      </c>
      <c r="C1563" s="369" t="s">
        <v>5788</v>
      </c>
      <c r="D1563" s="369" t="s">
        <v>5599</v>
      </c>
      <c r="E1563" s="79"/>
    </row>
    <row r="1564" spans="1:5" ht="15" x14ac:dyDescent="0.25">
      <c r="A1564" s="369" t="s">
        <v>4057</v>
      </c>
      <c r="B1564" s="369" t="s">
        <v>4058</v>
      </c>
      <c r="C1564" s="369" t="s">
        <v>7651</v>
      </c>
      <c r="D1564" s="369" t="s">
        <v>5599</v>
      </c>
      <c r="E1564" s="79"/>
    </row>
    <row r="1565" spans="1:5" ht="15" x14ac:dyDescent="0.25">
      <c r="A1565" s="369" t="s">
        <v>2596</v>
      </c>
      <c r="B1565" s="369" t="s">
        <v>2597</v>
      </c>
      <c r="C1565" s="369" t="s">
        <v>6272</v>
      </c>
      <c r="D1565" s="369" t="s">
        <v>5599</v>
      </c>
      <c r="E1565" s="79"/>
    </row>
    <row r="1566" spans="1:5" ht="15" x14ac:dyDescent="0.25">
      <c r="A1566" s="369" t="s">
        <v>8008</v>
      </c>
      <c r="B1566" s="369" t="s">
        <v>8009</v>
      </c>
      <c r="C1566" s="369" t="s">
        <v>8010</v>
      </c>
      <c r="D1566" s="369" t="s">
        <v>5599</v>
      </c>
      <c r="E1566" s="79"/>
    </row>
    <row r="1567" spans="1:5" ht="15" x14ac:dyDescent="0.25">
      <c r="A1567" s="369" t="s">
        <v>5929</v>
      </c>
      <c r="B1567" s="369" t="s">
        <v>2276</v>
      </c>
      <c r="C1567" s="369" t="s">
        <v>5930</v>
      </c>
      <c r="D1567" s="369" t="s">
        <v>5401</v>
      </c>
      <c r="E1567" s="79"/>
    </row>
    <row r="1568" spans="1:5" ht="15" x14ac:dyDescent="0.25">
      <c r="A1568" s="369" t="s">
        <v>527</v>
      </c>
      <c r="B1568" s="369" t="s">
        <v>3524</v>
      </c>
      <c r="C1568" s="369" t="s">
        <v>6079</v>
      </c>
      <c r="D1568" s="369" t="s">
        <v>5401</v>
      </c>
      <c r="E1568" s="79"/>
    </row>
    <row r="1569" spans="1:5" ht="15" x14ac:dyDescent="0.25">
      <c r="A1569" s="369" t="s">
        <v>528</v>
      </c>
      <c r="B1569" s="369" t="s">
        <v>4066</v>
      </c>
      <c r="C1569" s="369" t="s">
        <v>7696</v>
      </c>
      <c r="D1569" s="369" t="s">
        <v>5401</v>
      </c>
      <c r="E1569" s="79"/>
    </row>
    <row r="1570" spans="1:5" ht="15" x14ac:dyDescent="0.25">
      <c r="A1570" s="369" t="s">
        <v>1935</v>
      </c>
      <c r="B1570" s="369" t="s">
        <v>1936</v>
      </c>
      <c r="C1570" s="369" t="s">
        <v>5589</v>
      </c>
      <c r="D1570" s="369" t="s">
        <v>5401</v>
      </c>
      <c r="E1570" s="79"/>
    </row>
    <row r="1571" spans="1:5" ht="15" x14ac:dyDescent="0.25">
      <c r="A1571" s="369" t="s">
        <v>1937</v>
      </c>
      <c r="B1571" s="369" t="s">
        <v>1938</v>
      </c>
      <c r="C1571" s="369" t="s">
        <v>5590</v>
      </c>
      <c r="D1571" s="369" t="s">
        <v>5401</v>
      </c>
      <c r="E1571" s="79"/>
    </row>
    <row r="1572" spans="1:5" ht="15" x14ac:dyDescent="0.25">
      <c r="A1572" s="369" t="s">
        <v>1112</v>
      </c>
      <c r="B1572" s="369" t="s">
        <v>2826</v>
      </c>
      <c r="C1572" s="369" t="s">
        <v>6541</v>
      </c>
      <c r="D1572" s="369" t="s">
        <v>5401</v>
      </c>
      <c r="E1572" s="79"/>
    </row>
    <row r="1573" spans="1:5" ht="15" x14ac:dyDescent="0.25">
      <c r="A1573" s="369" t="s">
        <v>1038</v>
      </c>
      <c r="B1573" s="369" t="s">
        <v>2827</v>
      </c>
      <c r="C1573" s="369" t="s">
        <v>6542</v>
      </c>
      <c r="D1573" s="369" t="s">
        <v>5401</v>
      </c>
      <c r="E1573" s="79"/>
    </row>
    <row r="1574" spans="1:5" ht="15" x14ac:dyDescent="0.25">
      <c r="A1574" s="369" t="s">
        <v>1046</v>
      </c>
      <c r="B1574" s="369" t="s">
        <v>2674</v>
      </c>
      <c r="C1574" s="369" t="s">
        <v>6368</v>
      </c>
      <c r="D1574" s="369" t="s">
        <v>5401</v>
      </c>
      <c r="E1574" s="79"/>
    </row>
    <row r="1575" spans="1:5" ht="15" x14ac:dyDescent="0.25">
      <c r="A1575" s="369" t="s">
        <v>87</v>
      </c>
      <c r="B1575" s="369" t="s">
        <v>4460</v>
      </c>
      <c r="C1575" s="369" t="s">
        <v>8093</v>
      </c>
      <c r="D1575" s="369" t="s">
        <v>5401</v>
      </c>
      <c r="E1575" s="79"/>
    </row>
    <row r="1576" spans="1:5" ht="15" x14ac:dyDescent="0.25">
      <c r="A1576" s="369" t="s">
        <v>2335</v>
      </c>
      <c r="B1576" s="369" t="s">
        <v>2336</v>
      </c>
      <c r="C1576" s="369" t="s">
        <v>5992</v>
      </c>
      <c r="D1576" s="369" t="s">
        <v>5401</v>
      </c>
      <c r="E1576" s="79"/>
    </row>
    <row r="1577" spans="1:5" ht="15" x14ac:dyDescent="0.25">
      <c r="A1577" s="369" t="s">
        <v>326</v>
      </c>
      <c r="B1577" s="369" t="s">
        <v>2193</v>
      </c>
      <c r="C1577" s="369" t="s">
        <v>5848</v>
      </c>
      <c r="D1577" s="369" t="s">
        <v>5401</v>
      </c>
      <c r="E1577" s="79"/>
    </row>
    <row r="1578" spans="1:5" ht="15" x14ac:dyDescent="0.25">
      <c r="A1578" s="369" t="s">
        <v>4466</v>
      </c>
      <c r="B1578" s="369" t="s">
        <v>4467</v>
      </c>
      <c r="C1578" s="369" t="s">
        <v>8098</v>
      </c>
      <c r="D1578" s="369" t="s">
        <v>5401</v>
      </c>
      <c r="E1578" s="79"/>
    </row>
    <row r="1579" spans="1:5" ht="15" x14ac:dyDescent="0.25">
      <c r="A1579" s="369" t="s">
        <v>1041</v>
      </c>
      <c r="B1579" s="369" t="s">
        <v>3437</v>
      </c>
      <c r="C1579" s="369" t="s">
        <v>7136</v>
      </c>
      <c r="D1579" s="369" t="s">
        <v>5401</v>
      </c>
      <c r="E1579" s="79"/>
    </row>
    <row r="1580" spans="1:5" ht="15" x14ac:dyDescent="0.25">
      <c r="A1580" s="369" t="s">
        <v>529</v>
      </c>
      <c r="B1580" s="369" t="s">
        <v>3820</v>
      </c>
      <c r="C1580" s="369" t="s">
        <v>7490</v>
      </c>
      <c r="D1580" s="369" t="s">
        <v>5401</v>
      </c>
      <c r="E1580" s="79"/>
    </row>
    <row r="1581" spans="1:5" ht="15" x14ac:dyDescent="0.25">
      <c r="A1581" s="369" t="s">
        <v>1895</v>
      </c>
      <c r="B1581" s="369" t="s">
        <v>3436</v>
      </c>
      <c r="C1581" s="369" t="s">
        <v>7135</v>
      </c>
      <c r="D1581" s="369" t="s">
        <v>5401</v>
      </c>
      <c r="E1581" s="79"/>
    </row>
    <row r="1582" spans="1:5" ht="15" x14ac:dyDescent="0.25">
      <c r="A1582" s="369" t="s">
        <v>1043</v>
      </c>
      <c r="B1582" s="369" t="s">
        <v>2828</v>
      </c>
      <c r="C1582" s="369" t="s">
        <v>6543</v>
      </c>
      <c r="D1582" s="369" t="s">
        <v>5401</v>
      </c>
      <c r="E1582" s="79"/>
    </row>
    <row r="1583" spans="1:5" ht="15" x14ac:dyDescent="0.25">
      <c r="A1583" s="369" t="s">
        <v>3992</v>
      </c>
      <c r="B1583" s="369" t="s">
        <v>3993</v>
      </c>
      <c r="C1583" s="369" t="s">
        <v>7645</v>
      </c>
      <c r="D1583" s="369" t="s">
        <v>5401</v>
      </c>
      <c r="E1583" s="79"/>
    </row>
    <row r="1584" spans="1:5" ht="15" x14ac:dyDescent="0.25">
      <c r="A1584" s="369" t="s">
        <v>1042</v>
      </c>
      <c r="B1584" s="369" t="s">
        <v>4506</v>
      </c>
      <c r="C1584" s="369" t="s">
        <v>8126</v>
      </c>
      <c r="D1584" s="369" t="s">
        <v>5401</v>
      </c>
      <c r="E1584" s="79"/>
    </row>
    <row r="1585" spans="1:5" ht="15" x14ac:dyDescent="0.25">
      <c r="A1585" s="369" t="s">
        <v>1045</v>
      </c>
      <c r="B1585" s="369" t="s">
        <v>4719</v>
      </c>
      <c r="C1585" s="369" t="s">
        <v>8285</v>
      </c>
      <c r="D1585" s="369" t="s">
        <v>5401</v>
      </c>
      <c r="E1585" s="79"/>
    </row>
    <row r="1586" spans="1:5" ht="15" x14ac:dyDescent="0.25">
      <c r="A1586" s="369" t="s">
        <v>1044</v>
      </c>
      <c r="B1586" s="369" t="s">
        <v>5378</v>
      </c>
      <c r="C1586" s="369" t="s">
        <v>8600</v>
      </c>
      <c r="D1586" s="369" t="s">
        <v>5401</v>
      </c>
      <c r="E1586" s="79"/>
    </row>
    <row r="1587" spans="1:5" ht="15" x14ac:dyDescent="0.25">
      <c r="A1587" s="369" t="s">
        <v>4616</v>
      </c>
      <c r="B1587" s="369" t="s">
        <v>4617</v>
      </c>
      <c r="C1587" s="369" t="s">
        <v>8209</v>
      </c>
      <c r="D1587" s="369" t="s">
        <v>5620</v>
      </c>
      <c r="E1587" s="79"/>
    </row>
    <row r="1588" spans="1:5" ht="15" x14ac:dyDescent="0.25">
      <c r="A1588" s="369" t="s">
        <v>2003</v>
      </c>
      <c r="B1588" s="369" t="s">
        <v>2004</v>
      </c>
      <c r="C1588" s="369" t="s">
        <v>5656</v>
      </c>
      <c r="D1588" s="369" t="s">
        <v>5620</v>
      </c>
      <c r="E1588" s="79"/>
    </row>
    <row r="1589" spans="1:5" ht="15" x14ac:dyDescent="0.25">
      <c r="A1589" s="369" t="s">
        <v>4349</v>
      </c>
      <c r="B1589" s="369" t="s">
        <v>4350</v>
      </c>
      <c r="C1589" s="369" t="s">
        <v>7979</v>
      </c>
      <c r="D1589" s="369" t="s">
        <v>5620</v>
      </c>
      <c r="E1589" s="79"/>
    </row>
    <row r="1590" spans="1:5" ht="15" x14ac:dyDescent="0.25">
      <c r="A1590" s="369" t="s">
        <v>3975</v>
      </c>
      <c r="B1590" s="369" t="s">
        <v>3976</v>
      </c>
      <c r="C1590" s="369" t="s">
        <v>7624</v>
      </c>
      <c r="D1590" s="369" t="s">
        <v>5620</v>
      </c>
      <c r="E1590" s="79"/>
    </row>
    <row r="1591" spans="1:5" ht="15" x14ac:dyDescent="0.25">
      <c r="A1591" s="369" t="s">
        <v>2116</v>
      </c>
      <c r="B1591" s="369" t="s">
        <v>2117</v>
      </c>
      <c r="C1591" s="369" t="s">
        <v>5773</v>
      </c>
      <c r="D1591" s="369" t="s">
        <v>5620</v>
      </c>
      <c r="E1591" s="79"/>
    </row>
    <row r="1592" spans="1:5" ht="15" x14ac:dyDescent="0.25">
      <c r="A1592" s="369" t="s">
        <v>4978</v>
      </c>
      <c r="B1592" s="369" t="s">
        <v>4979</v>
      </c>
      <c r="C1592" s="369" t="s">
        <v>8516</v>
      </c>
      <c r="D1592" s="369" t="s">
        <v>5620</v>
      </c>
      <c r="E1592" s="79"/>
    </row>
    <row r="1593" spans="1:5" ht="15" x14ac:dyDescent="0.25">
      <c r="A1593" s="369" t="s">
        <v>7232</v>
      </c>
      <c r="B1593" s="369" t="s">
        <v>7233</v>
      </c>
      <c r="C1593" s="369" t="s">
        <v>7234</v>
      </c>
      <c r="D1593" s="369" t="s">
        <v>5620</v>
      </c>
      <c r="E1593" s="79"/>
    </row>
    <row r="1594" spans="1:5" ht="15" x14ac:dyDescent="0.25">
      <c r="A1594" s="369" t="s">
        <v>3201</v>
      </c>
      <c r="B1594" s="369" t="s">
        <v>3202</v>
      </c>
      <c r="C1594" s="369" t="s">
        <v>6916</v>
      </c>
      <c r="D1594" s="369" t="s">
        <v>5620</v>
      </c>
      <c r="E1594" s="79"/>
    </row>
    <row r="1595" spans="1:5" ht="15" x14ac:dyDescent="0.25">
      <c r="A1595" s="369" t="s">
        <v>1972</v>
      </c>
      <c r="B1595" s="369" t="s">
        <v>1973</v>
      </c>
      <c r="C1595" s="369" t="s">
        <v>5619</v>
      </c>
      <c r="D1595" s="369" t="s">
        <v>5620</v>
      </c>
      <c r="E1595" s="79"/>
    </row>
    <row r="1596" spans="1:5" ht="15" x14ac:dyDescent="0.25">
      <c r="A1596" s="369" t="s">
        <v>2850</v>
      </c>
      <c r="B1596" s="369" t="s">
        <v>2851</v>
      </c>
      <c r="C1596" s="369" t="s">
        <v>6572</v>
      </c>
      <c r="D1596" s="369" t="s">
        <v>5620</v>
      </c>
      <c r="E1596" s="79"/>
    </row>
    <row r="1597" spans="1:5" ht="15" x14ac:dyDescent="0.25">
      <c r="A1597" s="369" t="s">
        <v>3166</v>
      </c>
      <c r="B1597" s="369" t="s">
        <v>3167</v>
      </c>
      <c r="C1597" s="369" t="s">
        <v>6881</v>
      </c>
      <c r="D1597" s="369" t="s">
        <v>5620</v>
      </c>
      <c r="E1597" s="79"/>
    </row>
    <row r="1598" spans="1:5" ht="15" x14ac:dyDescent="0.25">
      <c r="A1598" s="369" t="s">
        <v>2908</v>
      </c>
      <c r="B1598" s="369" t="s">
        <v>2909</v>
      </c>
      <c r="C1598" s="369" t="s">
        <v>6628</v>
      </c>
      <c r="D1598" s="369" t="s">
        <v>5620</v>
      </c>
      <c r="E1598" s="79"/>
    </row>
    <row r="1599" spans="1:5" ht="15" x14ac:dyDescent="0.25">
      <c r="A1599" s="369" t="s">
        <v>3954</v>
      </c>
      <c r="B1599" s="369" t="s">
        <v>3955</v>
      </c>
      <c r="C1599" s="369" t="s">
        <v>7601</v>
      </c>
      <c r="D1599" s="369" t="s">
        <v>5620</v>
      </c>
      <c r="E1599" s="79"/>
    </row>
    <row r="1600" spans="1:5" ht="15" x14ac:dyDescent="0.25">
      <c r="A1600" s="369" t="s">
        <v>5225</v>
      </c>
      <c r="B1600" s="369" t="s">
        <v>5226</v>
      </c>
      <c r="C1600" s="369" t="s">
        <v>6312</v>
      </c>
      <c r="D1600" s="369" t="s">
        <v>5620</v>
      </c>
      <c r="E1600" s="79"/>
    </row>
    <row r="1601" spans="1:5" ht="15" x14ac:dyDescent="0.25">
      <c r="A1601" s="369" t="s">
        <v>8727</v>
      </c>
      <c r="B1601" s="369">
        <v>143948</v>
      </c>
      <c r="C1601" s="370">
        <v>39543</v>
      </c>
      <c r="D1601" s="369" t="s">
        <v>5620</v>
      </c>
      <c r="E1601" s="79"/>
    </row>
    <row r="1602" spans="1:5" ht="15" x14ac:dyDescent="0.25">
      <c r="A1602" s="369" t="s">
        <v>8735</v>
      </c>
      <c r="B1602" s="369">
        <v>143949</v>
      </c>
      <c r="C1602" s="370">
        <v>38444</v>
      </c>
      <c r="D1602" s="369" t="s">
        <v>5620</v>
      </c>
      <c r="E1602" s="79"/>
    </row>
    <row r="1603" spans="1:5" ht="15" x14ac:dyDescent="0.25">
      <c r="A1603" s="369" t="s">
        <v>5289</v>
      </c>
      <c r="B1603" s="369" t="s">
        <v>5290</v>
      </c>
      <c r="C1603" s="369" t="s">
        <v>5655</v>
      </c>
      <c r="D1603" s="369" t="s">
        <v>5620</v>
      </c>
      <c r="E1603" s="79"/>
    </row>
    <row r="1604" spans="1:5" ht="15" x14ac:dyDescent="0.25">
      <c r="A1604" s="369" t="s">
        <v>8524</v>
      </c>
      <c r="B1604" s="369" t="s">
        <v>8525</v>
      </c>
      <c r="C1604" s="369" t="s">
        <v>8526</v>
      </c>
      <c r="D1604" s="369" t="s">
        <v>5620</v>
      </c>
      <c r="E1604" s="79"/>
    </row>
    <row r="1605" spans="1:5" ht="15" x14ac:dyDescent="0.25">
      <c r="A1605" s="369" t="s">
        <v>7242</v>
      </c>
      <c r="B1605" s="369" t="s">
        <v>7243</v>
      </c>
      <c r="C1605" s="369" t="s">
        <v>7244</v>
      </c>
      <c r="D1605" s="369" t="s">
        <v>5620</v>
      </c>
      <c r="E1605" s="79"/>
    </row>
    <row r="1606" spans="1:5" ht="15" x14ac:dyDescent="0.25">
      <c r="A1606" s="369" t="s">
        <v>6147</v>
      </c>
      <c r="B1606" s="369" t="s">
        <v>6148</v>
      </c>
      <c r="C1606" s="369" t="s">
        <v>5609</v>
      </c>
      <c r="D1606" s="369" t="s">
        <v>5620</v>
      </c>
      <c r="E1606" s="79"/>
    </row>
    <row r="1607" spans="1:5" ht="15" x14ac:dyDescent="0.25">
      <c r="A1607" s="369" t="s">
        <v>6860</v>
      </c>
      <c r="B1607" s="369" t="s">
        <v>6861</v>
      </c>
      <c r="C1607" s="369" t="s">
        <v>6862</v>
      </c>
      <c r="D1607" s="369" t="s">
        <v>5620</v>
      </c>
      <c r="E1607" s="79"/>
    </row>
    <row r="1608" spans="1:5" ht="15" x14ac:dyDescent="0.25">
      <c r="A1608" s="369" t="s">
        <v>8443</v>
      </c>
      <c r="B1608" s="369" t="s">
        <v>8444</v>
      </c>
      <c r="C1608" s="369" t="s">
        <v>8445</v>
      </c>
      <c r="D1608" s="369" t="s">
        <v>5620</v>
      </c>
      <c r="E1608" s="79"/>
    </row>
    <row r="1609" spans="1:5" ht="15" x14ac:dyDescent="0.25">
      <c r="A1609" s="369" t="s">
        <v>7703</v>
      </c>
      <c r="B1609" s="369" t="s">
        <v>7704</v>
      </c>
      <c r="C1609" s="369" t="s">
        <v>7705</v>
      </c>
      <c r="D1609" s="369" t="s">
        <v>5620</v>
      </c>
      <c r="E1609" s="79"/>
    </row>
    <row r="1610" spans="1:5" ht="15" x14ac:dyDescent="0.25">
      <c r="A1610" s="369" t="s">
        <v>897</v>
      </c>
      <c r="B1610" s="369" t="s">
        <v>3493</v>
      </c>
      <c r="C1610" s="369" t="s">
        <v>7187</v>
      </c>
      <c r="D1610" s="369" t="s">
        <v>899</v>
      </c>
      <c r="E1610" s="79"/>
    </row>
    <row r="1611" spans="1:5" ht="15" x14ac:dyDescent="0.25">
      <c r="A1611" s="369" t="s">
        <v>1167</v>
      </c>
      <c r="B1611" s="369" t="s">
        <v>4262</v>
      </c>
      <c r="C1611" s="369" t="s">
        <v>7892</v>
      </c>
      <c r="D1611" s="369" t="s">
        <v>294</v>
      </c>
      <c r="E1611" s="79"/>
    </row>
    <row r="1612" spans="1:5" ht="15" x14ac:dyDescent="0.25">
      <c r="A1612" s="369" t="s">
        <v>773</v>
      </c>
      <c r="B1612" s="369" t="s">
        <v>4175</v>
      </c>
      <c r="C1612" s="369" t="s">
        <v>7795</v>
      </c>
      <c r="D1612" s="369" t="s">
        <v>294</v>
      </c>
      <c r="E1612" s="79"/>
    </row>
    <row r="1613" spans="1:5" ht="15" x14ac:dyDescent="0.25">
      <c r="A1613" s="369" t="s">
        <v>422</v>
      </c>
      <c r="B1613" s="369" t="s">
        <v>3500</v>
      </c>
      <c r="C1613" s="369" t="s">
        <v>7157</v>
      </c>
      <c r="D1613" s="369" t="s">
        <v>294</v>
      </c>
      <c r="E1613" s="79"/>
    </row>
    <row r="1614" spans="1:5" ht="15" x14ac:dyDescent="0.25">
      <c r="A1614" s="369" t="s">
        <v>3643</v>
      </c>
      <c r="B1614" s="369" t="s">
        <v>3644</v>
      </c>
      <c r="C1614" s="369" t="s">
        <v>7353</v>
      </c>
      <c r="D1614" s="369" t="s">
        <v>294</v>
      </c>
      <c r="E1614" s="79"/>
    </row>
    <row r="1615" spans="1:5" ht="15" x14ac:dyDescent="0.25">
      <c r="A1615" s="369" t="s">
        <v>3641</v>
      </c>
      <c r="B1615" s="369" t="s">
        <v>3642</v>
      </c>
      <c r="C1615" s="369" t="s">
        <v>7352</v>
      </c>
      <c r="D1615" s="369" t="s">
        <v>294</v>
      </c>
      <c r="E1615" s="79"/>
    </row>
    <row r="1616" spans="1:5" ht="15" x14ac:dyDescent="0.25">
      <c r="A1616" s="369" t="s">
        <v>3346</v>
      </c>
      <c r="B1616" s="369" t="s">
        <v>3347</v>
      </c>
      <c r="C1616" s="369" t="s">
        <v>7054</v>
      </c>
      <c r="D1616" s="369" t="s">
        <v>294</v>
      </c>
      <c r="E1616" s="79"/>
    </row>
    <row r="1617" spans="1:5" ht="15" x14ac:dyDescent="0.25">
      <c r="A1617" s="369" t="s">
        <v>1860</v>
      </c>
      <c r="B1617" s="369" t="s">
        <v>3252</v>
      </c>
      <c r="C1617" s="369" t="s">
        <v>6966</v>
      </c>
      <c r="D1617" s="369" t="s">
        <v>294</v>
      </c>
      <c r="E1617" s="79"/>
    </row>
    <row r="1618" spans="1:5" ht="15" x14ac:dyDescent="0.25">
      <c r="A1618" s="369" t="s">
        <v>7512</v>
      </c>
      <c r="B1618" s="369" t="s">
        <v>3845</v>
      </c>
      <c r="C1618" s="369" t="s">
        <v>6543</v>
      </c>
      <c r="D1618" s="369" t="s">
        <v>294</v>
      </c>
      <c r="E1618" s="79"/>
    </row>
    <row r="1619" spans="1:5" ht="15" x14ac:dyDescent="0.25">
      <c r="A1619" s="369" t="s">
        <v>1109</v>
      </c>
      <c r="B1619" s="369" t="s">
        <v>3451</v>
      </c>
      <c r="C1619" s="369" t="s">
        <v>7149</v>
      </c>
      <c r="D1619" s="369" t="s">
        <v>294</v>
      </c>
      <c r="E1619" s="79"/>
    </row>
    <row r="1620" spans="1:5" ht="15" x14ac:dyDescent="0.25">
      <c r="A1620" s="369" t="s">
        <v>1992</v>
      </c>
      <c r="B1620" s="369" t="s">
        <v>1993</v>
      </c>
      <c r="C1620" s="369" t="s">
        <v>5647</v>
      </c>
      <c r="D1620" s="369" t="s">
        <v>294</v>
      </c>
      <c r="E1620" s="79"/>
    </row>
    <row r="1621" spans="1:5" ht="15" x14ac:dyDescent="0.25">
      <c r="A1621" s="369" t="s">
        <v>1174</v>
      </c>
      <c r="B1621" s="369" t="s">
        <v>1911</v>
      </c>
      <c r="C1621" s="369" t="s">
        <v>5550</v>
      </c>
      <c r="D1621" s="369" t="s">
        <v>294</v>
      </c>
      <c r="E1621" s="79"/>
    </row>
    <row r="1622" spans="1:5" ht="15" x14ac:dyDescent="0.25">
      <c r="A1622" s="369" t="s">
        <v>1865</v>
      </c>
      <c r="B1622" s="369" t="s">
        <v>4570</v>
      </c>
      <c r="C1622" s="369" t="s">
        <v>8173</v>
      </c>
      <c r="D1622" s="369" t="s">
        <v>294</v>
      </c>
      <c r="E1622" s="79"/>
    </row>
    <row r="1623" spans="1:5" ht="15" x14ac:dyDescent="0.25">
      <c r="A1623" s="369" t="s">
        <v>1147</v>
      </c>
      <c r="B1623" s="369" t="s">
        <v>2470</v>
      </c>
      <c r="C1623" s="369" t="s">
        <v>6131</v>
      </c>
      <c r="D1623" s="369" t="s">
        <v>294</v>
      </c>
      <c r="E1623" s="79"/>
    </row>
    <row r="1624" spans="1:5" ht="15" x14ac:dyDescent="0.25">
      <c r="A1624" s="369" t="s">
        <v>1108</v>
      </c>
      <c r="B1624" s="369" t="s">
        <v>2471</v>
      </c>
      <c r="C1624" s="369" t="s">
        <v>6132</v>
      </c>
      <c r="D1624" s="369" t="s">
        <v>294</v>
      </c>
      <c r="E1624" s="79"/>
    </row>
    <row r="1625" spans="1:5" ht="15" x14ac:dyDescent="0.25">
      <c r="A1625" s="369" t="s">
        <v>5072</v>
      </c>
      <c r="B1625" s="369" t="s">
        <v>5073</v>
      </c>
      <c r="C1625" s="369" t="s">
        <v>8205</v>
      </c>
      <c r="D1625" s="369" t="s">
        <v>294</v>
      </c>
      <c r="E1625" s="79"/>
    </row>
    <row r="1626" spans="1:5" ht="15" x14ac:dyDescent="0.25">
      <c r="A1626" s="369" t="s">
        <v>2419</v>
      </c>
      <c r="B1626" s="369" t="s">
        <v>2420</v>
      </c>
      <c r="C1626" s="369" t="s">
        <v>6081</v>
      </c>
      <c r="D1626" s="369" t="s">
        <v>294</v>
      </c>
      <c r="E1626" s="79"/>
    </row>
    <row r="1627" spans="1:5" ht="15" x14ac:dyDescent="0.25">
      <c r="A1627" s="369" t="s">
        <v>4148</v>
      </c>
      <c r="B1627" s="369" t="s">
        <v>4149</v>
      </c>
      <c r="C1627" s="369" t="s">
        <v>7772</v>
      </c>
      <c r="D1627" s="369" t="s">
        <v>294</v>
      </c>
      <c r="E1627" s="79"/>
    </row>
    <row r="1628" spans="1:5" ht="15" x14ac:dyDescent="0.25">
      <c r="A1628" s="369" t="s">
        <v>5352</v>
      </c>
      <c r="B1628" s="369" t="s">
        <v>5353</v>
      </c>
      <c r="C1628" s="369" t="s">
        <v>7893</v>
      </c>
      <c r="D1628" s="369" t="s">
        <v>294</v>
      </c>
      <c r="E1628" s="79"/>
    </row>
    <row r="1629" spans="1:5" ht="15" x14ac:dyDescent="0.25">
      <c r="A1629" s="369" t="s">
        <v>6674</v>
      </c>
      <c r="B1629" s="369" t="s">
        <v>6675</v>
      </c>
      <c r="C1629" s="369" t="s">
        <v>6676</v>
      </c>
      <c r="D1629" s="369" t="s">
        <v>294</v>
      </c>
      <c r="E1629" s="79"/>
    </row>
    <row r="1630" spans="1:5" ht="15" x14ac:dyDescent="0.25">
      <c r="A1630" s="369" t="s">
        <v>6338</v>
      </c>
      <c r="B1630" s="369" t="s">
        <v>6339</v>
      </c>
      <c r="C1630" s="369" t="s">
        <v>6340</v>
      </c>
      <c r="D1630" s="369" t="s">
        <v>294</v>
      </c>
      <c r="E1630" s="79"/>
    </row>
    <row r="1631" spans="1:5" ht="15" x14ac:dyDescent="0.25">
      <c r="A1631" s="369" t="s">
        <v>7552</v>
      </c>
      <c r="B1631" s="369" t="s">
        <v>7553</v>
      </c>
      <c r="C1631" s="369" t="s">
        <v>7306</v>
      </c>
      <c r="D1631" s="369" t="s">
        <v>294</v>
      </c>
      <c r="E1631" s="79"/>
    </row>
    <row r="1632" spans="1:5" ht="15" x14ac:dyDescent="0.25">
      <c r="A1632" s="369" t="s">
        <v>7554</v>
      </c>
      <c r="B1632" s="369" t="s">
        <v>7555</v>
      </c>
      <c r="C1632" s="369" t="s">
        <v>6489</v>
      </c>
      <c r="D1632" s="369" t="s">
        <v>294</v>
      </c>
      <c r="E1632" s="79"/>
    </row>
    <row r="1633" spans="1:5" ht="15" x14ac:dyDescent="0.25">
      <c r="A1633" s="369" t="s">
        <v>8398</v>
      </c>
      <c r="B1633" s="369" t="s">
        <v>8399</v>
      </c>
      <c r="C1633" s="369" t="s">
        <v>8400</v>
      </c>
      <c r="D1633" s="369" t="s">
        <v>294</v>
      </c>
      <c r="E1633" s="79"/>
    </row>
    <row r="1634" spans="1:5" ht="15" x14ac:dyDescent="0.25">
      <c r="A1634" s="369" t="s">
        <v>6187</v>
      </c>
      <c r="B1634" s="369" t="s">
        <v>6188</v>
      </c>
      <c r="C1634" s="369" t="s">
        <v>6189</v>
      </c>
      <c r="D1634" s="369" t="s">
        <v>294</v>
      </c>
      <c r="E1634" s="79"/>
    </row>
    <row r="1635" spans="1:5" ht="15" x14ac:dyDescent="0.25">
      <c r="A1635" s="369" t="s">
        <v>8031</v>
      </c>
      <c r="B1635" s="369" t="s">
        <v>8032</v>
      </c>
      <c r="C1635" s="369" t="s">
        <v>8033</v>
      </c>
      <c r="D1635" s="369" t="s">
        <v>294</v>
      </c>
      <c r="E1635" s="79"/>
    </row>
    <row r="1636" spans="1:5" ht="15" x14ac:dyDescent="0.25">
      <c r="A1636" s="369" t="s">
        <v>7384</v>
      </c>
      <c r="B1636" s="369" t="s">
        <v>7385</v>
      </c>
      <c r="C1636" s="369" t="s">
        <v>7386</v>
      </c>
      <c r="D1636" s="369" t="s">
        <v>294</v>
      </c>
      <c r="E1636" s="79"/>
    </row>
    <row r="1637" spans="1:5" ht="15" x14ac:dyDescent="0.25">
      <c r="A1637" s="369" t="s">
        <v>7960</v>
      </c>
      <c r="B1637" s="369" t="s">
        <v>7961</v>
      </c>
      <c r="C1637" s="369" t="s">
        <v>7962</v>
      </c>
      <c r="D1637" s="369" t="s">
        <v>294</v>
      </c>
      <c r="E1637" s="79"/>
    </row>
    <row r="1638" spans="1:5" ht="15" x14ac:dyDescent="0.25">
      <c r="A1638" s="369" t="s">
        <v>1872</v>
      </c>
      <c r="B1638" s="369" t="s">
        <v>5008</v>
      </c>
      <c r="C1638" s="369" t="s">
        <v>8549</v>
      </c>
      <c r="D1638" s="369" t="s">
        <v>99</v>
      </c>
      <c r="E1638" s="79"/>
    </row>
    <row r="1639" spans="1:5" ht="15" x14ac:dyDescent="0.25">
      <c r="A1639" s="369" t="s">
        <v>8278</v>
      </c>
      <c r="B1639" s="369" t="s">
        <v>8279</v>
      </c>
      <c r="C1639" s="369" t="s">
        <v>8280</v>
      </c>
      <c r="D1639" s="369" t="s">
        <v>99</v>
      </c>
      <c r="E1639" s="79"/>
    </row>
    <row r="1640" spans="1:5" ht="15" x14ac:dyDescent="0.25">
      <c r="A1640" s="369" t="s">
        <v>8550</v>
      </c>
      <c r="B1640" s="369" t="s">
        <v>8551</v>
      </c>
      <c r="C1640" s="369" t="s">
        <v>8548</v>
      </c>
      <c r="D1640" s="369" t="s">
        <v>99</v>
      </c>
      <c r="E1640" s="79"/>
    </row>
    <row r="1641" spans="1:5" ht="15" x14ac:dyDescent="0.25">
      <c r="A1641" s="369" t="s">
        <v>1845</v>
      </c>
      <c r="B1641" s="369" t="s">
        <v>5007</v>
      </c>
      <c r="C1641" s="369" t="s">
        <v>8548</v>
      </c>
      <c r="D1641" s="369" t="s">
        <v>99</v>
      </c>
      <c r="E1641" s="79"/>
    </row>
    <row r="1642" spans="1:5" ht="15" x14ac:dyDescent="0.25">
      <c r="A1642" s="369" t="s">
        <v>3199</v>
      </c>
      <c r="B1642" s="369" t="s">
        <v>3200</v>
      </c>
      <c r="C1642" s="369" t="s">
        <v>6913</v>
      </c>
      <c r="D1642" s="369" t="s">
        <v>99</v>
      </c>
      <c r="E1642" s="79"/>
    </row>
    <row r="1643" spans="1:5" ht="15" x14ac:dyDescent="0.25">
      <c r="A1643" s="369" t="s">
        <v>865</v>
      </c>
      <c r="B1643" s="369" t="s">
        <v>3476</v>
      </c>
      <c r="C1643" s="369" t="s">
        <v>7170</v>
      </c>
      <c r="D1643" s="369" t="s">
        <v>99</v>
      </c>
      <c r="E1643" s="79"/>
    </row>
    <row r="1644" spans="1:5" ht="15" x14ac:dyDescent="0.25">
      <c r="A1644" s="369" t="s">
        <v>2810</v>
      </c>
      <c r="B1644" s="369" t="s">
        <v>2811</v>
      </c>
      <c r="C1644" s="369" t="s">
        <v>6520</v>
      </c>
      <c r="D1644" s="369" t="s">
        <v>99</v>
      </c>
      <c r="E1644" s="79"/>
    </row>
    <row r="1645" spans="1:5" ht="15" x14ac:dyDescent="0.25">
      <c r="A1645" s="369" t="s">
        <v>4144</v>
      </c>
      <c r="B1645" s="369" t="s">
        <v>4145</v>
      </c>
      <c r="C1645" s="369" t="s">
        <v>6643</v>
      </c>
      <c r="D1645" s="369" t="s">
        <v>99</v>
      </c>
      <c r="E1645" s="79"/>
    </row>
    <row r="1646" spans="1:5" ht="15" x14ac:dyDescent="0.25">
      <c r="A1646" s="369" t="s">
        <v>4146</v>
      </c>
      <c r="B1646" s="369" t="s">
        <v>4147</v>
      </c>
      <c r="C1646" s="369" t="s">
        <v>6643</v>
      </c>
      <c r="D1646" s="369" t="s">
        <v>99</v>
      </c>
      <c r="E1646" s="79"/>
    </row>
    <row r="1647" spans="1:5" ht="15" x14ac:dyDescent="0.25">
      <c r="A1647" s="369" t="s">
        <v>346</v>
      </c>
      <c r="B1647" s="369" t="s">
        <v>2480</v>
      </c>
      <c r="C1647" s="369" t="s">
        <v>6141</v>
      </c>
      <c r="D1647" s="369" t="s">
        <v>99</v>
      </c>
      <c r="E1647" s="79"/>
    </row>
    <row r="1648" spans="1:5" ht="15" x14ac:dyDescent="0.25">
      <c r="A1648" s="369" t="s">
        <v>278</v>
      </c>
      <c r="B1648" s="369" t="s">
        <v>2215</v>
      </c>
      <c r="C1648" s="369" t="s">
        <v>5866</v>
      </c>
      <c r="D1648" s="369" t="s">
        <v>99</v>
      </c>
      <c r="E1648" s="79"/>
    </row>
    <row r="1649" spans="1:5" ht="15" x14ac:dyDescent="0.25">
      <c r="A1649" s="369" t="s">
        <v>4510</v>
      </c>
      <c r="B1649" s="369" t="s">
        <v>4511</v>
      </c>
      <c r="C1649" s="369" t="s">
        <v>8129</v>
      </c>
      <c r="D1649" s="369" t="s">
        <v>99</v>
      </c>
      <c r="E1649" s="79"/>
    </row>
    <row r="1650" spans="1:5" ht="15" x14ac:dyDescent="0.25">
      <c r="A1650" s="369" t="s">
        <v>1093</v>
      </c>
      <c r="B1650" s="369" t="s">
        <v>1960</v>
      </c>
      <c r="C1650" s="369" t="s">
        <v>5605</v>
      </c>
      <c r="D1650" s="369" t="s">
        <v>99</v>
      </c>
      <c r="E1650" s="79"/>
    </row>
    <row r="1651" spans="1:5" ht="15" x14ac:dyDescent="0.25">
      <c r="A1651" s="369" t="s">
        <v>2027</v>
      </c>
      <c r="B1651" s="369" t="s">
        <v>2028</v>
      </c>
      <c r="C1651" s="369" t="s">
        <v>5675</v>
      </c>
      <c r="D1651" s="369" t="s">
        <v>99</v>
      </c>
      <c r="E1651" s="79"/>
    </row>
    <row r="1652" spans="1:5" ht="15" x14ac:dyDescent="0.25">
      <c r="A1652" s="369" t="s">
        <v>4225</v>
      </c>
      <c r="B1652" s="369" t="s">
        <v>4226</v>
      </c>
      <c r="C1652" s="369" t="s">
        <v>7851</v>
      </c>
      <c r="D1652" s="369" t="s">
        <v>99</v>
      </c>
      <c r="E1652" s="79"/>
    </row>
    <row r="1653" spans="1:5" ht="15" x14ac:dyDescent="0.25">
      <c r="A1653" s="369" t="s">
        <v>1133</v>
      </c>
      <c r="B1653" s="369" t="s">
        <v>1934</v>
      </c>
      <c r="C1653" s="369" t="s">
        <v>5588</v>
      </c>
      <c r="D1653" s="369" t="s">
        <v>99</v>
      </c>
      <c r="E1653" s="79"/>
    </row>
    <row r="1654" spans="1:5" ht="15" x14ac:dyDescent="0.25">
      <c r="A1654" s="369" t="s">
        <v>238</v>
      </c>
      <c r="B1654" s="369" t="s">
        <v>4273</v>
      </c>
      <c r="C1654" s="369" t="s">
        <v>7903</v>
      </c>
      <c r="D1654" s="369" t="s">
        <v>99</v>
      </c>
      <c r="E1654" s="79"/>
    </row>
    <row r="1655" spans="1:5" ht="15" x14ac:dyDescent="0.25">
      <c r="A1655" s="369" t="s">
        <v>105</v>
      </c>
      <c r="B1655" s="369" t="s">
        <v>2325</v>
      </c>
      <c r="C1655" s="369" t="s">
        <v>5981</v>
      </c>
      <c r="D1655" s="369" t="s">
        <v>99</v>
      </c>
      <c r="E1655" s="79"/>
    </row>
    <row r="1656" spans="1:5" ht="15" x14ac:dyDescent="0.25">
      <c r="A1656" s="369" t="s">
        <v>508</v>
      </c>
      <c r="B1656" s="369" t="s">
        <v>3760</v>
      </c>
      <c r="C1656" s="369" t="s">
        <v>7438</v>
      </c>
      <c r="D1656" s="369" t="s">
        <v>99</v>
      </c>
      <c r="E1656" s="79"/>
    </row>
    <row r="1657" spans="1:5" ht="15" x14ac:dyDescent="0.25">
      <c r="A1657" s="369" t="s">
        <v>4717</v>
      </c>
      <c r="B1657" s="369" t="s">
        <v>4718</v>
      </c>
      <c r="C1657" s="369" t="s">
        <v>8284</v>
      </c>
      <c r="D1657" s="369" t="s">
        <v>99</v>
      </c>
      <c r="E1657" s="79"/>
    </row>
    <row r="1658" spans="1:5" ht="15" x14ac:dyDescent="0.25">
      <c r="A1658" s="369" t="s">
        <v>650</v>
      </c>
      <c r="B1658" s="369" t="s">
        <v>3815</v>
      </c>
      <c r="C1658" s="369" t="s">
        <v>7489</v>
      </c>
      <c r="D1658" s="369" t="s">
        <v>99</v>
      </c>
      <c r="E1658" s="79"/>
    </row>
    <row r="1659" spans="1:5" ht="15" x14ac:dyDescent="0.25">
      <c r="A1659" s="369" t="s">
        <v>982</v>
      </c>
      <c r="B1659" s="369" t="s">
        <v>2481</v>
      </c>
      <c r="C1659" s="369" t="s">
        <v>6142</v>
      </c>
      <c r="D1659" s="369" t="s">
        <v>99</v>
      </c>
      <c r="E1659" s="79"/>
    </row>
    <row r="1660" spans="1:5" ht="15" x14ac:dyDescent="0.25">
      <c r="A1660" s="369" t="s">
        <v>1871</v>
      </c>
      <c r="B1660" s="369" t="s">
        <v>4400</v>
      </c>
      <c r="C1660" s="369" t="s">
        <v>8019</v>
      </c>
      <c r="D1660" s="369" t="s">
        <v>99</v>
      </c>
      <c r="E1660" s="79"/>
    </row>
    <row r="1661" spans="1:5" ht="15" x14ac:dyDescent="0.25">
      <c r="A1661" s="369" t="s">
        <v>2793</v>
      </c>
      <c r="B1661" s="369" t="s">
        <v>2794</v>
      </c>
      <c r="C1661" s="369" t="s">
        <v>6503</v>
      </c>
      <c r="D1661" s="369" t="s">
        <v>99</v>
      </c>
      <c r="E1661" s="79"/>
    </row>
    <row r="1662" spans="1:5" ht="15" x14ac:dyDescent="0.25">
      <c r="A1662" s="369" t="s">
        <v>4271</v>
      </c>
      <c r="B1662" s="369" t="s">
        <v>4272</v>
      </c>
      <c r="C1662" s="369" t="s">
        <v>7902</v>
      </c>
      <c r="D1662" s="369" t="s">
        <v>99</v>
      </c>
      <c r="E1662" s="79"/>
    </row>
    <row r="1663" spans="1:5" ht="15" x14ac:dyDescent="0.25">
      <c r="A1663" s="369" t="s">
        <v>3745</v>
      </c>
      <c r="B1663" s="369" t="s">
        <v>3746</v>
      </c>
      <c r="C1663" s="369" t="s">
        <v>7432</v>
      </c>
      <c r="D1663" s="369" t="s">
        <v>99</v>
      </c>
      <c r="E1663" s="79"/>
    </row>
    <row r="1664" spans="1:5" ht="15" x14ac:dyDescent="0.25">
      <c r="A1664" s="369" t="s">
        <v>1101</v>
      </c>
      <c r="B1664" s="369" t="s">
        <v>4451</v>
      </c>
      <c r="C1664" s="369" t="s">
        <v>8086</v>
      </c>
      <c r="D1664" s="369" t="s">
        <v>99</v>
      </c>
      <c r="E1664" s="79"/>
    </row>
    <row r="1665" spans="1:5" ht="15" x14ac:dyDescent="0.25">
      <c r="A1665" s="369" t="s">
        <v>4454</v>
      </c>
      <c r="B1665" s="369" t="s">
        <v>4455</v>
      </c>
      <c r="C1665" s="369" t="s">
        <v>8088</v>
      </c>
      <c r="D1665" s="369" t="s">
        <v>99</v>
      </c>
      <c r="E1665" s="79"/>
    </row>
    <row r="1666" spans="1:5" ht="15" x14ac:dyDescent="0.25">
      <c r="A1666" s="369" t="s">
        <v>3813</v>
      </c>
      <c r="B1666" s="369" t="s">
        <v>3814</v>
      </c>
      <c r="C1666" s="369" t="s">
        <v>7488</v>
      </c>
      <c r="D1666" s="369" t="s">
        <v>99</v>
      </c>
      <c r="E1666" s="79"/>
    </row>
    <row r="1667" spans="1:5" ht="15" x14ac:dyDescent="0.25">
      <c r="A1667" s="369" t="s">
        <v>4397</v>
      </c>
      <c r="B1667" s="369" t="s">
        <v>4398</v>
      </c>
      <c r="C1667" s="369" t="s">
        <v>8017</v>
      </c>
      <c r="D1667" s="369" t="s">
        <v>99</v>
      </c>
      <c r="E1667" s="79"/>
    </row>
    <row r="1668" spans="1:5" ht="15" x14ac:dyDescent="0.25">
      <c r="A1668" s="369" t="s">
        <v>1967</v>
      </c>
      <c r="B1668" s="369" t="s">
        <v>1968</v>
      </c>
      <c r="C1668" s="369" t="s">
        <v>5616</v>
      </c>
      <c r="D1668" s="369" t="s">
        <v>99</v>
      </c>
      <c r="E1668" s="79"/>
    </row>
    <row r="1669" spans="1:5" ht="15" x14ac:dyDescent="0.25">
      <c r="A1669" s="369" t="s">
        <v>7480</v>
      </c>
      <c r="B1669" s="369" t="s">
        <v>7481</v>
      </c>
      <c r="C1669" s="369" t="s">
        <v>7482</v>
      </c>
      <c r="D1669" s="369" t="s">
        <v>99</v>
      </c>
      <c r="E1669" s="79"/>
    </row>
    <row r="1670" spans="1:5" ht="15" x14ac:dyDescent="0.25">
      <c r="A1670" s="369" t="s">
        <v>234</v>
      </c>
      <c r="B1670" s="369" t="s">
        <v>4989</v>
      </c>
      <c r="C1670" s="369" t="s">
        <v>8522</v>
      </c>
      <c r="D1670" s="369" t="s">
        <v>327</v>
      </c>
      <c r="E1670" s="79"/>
    </row>
    <row r="1671" spans="1:5" ht="15" x14ac:dyDescent="0.25">
      <c r="A1671" s="369" t="s">
        <v>5464</v>
      </c>
      <c r="B1671" s="369" t="s">
        <v>8188</v>
      </c>
      <c r="C1671" s="369" t="s">
        <v>8189</v>
      </c>
      <c r="D1671" s="369" t="s">
        <v>327</v>
      </c>
      <c r="E1671" s="79"/>
    </row>
    <row r="1672" spans="1:5" ht="15" x14ac:dyDescent="0.25">
      <c r="A1672" s="369" t="s">
        <v>6172</v>
      </c>
      <c r="B1672" s="369" t="s">
        <v>6173</v>
      </c>
      <c r="C1672" s="369" t="s">
        <v>6174</v>
      </c>
      <c r="D1672" s="369" t="s">
        <v>327</v>
      </c>
      <c r="E1672" s="79"/>
    </row>
    <row r="1673" spans="1:5" ht="15" x14ac:dyDescent="0.25">
      <c r="A1673" s="369" t="s">
        <v>7860</v>
      </c>
      <c r="B1673" s="369" t="s">
        <v>7861</v>
      </c>
      <c r="C1673" s="369" t="s">
        <v>7862</v>
      </c>
      <c r="D1673" s="369" t="s">
        <v>327</v>
      </c>
      <c r="E1673" s="79"/>
    </row>
    <row r="1674" spans="1:5" ht="15" x14ac:dyDescent="0.25">
      <c r="A1674" s="369" t="s">
        <v>5427</v>
      </c>
      <c r="B1674" s="369" t="s">
        <v>6527</v>
      </c>
      <c r="C1674" s="369" t="s">
        <v>6528</v>
      </c>
      <c r="D1674" s="369" t="s">
        <v>327</v>
      </c>
      <c r="E1674" s="79"/>
    </row>
    <row r="1675" spans="1:5" ht="15" x14ac:dyDescent="0.25">
      <c r="A1675" s="369" t="s">
        <v>125</v>
      </c>
      <c r="B1675" s="369">
        <v>12293</v>
      </c>
      <c r="C1675" s="370">
        <v>23947</v>
      </c>
      <c r="D1675" s="369" t="s">
        <v>327</v>
      </c>
      <c r="E1675" s="79"/>
    </row>
    <row r="1676" spans="1:5" ht="15" x14ac:dyDescent="0.25">
      <c r="A1676" s="369" t="s">
        <v>648</v>
      </c>
      <c r="B1676" s="369">
        <v>15939</v>
      </c>
      <c r="C1676" s="370">
        <v>25799</v>
      </c>
      <c r="D1676" s="369" t="s">
        <v>327</v>
      </c>
      <c r="E1676" s="79"/>
    </row>
    <row r="1677" spans="1:5" ht="15" x14ac:dyDescent="0.25">
      <c r="A1677" s="369" t="s">
        <v>330</v>
      </c>
      <c r="B1677" s="369">
        <v>24575</v>
      </c>
      <c r="C1677" s="370">
        <v>35850</v>
      </c>
      <c r="D1677" s="369" t="s">
        <v>327</v>
      </c>
      <c r="E1677" s="79"/>
    </row>
    <row r="1678" spans="1:5" ht="15" x14ac:dyDescent="0.25">
      <c r="A1678" s="369" t="s">
        <v>800</v>
      </c>
      <c r="B1678" s="369">
        <v>109111</v>
      </c>
      <c r="C1678" s="370">
        <v>32809</v>
      </c>
      <c r="D1678" s="369" t="s">
        <v>327</v>
      </c>
      <c r="E1678" s="79"/>
    </row>
    <row r="1679" spans="1:5" ht="15" x14ac:dyDescent="0.25">
      <c r="A1679" s="369" t="s">
        <v>332</v>
      </c>
      <c r="B1679" s="369">
        <v>26095</v>
      </c>
      <c r="C1679" s="370">
        <v>30520</v>
      </c>
      <c r="D1679" s="369" t="s">
        <v>327</v>
      </c>
      <c r="E1679" s="79"/>
    </row>
    <row r="1680" spans="1:5" ht="15" x14ac:dyDescent="0.25">
      <c r="A1680" s="369" t="s">
        <v>331</v>
      </c>
      <c r="B1680" s="369">
        <v>24677</v>
      </c>
      <c r="C1680" s="370">
        <v>30028</v>
      </c>
      <c r="D1680" s="369" t="s">
        <v>327</v>
      </c>
      <c r="E1680" s="79"/>
    </row>
    <row r="1681" spans="1:5" ht="15" x14ac:dyDescent="0.25">
      <c r="A1681" s="369" t="s">
        <v>590</v>
      </c>
      <c r="B1681" s="369">
        <v>43386</v>
      </c>
      <c r="C1681" s="370">
        <v>22116</v>
      </c>
      <c r="D1681" s="369" t="s">
        <v>327</v>
      </c>
      <c r="E1681" s="79"/>
    </row>
    <row r="1682" spans="1:5" ht="15" x14ac:dyDescent="0.25">
      <c r="A1682" s="369" t="s">
        <v>852</v>
      </c>
      <c r="B1682" s="369">
        <v>16637</v>
      </c>
      <c r="C1682" s="370">
        <v>37656</v>
      </c>
      <c r="D1682" s="369" t="s">
        <v>327</v>
      </c>
      <c r="E1682" s="79"/>
    </row>
    <row r="1683" spans="1:5" ht="15" x14ac:dyDescent="0.25">
      <c r="A1683" s="369" t="s">
        <v>8753</v>
      </c>
      <c r="B1683" s="369">
        <v>11054</v>
      </c>
      <c r="C1683" s="370">
        <v>18797</v>
      </c>
      <c r="D1683" s="369" t="s">
        <v>327</v>
      </c>
      <c r="E1683" s="79"/>
    </row>
    <row r="1684" spans="1:5" ht="15" x14ac:dyDescent="0.25">
      <c r="A1684" s="369" t="s">
        <v>2771</v>
      </c>
      <c r="B1684" s="369" t="s">
        <v>2772</v>
      </c>
      <c r="C1684" s="369" t="s">
        <v>6476</v>
      </c>
      <c r="D1684" s="369" t="s">
        <v>456</v>
      </c>
      <c r="E1684" s="79"/>
    </row>
    <row r="1685" spans="1:5" ht="15" x14ac:dyDescent="0.25">
      <c r="A1685" s="369" t="s">
        <v>653</v>
      </c>
      <c r="B1685" s="369" t="s">
        <v>2294</v>
      </c>
      <c r="C1685" s="369" t="s">
        <v>5942</v>
      </c>
      <c r="D1685" s="369" t="s">
        <v>456</v>
      </c>
      <c r="E1685" s="79"/>
    </row>
    <row r="1686" spans="1:5" ht="15" x14ac:dyDescent="0.25">
      <c r="A1686" s="369" t="s">
        <v>2371</v>
      </c>
      <c r="B1686" s="369" t="s">
        <v>2372</v>
      </c>
      <c r="C1686" s="369" t="s">
        <v>6027</v>
      </c>
      <c r="D1686" s="369" t="s">
        <v>456</v>
      </c>
      <c r="E1686" s="79"/>
    </row>
    <row r="1687" spans="1:5" ht="15" x14ac:dyDescent="0.25">
      <c r="A1687" s="369" t="s">
        <v>206</v>
      </c>
      <c r="B1687" s="369" t="s">
        <v>3921</v>
      </c>
      <c r="C1687" s="369" t="s">
        <v>7575</v>
      </c>
      <c r="D1687" s="369" t="s">
        <v>456</v>
      </c>
      <c r="E1687" s="79"/>
    </row>
    <row r="1688" spans="1:5" ht="15" x14ac:dyDescent="0.25">
      <c r="A1688" s="369" t="s">
        <v>5213</v>
      </c>
      <c r="B1688" s="369" t="s">
        <v>2436</v>
      </c>
      <c r="C1688" s="369" t="s">
        <v>6090</v>
      </c>
      <c r="D1688" s="369" t="s">
        <v>456</v>
      </c>
      <c r="E1688" s="79"/>
    </row>
    <row r="1689" spans="1:5" ht="15" x14ac:dyDescent="0.25">
      <c r="A1689" s="369" t="s">
        <v>7264</v>
      </c>
      <c r="B1689" s="369" t="s">
        <v>7265</v>
      </c>
      <c r="C1689" s="369" t="s">
        <v>7266</v>
      </c>
      <c r="D1689" s="369" t="s">
        <v>456</v>
      </c>
      <c r="E1689" s="79"/>
    </row>
    <row r="1690" spans="1:5" ht="15" x14ac:dyDescent="0.25">
      <c r="A1690" s="369" t="s">
        <v>652</v>
      </c>
      <c r="B1690" s="369" t="s">
        <v>3134</v>
      </c>
      <c r="C1690" s="369" t="s">
        <v>6855</v>
      </c>
      <c r="D1690" s="369" t="s">
        <v>456</v>
      </c>
      <c r="E1690" s="79"/>
    </row>
    <row r="1691" spans="1:5" ht="15" x14ac:dyDescent="0.25">
      <c r="A1691" s="369" t="s">
        <v>950</v>
      </c>
      <c r="B1691" s="369" t="s">
        <v>2282</v>
      </c>
      <c r="C1691" s="369" t="s">
        <v>5935</v>
      </c>
      <c r="D1691" s="369" t="s">
        <v>456</v>
      </c>
      <c r="E1691" s="79"/>
    </row>
    <row r="1692" spans="1:5" ht="15" x14ac:dyDescent="0.25">
      <c r="A1692" s="369" t="s">
        <v>1847</v>
      </c>
      <c r="B1692" s="369" t="s">
        <v>4360</v>
      </c>
      <c r="C1692" s="369" t="s">
        <v>7992</v>
      </c>
      <c r="D1692" s="369" t="s">
        <v>456</v>
      </c>
      <c r="E1692" s="79"/>
    </row>
    <row r="1693" spans="1:5" ht="15" x14ac:dyDescent="0.25">
      <c r="A1693" s="369" t="s">
        <v>4139</v>
      </c>
      <c r="B1693" s="369" t="s">
        <v>4140</v>
      </c>
      <c r="C1693" s="369" t="s">
        <v>7768</v>
      </c>
      <c r="D1693" s="369" t="s">
        <v>456</v>
      </c>
      <c r="E1693" s="79"/>
    </row>
    <row r="1694" spans="1:5" ht="15" x14ac:dyDescent="0.25">
      <c r="A1694" s="369" t="s">
        <v>3934</v>
      </c>
      <c r="B1694" s="369" t="s">
        <v>3935</v>
      </c>
      <c r="C1694" s="369" t="s">
        <v>7586</v>
      </c>
      <c r="D1694" s="369" t="s">
        <v>456</v>
      </c>
      <c r="E1694" s="79"/>
    </row>
    <row r="1695" spans="1:5" ht="15" x14ac:dyDescent="0.25">
      <c r="A1695" s="369" t="s">
        <v>5368</v>
      </c>
      <c r="B1695" s="369" t="s">
        <v>5369</v>
      </c>
      <c r="C1695" s="369" t="s">
        <v>8331</v>
      </c>
      <c r="D1695" s="369" t="s">
        <v>456</v>
      </c>
      <c r="E1695" s="79"/>
    </row>
    <row r="1696" spans="1:5" ht="15" x14ac:dyDescent="0.25">
      <c r="A1696" s="369" t="s">
        <v>5348</v>
      </c>
      <c r="B1696" s="369" t="s">
        <v>5349</v>
      </c>
      <c r="C1696" s="369" t="s">
        <v>7726</v>
      </c>
      <c r="D1696" s="369" t="s">
        <v>456</v>
      </c>
      <c r="E1696" s="79"/>
    </row>
    <row r="1697" spans="1:5" ht="15" x14ac:dyDescent="0.25">
      <c r="A1697" s="369" t="s">
        <v>6755</v>
      </c>
      <c r="B1697" s="369" t="s">
        <v>6756</v>
      </c>
      <c r="C1697" s="369" t="s">
        <v>6757</v>
      </c>
      <c r="D1697" s="369" t="s">
        <v>456</v>
      </c>
      <c r="E1697" s="79"/>
    </row>
    <row r="1698" spans="1:5" ht="15" x14ac:dyDescent="0.25">
      <c r="A1698" s="369" t="s">
        <v>953</v>
      </c>
      <c r="B1698" s="369" t="s">
        <v>4084</v>
      </c>
      <c r="C1698" s="369" t="s">
        <v>7137</v>
      </c>
      <c r="D1698" s="369" t="s">
        <v>202</v>
      </c>
      <c r="E1698" s="79"/>
    </row>
    <row r="1699" spans="1:5" ht="15" x14ac:dyDescent="0.25">
      <c r="A1699" s="369" t="s">
        <v>432</v>
      </c>
      <c r="B1699" s="369" t="s">
        <v>4462</v>
      </c>
      <c r="C1699" s="369" t="s">
        <v>8095</v>
      </c>
      <c r="D1699" s="369" t="s">
        <v>202</v>
      </c>
      <c r="E1699" s="79"/>
    </row>
    <row r="1700" spans="1:5" ht="15" x14ac:dyDescent="0.25">
      <c r="A1700" s="369" t="s">
        <v>172</v>
      </c>
      <c r="B1700" s="369" t="s">
        <v>2833</v>
      </c>
      <c r="C1700" s="369" t="s">
        <v>6546</v>
      </c>
      <c r="D1700" s="369" t="s">
        <v>202</v>
      </c>
      <c r="E1700" s="79"/>
    </row>
    <row r="1701" spans="1:5" ht="15" x14ac:dyDescent="0.25">
      <c r="A1701" s="369" t="s">
        <v>339</v>
      </c>
      <c r="B1701" s="369" t="s">
        <v>2942</v>
      </c>
      <c r="C1701" s="369" t="s">
        <v>6653</v>
      </c>
      <c r="D1701" s="369" t="s">
        <v>202</v>
      </c>
      <c r="E1701" s="79"/>
    </row>
    <row r="1702" spans="1:5" ht="15" x14ac:dyDescent="0.25">
      <c r="A1702" s="369" t="s">
        <v>57</v>
      </c>
      <c r="B1702" s="369" t="s">
        <v>3161</v>
      </c>
      <c r="C1702" s="369" t="s">
        <v>6879</v>
      </c>
      <c r="D1702" s="369" t="s">
        <v>202</v>
      </c>
      <c r="E1702" s="79"/>
    </row>
    <row r="1703" spans="1:5" ht="15" x14ac:dyDescent="0.25">
      <c r="A1703" s="369" t="s">
        <v>2713</v>
      </c>
      <c r="B1703" s="369" t="s">
        <v>2714</v>
      </c>
      <c r="C1703" s="369" t="s">
        <v>6397</v>
      </c>
      <c r="D1703" s="369" t="s">
        <v>202</v>
      </c>
      <c r="E1703" s="79"/>
    </row>
    <row r="1704" spans="1:5" ht="15" x14ac:dyDescent="0.25">
      <c r="A1704" s="369" t="s">
        <v>320</v>
      </c>
      <c r="B1704" s="369" t="s">
        <v>4130</v>
      </c>
      <c r="C1704" s="369" t="s">
        <v>7761</v>
      </c>
      <c r="D1704" s="369" t="s">
        <v>202</v>
      </c>
      <c r="E1704" s="79"/>
    </row>
    <row r="1705" spans="1:5" ht="15" x14ac:dyDescent="0.25">
      <c r="A1705" s="369" t="s">
        <v>4663</v>
      </c>
      <c r="B1705" s="369" t="s">
        <v>4664</v>
      </c>
      <c r="C1705" s="369" t="s">
        <v>8245</v>
      </c>
      <c r="D1705" s="369" t="s">
        <v>202</v>
      </c>
      <c r="E1705" s="79"/>
    </row>
    <row r="1706" spans="1:5" ht="15" x14ac:dyDescent="0.25">
      <c r="A1706" s="369" t="s">
        <v>14</v>
      </c>
      <c r="B1706" s="369" t="s">
        <v>4942</v>
      </c>
      <c r="C1706" s="369" t="s">
        <v>8471</v>
      </c>
      <c r="D1706" s="369" t="s">
        <v>202</v>
      </c>
      <c r="E1706" s="79"/>
    </row>
    <row r="1707" spans="1:5" ht="15" x14ac:dyDescent="0.25">
      <c r="A1707" s="369" t="s">
        <v>97</v>
      </c>
      <c r="B1707" s="369" t="s">
        <v>3038</v>
      </c>
      <c r="C1707" s="369" t="s">
        <v>6743</v>
      </c>
      <c r="D1707" s="369" t="s">
        <v>202</v>
      </c>
      <c r="E1707" s="79"/>
    </row>
    <row r="1708" spans="1:5" ht="15" x14ac:dyDescent="0.25">
      <c r="A1708" s="369" t="s">
        <v>647</v>
      </c>
      <c r="B1708" s="369" t="s">
        <v>3445</v>
      </c>
      <c r="C1708" s="369" t="s">
        <v>7143</v>
      </c>
      <c r="D1708" s="369" t="s">
        <v>202</v>
      </c>
      <c r="E1708" s="79"/>
    </row>
    <row r="1709" spans="1:5" ht="15" x14ac:dyDescent="0.25">
      <c r="A1709" s="369" t="s">
        <v>135</v>
      </c>
      <c r="B1709" s="369" t="s">
        <v>4629</v>
      </c>
      <c r="C1709" s="369" t="s">
        <v>7602</v>
      </c>
      <c r="D1709" s="369" t="s">
        <v>202</v>
      </c>
      <c r="E1709" s="79"/>
    </row>
    <row r="1710" spans="1:5" ht="15" x14ac:dyDescent="0.25">
      <c r="A1710" s="369" t="s">
        <v>4940</v>
      </c>
      <c r="B1710" s="369" t="s">
        <v>4941</v>
      </c>
      <c r="C1710" s="369" t="s">
        <v>6506</v>
      </c>
      <c r="D1710" s="369" t="s">
        <v>202</v>
      </c>
      <c r="E1710" s="79"/>
    </row>
    <row r="1711" spans="1:5" ht="15" x14ac:dyDescent="0.25">
      <c r="A1711" s="369" t="s">
        <v>566</v>
      </c>
      <c r="B1711" s="369" t="s">
        <v>4083</v>
      </c>
      <c r="C1711" s="369" t="s">
        <v>7720</v>
      </c>
      <c r="D1711" s="369" t="s">
        <v>202</v>
      </c>
      <c r="E1711" s="79"/>
    </row>
    <row r="1712" spans="1:5" ht="15" x14ac:dyDescent="0.25">
      <c r="A1712" s="369" t="s">
        <v>424</v>
      </c>
      <c r="B1712" s="369" t="s">
        <v>4628</v>
      </c>
      <c r="C1712" s="369" t="s">
        <v>7602</v>
      </c>
      <c r="D1712" s="369" t="s">
        <v>202</v>
      </c>
      <c r="E1712" s="79"/>
    </row>
    <row r="1713" spans="1:5" ht="15" x14ac:dyDescent="0.25">
      <c r="A1713" s="369" t="s">
        <v>423</v>
      </c>
      <c r="B1713" s="369" t="s">
        <v>3093</v>
      </c>
      <c r="C1713" s="369" t="s">
        <v>6809</v>
      </c>
      <c r="D1713" s="369" t="s">
        <v>202</v>
      </c>
      <c r="E1713" s="79"/>
    </row>
    <row r="1714" spans="1:5" ht="15" x14ac:dyDescent="0.25">
      <c r="A1714" s="369" t="s">
        <v>434</v>
      </c>
      <c r="B1714" s="369" t="s">
        <v>4693</v>
      </c>
      <c r="C1714" s="369" t="s">
        <v>6911</v>
      </c>
      <c r="D1714" s="369" t="s">
        <v>202</v>
      </c>
      <c r="E1714" s="79"/>
    </row>
    <row r="1715" spans="1:5" ht="15" x14ac:dyDescent="0.25">
      <c r="A1715" s="369" t="s">
        <v>1861</v>
      </c>
      <c r="B1715" s="369" t="s">
        <v>2943</v>
      </c>
      <c r="C1715" s="369" t="s">
        <v>6654</v>
      </c>
      <c r="D1715" s="369" t="s">
        <v>202</v>
      </c>
      <c r="E1715" s="79"/>
    </row>
    <row r="1716" spans="1:5" ht="15" x14ac:dyDescent="0.25">
      <c r="A1716" s="369" t="s">
        <v>5483</v>
      </c>
      <c r="B1716" s="369" t="s">
        <v>7387</v>
      </c>
      <c r="C1716" s="369" t="s">
        <v>7388</v>
      </c>
      <c r="D1716" s="369" t="s">
        <v>202</v>
      </c>
      <c r="E1716" s="79"/>
    </row>
    <row r="1717" spans="1:5" ht="15" x14ac:dyDescent="0.25">
      <c r="A1717" s="369" t="s">
        <v>592</v>
      </c>
      <c r="B1717" s="369" t="s">
        <v>3832</v>
      </c>
      <c r="C1717" s="369" t="s">
        <v>7502</v>
      </c>
      <c r="D1717" s="369" t="s">
        <v>202</v>
      </c>
      <c r="E1717" s="79"/>
    </row>
    <row r="1718" spans="1:5" ht="15" x14ac:dyDescent="0.25">
      <c r="A1718" s="369" t="s">
        <v>13</v>
      </c>
      <c r="B1718" s="369" t="s">
        <v>2401</v>
      </c>
      <c r="C1718" s="369" t="s">
        <v>6055</v>
      </c>
      <c r="D1718" s="369" t="s">
        <v>202</v>
      </c>
      <c r="E1718" s="79"/>
    </row>
    <row r="1719" spans="1:5" ht="15" x14ac:dyDescent="0.25">
      <c r="A1719" s="369" t="s">
        <v>430</v>
      </c>
      <c r="B1719" s="369" t="s">
        <v>2515</v>
      </c>
      <c r="C1719" s="369" t="s">
        <v>6199</v>
      </c>
      <c r="D1719" s="369" t="s">
        <v>431</v>
      </c>
      <c r="E1719" s="79"/>
    </row>
    <row r="1720" spans="1:5" ht="15" x14ac:dyDescent="0.25">
      <c r="A1720" s="369" t="s">
        <v>1944</v>
      </c>
      <c r="B1720" s="369" t="s">
        <v>1945</v>
      </c>
      <c r="C1720" s="369" t="s">
        <v>5595</v>
      </c>
      <c r="D1720" s="369" t="s">
        <v>431</v>
      </c>
      <c r="E1720" s="79"/>
    </row>
    <row r="1721" spans="1:5" ht="15" x14ac:dyDescent="0.25">
      <c r="A1721" s="369" t="s">
        <v>563</v>
      </c>
      <c r="B1721" s="369" t="s">
        <v>2516</v>
      </c>
      <c r="C1721" s="369" t="s">
        <v>6200</v>
      </c>
      <c r="D1721" s="369" t="s">
        <v>431</v>
      </c>
      <c r="E1721" s="79"/>
    </row>
    <row r="1722" spans="1:5" ht="15" x14ac:dyDescent="0.25">
      <c r="A1722" s="369" t="s">
        <v>2887</v>
      </c>
      <c r="B1722" s="369" t="s">
        <v>2888</v>
      </c>
      <c r="C1722" s="369" t="s">
        <v>6608</v>
      </c>
      <c r="D1722" s="369" t="s">
        <v>431</v>
      </c>
      <c r="E1722" s="79" t="s">
        <v>8747</v>
      </c>
    </row>
    <row r="1723" spans="1:5" ht="15" x14ac:dyDescent="0.25">
      <c r="A1723" s="369" t="s">
        <v>4501</v>
      </c>
      <c r="B1723" s="369" t="s">
        <v>4502</v>
      </c>
      <c r="C1723" s="369" t="s">
        <v>8124</v>
      </c>
      <c r="D1723" s="369" t="s">
        <v>431</v>
      </c>
      <c r="E1723" s="79"/>
    </row>
    <row r="1724" spans="1:5" ht="15" x14ac:dyDescent="0.25">
      <c r="A1724" s="369" t="s">
        <v>2250</v>
      </c>
      <c r="B1724" s="369" t="s">
        <v>2251</v>
      </c>
      <c r="C1724" s="369" t="s">
        <v>5902</v>
      </c>
      <c r="D1724" s="369" t="s">
        <v>431</v>
      </c>
      <c r="E1724" s="79"/>
    </row>
    <row r="1725" spans="1:5" ht="15" x14ac:dyDescent="0.25">
      <c r="A1725" s="369" t="s">
        <v>497</v>
      </c>
      <c r="B1725" s="369" t="s">
        <v>3197</v>
      </c>
      <c r="C1725" s="369" t="s">
        <v>6911</v>
      </c>
      <c r="D1725" s="369" t="s">
        <v>431</v>
      </c>
      <c r="E1725" s="79"/>
    </row>
    <row r="1726" spans="1:5" ht="15" x14ac:dyDescent="0.25">
      <c r="A1726" s="369" t="s">
        <v>438</v>
      </c>
      <c r="B1726" s="369" t="s">
        <v>4431</v>
      </c>
      <c r="C1726" s="369" t="s">
        <v>8061</v>
      </c>
      <c r="D1726" s="369" t="s">
        <v>431</v>
      </c>
      <c r="E1726" s="79"/>
    </row>
    <row r="1727" spans="1:5" ht="15" x14ac:dyDescent="0.25">
      <c r="A1727" s="369" t="s">
        <v>629</v>
      </c>
      <c r="B1727" s="369" t="s">
        <v>4526</v>
      </c>
      <c r="C1727" s="369" t="s">
        <v>5795</v>
      </c>
      <c r="D1727" s="369" t="s">
        <v>431</v>
      </c>
      <c r="E1727" s="79"/>
    </row>
    <row r="1728" spans="1:5" ht="15" x14ac:dyDescent="0.25">
      <c r="A1728" s="369" t="s">
        <v>774</v>
      </c>
      <c r="B1728" s="369" t="s">
        <v>2514</v>
      </c>
      <c r="C1728" s="369" t="s">
        <v>6195</v>
      </c>
      <c r="D1728" s="369" t="s">
        <v>431</v>
      </c>
      <c r="E1728" s="79"/>
    </row>
    <row r="1729" spans="1:5" ht="15" x14ac:dyDescent="0.25">
      <c r="A1729" s="369" t="s">
        <v>6192</v>
      </c>
      <c r="B1729" s="369" t="s">
        <v>6193</v>
      </c>
      <c r="C1729" s="369" t="s">
        <v>6194</v>
      </c>
      <c r="D1729" s="369" t="s">
        <v>431</v>
      </c>
      <c r="E1729" s="79"/>
    </row>
    <row r="1730" spans="1:5" ht="15" x14ac:dyDescent="0.25">
      <c r="A1730" s="369" t="s">
        <v>567</v>
      </c>
      <c r="B1730" s="369" t="s">
        <v>4509</v>
      </c>
      <c r="C1730" s="369" t="s">
        <v>8128</v>
      </c>
      <c r="D1730" s="369" t="s">
        <v>431</v>
      </c>
      <c r="E1730" s="79"/>
    </row>
    <row r="1731" spans="1:5" ht="15" x14ac:dyDescent="0.25">
      <c r="A1731" s="369" t="s">
        <v>564</v>
      </c>
      <c r="B1731" s="369" t="s">
        <v>2545</v>
      </c>
      <c r="C1731" s="369" t="s">
        <v>6223</v>
      </c>
      <c r="D1731" s="369" t="s">
        <v>431</v>
      </c>
      <c r="E1731" s="79"/>
    </row>
    <row r="1732" spans="1:5" ht="15" x14ac:dyDescent="0.25">
      <c r="A1732" s="369" t="s">
        <v>714</v>
      </c>
      <c r="B1732" s="369" t="s">
        <v>2084</v>
      </c>
      <c r="C1732" s="369" t="s">
        <v>5734</v>
      </c>
      <c r="D1732" s="369" t="s">
        <v>431</v>
      </c>
      <c r="E1732" s="79"/>
    </row>
    <row r="1733" spans="1:5" ht="15" x14ac:dyDescent="0.25">
      <c r="A1733" s="369" t="s">
        <v>2392</v>
      </c>
      <c r="B1733" s="369" t="s">
        <v>2393</v>
      </c>
      <c r="C1733" s="369" t="s">
        <v>6044</v>
      </c>
      <c r="D1733" s="369" t="s">
        <v>431</v>
      </c>
      <c r="E1733" s="79"/>
    </row>
    <row r="1734" spans="1:5" ht="15" x14ac:dyDescent="0.25">
      <c r="A1734" s="369" t="s">
        <v>568</v>
      </c>
      <c r="B1734" s="369" t="s">
        <v>3128</v>
      </c>
      <c r="C1734" s="369" t="s">
        <v>6851</v>
      </c>
      <c r="D1734" s="369" t="s">
        <v>431</v>
      </c>
      <c r="E1734" s="79" t="s">
        <v>8747</v>
      </c>
    </row>
    <row r="1735" spans="1:5" ht="15" x14ac:dyDescent="0.25">
      <c r="A1735" s="369" t="s">
        <v>565</v>
      </c>
      <c r="B1735" s="369" t="s">
        <v>3129</v>
      </c>
      <c r="C1735" s="369" t="s">
        <v>6852</v>
      </c>
      <c r="D1735" s="369" t="s">
        <v>431</v>
      </c>
      <c r="E1735" s="79" t="s">
        <v>8747</v>
      </c>
    </row>
    <row r="1736" spans="1:5" ht="15" x14ac:dyDescent="0.25">
      <c r="A1736" s="369" t="s">
        <v>772</v>
      </c>
      <c r="B1736" s="369" t="s">
        <v>5127</v>
      </c>
      <c r="C1736" s="369" t="s">
        <v>8640</v>
      </c>
      <c r="D1736" s="369" t="s">
        <v>431</v>
      </c>
      <c r="E1736" s="79" t="s">
        <v>8747</v>
      </c>
    </row>
    <row r="1737" spans="1:5" ht="15" x14ac:dyDescent="0.25">
      <c r="A1737" s="369" t="s">
        <v>8531</v>
      </c>
      <c r="B1737" s="369" t="s">
        <v>8532</v>
      </c>
      <c r="C1737" s="369" t="s">
        <v>8533</v>
      </c>
      <c r="D1737" s="369" t="s">
        <v>431</v>
      </c>
      <c r="E1737" s="79"/>
    </row>
    <row r="1738" spans="1:5" ht="15" x14ac:dyDescent="0.25">
      <c r="A1738" s="369" t="s">
        <v>5481</v>
      </c>
      <c r="B1738" s="369" t="s">
        <v>5644</v>
      </c>
      <c r="C1738" s="369" t="s">
        <v>5645</v>
      </c>
      <c r="D1738" s="369" t="s">
        <v>431</v>
      </c>
      <c r="E1738" s="79"/>
    </row>
    <row r="1739" spans="1:5" ht="15" x14ac:dyDescent="0.25">
      <c r="A1739" s="369" t="s">
        <v>6423</v>
      </c>
      <c r="B1739" s="369" t="s">
        <v>6424</v>
      </c>
      <c r="C1739" s="369" t="s">
        <v>6425</v>
      </c>
      <c r="D1739" s="369" t="s">
        <v>431</v>
      </c>
      <c r="E1739" s="79"/>
    </row>
    <row r="1740" spans="1:5" ht="15" x14ac:dyDescent="0.25">
      <c r="A1740" s="369" t="s">
        <v>1850</v>
      </c>
      <c r="B1740" s="369" t="s">
        <v>3278</v>
      </c>
      <c r="C1740" s="369" t="s">
        <v>7000</v>
      </c>
      <c r="D1740" s="369" t="s">
        <v>431</v>
      </c>
      <c r="E1740" s="79"/>
    </row>
    <row r="1741" spans="1:5" ht="15" x14ac:dyDescent="0.25">
      <c r="A1741" s="369" t="s">
        <v>4306</v>
      </c>
      <c r="B1741" s="369" t="s">
        <v>4307</v>
      </c>
      <c r="C1741" s="369" t="s">
        <v>7931</v>
      </c>
      <c r="D1741" s="369" t="s">
        <v>431</v>
      </c>
      <c r="E1741" s="79"/>
    </row>
    <row r="1742" spans="1:5" ht="15" x14ac:dyDescent="0.25">
      <c r="A1742" s="369" t="s">
        <v>886</v>
      </c>
      <c r="B1742" s="369" t="s">
        <v>2391</v>
      </c>
      <c r="C1742" s="369" t="s">
        <v>6043</v>
      </c>
      <c r="D1742" s="369" t="s">
        <v>431</v>
      </c>
      <c r="E1742" s="79"/>
    </row>
    <row r="1743" spans="1:5" ht="15" x14ac:dyDescent="0.25">
      <c r="A1743" s="369" t="s">
        <v>1891</v>
      </c>
      <c r="B1743" s="369" t="s">
        <v>1933</v>
      </c>
      <c r="C1743" s="369" t="s">
        <v>5587</v>
      </c>
      <c r="D1743" s="369" t="s">
        <v>431</v>
      </c>
      <c r="E1743" s="79"/>
    </row>
    <row r="1744" spans="1:5" ht="15" x14ac:dyDescent="0.25">
      <c r="A1744" s="369" t="s">
        <v>5489</v>
      </c>
      <c r="B1744" s="369" t="s">
        <v>8091</v>
      </c>
      <c r="C1744" s="369" t="s">
        <v>8092</v>
      </c>
      <c r="D1744" s="369" t="s">
        <v>431</v>
      </c>
      <c r="E1744" s="79"/>
    </row>
    <row r="1745" spans="1:5" ht="15" x14ac:dyDescent="0.25">
      <c r="A1745" s="369" t="s">
        <v>5485</v>
      </c>
      <c r="B1745" s="369" t="s">
        <v>5693</v>
      </c>
      <c r="C1745" s="369" t="s">
        <v>5694</v>
      </c>
      <c r="D1745" s="369" t="s">
        <v>431</v>
      </c>
      <c r="E1745" s="79"/>
    </row>
    <row r="1746" spans="1:5" ht="15" x14ac:dyDescent="0.25">
      <c r="A1746" s="369" t="s">
        <v>5486</v>
      </c>
      <c r="B1746" s="369" t="s">
        <v>7847</v>
      </c>
      <c r="C1746" s="369" t="s">
        <v>7848</v>
      </c>
      <c r="D1746" s="369" t="s">
        <v>431</v>
      </c>
      <c r="E1746" s="79"/>
    </row>
    <row r="1747" spans="1:5" ht="15" x14ac:dyDescent="0.25">
      <c r="A1747" s="369" t="s">
        <v>5490</v>
      </c>
      <c r="B1747" s="369" t="s">
        <v>7773</v>
      </c>
      <c r="C1747" s="369" t="s">
        <v>7774</v>
      </c>
      <c r="D1747" s="369" t="s">
        <v>431</v>
      </c>
      <c r="E1747" s="79"/>
    </row>
    <row r="1748" spans="1:5" ht="15" x14ac:dyDescent="0.25">
      <c r="A1748" s="369" t="s">
        <v>5488</v>
      </c>
      <c r="B1748" s="369" t="s">
        <v>7138</v>
      </c>
      <c r="C1748" s="369" t="s">
        <v>7139</v>
      </c>
      <c r="D1748" s="369" t="s">
        <v>431</v>
      </c>
      <c r="E1748" s="79"/>
    </row>
    <row r="1749" spans="1:5" ht="15" x14ac:dyDescent="0.25">
      <c r="A1749" s="369" t="s">
        <v>5487</v>
      </c>
      <c r="B1749" s="369" t="s">
        <v>6032</v>
      </c>
      <c r="C1749" s="369" t="s">
        <v>6033</v>
      </c>
      <c r="D1749" s="369" t="s">
        <v>431</v>
      </c>
      <c r="E1749" s="79" t="s">
        <v>8747</v>
      </c>
    </row>
    <row r="1750" spans="1:5" ht="15" x14ac:dyDescent="0.25">
      <c r="A1750" s="369" t="s">
        <v>2373</v>
      </c>
      <c r="B1750" s="369" t="s">
        <v>2374</v>
      </c>
      <c r="C1750" s="369" t="s">
        <v>6028</v>
      </c>
      <c r="D1750" s="369" t="s">
        <v>6029</v>
      </c>
      <c r="E1750" s="79"/>
    </row>
    <row r="1751" spans="1:5" ht="15" x14ac:dyDescent="0.25">
      <c r="A1751" s="369" t="s">
        <v>3518</v>
      </c>
      <c r="B1751" s="369" t="s">
        <v>3519</v>
      </c>
      <c r="C1751" s="369" t="s">
        <v>7209</v>
      </c>
      <c r="D1751" s="369" t="s">
        <v>6029</v>
      </c>
      <c r="E1751" s="79"/>
    </row>
    <row r="1752" spans="1:5" ht="15" x14ac:dyDescent="0.25">
      <c r="A1752" s="369" t="s">
        <v>3515</v>
      </c>
      <c r="B1752" s="369" t="s">
        <v>3516</v>
      </c>
      <c r="C1752" s="369" t="s">
        <v>7207</v>
      </c>
      <c r="D1752" s="369" t="s">
        <v>6029</v>
      </c>
      <c r="E1752" s="79"/>
    </row>
    <row r="1753" spans="1:5" ht="15" x14ac:dyDescent="0.25">
      <c r="A1753" s="369" t="s">
        <v>2710</v>
      </c>
      <c r="B1753" s="369" t="s">
        <v>2711</v>
      </c>
      <c r="C1753" s="369" t="s">
        <v>6395</v>
      </c>
      <c r="D1753" s="369" t="s">
        <v>6029</v>
      </c>
      <c r="E1753" s="79"/>
    </row>
    <row r="1754" spans="1:5" ht="15" x14ac:dyDescent="0.25">
      <c r="A1754" s="369" t="s">
        <v>5214</v>
      </c>
      <c r="B1754" s="369" t="s">
        <v>5215</v>
      </c>
      <c r="C1754" s="369" t="s">
        <v>6230</v>
      </c>
      <c r="D1754" s="369" t="s">
        <v>6231</v>
      </c>
      <c r="E1754" s="79"/>
    </row>
    <row r="1755" spans="1:5" ht="15" x14ac:dyDescent="0.25">
      <c r="A1755" s="369" t="s">
        <v>29</v>
      </c>
      <c r="B1755" s="369" t="s">
        <v>4055</v>
      </c>
      <c r="C1755" s="369" t="s">
        <v>7014</v>
      </c>
      <c r="D1755" s="369" t="s">
        <v>637</v>
      </c>
      <c r="E1755" s="79"/>
    </row>
    <row r="1756" spans="1:5" ht="15" x14ac:dyDescent="0.25">
      <c r="A1756" s="369" t="s">
        <v>253</v>
      </c>
      <c r="B1756" s="369" t="s">
        <v>5041</v>
      </c>
      <c r="C1756" s="369" t="s">
        <v>8580</v>
      </c>
      <c r="D1756" s="369" t="s">
        <v>637</v>
      </c>
      <c r="E1756" s="79"/>
    </row>
    <row r="1757" spans="1:5" ht="15" x14ac:dyDescent="0.25">
      <c r="A1757" s="369" t="s">
        <v>1105</v>
      </c>
      <c r="B1757" s="369" t="s">
        <v>4985</v>
      </c>
      <c r="C1757" s="369" t="s">
        <v>8519</v>
      </c>
      <c r="D1757" s="369" t="s">
        <v>637</v>
      </c>
      <c r="E1757" s="79" t="s">
        <v>8747</v>
      </c>
    </row>
    <row r="1758" spans="1:5" ht="15" x14ac:dyDescent="0.25">
      <c r="A1758" s="369" t="s">
        <v>365</v>
      </c>
      <c r="B1758" s="369" t="s">
        <v>2192</v>
      </c>
      <c r="C1758" s="369" t="s">
        <v>5847</v>
      </c>
      <c r="D1758" s="369" t="s">
        <v>637</v>
      </c>
      <c r="E1758" s="79"/>
    </row>
    <row r="1759" spans="1:5" ht="15" x14ac:dyDescent="0.25">
      <c r="A1759" s="369" t="s">
        <v>30</v>
      </c>
      <c r="B1759" s="369" t="s">
        <v>2994</v>
      </c>
      <c r="C1759" s="369" t="s">
        <v>6703</v>
      </c>
      <c r="D1759" s="369" t="s">
        <v>637</v>
      </c>
      <c r="E1759" s="79"/>
    </row>
    <row r="1760" spans="1:5" ht="15" x14ac:dyDescent="0.25">
      <c r="A1760" s="369" t="s">
        <v>84</v>
      </c>
      <c r="B1760" s="369" t="s">
        <v>4569</v>
      </c>
      <c r="C1760" s="369" t="s">
        <v>8172</v>
      </c>
      <c r="D1760" s="369" t="s">
        <v>637</v>
      </c>
      <c r="E1760" s="79"/>
    </row>
    <row r="1761" spans="1:5" ht="15" x14ac:dyDescent="0.25">
      <c r="A1761" s="369" t="s">
        <v>3407</v>
      </c>
      <c r="B1761" s="369" t="s">
        <v>3408</v>
      </c>
      <c r="C1761" s="369" t="s">
        <v>7106</v>
      </c>
      <c r="D1761" s="369" t="s">
        <v>637</v>
      </c>
      <c r="E1761" s="79"/>
    </row>
    <row r="1762" spans="1:5" ht="15" x14ac:dyDescent="0.25">
      <c r="A1762" s="369" t="s">
        <v>214</v>
      </c>
      <c r="B1762" s="369" t="s">
        <v>7560</v>
      </c>
      <c r="C1762" s="369" t="s">
        <v>7561</v>
      </c>
      <c r="D1762" s="369" t="s">
        <v>637</v>
      </c>
      <c r="E1762" s="79"/>
    </row>
    <row r="1763" spans="1:5" ht="15" x14ac:dyDescent="0.25">
      <c r="A1763" s="369" t="s">
        <v>557</v>
      </c>
      <c r="B1763" s="369" t="s">
        <v>4017</v>
      </c>
      <c r="C1763" s="369" t="s">
        <v>7656</v>
      </c>
      <c r="D1763" s="369" t="s">
        <v>637</v>
      </c>
      <c r="E1763" s="79"/>
    </row>
    <row r="1764" spans="1:5" ht="15" x14ac:dyDescent="0.25">
      <c r="A1764" s="369" t="s">
        <v>558</v>
      </c>
      <c r="B1764" s="369" t="s">
        <v>2662</v>
      </c>
      <c r="C1764" s="369" t="s">
        <v>6353</v>
      </c>
      <c r="D1764" s="369" t="s">
        <v>637</v>
      </c>
      <c r="E1764" s="79"/>
    </row>
    <row r="1765" spans="1:5" ht="15" x14ac:dyDescent="0.25">
      <c r="A1765" s="369" t="s">
        <v>547</v>
      </c>
      <c r="B1765" s="369" t="s">
        <v>2072</v>
      </c>
      <c r="C1765" s="369" t="s">
        <v>5720</v>
      </c>
      <c r="D1765" s="369" t="s">
        <v>637</v>
      </c>
      <c r="E1765" s="79"/>
    </row>
    <row r="1766" spans="1:5" ht="15" x14ac:dyDescent="0.25">
      <c r="A1766" s="369" t="s">
        <v>559</v>
      </c>
      <c r="B1766" s="369" t="s">
        <v>4749</v>
      </c>
      <c r="C1766" s="369" t="s">
        <v>7063</v>
      </c>
      <c r="D1766" s="369" t="s">
        <v>637</v>
      </c>
      <c r="E1766" s="79"/>
    </row>
    <row r="1767" spans="1:5" ht="15" x14ac:dyDescent="0.25">
      <c r="A1767" s="369" t="s">
        <v>552</v>
      </c>
      <c r="B1767" s="369" t="s">
        <v>3301</v>
      </c>
      <c r="C1767" s="369" t="s">
        <v>5968</v>
      </c>
      <c r="D1767" s="369" t="s">
        <v>637</v>
      </c>
      <c r="E1767" s="79"/>
    </row>
    <row r="1768" spans="1:5" ht="15" x14ac:dyDescent="0.25">
      <c r="A1768" s="369" t="s">
        <v>553</v>
      </c>
      <c r="B1768" s="369" t="s">
        <v>4668</v>
      </c>
      <c r="C1768" s="369" t="s">
        <v>8251</v>
      </c>
      <c r="D1768" s="369" t="s">
        <v>637</v>
      </c>
      <c r="E1768" s="79"/>
    </row>
    <row r="1769" spans="1:5" ht="15" x14ac:dyDescent="0.25">
      <c r="A1769" s="369" t="s">
        <v>695</v>
      </c>
      <c r="B1769" s="369" t="s">
        <v>2214</v>
      </c>
      <c r="C1769" s="369" t="s">
        <v>5862</v>
      </c>
      <c r="D1769" s="369" t="s">
        <v>637</v>
      </c>
      <c r="E1769" s="79"/>
    </row>
    <row r="1770" spans="1:5" ht="15" x14ac:dyDescent="0.25">
      <c r="A1770" s="369" t="s">
        <v>696</v>
      </c>
      <c r="B1770" s="369" t="s">
        <v>5069</v>
      </c>
      <c r="C1770" s="369" t="s">
        <v>8607</v>
      </c>
      <c r="D1770" s="369" t="s">
        <v>637</v>
      </c>
      <c r="E1770" s="79"/>
    </row>
    <row r="1771" spans="1:5" ht="15" x14ac:dyDescent="0.25">
      <c r="A1771" s="369" t="s">
        <v>694</v>
      </c>
      <c r="B1771" s="369" t="s">
        <v>4292</v>
      </c>
      <c r="C1771" s="369" t="s">
        <v>7919</v>
      </c>
      <c r="D1771" s="369" t="s">
        <v>637</v>
      </c>
      <c r="E1771" s="79"/>
    </row>
    <row r="1772" spans="1:5" ht="15" x14ac:dyDescent="0.25">
      <c r="A1772" s="369" t="s">
        <v>5005</v>
      </c>
      <c r="B1772" s="369" t="s">
        <v>5006</v>
      </c>
      <c r="C1772" s="369" t="s">
        <v>8547</v>
      </c>
      <c r="D1772" s="369" t="s">
        <v>637</v>
      </c>
      <c r="E1772" s="79"/>
    </row>
    <row r="1773" spans="1:5" ht="15" x14ac:dyDescent="0.25">
      <c r="A1773" s="369" t="s">
        <v>720</v>
      </c>
      <c r="B1773" s="369" t="s">
        <v>3115</v>
      </c>
      <c r="C1773" s="369" t="s">
        <v>6833</v>
      </c>
      <c r="D1773" s="369" t="s">
        <v>637</v>
      </c>
      <c r="E1773" s="79"/>
    </row>
    <row r="1774" spans="1:5" ht="15" x14ac:dyDescent="0.25">
      <c r="A1774" s="369" t="s">
        <v>4018</v>
      </c>
      <c r="B1774" s="369" t="s">
        <v>4019</v>
      </c>
      <c r="C1774" s="369" t="s">
        <v>7657</v>
      </c>
      <c r="D1774" s="369" t="s">
        <v>637</v>
      </c>
      <c r="E1774" s="79"/>
    </row>
    <row r="1775" spans="1:5" ht="15" x14ac:dyDescent="0.25">
      <c r="A1775" s="369" t="s">
        <v>840</v>
      </c>
      <c r="B1775" s="369" t="s">
        <v>4286</v>
      </c>
      <c r="C1775" s="369" t="s">
        <v>7911</v>
      </c>
      <c r="D1775" s="369" t="s">
        <v>637</v>
      </c>
      <c r="E1775" s="79"/>
    </row>
    <row r="1776" spans="1:5" ht="15" x14ac:dyDescent="0.25">
      <c r="A1776" s="369" t="s">
        <v>832</v>
      </c>
      <c r="B1776" s="369" t="s">
        <v>2249</v>
      </c>
      <c r="C1776" s="369" t="s">
        <v>5901</v>
      </c>
      <c r="D1776" s="369" t="s">
        <v>637</v>
      </c>
      <c r="E1776" s="79"/>
    </row>
    <row r="1777" spans="1:5" ht="15" x14ac:dyDescent="0.25">
      <c r="A1777" s="369" t="s">
        <v>828</v>
      </c>
      <c r="B1777" s="369" t="s">
        <v>3672</v>
      </c>
      <c r="C1777" s="369" t="s">
        <v>7368</v>
      </c>
      <c r="D1777" s="369" t="s">
        <v>637</v>
      </c>
      <c r="E1777" s="79"/>
    </row>
    <row r="1778" spans="1:5" ht="15" x14ac:dyDescent="0.25">
      <c r="A1778" s="369" t="s">
        <v>806</v>
      </c>
      <c r="B1778" s="369" t="s">
        <v>2109</v>
      </c>
      <c r="C1778" s="369" t="s">
        <v>5762</v>
      </c>
      <c r="D1778" s="369" t="s">
        <v>637</v>
      </c>
      <c r="E1778" s="79"/>
    </row>
    <row r="1779" spans="1:5" ht="15" x14ac:dyDescent="0.25">
      <c r="A1779" s="369" t="s">
        <v>790</v>
      </c>
      <c r="B1779" s="369" t="s">
        <v>2359</v>
      </c>
      <c r="C1779" s="369" t="s">
        <v>6020</v>
      </c>
      <c r="D1779" s="369" t="s">
        <v>637</v>
      </c>
      <c r="E1779" s="79"/>
    </row>
    <row r="1780" spans="1:5" ht="15" x14ac:dyDescent="0.25">
      <c r="A1780" s="369" t="s">
        <v>804</v>
      </c>
      <c r="B1780" s="369" t="s">
        <v>4910</v>
      </c>
      <c r="C1780" s="369" t="s">
        <v>7335</v>
      </c>
      <c r="D1780" s="369" t="s">
        <v>637</v>
      </c>
      <c r="E1780" s="79"/>
    </row>
    <row r="1781" spans="1:5" ht="15" x14ac:dyDescent="0.25">
      <c r="A1781" s="369" t="s">
        <v>858</v>
      </c>
      <c r="B1781" s="369" t="s">
        <v>2620</v>
      </c>
      <c r="C1781" s="369" t="s">
        <v>5739</v>
      </c>
      <c r="D1781" s="369" t="s">
        <v>637</v>
      </c>
      <c r="E1781" s="79"/>
    </row>
    <row r="1782" spans="1:5" ht="15" x14ac:dyDescent="0.25">
      <c r="A1782" s="369" t="s">
        <v>808</v>
      </c>
      <c r="B1782" s="369" t="s">
        <v>3234</v>
      </c>
      <c r="C1782" s="369" t="s">
        <v>5791</v>
      </c>
      <c r="D1782" s="369" t="s">
        <v>637</v>
      </c>
      <c r="E1782" s="79"/>
    </row>
    <row r="1783" spans="1:5" ht="15" x14ac:dyDescent="0.25">
      <c r="A1783" s="369" t="s">
        <v>770</v>
      </c>
      <c r="B1783" s="369" t="s">
        <v>5192</v>
      </c>
      <c r="C1783" s="369" t="s">
        <v>8694</v>
      </c>
      <c r="D1783" s="369" t="s">
        <v>637</v>
      </c>
      <c r="E1783" s="79"/>
    </row>
    <row r="1784" spans="1:5" ht="15" x14ac:dyDescent="0.25">
      <c r="A1784" s="369" t="s">
        <v>830</v>
      </c>
      <c r="B1784" s="369" t="s">
        <v>1985</v>
      </c>
      <c r="C1784" s="369" t="s">
        <v>5638</v>
      </c>
      <c r="D1784" s="369" t="s">
        <v>637</v>
      </c>
      <c r="E1784" s="79"/>
    </row>
    <row r="1785" spans="1:5" ht="15" x14ac:dyDescent="0.25">
      <c r="A1785" s="369" t="s">
        <v>844</v>
      </c>
      <c r="B1785" s="369" t="s">
        <v>5042</v>
      </c>
      <c r="C1785" s="369" t="s">
        <v>8581</v>
      </c>
      <c r="D1785" s="369" t="s">
        <v>637</v>
      </c>
      <c r="E1785" s="79"/>
    </row>
    <row r="1786" spans="1:5" ht="15" x14ac:dyDescent="0.25">
      <c r="A1786" s="369" t="s">
        <v>1142</v>
      </c>
      <c r="B1786" s="369" t="s">
        <v>2002</v>
      </c>
      <c r="C1786" s="369" t="s">
        <v>5654</v>
      </c>
      <c r="D1786" s="369" t="s">
        <v>637</v>
      </c>
      <c r="E1786" s="79"/>
    </row>
    <row r="1787" spans="1:5" ht="15" x14ac:dyDescent="0.25">
      <c r="A1787" s="369" t="s">
        <v>1027</v>
      </c>
      <c r="B1787" s="369" t="s">
        <v>4962</v>
      </c>
      <c r="C1787" s="369" t="s">
        <v>6866</v>
      </c>
      <c r="D1787" s="369" t="s">
        <v>637</v>
      </c>
      <c r="E1787" s="79"/>
    </row>
    <row r="1788" spans="1:5" ht="15" x14ac:dyDescent="0.25">
      <c r="A1788" s="369" t="s">
        <v>1030</v>
      </c>
      <c r="B1788" s="369" t="s">
        <v>4963</v>
      </c>
      <c r="C1788" s="369" t="s">
        <v>8378</v>
      </c>
      <c r="D1788" s="369" t="s">
        <v>637</v>
      </c>
      <c r="E1788" s="79"/>
    </row>
    <row r="1789" spans="1:5" ht="15" x14ac:dyDescent="0.25">
      <c r="A1789" s="369" t="s">
        <v>964</v>
      </c>
      <c r="B1789" s="369" t="s">
        <v>5163</v>
      </c>
      <c r="C1789" s="369" t="s">
        <v>7048</v>
      </c>
      <c r="D1789" s="369" t="s">
        <v>637</v>
      </c>
      <c r="E1789" s="79"/>
    </row>
    <row r="1790" spans="1:5" ht="15" x14ac:dyDescent="0.25">
      <c r="A1790" s="369" t="s">
        <v>1874</v>
      </c>
      <c r="B1790" s="369">
        <v>141392</v>
      </c>
      <c r="C1790" s="370">
        <v>39429</v>
      </c>
      <c r="D1790" s="369" t="s">
        <v>637</v>
      </c>
      <c r="E1790" s="79"/>
    </row>
    <row r="1791" spans="1:5" ht="15" x14ac:dyDescent="0.25">
      <c r="A1791" s="369" t="s">
        <v>3782</v>
      </c>
      <c r="B1791" s="369" t="s">
        <v>3783</v>
      </c>
      <c r="C1791" s="369" t="s">
        <v>7455</v>
      </c>
      <c r="D1791" s="369" t="s">
        <v>637</v>
      </c>
      <c r="E1791" s="79"/>
    </row>
    <row r="1792" spans="1:5" ht="15" x14ac:dyDescent="0.25">
      <c r="A1792" s="369" t="s">
        <v>985</v>
      </c>
      <c r="B1792" s="369" t="s">
        <v>3700</v>
      </c>
      <c r="C1792" s="369" t="s">
        <v>7397</v>
      </c>
      <c r="D1792" s="369" t="s">
        <v>637</v>
      </c>
      <c r="E1792" s="79"/>
    </row>
    <row r="1793" spans="1:5" ht="15" x14ac:dyDescent="0.25">
      <c r="A1793" s="369" t="s">
        <v>986</v>
      </c>
      <c r="B1793" s="369" t="s">
        <v>5040</v>
      </c>
      <c r="C1793" s="369" t="s">
        <v>8579</v>
      </c>
      <c r="D1793" s="369" t="s">
        <v>637</v>
      </c>
      <c r="E1793" s="79"/>
    </row>
    <row r="1794" spans="1:5" ht="15" x14ac:dyDescent="0.25">
      <c r="A1794" s="369" t="s">
        <v>962</v>
      </c>
      <c r="B1794" s="369" t="s">
        <v>3829</v>
      </c>
      <c r="C1794" s="369" t="s">
        <v>5761</v>
      </c>
      <c r="D1794" s="369" t="s">
        <v>637</v>
      </c>
      <c r="E1794" s="79"/>
    </row>
    <row r="1795" spans="1:5" ht="15" x14ac:dyDescent="0.25">
      <c r="A1795" s="369" t="s">
        <v>965</v>
      </c>
      <c r="B1795" s="369" t="s">
        <v>4132</v>
      </c>
      <c r="C1795" s="369" t="s">
        <v>6975</v>
      </c>
      <c r="D1795" s="369" t="s">
        <v>637</v>
      </c>
      <c r="E1795" s="79"/>
    </row>
    <row r="1796" spans="1:5" ht="15" x14ac:dyDescent="0.25">
      <c r="A1796" s="369" t="s">
        <v>769</v>
      </c>
      <c r="B1796" s="369" t="s">
        <v>5164</v>
      </c>
      <c r="C1796" s="369" t="s">
        <v>8675</v>
      </c>
      <c r="D1796" s="369" t="s">
        <v>637</v>
      </c>
      <c r="E1796" s="79"/>
    </row>
    <row r="1797" spans="1:5" ht="15" x14ac:dyDescent="0.25">
      <c r="A1797" s="369" t="s">
        <v>5273</v>
      </c>
      <c r="B1797" s="369" t="s">
        <v>8249</v>
      </c>
      <c r="C1797" s="369" t="s">
        <v>8250</v>
      </c>
      <c r="D1797" s="369" t="s">
        <v>637</v>
      </c>
      <c r="E1797" s="79"/>
    </row>
    <row r="1798" spans="1:5" ht="15" x14ac:dyDescent="0.25">
      <c r="A1798" s="369" t="s">
        <v>3778</v>
      </c>
      <c r="B1798" s="369" t="s">
        <v>3779</v>
      </c>
      <c r="C1798" s="369" t="s">
        <v>6667</v>
      </c>
      <c r="D1798" s="369" t="s">
        <v>637</v>
      </c>
      <c r="E1798" s="79"/>
    </row>
    <row r="1799" spans="1:5" ht="15" x14ac:dyDescent="0.25">
      <c r="A1799" s="369" t="s">
        <v>961</v>
      </c>
      <c r="B1799" s="369" t="s">
        <v>3667</v>
      </c>
      <c r="C1799" s="369" t="s">
        <v>7365</v>
      </c>
      <c r="D1799" s="369" t="s">
        <v>637</v>
      </c>
      <c r="E1799" s="79"/>
    </row>
    <row r="1800" spans="1:5" ht="15" x14ac:dyDescent="0.25">
      <c r="A1800" s="369" t="s">
        <v>963</v>
      </c>
      <c r="B1800" s="369" t="s">
        <v>5155</v>
      </c>
      <c r="C1800" s="369" t="s">
        <v>8666</v>
      </c>
      <c r="D1800" s="369" t="s">
        <v>637</v>
      </c>
      <c r="E1800" s="79"/>
    </row>
    <row r="1801" spans="1:5" ht="15" x14ac:dyDescent="0.25">
      <c r="A1801" s="369" t="s">
        <v>3498</v>
      </c>
      <c r="B1801" s="369" t="s">
        <v>3499</v>
      </c>
      <c r="C1801" s="369" t="s">
        <v>7193</v>
      </c>
      <c r="D1801" s="369" t="s">
        <v>637</v>
      </c>
      <c r="E1801" s="79"/>
    </row>
    <row r="1802" spans="1:5" ht="15" x14ac:dyDescent="0.25">
      <c r="A1802" s="369" t="s">
        <v>2114</v>
      </c>
      <c r="B1802" s="369" t="s">
        <v>2115</v>
      </c>
      <c r="C1802" s="369" t="s">
        <v>5772</v>
      </c>
      <c r="D1802" s="369" t="s">
        <v>637</v>
      </c>
      <c r="E1802" s="79"/>
    </row>
    <row r="1803" spans="1:5" ht="15" x14ac:dyDescent="0.25">
      <c r="A1803" s="369" t="s">
        <v>5193</v>
      </c>
      <c r="B1803" s="369" t="s">
        <v>5194</v>
      </c>
      <c r="C1803" s="369" t="s">
        <v>8695</v>
      </c>
      <c r="D1803" s="369" t="s">
        <v>637</v>
      </c>
      <c r="E1803" s="79"/>
    </row>
    <row r="1804" spans="1:5" ht="15" x14ac:dyDescent="0.25">
      <c r="A1804" s="369" t="s">
        <v>4497</v>
      </c>
      <c r="B1804" s="369" t="s">
        <v>4498</v>
      </c>
      <c r="C1804" s="369" t="s">
        <v>5815</v>
      </c>
      <c r="D1804" s="369" t="s">
        <v>637</v>
      </c>
      <c r="E1804" s="79"/>
    </row>
    <row r="1805" spans="1:5" ht="15" x14ac:dyDescent="0.25">
      <c r="A1805" s="369" t="s">
        <v>1008</v>
      </c>
      <c r="B1805" s="369" t="s">
        <v>4481</v>
      </c>
      <c r="C1805" s="369" t="s">
        <v>8110</v>
      </c>
      <c r="D1805" s="369" t="s">
        <v>637</v>
      </c>
      <c r="E1805" s="79"/>
    </row>
    <row r="1806" spans="1:5" ht="15" x14ac:dyDescent="0.25">
      <c r="A1806" s="369" t="s">
        <v>1010</v>
      </c>
      <c r="B1806" s="369" t="s">
        <v>2093</v>
      </c>
      <c r="C1806" s="369" t="s">
        <v>5740</v>
      </c>
      <c r="D1806" s="369" t="s">
        <v>637</v>
      </c>
      <c r="E1806" s="79"/>
    </row>
    <row r="1807" spans="1:5" ht="15" x14ac:dyDescent="0.25">
      <c r="A1807" s="369" t="s">
        <v>1009</v>
      </c>
      <c r="B1807" s="369" t="s">
        <v>2702</v>
      </c>
      <c r="C1807" s="369" t="s">
        <v>6391</v>
      </c>
      <c r="D1807" s="369" t="s">
        <v>637</v>
      </c>
      <c r="E1807" s="79"/>
    </row>
    <row r="1808" spans="1:5" ht="15" x14ac:dyDescent="0.25">
      <c r="A1808" s="369" t="s">
        <v>1011</v>
      </c>
      <c r="B1808" s="369" t="s">
        <v>5039</v>
      </c>
      <c r="C1808" s="369" t="s">
        <v>8502</v>
      </c>
      <c r="D1808" s="369" t="s">
        <v>637</v>
      </c>
      <c r="E1808" s="79"/>
    </row>
    <row r="1809" spans="1:5" ht="15" x14ac:dyDescent="0.25">
      <c r="A1809" s="369" t="s">
        <v>3409</v>
      </c>
      <c r="B1809" s="369" t="s">
        <v>3410</v>
      </c>
      <c r="C1809" s="369" t="s">
        <v>7107</v>
      </c>
      <c r="D1809" s="369" t="s">
        <v>637</v>
      </c>
      <c r="E1809" s="79"/>
    </row>
    <row r="1810" spans="1:5" ht="15" x14ac:dyDescent="0.25">
      <c r="A1810" s="369" t="s">
        <v>5096</v>
      </c>
      <c r="B1810" s="369" t="s">
        <v>5097</v>
      </c>
      <c r="C1810" s="369" t="s">
        <v>8624</v>
      </c>
      <c r="D1810" s="369" t="s">
        <v>637</v>
      </c>
      <c r="E1810" s="79"/>
    </row>
    <row r="1811" spans="1:5" ht="15" x14ac:dyDescent="0.25">
      <c r="A1811" s="369" t="s">
        <v>5220</v>
      </c>
      <c r="B1811" s="369" t="s">
        <v>5221</v>
      </c>
      <c r="C1811" s="369" t="s">
        <v>6269</v>
      </c>
      <c r="D1811" s="369" t="s">
        <v>637</v>
      </c>
      <c r="E1811" s="79" t="s">
        <v>8747</v>
      </c>
    </row>
    <row r="1812" spans="1:5" ht="15" x14ac:dyDescent="0.25">
      <c r="A1812" s="369" t="s">
        <v>5265</v>
      </c>
      <c r="B1812" s="369" t="s">
        <v>5266</v>
      </c>
      <c r="C1812" s="369" t="s">
        <v>8521</v>
      </c>
      <c r="D1812" s="369" t="s">
        <v>637</v>
      </c>
      <c r="E1812" s="79"/>
    </row>
    <row r="1813" spans="1:5" ht="15" x14ac:dyDescent="0.25">
      <c r="A1813" s="369" t="s">
        <v>5218</v>
      </c>
      <c r="B1813" s="369" t="s">
        <v>5219</v>
      </c>
      <c r="C1813" s="369" t="s">
        <v>6268</v>
      </c>
      <c r="D1813" s="369" t="s">
        <v>637</v>
      </c>
      <c r="E1813" s="79" t="s">
        <v>8747</v>
      </c>
    </row>
    <row r="1814" spans="1:5" ht="15" x14ac:dyDescent="0.25">
      <c r="A1814" s="369" t="s">
        <v>5366</v>
      </c>
      <c r="B1814" s="369" t="s">
        <v>5367</v>
      </c>
      <c r="C1814" s="369" t="s">
        <v>8205</v>
      </c>
      <c r="D1814" s="369" t="s">
        <v>637</v>
      </c>
      <c r="E1814" s="79"/>
    </row>
    <row r="1815" spans="1:5" ht="15" x14ac:dyDescent="0.25">
      <c r="A1815" s="369" t="s">
        <v>5364</v>
      </c>
      <c r="B1815" s="369" t="s">
        <v>5365</v>
      </c>
      <c r="C1815" s="369" t="s">
        <v>8200</v>
      </c>
      <c r="D1815" s="369" t="s">
        <v>637</v>
      </c>
      <c r="E1815" s="79"/>
    </row>
    <row r="1816" spans="1:5" ht="15" x14ac:dyDescent="0.25">
      <c r="A1816" s="369" t="s">
        <v>5362</v>
      </c>
      <c r="B1816" s="369" t="s">
        <v>5363</v>
      </c>
      <c r="C1816" s="369" t="s">
        <v>8199</v>
      </c>
      <c r="D1816" s="369" t="s">
        <v>637</v>
      </c>
      <c r="E1816" s="79"/>
    </row>
    <row r="1817" spans="1:5" ht="15" x14ac:dyDescent="0.25">
      <c r="A1817" s="369" t="s">
        <v>5314</v>
      </c>
      <c r="B1817" s="369" t="s">
        <v>5315</v>
      </c>
      <c r="C1817" s="369" t="s">
        <v>6704</v>
      </c>
      <c r="D1817" s="369" t="s">
        <v>637</v>
      </c>
      <c r="E1817" s="79"/>
    </row>
    <row r="1818" spans="1:5" ht="15" x14ac:dyDescent="0.25">
      <c r="A1818" s="369" t="s">
        <v>5405</v>
      </c>
      <c r="B1818" s="369" t="s">
        <v>8436</v>
      </c>
      <c r="C1818" s="369" t="s">
        <v>8437</v>
      </c>
      <c r="D1818" s="369" t="s">
        <v>637</v>
      </c>
      <c r="E1818" s="79"/>
    </row>
    <row r="1819" spans="1:5" ht="15" x14ac:dyDescent="0.25">
      <c r="A1819" s="369" t="s">
        <v>8495</v>
      </c>
      <c r="B1819" s="369" t="s">
        <v>8496</v>
      </c>
      <c r="C1819" s="369" t="s">
        <v>8497</v>
      </c>
      <c r="D1819" s="369" t="s">
        <v>637</v>
      </c>
      <c r="E1819" s="79"/>
    </row>
    <row r="1820" spans="1:5" ht="15" x14ac:dyDescent="0.25">
      <c r="A1820" s="369" t="s">
        <v>8492</v>
      </c>
      <c r="B1820" s="369" t="s">
        <v>8493</v>
      </c>
      <c r="C1820" s="369" t="s">
        <v>8494</v>
      </c>
      <c r="D1820" s="369" t="s">
        <v>637</v>
      </c>
      <c r="E1820" s="79"/>
    </row>
    <row r="1821" spans="1:5" ht="15" x14ac:dyDescent="0.25">
      <c r="A1821" s="369" t="s">
        <v>8604</v>
      </c>
      <c r="B1821" s="369" t="s">
        <v>8605</v>
      </c>
      <c r="C1821" s="369" t="s">
        <v>8606</v>
      </c>
      <c r="D1821" s="369" t="s">
        <v>637</v>
      </c>
      <c r="E1821" s="79"/>
    </row>
    <row r="1822" spans="1:5" ht="15" x14ac:dyDescent="0.25">
      <c r="A1822" s="369" t="s">
        <v>3168</v>
      </c>
      <c r="B1822" s="369" t="s">
        <v>3169</v>
      </c>
      <c r="C1822" s="369" t="s">
        <v>6882</v>
      </c>
      <c r="D1822" s="369" t="s">
        <v>6402</v>
      </c>
      <c r="E1822" s="79"/>
    </row>
    <row r="1823" spans="1:5" ht="15" x14ac:dyDescent="0.25">
      <c r="A1823" s="369" t="s">
        <v>2721</v>
      </c>
      <c r="B1823" s="369" t="s">
        <v>2722</v>
      </c>
      <c r="C1823" s="369" t="s">
        <v>6401</v>
      </c>
      <c r="D1823" s="369" t="s">
        <v>6402</v>
      </c>
      <c r="E1823" s="79"/>
    </row>
    <row r="1824" spans="1:5" ht="15" x14ac:dyDescent="0.25">
      <c r="A1824" s="369" t="s">
        <v>5161</v>
      </c>
      <c r="B1824" s="369" t="s">
        <v>5162</v>
      </c>
      <c r="C1824" s="369" t="s">
        <v>8674</v>
      </c>
      <c r="D1824" s="369" t="s">
        <v>6402</v>
      </c>
      <c r="E1824" s="79"/>
    </row>
    <row r="1825" spans="1:5" ht="15" x14ac:dyDescent="0.25">
      <c r="A1825" s="369" t="s">
        <v>4379</v>
      </c>
      <c r="B1825" s="369" t="s">
        <v>4380</v>
      </c>
      <c r="C1825" s="369" t="s">
        <v>8004</v>
      </c>
      <c r="D1825" s="369" t="s">
        <v>6402</v>
      </c>
      <c r="E1825" s="79"/>
    </row>
    <row r="1826" spans="1:5" ht="15" x14ac:dyDescent="0.25">
      <c r="A1826" s="369" t="s">
        <v>3185</v>
      </c>
      <c r="B1826" s="369" t="s">
        <v>3186</v>
      </c>
      <c r="C1826" s="369" t="s">
        <v>6895</v>
      </c>
      <c r="D1826" s="369" t="s">
        <v>6402</v>
      </c>
      <c r="E1826" s="79"/>
    </row>
    <row r="1827" spans="1:5" ht="15" x14ac:dyDescent="0.25">
      <c r="A1827" s="369" t="s">
        <v>3938</v>
      </c>
      <c r="B1827" s="369" t="s">
        <v>3939</v>
      </c>
      <c r="C1827" s="369" t="s">
        <v>7588</v>
      </c>
      <c r="D1827" s="369" t="s">
        <v>6402</v>
      </c>
      <c r="E1827" s="79"/>
    </row>
    <row r="1828" spans="1:5" ht="15" x14ac:dyDescent="0.25">
      <c r="A1828" s="369" t="s">
        <v>3004</v>
      </c>
      <c r="B1828" s="369" t="s">
        <v>3005</v>
      </c>
      <c r="C1828" s="369" t="s">
        <v>6723</v>
      </c>
      <c r="D1828" s="369" t="s">
        <v>6402</v>
      </c>
      <c r="E1828" s="79"/>
    </row>
    <row r="1829" spans="1:5" ht="15" x14ac:dyDescent="0.25">
      <c r="A1829" s="369" t="s">
        <v>1875</v>
      </c>
      <c r="B1829" s="369" t="s">
        <v>3639</v>
      </c>
      <c r="C1829" s="369" t="s">
        <v>7344</v>
      </c>
      <c r="D1829" s="369" t="s">
        <v>1881</v>
      </c>
      <c r="E1829" s="79"/>
    </row>
    <row r="1830" spans="1:5" ht="15" x14ac:dyDescent="0.25">
      <c r="A1830" s="369" t="s">
        <v>2415</v>
      </c>
      <c r="B1830" s="369" t="s">
        <v>2414</v>
      </c>
      <c r="C1830" s="369" t="s">
        <v>6079</v>
      </c>
      <c r="D1830" s="369" t="s">
        <v>1881</v>
      </c>
      <c r="E1830" s="79"/>
    </row>
    <row r="1831" spans="1:5" ht="15" x14ac:dyDescent="0.25">
      <c r="A1831" s="369" t="s">
        <v>2413</v>
      </c>
      <c r="B1831" s="369" t="s">
        <v>2416</v>
      </c>
      <c r="C1831" s="369" t="s">
        <v>6078</v>
      </c>
      <c r="D1831" s="369" t="s">
        <v>1881</v>
      </c>
      <c r="E1831" s="79"/>
    </row>
    <row r="1832" spans="1:5" ht="15" x14ac:dyDescent="0.25">
      <c r="A1832" s="369" t="s">
        <v>4908</v>
      </c>
      <c r="B1832" s="369" t="s">
        <v>4909</v>
      </c>
      <c r="C1832" s="369" t="s">
        <v>8434</v>
      </c>
      <c r="D1832" s="369" t="s">
        <v>1881</v>
      </c>
      <c r="E1832" s="79"/>
    </row>
    <row r="1833" spans="1:5" ht="15" x14ac:dyDescent="0.25">
      <c r="A1833" s="369" t="s">
        <v>1870</v>
      </c>
      <c r="B1833" s="369" t="s">
        <v>4301</v>
      </c>
      <c r="C1833" s="369" t="s">
        <v>1873</v>
      </c>
      <c r="D1833" s="369" t="s">
        <v>1881</v>
      </c>
      <c r="E1833" s="79"/>
    </row>
    <row r="1834" spans="1:5" ht="15" x14ac:dyDescent="0.25">
      <c r="A1834" s="369" t="s">
        <v>4915</v>
      </c>
      <c r="B1834" s="369" t="s">
        <v>4916</v>
      </c>
      <c r="C1834" s="369" t="s">
        <v>8439</v>
      </c>
      <c r="D1834" s="369" t="s">
        <v>1881</v>
      </c>
      <c r="E1834" s="79"/>
    </row>
    <row r="1835" spans="1:5" ht="15" x14ac:dyDescent="0.25">
      <c r="A1835" s="369" t="s">
        <v>2254</v>
      </c>
      <c r="B1835" s="369" t="s">
        <v>2255</v>
      </c>
      <c r="C1835" s="369" t="s">
        <v>5905</v>
      </c>
      <c r="D1835" s="369" t="s">
        <v>1881</v>
      </c>
      <c r="E1835" s="79"/>
    </row>
    <row r="1836" spans="1:5" ht="15" x14ac:dyDescent="0.25">
      <c r="A1836" s="369" t="s">
        <v>5153</v>
      </c>
      <c r="B1836" s="369" t="s">
        <v>5154</v>
      </c>
      <c r="C1836" s="369" t="s">
        <v>8665</v>
      </c>
      <c r="D1836" s="369" t="s">
        <v>1881</v>
      </c>
      <c r="E1836" s="79"/>
    </row>
    <row r="1837" spans="1:5" ht="15" x14ac:dyDescent="0.25">
      <c r="A1837" s="369" t="s">
        <v>2141</v>
      </c>
      <c r="B1837" s="369" t="s">
        <v>2142</v>
      </c>
      <c r="C1837" s="369" t="s">
        <v>5797</v>
      </c>
      <c r="D1837" s="369" t="s">
        <v>1881</v>
      </c>
      <c r="E1837" s="79"/>
    </row>
    <row r="1838" spans="1:5" ht="15" x14ac:dyDescent="0.25">
      <c r="A1838" s="369" t="s">
        <v>3919</v>
      </c>
      <c r="B1838" s="369" t="s">
        <v>3920</v>
      </c>
      <c r="C1838" s="369" t="s">
        <v>7574</v>
      </c>
      <c r="D1838" s="369" t="s">
        <v>1881</v>
      </c>
      <c r="E1838" s="79"/>
    </row>
    <row r="1839" spans="1:5" ht="15" x14ac:dyDescent="0.25">
      <c r="A1839" s="369" t="s">
        <v>2779</v>
      </c>
      <c r="B1839" s="369" t="s">
        <v>2780</v>
      </c>
      <c r="C1839" s="369" t="s">
        <v>6491</v>
      </c>
      <c r="D1839" s="369" t="s">
        <v>1881</v>
      </c>
      <c r="E1839" s="79"/>
    </row>
    <row r="1840" spans="1:5" ht="15" x14ac:dyDescent="0.25">
      <c r="A1840" s="369" t="s">
        <v>2346</v>
      </c>
      <c r="B1840" s="369" t="s">
        <v>2347</v>
      </c>
      <c r="C1840" s="369" t="s">
        <v>6005</v>
      </c>
      <c r="D1840" s="369" t="s">
        <v>1881</v>
      </c>
      <c r="E1840" s="79"/>
    </row>
    <row r="1841" spans="1:5" ht="15" x14ac:dyDescent="0.25">
      <c r="A1841" s="369" t="s">
        <v>5641</v>
      </c>
      <c r="B1841" s="369" t="s">
        <v>5642</v>
      </c>
      <c r="C1841" s="369" t="s">
        <v>5643</v>
      </c>
      <c r="D1841" s="369" t="s">
        <v>1881</v>
      </c>
      <c r="E1841" s="79"/>
    </row>
    <row r="1842" spans="1:5" ht="15" x14ac:dyDescent="0.25">
      <c r="A1842" s="369" t="s">
        <v>833</v>
      </c>
      <c r="B1842" s="369">
        <v>124623</v>
      </c>
      <c r="C1842" s="370">
        <v>35739</v>
      </c>
      <c r="D1842" s="369" t="s">
        <v>8755</v>
      </c>
      <c r="E1842" s="79"/>
    </row>
    <row r="1843" spans="1:5" ht="15" x14ac:dyDescent="0.25">
      <c r="A1843" s="369" t="s">
        <v>38</v>
      </c>
      <c r="B1843" s="369" t="s">
        <v>4415</v>
      </c>
      <c r="C1843" s="369" t="s">
        <v>8043</v>
      </c>
      <c r="D1843" s="369" t="s">
        <v>196</v>
      </c>
      <c r="E1843" s="79"/>
    </row>
    <row r="1844" spans="1:5" ht="15" x14ac:dyDescent="0.25">
      <c r="A1844" s="369" t="s">
        <v>4821</v>
      </c>
      <c r="B1844" s="369" t="s">
        <v>4822</v>
      </c>
      <c r="C1844" s="369" t="s">
        <v>8353</v>
      </c>
      <c r="D1844" s="369" t="s">
        <v>196</v>
      </c>
      <c r="E1844" s="79"/>
    </row>
    <row r="1845" spans="1:5" ht="15" x14ac:dyDescent="0.25">
      <c r="A1845" s="369" t="s">
        <v>237</v>
      </c>
      <c r="B1845" s="369" t="s">
        <v>2928</v>
      </c>
      <c r="C1845" s="369" t="s">
        <v>6642</v>
      </c>
      <c r="D1845" s="369" t="s">
        <v>196</v>
      </c>
      <c r="E1845" s="79"/>
    </row>
    <row r="1846" spans="1:5" ht="15" x14ac:dyDescent="0.25">
      <c r="A1846" s="369" t="s">
        <v>641</v>
      </c>
      <c r="B1846" s="369" t="s">
        <v>3867</v>
      </c>
      <c r="C1846" s="369" t="s">
        <v>6506</v>
      </c>
      <c r="D1846" s="369" t="s">
        <v>196</v>
      </c>
      <c r="E1846" s="79"/>
    </row>
    <row r="1847" spans="1:5" ht="15" x14ac:dyDescent="0.25">
      <c r="A1847" s="369" t="s">
        <v>7261</v>
      </c>
      <c r="B1847" s="369" t="s">
        <v>3567</v>
      </c>
      <c r="C1847" s="369" t="s">
        <v>7262</v>
      </c>
      <c r="D1847" s="369" t="s">
        <v>196</v>
      </c>
      <c r="E1847" s="79"/>
    </row>
    <row r="1848" spans="1:5" ht="15" x14ac:dyDescent="0.25">
      <c r="A1848" s="369" t="s">
        <v>3373</v>
      </c>
      <c r="B1848" s="369" t="s">
        <v>3374</v>
      </c>
      <c r="C1848" s="369" t="s">
        <v>7085</v>
      </c>
      <c r="D1848" s="369" t="s">
        <v>196</v>
      </c>
      <c r="E1848" s="79"/>
    </row>
    <row r="1849" spans="1:5" ht="15" x14ac:dyDescent="0.25">
      <c r="A1849" s="369" t="s">
        <v>2126</v>
      </c>
      <c r="B1849" s="369" t="s">
        <v>2127</v>
      </c>
      <c r="C1849" s="369" t="s">
        <v>5783</v>
      </c>
      <c r="D1849" s="369" t="s">
        <v>196</v>
      </c>
      <c r="E1849" s="79"/>
    </row>
    <row r="1850" spans="1:5" ht="15" x14ac:dyDescent="0.25">
      <c r="A1850" s="369" t="s">
        <v>4344</v>
      </c>
      <c r="B1850" s="369" t="s">
        <v>4345</v>
      </c>
      <c r="C1850" s="369" t="s">
        <v>7974</v>
      </c>
      <c r="D1850" s="369" t="s">
        <v>196</v>
      </c>
      <c r="E1850" s="79"/>
    </row>
    <row r="1851" spans="1:5" ht="15" x14ac:dyDescent="0.25">
      <c r="A1851" s="369" t="s">
        <v>2924</v>
      </c>
      <c r="B1851" s="369" t="s">
        <v>2925</v>
      </c>
      <c r="C1851" s="369" t="s">
        <v>6640</v>
      </c>
      <c r="D1851" s="369" t="s">
        <v>196</v>
      </c>
      <c r="E1851" s="79"/>
    </row>
    <row r="1852" spans="1:5" ht="15" x14ac:dyDescent="0.25">
      <c r="A1852" s="369" t="s">
        <v>4412</v>
      </c>
      <c r="B1852" s="369" t="s">
        <v>4413</v>
      </c>
      <c r="C1852" s="369" t="s">
        <v>8039</v>
      </c>
      <c r="D1852" s="369" t="s">
        <v>196</v>
      </c>
      <c r="E1852" s="79"/>
    </row>
    <row r="1853" spans="1:5" ht="15" x14ac:dyDescent="0.25">
      <c r="A1853" s="369" t="s">
        <v>82</v>
      </c>
      <c r="B1853" s="369" t="s">
        <v>4029</v>
      </c>
      <c r="C1853" s="369" t="s">
        <v>7667</v>
      </c>
      <c r="D1853" s="369" t="s">
        <v>196</v>
      </c>
      <c r="E1853" s="79"/>
    </row>
    <row r="1854" spans="1:5" ht="15" x14ac:dyDescent="0.25">
      <c r="A1854" s="369" t="s">
        <v>474</v>
      </c>
      <c r="B1854" s="369" t="s">
        <v>3363</v>
      </c>
      <c r="C1854" s="369" t="s">
        <v>7075</v>
      </c>
      <c r="D1854" s="369" t="s">
        <v>196</v>
      </c>
      <c r="E1854" s="79"/>
    </row>
    <row r="1855" spans="1:5" ht="15" x14ac:dyDescent="0.25">
      <c r="A1855" s="369" t="s">
        <v>81</v>
      </c>
      <c r="B1855" s="369" t="s">
        <v>3874</v>
      </c>
      <c r="C1855" s="369" t="s">
        <v>7530</v>
      </c>
      <c r="D1855" s="369" t="s">
        <v>196</v>
      </c>
      <c r="E1855" s="79"/>
    </row>
    <row r="1856" spans="1:5" ht="15" x14ac:dyDescent="0.25">
      <c r="A1856" s="369" t="s">
        <v>4550</v>
      </c>
      <c r="B1856" s="369" t="s">
        <v>4551</v>
      </c>
      <c r="C1856" s="369" t="s">
        <v>8160</v>
      </c>
      <c r="D1856" s="369" t="s">
        <v>196</v>
      </c>
      <c r="E1856" s="79"/>
    </row>
    <row r="1857" spans="1:5" ht="15" x14ac:dyDescent="0.25">
      <c r="A1857" s="369" t="s">
        <v>4546</v>
      </c>
      <c r="B1857" s="369" t="s">
        <v>4547</v>
      </c>
      <c r="C1857" s="369" t="s">
        <v>7728</v>
      </c>
      <c r="D1857" s="369" t="s">
        <v>196</v>
      </c>
      <c r="E1857" s="79"/>
    </row>
    <row r="1858" spans="1:5" ht="15" x14ac:dyDescent="0.25">
      <c r="A1858" s="369" t="s">
        <v>4612</v>
      </c>
      <c r="B1858" s="369" t="s">
        <v>4613</v>
      </c>
      <c r="C1858" s="369" t="s">
        <v>8207</v>
      </c>
      <c r="D1858" s="369" t="s">
        <v>196</v>
      </c>
      <c r="E1858" s="79"/>
    </row>
    <row r="1859" spans="1:5" ht="15" x14ac:dyDescent="0.25">
      <c r="A1859" s="369" t="s">
        <v>2035</v>
      </c>
      <c r="B1859" s="369" t="s">
        <v>2036</v>
      </c>
      <c r="C1859" s="369" t="s">
        <v>5688</v>
      </c>
      <c r="D1859" s="369" t="s">
        <v>196</v>
      </c>
      <c r="E1859" s="79"/>
    </row>
    <row r="1860" spans="1:5" ht="15" x14ac:dyDescent="0.25">
      <c r="A1860" s="369" t="s">
        <v>640</v>
      </c>
      <c r="B1860" s="369" t="s">
        <v>3730</v>
      </c>
      <c r="C1860" s="369" t="s">
        <v>5645</v>
      </c>
      <c r="D1860" s="369" t="s">
        <v>196</v>
      </c>
      <c r="E1860" s="79"/>
    </row>
    <row r="1861" spans="1:5" ht="15" x14ac:dyDescent="0.25">
      <c r="A1861" s="369" t="s">
        <v>4948</v>
      </c>
      <c r="B1861" s="369" t="s">
        <v>4949</v>
      </c>
      <c r="C1861" s="369" t="s">
        <v>8483</v>
      </c>
      <c r="D1861" s="369" t="s">
        <v>196</v>
      </c>
      <c r="E1861" s="79"/>
    </row>
    <row r="1862" spans="1:5" ht="15" x14ac:dyDescent="0.25">
      <c r="A1862" s="369" t="s">
        <v>1033</v>
      </c>
      <c r="B1862" s="369" t="s">
        <v>4611</v>
      </c>
      <c r="C1862" s="369" t="s">
        <v>7306</v>
      </c>
      <c r="D1862" s="369" t="s">
        <v>196</v>
      </c>
      <c r="E1862" s="79"/>
    </row>
    <row r="1863" spans="1:5" ht="15" x14ac:dyDescent="0.25">
      <c r="A1863" s="369" t="s">
        <v>3364</v>
      </c>
      <c r="B1863" s="369" t="s">
        <v>3365</v>
      </c>
      <c r="C1863" s="369" t="s">
        <v>7079</v>
      </c>
      <c r="D1863" s="369" t="s">
        <v>196</v>
      </c>
      <c r="E1863" s="79"/>
    </row>
    <row r="1864" spans="1:5" ht="15" x14ac:dyDescent="0.25">
      <c r="A1864" s="369" t="s">
        <v>473</v>
      </c>
      <c r="B1864" s="369" t="s">
        <v>1922</v>
      </c>
      <c r="C1864" s="369" t="s">
        <v>5572</v>
      </c>
      <c r="D1864" s="369" t="s">
        <v>196</v>
      </c>
      <c r="E1864" s="79"/>
    </row>
    <row r="1865" spans="1:5" ht="15" x14ac:dyDescent="0.25">
      <c r="A1865" s="369" t="s">
        <v>3946</v>
      </c>
      <c r="B1865" s="369" t="s">
        <v>3947</v>
      </c>
      <c r="C1865" s="369" t="s">
        <v>7593</v>
      </c>
      <c r="D1865" s="369" t="s">
        <v>196</v>
      </c>
      <c r="E1865" s="79"/>
    </row>
    <row r="1866" spans="1:5" ht="15" x14ac:dyDescent="0.25">
      <c r="A1866" s="369" t="s">
        <v>3728</v>
      </c>
      <c r="B1866" s="369" t="s">
        <v>3729</v>
      </c>
      <c r="C1866" s="369" t="s">
        <v>7421</v>
      </c>
      <c r="D1866" s="369" t="s">
        <v>196</v>
      </c>
      <c r="E1866" s="79"/>
    </row>
    <row r="1867" spans="1:5" ht="15" x14ac:dyDescent="0.25">
      <c r="A1867" s="369" t="s">
        <v>3479</v>
      </c>
      <c r="B1867" s="369" t="s">
        <v>3480</v>
      </c>
      <c r="C1867" s="369" t="s">
        <v>7175</v>
      </c>
      <c r="D1867" s="369" t="s">
        <v>196</v>
      </c>
      <c r="E1867" s="79"/>
    </row>
    <row r="1868" spans="1:5" ht="15" x14ac:dyDescent="0.25">
      <c r="A1868" s="369" t="s">
        <v>3720</v>
      </c>
      <c r="B1868" s="369" t="s">
        <v>3721</v>
      </c>
      <c r="C1868" s="369" t="s">
        <v>7413</v>
      </c>
      <c r="D1868" s="369" t="s">
        <v>196</v>
      </c>
      <c r="E1868" s="79"/>
    </row>
    <row r="1869" spans="1:5" ht="15" x14ac:dyDescent="0.25">
      <c r="A1869" s="369" t="s">
        <v>1016</v>
      </c>
      <c r="B1869" s="369" t="s">
        <v>2837</v>
      </c>
      <c r="C1869" s="369" t="s">
        <v>6554</v>
      </c>
      <c r="D1869" s="369" t="s">
        <v>196</v>
      </c>
      <c r="E1869" s="79"/>
    </row>
    <row r="1870" spans="1:5" ht="15" x14ac:dyDescent="0.25">
      <c r="A1870" s="369" t="s">
        <v>1032</v>
      </c>
      <c r="B1870" s="369" t="s">
        <v>4867</v>
      </c>
      <c r="C1870" s="369" t="s">
        <v>8408</v>
      </c>
      <c r="D1870" s="369" t="s">
        <v>196</v>
      </c>
      <c r="E1870" s="79"/>
    </row>
    <row r="1871" spans="1:5" ht="15" x14ac:dyDescent="0.25">
      <c r="A1871" s="369" t="s">
        <v>6777</v>
      </c>
      <c r="B1871" s="369" t="s">
        <v>6778</v>
      </c>
      <c r="C1871" s="369" t="s">
        <v>6779</v>
      </c>
      <c r="D1871" s="369" t="s">
        <v>196</v>
      </c>
      <c r="E1871" s="79"/>
    </row>
    <row r="1872" spans="1:5" ht="15" x14ac:dyDescent="0.25">
      <c r="A1872" s="369" t="s">
        <v>7966</v>
      </c>
      <c r="B1872" s="369" t="s">
        <v>7967</v>
      </c>
      <c r="C1872" s="369" t="s">
        <v>7968</v>
      </c>
      <c r="D1872" s="369" t="s">
        <v>196</v>
      </c>
      <c r="E1872" s="79"/>
    </row>
    <row r="1873" spans="1:5" ht="15" x14ac:dyDescent="0.25">
      <c r="A1873" s="369" t="s">
        <v>6844</v>
      </c>
      <c r="B1873" s="369" t="s">
        <v>6845</v>
      </c>
      <c r="C1873" s="369" t="s">
        <v>6846</v>
      </c>
      <c r="D1873" s="369" t="s">
        <v>196</v>
      </c>
      <c r="E1873" s="79"/>
    </row>
    <row r="1874" spans="1:5" ht="15" x14ac:dyDescent="0.25">
      <c r="A1874" s="369" t="s">
        <v>7715</v>
      </c>
      <c r="B1874" s="369" t="s">
        <v>7716</v>
      </c>
      <c r="C1874" s="369" t="s">
        <v>7717</v>
      </c>
      <c r="D1874" s="369" t="s">
        <v>196</v>
      </c>
      <c r="E1874" s="79"/>
    </row>
    <row r="1875" spans="1:5" ht="15" x14ac:dyDescent="0.25">
      <c r="A1875" s="369" t="s">
        <v>6764</v>
      </c>
      <c r="B1875" s="369" t="s">
        <v>6765</v>
      </c>
      <c r="C1875" s="369" t="s">
        <v>6766</v>
      </c>
      <c r="D1875" s="369" t="s">
        <v>196</v>
      </c>
      <c r="E1875" s="79"/>
    </row>
    <row r="1876" spans="1:5" ht="15" x14ac:dyDescent="0.25">
      <c r="A1876" s="369" t="s">
        <v>7678</v>
      </c>
      <c r="B1876" s="369" t="s">
        <v>7679</v>
      </c>
      <c r="C1876" s="369" t="s">
        <v>7680</v>
      </c>
      <c r="D1876" s="369" t="s">
        <v>196</v>
      </c>
      <c r="E1876" s="79"/>
    </row>
    <row r="1877" spans="1:5" ht="15" x14ac:dyDescent="0.25">
      <c r="A1877" s="369" t="s">
        <v>6036</v>
      </c>
      <c r="B1877" s="369" t="s">
        <v>6037</v>
      </c>
      <c r="C1877" s="369" t="s">
        <v>6038</v>
      </c>
      <c r="D1877" s="369" t="s">
        <v>196</v>
      </c>
      <c r="E1877" s="79"/>
    </row>
    <row r="1878" spans="1:5" ht="15" x14ac:dyDescent="0.25">
      <c r="A1878" s="369" t="s">
        <v>8409</v>
      </c>
      <c r="B1878" s="369" t="s">
        <v>8410</v>
      </c>
      <c r="C1878" s="369" t="s">
        <v>8408</v>
      </c>
      <c r="D1878" s="369" t="s">
        <v>196</v>
      </c>
      <c r="E1878" s="79"/>
    </row>
    <row r="1879" spans="1:5" ht="15" x14ac:dyDescent="0.25">
      <c r="A1879" s="369" t="s">
        <v>7298</v>
      </c>
      <c r="B1879" s="369" t="s">
        <v>7299</v>
      </c>
      <c r="C1879" s="369" t="s">
        <v>7300</v>
      </c>
      <c r="D1879" s="369" t="s">
        <v>196</v>
      </c>
      <c r="E1879" s="79"/>
    </row>
    <row r="1880" spans="1:5" ht="15" x14ac:dyDescent="0.25">
      <c r="A1880" s="369" t="s">
        <v>140</v>
      </c>
      <c r="B1880" s="369" t="s">
        <v>2499</v>
      </c>
      <c r="C1880" s="369" t="s">
        <v>6175</v>
      </c>
      <c r="D1880" s="369" t="s">
        <v>856</v>
      </c>
      <c r="E1880" s="79"/>
    </row>
    <row r="1881" spans="1:5" ht="15" x14ac:dyDescent="0.25">
      <c r="A1881" s="369" t="s">
        <v>926</v>
      </c>
      <c r="B1881" s="369" t="s">
        <v>4850</v>
      </c>
      <c r="C1881" s="369" t="s">
        <v>8381</v>
      </c>
      <c r="D1881" s="369" t="s">
        <v>856</v>
      </c>
      <c r="E1881" s="79"/>
    </row>
    <row r="1882" spans="1:5" ht="15" x14ac:dyDescent="0.25">
      <c r="A1882" s="369" t="s">
        <v>5088</v>
      </c>
      <c r="B1882" s="369" t="s">
        <v>5089</v>
      </c>
      <c r="C1882" s="369" t="s">
        <v>8618</v>
      </c>
      <c r="D1882" s="369" t="s">
        <v>856</v>
      </c>
      <c r="E1882" s="79"/>
    </row>
    <row r="1883" spans="1:5" ht="15" x14ac:dyDescent="0.25">
      <c r="A1883" s="369" t="s">
        <v>859</v>
      </c>
      <c r="B1883" s="369" t="s">
        <v>4849</v>
      </c>
      <c r="C1883" s="369" t="s">
        <v>8380</v>
      </c>
      <c r="D1883" s="369" t="s">
        <v>856</v>
      </c>
      <c r="E1883" s="79"/>
    </row>
    <row r="1884" spans="1:5" ht="15" x14ac:dyDescent="0.25">
      <c r="A1884" s="369" t="s">
        <v>8393</v>
      </c>
      <c r="B1884" s="369" t="s">
        <v>4857</v>
      </c>
      <c r="C1884" s="369" t="s">
        <v>8394</v>
      </c>
      <c r="D1884" s="369" t="s">
        <v>856</v>
      </c>
      <c r="E1884" s="79" t="s">
        <v>8747</v>
      </c>
    </row>
    <row r="1885" spans="1:5" ht="15" x14ac:dyDescent="0.25">
      <c r="A1885" s="369" t="s">
        <v>1118</v>
      </c>
      <c r="B1885" s="369" t="s">
        <v>4885</v>
      </c>
      <c r="C1885" s="369" t="s">
        <v>8421</v>
      </c>
      <c r="D1885" s="369" t="s">
        <v>856</v>
      </c>
      <c r="E1885" s="79"/>
    </row>
    <row r="1886" spans="1:5" ht="15" x14ac:dyDescent="0.25">
      <c r="A1886" s="369" t="s">
        <v>2362</v>
      </c>
      <c r="B1886" s="369" t="s">
        <v>2363</v>
      </c>
      <c r="C1886" s="369" t="s">
        <v>6022</v>
      </c>
      <c r="D1886" s="369" t="s">
        <v>856</v>
      </c>
      <c r="E1886" s="79"/>
    </row>
    <row r="1887" spans="1:5" ht="15" x14ac:dyDescent="0.25">
      <c r="A1887" s="369" t="s">
        <v>15</v>
      </c>
      <c r="B1887" s="369" t="s">
        <v>3006</v>
      </c>
      <c r="C1887" s="369" t="s">
        <v>6724</v>
      </c>
      <c r="D1887" s="369" t="s">
        <v>856</v>
      </c>
      <c r="E1887" s="79"/>
    </row>
    <row r="1888" spans="1:5" ht="15" x14ac:dyDescent="0.25">
      <c r="A1888" s="369" t="s">
        <v>2448</v>
      </c>
      <c r="B1888" s="369" t="s">
        <v>2449</v>
      </c>
      <c r="C1888" s="369" t="s">
        <v>6105</v>
      </c>
      <c r="D1888" s="369" t="s">
        <v>856</v>
      </c>
      <c r="E1888" s="79"/>
    </row>
    <row r="1889" spans="1:5" ht="15" x14ac:dyDescent="0.25">
      <c r="A1889" s="369" t="s">
        <v>1057</v>
      </c>
      <c r="B1889" s="369" t="s">
        <v>4310</v>
      </c>
      <c r="C1889" s="369" t="s">
        <v>7936</v>
      </c>
      <c r="D1889" s="369" t="s">
        <v>856</v>
      </c>
      <c r="E1889" s="79"/>
    </row>
    <row r="1890" spans="1:5" ht="15" x14ac:dyDescent="0.25">
      <c r="A1890" s="369" t="s">
        <v>584</v>
      </c>
      <c r="B1890" s="369" t="s">
        <v>3266</v>
      </c>
      <c r="C1890" s="369" t="s">
        <v>6986</v>
      </c>
      <c r="D1890" s="369" t="s">
        <v>856</v>
      </c>
      <c r="E1890" s="79"/>
    </row>
    <row r="1891" spans="1:5" ht="15" x14ac:dyDescent="0.25">
      <c r="A1891" s="369" t="s">
        <v>4020</v>
      </c>
      <c r="B1891" s="369" t="s">
        <v>4021</v>
      </c>
      <c r="C1891" s="369" t="s">
        <v>6693</v>
      </c>
      <c r="D1891" s="369" t="s">
        <v>856</v>
      </c>
      <c r="E1891" s="79"/>
    </row>
    <row r="1892" spans="1:5" ht="15" x14ac:dyDescent="0.25">
      <c r="A1892" s="369" t="s">
        <v>834</v>
      </c>
      <c r="B1892" s="369" t="s">
        <v>2498</v>
      </c>
      <c r="C1892" s="369" t="s">
        <v>6171</v>
      </c>
      <c r="D1892" s="369" t="s">
        <v>856</v>
      </c>
      <c r="E1892" s="79"/>
    </row>
    <row r="1893" spans="1:5" ht="15" x14ac:dyDescent="0.25">
      <c r="A1893" s="369" t="s">
        <v>2549</v>
      </c>
      <c r="B1893" s="369" t="s">
        <v>2550</v>
      </c>
      <c r="C1893" s="369" t="s">
        <v>6228</v>
      </c>
      <c r="D1893" s="369" t="s">
        <v>856</v>
      </c>
      <c r="E1893" s="79"/>
    </row>
    <row r="1894" spans="1:5" ht="15" x14ac:dyDescent="0.25">
      <c r="A1894" s="369" t="s">
        <v>925</v>
      </c>
      <c r="B1894" s="369" t="s">
        <v>4856</v>
      </c>
      <c r="C1894" s="369" t="s">
        <v>8392</v>
      </c>
      <c r="D1894" s="369" t="s">
        <v>856</v>
      </c>
      <c r="E1894" s="79" t="s">
        <v>8747</v>
      </c>
    </row>
    <row r="1895" spans="1:5" ht="15" x14ac:dyDescent="0.25">
      <c r="A1895" s="369" t="s">
        <v>988</v>
      </c>
      <c r="B1895" s="369" t="s">
        <v>2123</v>
      </c>
      <c r="C1895" s="369" t="s">
        <v>5780</v>
      </c>
      <c r="D1895" s="369" t="s">
        <v>856</v>
      </c>
      <c r="E1895" s="79"/>
    </row>
    <row r="1896" spans="1:5" ht="15" x14ac:dyDescent="0.25">
      <c r="A1896" s="369" t="s">
        <v>1058</v>
      </c>
      <c r="B1896" s="369" t="s">
        <v>3776</v>
      </c>
      <c r="C1896" s="369" t="s">
        <v>7452</v>
      </c>
      <c r="D1896" s="369" t="s">
        <v>856</v>
      </c>
      <c r="E1896" s="79"/>
    </row>
    <row r="1897" spans="1:5" ht="15" x14ac:dyDescent="0.25">
      <c r="A1897" s="369" t="s">
        <v>1119</v>
      </c>
      <c r="B1897" s="369" t="s">
        <v>3777</v>
      </c>
      <c r="C1897" s="369" t="s">
        <v>7453</v>
      </c>
      <c r="D1897" s="369" t="s">
        <v>856</v>
      </c>
      <c r="E1897" s="79"/>
    </row>
    <row r="1898" spans="1:5" ht="15" x14ac:dyDescent="0.25">
      <c r="A1898" s="369" t="s">
        <v>2571</v>
      </c>
      <c r="B1898" s="369" t="s">
        <v>2572</v>
      </c>
      <c r="C1898" s="369" t="s">
        <v>6247</v>
      </c>
      <c r="D1898" s="369" t="s">
        <v>856</v>
      </c>
      <c r="E1898" s="79"/>
    </row>
    <row r="1899" spans="1:5" ht="15" x14ac:dyDescent="0.25">
      <c r="A1899" s="369" t="s">
        <v>868</v>
      </c>
      <c r="B1899" s="369" t="s">
        <v>3267</v>
      </c>
      <c r="C1899" s="369" t="s">
        <v>6987</v>
      </c>
      <c r="D1899" s="369" t="s">
        <v>856</v>
      </c>
      <c r="E1899" s="79"/>
    </row>
    <row r="1900" spans="1:5" ht="15" x14ac:dyDescent="0.25">
      <c r="A1900" s="369" t="s">
        <v>949</v>
      </c>
      <c r="B1900" s="369" t="s">
        <v>2736</v>
      </c>
      <c r="C1900" s="369" t="s">
        <v>6427</v>
      </c>
      <c r="D1900" s="369" t="s">
        <v>856</v>
      </c>
      <c r="E1900" s="79" t="s">
        <v>8747</v>
      </c>
    </row>
    <row r="1901" spans="1:5" ht="15" x14ac:dyDescent="0.25">
      <c r="A1901" s="369" t="s">
        <v>6439</v>
      </c>
      <c r="B1901" s="369" t="s">
        <v>6440</v>
      </c>
      <c r="C1901" s="369" t="s">
        <v>6441</v>
      </c>
      <c r="D1901" s="369" t="s">
        <v>856</v>
      </c>
      <c r="E1901" s="79"/>
    </row>
    <row r="1902" spans="1:5" ht="15" x14ac:dyDescent="0.25">
      <c r="A1902" s="369" t="s">
        <v>5447</v>
      </c>
      <c r="B1902" s="369" t="s">
        <v>7450</v>
      </c>
      <c r="C1902" s="369" t="s">
        <v>7451</v>
      </c>
      <c r="D1902" s="369" t="s">
        <v>856</v>
      </c>
      <c r="E1902" s="79"/>
    </row>
    <row r="1903" spans="1:5" ht="15" x14ac:dyDescent="0.25">
      <c r="A1903" s="369" t="s">
        <v>189</v>
      </c>
      <c r="B1903" s="369">
        <v>43525</v>
      </c>
      <c r="C1903" s="370">
        <v>31710</v>
      </c>
      <c r="D1903" s="369" t="s">
        <v>443</v>
      </c>
      <c r="E1903" s="79"/>
    </row>
    <row r="1904" spans="1:5" ht="15" x14ac:dyDescent="0.25">
      <c r="A1904" s="369" t="s">
        <v>967</v>
      </c>
      <c r="B1904" s="369" t="s">
        <v>4690</v>
      </c>
      <c r="C1904" s="369" t="s">
        <v>7386</v>
      </c>
      <c r="D1904" s="369" t="s">
        <v>443</v>
      </c>
      <c r="E1904" s="79"/>
    </row>
    <row r="1905" spans="1:5" ht="15" x14ac:dyDescent="0.25">
      <c r="A1905" s="369" t="s">
        <v>966</v>
      </c>
      <c r="B1905" s="369" t="s">
        <v>3551</v>
      </c>
      <c r="C1905" s="369" t="s">
        <v>7239</v>
      </c>
      <c r="D1905" s="369" t="s">
        <v>443</v>
      </c>
      <c r="E1905" s="79"/>
    </row>
    <row r="1906" spans="1:5" ht="15" x14ac:dyDescent="0.25">
      <c r="A1906" s="369" t="s">
        <v>968</v>
      </c>
      <c r="B1906" s="369" t="s">
        <v>4661</v>
      </c>
      <c r="C1906" s="369" t="s">
        <v>6800</v>
      </c>
      <c r="D1906" s="369" t="s">
        <v>443</v>
      </c>
      <c r="E1906" s="79"/>
    </row>
    <row r="1907" spans="1:5" ht="15" x14ac:dyDescent="0.25">
      <c r="A1907" s="369" t="s">
        <v>989</v>
      </c>
      <c r="B1907" s="369" t="s">
        <v>3229</v>
      </c>
      <c r="C1907" s="369" t="s">
        <v>6941</v>
      </c>
      <c r="D1907" s="369" t="s">
        <v>443</v>
      </c>
      <c r="E1907" s="79"/>
    </row>
    <row r="1908" spans="1:5" ht="15" x14ac:dyDescent="0.25">
      <c r="A1908" s="369" t="s">
        <v>4122</v>
      </c>
      <c r="B1908" s="369" t="s">
        <v>4123</v>
      </c>
      <c r="C1908" s="369" t="s">
        <v>7756</v>
      </c>
      <c r="D1908" s="369" t="s">
        <v>443</v>
      </c>
      <c r="E1908" s="79"/>
    </row>
    <row r="1909" spans="1:5" ht="15" x14ac:dyDescent="0.25">
      <c r="A1909" s="369" t="s">
        <v>1979</v>
      </c>
      <c r="B1909" s="369" t="s">
        <v>1980</v>
      </c>
      <c r="C1909" s="369" t="s">
        <v>5631</v>
      </c>
      <c r="D1909" s="369" t="s">
        <v>443</v>
      </c>
      <c r="E1909" s="79"/>
    </row>
    <row r="1910" spans="1:5" ht="15" x14ac:dyDescent="0.25">
      <c r="A1910" s="369" t="s">
        <v>5419</v>
      </c>
      <c r="B1910" s="369" t="s">
        <v>5859</v>
      </c>
      <c r="C1910" s="369" t="s">
        <v>5860</v>
      </c>
      <c r="D1910" s="369" t="s">
        <v>443</v>
      </c>
      <c r="E1910" s="79"/>
    </row>
    <row r="1911" spans="1:5" ht="15" x14ac:dyDescent="0.25">
      <c r="A1911" s="369" t="s">
        <v>8701</v>
      </c>
      <c r="B1911" s="369" t="s">
        <v>8702</v>
      </c>
      <c r="C1911" s="369" t="s">
        <v>8703</v>
      </c>
      <c r="D1911" s="369" t="s">
        <v>443</v>
      </c>
      <c r="E1911" s="79"/>
    </row>
    <row r="1912" spans="1:5" ht="15" x14ac:dyDescent="0.25">
      <c r="A1912" s="369" t="s">
        <v>6056</v>
      </c>
      <c r="B1912" s="369" t="s">
        <v>2403</v>
      </c>
      <c r="C1912" s="369" t="s">
        <v>6057</v>
      </c>
      <c r="D1912" s="369" t="s">
        <v>1864</v>
      </c>
      <c r="E1912" s="79"/>
    </row>
    <row r="1913" spans="1:5" ht="15" x14ac:dyDescent="0.25">
      <c r="A1913" s="369" t="s">
        <v>4033</v>
      </c>
      <c r="B1913" s="369" t="s">
        <v>4034</v>
      </c>
      <c r="C1913" s="369" t="s">
        <v>7671</v>
      </c>
      <c r="D1913" s="369" t="s">
        <v>1864</v>
      </c>
      <c r="E1913" s="79"/>
    </row>
    <row r="1914" spans="1:5" ht="15" x14ac:dyDescent="0.25">
      <c r="A1914" s="369" t="s">
        <v>2410</v>
      </c>
      <c r="B1914" s="369" t="s">
        <v>2407</v>
      </c>
      <c r="C1914" s="369" t="s">
        <v>5639</v>
      </c>
      <c r="D1914" s="369" t="s">
        <v>1864</v>
      </c>
      <c r="E1914" s="79"/>
    </row>
    <row r="1915" spans="1:5" ht="15" x14ac:dyDescent="0.25">
      <c r="A1915" s="369" t="s">
        <v>4015</v>
      </c>
      <c r="B1915" s="369" t="s">
        <v>4016</v>
      </c>
      <c r="C1915" s="369" t="s">
        <v>7655</v>
      </c>
      <c r="D1915" s="369" t="s">
        <v>1864</v>
      </c>
      <c r="E1915" s="79"/>
    </row>
    <row r="1916" spans="1:5" ht="15" x14ac:dyDescent="0.25">
      <c r="A1916" s="369" t="s">
        <v>2078</v>
      </c>
      <c r="B1916" s="369" t="s">
        <v>2079</v>
      </c>
      <c r="C1916" s="369" t="s">
        <v>5727</v>
      </c>
      <c r="D1916" s="369" t="s">
        <v>1864</v>
      </c>
      <c r="E1916" s="79"/>
    </row>
    <row r="1917" spans="1:5" ht="15" x14ac:dyDescent="0.25">
      <c r="A1917" s="369" t="s">
        <v>4255</v>
      </c>
      <c r="B1917" s="369" t="s">
        <v>4256</v>
      </c>
      <c r="C1917" s="369" t="s">
        <v>7890</v>
      </c>
      <c r="D1917" s="369" t="s">
        <v>1864</v>
      </c>
      <c r="E1917" s="79"/>
    </row>
    <row r="1918" spans="1:5" ht="15" x14ac:dyDescent="0.25">
      <c r="A1918" s="369" t="s">
        <v>2823</v>
      </c>
      <c r="B1918" s="369" t="s">
        <v>2824</v>
      </c>
      <c r="C1918" s="369" t="s">
        <v>6540</v>
      </c>
      <c r="D1918" s="369" t="s">
        <v>1864</v>
      </c>
      <c r="E1918" s="79"/>
    </row>
    <row r="1919" spans="1:5" ht="15" x14ac:dyDescent="0.25">
      <c r="A1919" s="369" t="s">
        <v>2501</v>
      </c>
      <c r="B1919" s="369" t="s">
        <v>2502</v>
      </c>
      <c r="C1919" s="369" t="s">
        <v>6180</v>
      </c>
      <c r="D1919" s="369" t="s">
        <v>1864</v>
      </c>
      <c r="E1919" s="79"/>
    </row>
    <row r="1920" spans="1:5" ht="15" x14ac:dyDescent="0.25">
      <c r="A1920" s="369" t="s">
        <v>4446</v>
      </c>
      <c r="B1920" s="369" t="s">
        <v>4447</v>
      </c>
      <c r="C1920" s="369" t="s">
        <v>8076</v>
      </c>
      <c r="D1920" s="369" t="s">
        <v>1864</v>
      </c>
      <c r="E1920" s="79"/>
    </row>
    <row r="1921" spans="1:5" ht="15" x14ac:dyDescent="0.25">
      <c r="A1921" s="369" t="s">
        <v>5056</v>
      </c>
      <c r="B1921" s="369" t="s">
        <v>5057</v>
      </c>
      <c r="C1921" s="369" t="s">
        <v>8594</v>
      </c>
      <c r="D1921" s="369" t="s">
        <v>1864</v>
      </c>
      <c r="E1921" s="79"/>
    </row>
    <row r="1922" spans="1:5" ht="15" x14ac:dyDescent="0.25">
      <c r="A1922" s="369" t="s">
        <v>2408</v>
      </c>
      <c r="B1922" s="369" t="s">
        <v>2406</v>
      </c>
      <c r="C1922" s="369" t="s">
        <v>6058</v>
      </c>
      <c r="D1922" s="369" t="s">
        <v>1864</v>
      </c>
      <c r="E1922" s="79"/>
    </row>
    <row r="1923" spans="1:5" ht="15" x14ac:dyDescent="0.25">
      <c r="A1923" s="369" t="s">
        <v>2375</v>
      </c>
      <c r="B1923" s="369" t="s">
        <v>2376</v>
      </c>
      <c r="C1923" s="369" t="s">
        <v>6030</v>
      </c>
      <c r="D1923" s="369" t="s">
        <v>1864</v>
      </c>
      <c r="E1923" s="79"/>
    </row>
    <row r="1924" spans="1:5" ht="15" x14ac:dyDescent="0.25">
      <c r="A1924" s="369" t="s">
        <v>3304</v>
      </c>
      <c r="B1924" s="369" t="s">
        <v>3305</v>
      </c>
      <c r="C1924" s="369" t="s">
        <v>7020</v>
      </c>
      <c r="D1924" s="369" t="s">
        <v>1864</v>
      </c>
      <c r="E1924" s="79"/>
    </row>
    <row r="1925" spans="1:5" ht="15" x14ac:dyDescent="0.25">
      <c r="A1925" s="369" t="s">
        <v>2433</v>
      </c>
      <c r="B1925" s="369" t="s">
        <v>2434</v>
      </c>
      <c r="C1925" s="369" t="s">
        <v>6089</v>
      </c>
      <c r="D1925" s="369" t="s">
        <v>1864</v>
      </c>
      <c r="E1925" s="79"/>
    </row>
    <row r="1926" spans="1:5" ht="15" x14ac:dyDescent="0.25">
      <c r="A1926" s="369" t="s">
        <v>4739</v>
      </c>
      <c r="B1926" s="369" t="s">
        <v>4740</v>
      </c>
      <c r="C1926" s="369" t="s">
        <v>8300</v>
      </c>
      <c r="D1926" s="369" t="s">
        <v>1864</v>
      </c>
      <c r="E1926" s="79"/>
    </row>
    <row r="1927" spans="1:5" ht="15" x14ac:dyDescent="0.25">
      <c r="A1927" s="369" t="s">
        <v>4013</v>
      </c>
      <c r="B1927" s="369" t="s">
        <v>4014</v>
      </c>
      <c r="C1927" s="369" t="s">
        <v>7110</v>
      </c>
      <c r="D1927" s="369" t="s">
        <v>1864</v>
      </c>
      <c r="E1927" s="79"/>
    </row>
    <row r="1928" spans="1:5" ht="15" x14ac:dyDescent="0.25">
      <c r="A1928" s="369" t="s">
        <v>2627</v>
      </c>
      <c r="B1928" s="369" t="s">
        <v>2628</v>
      </c>
      <c r="C1928" s="369" t="s">
        <v>6311</v>
      </c>
      <c r="D1928" s="369" t="s">
        <v>1864</v>
      </c>
      <c r="E1928" s="79"/>
    </row>
    <row r="1929" spans="1:5" ht="15" x14ac:dyDescent="0.25">
      <c r="A1929" s="369" t="s">
        <v>4901</v>
      </c>
      <c r="B1929" s="369" t="s">
        <v>4902</v>
      </c>
      <c r="C1929" s="369" t="s">
        <v>8431</v>
      </c>
      <c r="D1929" s="369" t="s">
        <v>1864</v>
      </c>
      <c r="E1929" s="79"/>
    </row>
    <row r="1930" spans="1:5" ht="15" x14ac:dyDescent="0.25">
      <c r="A1930" s="369" t="s">
        <v>1948</v>
      </c>
      <c r="B1930" s="369" t="s">
        <v>1949</v>
      </c>
      <c r="C1930" s="369" t="s">
        <v>5597</v>
      </c>
      <c r="D1930" s="369" t="s">
        <v>1864</v>
      </c>
      <c r="E1930" s="79"/>
    </row>
    <row r="1931" spans="1:5" ht="15" x14ac:dyDescent="0.25">
      <c r="A1931" s="369" t="s">
        <v>4868</v>
      </c>
      <c r="B1931" s="369" t="s">
        <v>4869</v>
      </c>
      <c r="C1931" s="369" t="s">
        <v>6910</v>
      </c>
      <c r="D1931" s="369" t="s">
        <v>1864</v>
      </c>
      <c r="E1931" s="79"/>
    </row>
    <row r="1932" spans="1:5" ht="15" x14ac:dyDescent="0.25">
      <c r="A1932" s="369" t="s">
        <v>2431</v>
      </c>
      <c r="B1932" s="369" t="s">
        <v>2432</v>
      </c>
      <c r="C1932" s="369" t="s">
        <v>6088</v>
      </c>
      <c r="D1932" s="369" t="s">
        <v>1864</v>
      </c>
      <c r="E1932" s="79"/>
    </row>
    <row r="1933" spans="1:5" ht="15" x14ac:dyDescent="0.25">
      <c r="A1933" s="369" t="s">
        <v>2298</v>
      </c>
      <c r="B1933" s="369" t="s">
        <v>2299</v>
      </c>
      <c r="C1933" s="369" t="s">
        <v>5948</v>
      </c>
      <c r="D1933" s="369" t="s">
        <v>1864</v>
      </c>
      <c r="E1933" s="79"/>
    </row>
    <row r="1934" spans="1:5" ht="15" x14ac:dyDescent="0.25">
      <c r="A1934" s="369" t="s">
        <v>2944</v>
      </c>
      <c r="B1934" s="369" t="s">
        <v>2945</v>
      </c>
      <c r="C1934" s="369" t="s">
        <v>6658</v>
      </c>
      <c r="D1934" s="369" t="s">
        <v>1864</v>
      </c>
      <c r="E1934" s="79"/>
    </row>
    <row r="1935" spans="1:5" ht="15" x14ac:dyDescent="0.25">
      <c r="A1935" s="369" t="s">
        <v>2903</v>
      </c>
      <c r="B1935" s="369" t="s">
        <v>2904</v>
      </c>
      <c r="C1935" s="369" t="s">
        <v>6617</v>
      </c>
      <c r="D1935" s="369" t="s">
        <v>1864</v>
      </c>
      <c r="E1935" s="79"/>
    </row>
    <row r="1936" spans="1:5" ht="15" x14ac:dyDescent="0.25">
      <c r="A1936" s="369" t="s">
        <v>3822</v>
      </c>
      <c r="B1936" s="369" t="s">
        <v>3823</v>
      </c>
      <c r="C1936" s="369" t="s">
        <v>7495</v>
      </c>
      <c r="D1936" s="369" t="s">
        <v>1864</v>
      </c>
      <c r="E1936" s="79"/>
    </row>
    <row r="1937" spans="1:5" ht="15" x14ac:dyDescent="0.25">
      <c r="A1937" s="369" t="s">
        <v>2538</v>
      </c>
      <c r="B1937" s="369" t="s">
        <v>2539</v>
      </c>
      <c r="C1937" s="369" t="s">
        <v>6219</v>
      </c>
      <c r="D1937" s="369" t="s">
        <v>1864</v>
      </c>
      <c r="E1937" s="79"/>
    </row>
    <row r="1938" spans="1:5" ht="15" x14ac:dyDescent="0.25">
      <c r="A1938" s="369" t="s">
        <v>4967</v>
      </c>
      <c r="B1938" s="369" t="s">
        <v>4968</v>
      </c>
      <c r="C1938" s="369" t="s">
        <v>8503</v>
      </c>
      <c r="D1938" s="369" t="s">
        <v>1864</v>
      </c>
      <c r="E1938" s="79"/>
    </row>
    <row r="1939" spans="1:5" ht="15" x14ac:dyDescent="0.25">
      <c r="A1939" s="369" t="s">
        <v>2853</v>
      </c>
      <c r="B1939" s="369" t="s">
        <v>2854</v>
      </c>
      <c r="C1939" s="369" t="s">
        <v>6578</v>
      </c>
      <c r="D1939" s="369" t="s">
        <v>1864</v>
      </c>
      <c r="E1939" s="79"/>
    </row>
    <row r="1940" spans="1:5" ht="15" x14ac:dyDescent="0.25">
      <c r="A1940" s="369" t="s">
        <v>2402</v>
      </c>
      <c r="B1940" s="369" t="s">
        <v>2409</v>
      </c>
      <c r="C1940" s="369" t="s">
        <v>6054</v>
      </c>
      <c r="D1940" s="369" t="s">
        <v>1864</v>
      </c>
      <c r="E1940" s="79"/>
    </row>
    <row r="1941" spans="1:5" ht="15" x14ac:dyDescent="0.25">
      <c r="A1941" s="369" t="s">
        <v>4002</v>
      </c>
      <c r="B1941" s="369" t="s">
        <v>4003</v>
      </c>
      <c r="C1941" s="369" t="s">
        <v>7650</v>
      </c>
      <c r="D1941" s="369" t="s">
        <v>1864</v>
      </c>
      <c r="E1941" s="79"/>
    </row>
    <row r="1942" spans="1:5" ht="15" x14ac:dyDescent="0.25">
      <c r="A1942" s="369" t="s">
        <v>2603</v>
      </c>
      <c r="B1942" s="369" t="s">
        <v>2604</v>
      </c>
      <c r="C1942" s="369" t="s">
        <v>6278</v>
      </c>
      <c r="D1942" s="369" t="s">
        <v>1864</v>
      </c>
      <c r="E1942" s="79"/>
    </row>
    <row r="1943" spans="1:5" ht="15" x14ac:dyDescent="0.25">
      <c r="A1943" s="369" t="s">
        <v>5020</v>
      </c>
      <c r="B1943" s="369" t="s">
        <v>5021</v>
      </c>
      <c r="C1943" s="369" t="s">
        <v>8561</v>
      </c>
      <c r="D1943" s="369" t="s">
        <v>1864</v>
      </c>
      <c r="E1943" s="79"/>
    </row>
    <row r="1944" spans="1:5" ht="15" x14ac:dyDescent="0.25">
      <c r="A1944" s="369" t="s">
        <v>4736</v>
      </c>
      <c r="B1944" s="369" t="s">
        <v>4737</v>
      </c>
      <c r="C1944" s="369" t="s">
        <v>8298</v>
      </c>
      <c r="D1944" s="369" t="s">
        <v>1864</v>
      </c>
      <c r="E1944" s="79"/>
    </row>
    <row r="1945" spans="1:5" ht="15" x14ac:dyDescent="0.25">
      <c r="A1945" s="369" t="s">
        <v>2795</v>
      </c>
      <c r="B1945" s="369" t="s">
        <v>2796</v>
      </c>
      <c r="C1945" s="369" t="s">
        <v>6510</v>
      </c>
      <c r="D1945" s="369" t="s">
        <v>1864</v>
      </c>
      <c r="E1945" s="79"/>
    </row>
    <row r="1946" spans="1:5" ht="15" x14ac:dyDescent="0.25">
      <c r="A1946" s="369" t="s">
        <v>5229</v>
      </c>
      <c r="B1946" s="369" t="s">
        <v>5230</v>
      </c>
      <c r="C1946" s="369" t="s">
        <v>6577</v>
      </c>
      <c r="D1946" s="369" t="s">
        <v>1864</v>
      </c>
      <c r="E1946" s="79"/>
    </row>
    <row r="1947" spans="1:5" ht="15" x14ac:dyDescent="0.25">
      <c r="A1947" s="369" t="s">
        <v>5267</v>
      </c>
      <c r="B1947" s="369" t="s">
        <v>5268</v>
      </c>
      <c r="C1947" s="369" t="s">
        <v>8556</v>
      </c>
      <c r="D1947" s="369" t="s">
        <v>1864</v>
      </c>
      <c r="E1947" s="79"/>
    </row>
    <row r="1948" spans="1:5" ht="15" x14ac:dyDescent="0.25">
      <c r="A1948" s="369" t="s">
        <v>7021</v>
      </c>
      <c r="B1948" s="369" t="s">
        <v>7022</v>
      </c>
      <c r="C1948" s="369" t="s">
        <v>7023</v>
      </c>
      <c r="D1948" s="369" t="s">
        <v>1864</v>
      </c>
      <c r="E1948" s="79"/>
    </row>
    <row r="1949" spans="1:5" ht="15" x14ac:dyDescent="0.25">
      <c r="A1949" s="369" t="s">
        <v>8731</v>
      </c>
      <c r="B1949" s="369">
        <v>41097</v>
      </c>
      <c r="C1949" s="370">
        <v>27645</v>
      </c>
      <c r="D1949" s="369" t="s">
        <v>5844</v>
      </c>
      <c r="E1949" s="79"/>
    </row>
    <row r="1950" spans="1:5" ht="15" x14ac:dyDescent="0.25">
      <c r="A1950" s="369" t="s">
        <v>8724</v>
      </c>
      <c r="B1950" s="369">
        <v>47216</v>
      </c>
      <c r="C1950" s="370">
        <v>27853</v>
      </c>
      <c r="D1950" s="369" t="s">
        <v>5844</v>
      </c>
      <c r="E1950" s="79"/>
    </row>
    <row r="1951" spans="1:5" ht="15" x14ac:dyDescent="0.25">
      <c r="A1951" s="369" t="s">
        <v>3013</v>
      </c>
      <c r="B1951" s="369" t="s">
        <v>3014</v>
      </c>
      <c r="C1951" s="369" t="s">
        <v>6728</v>
      </c>
      <c r="D1951" s="369" t="s">
        <v>5844</v>
      </c>
      <c r="E1951" s="79"/>
    </row>
    <row r="1952" spans="1:5" ht="15" x14ac:dyDescent="0.25">
      <c r="A1952" s="369" t="s">
        <v>3452</v>
      </c>
      <c r="B1952" s="369" t="s">
        <v>3453</v>
      </c>
      <c r="C1952" s="369" t="s">
        <v>7150</v>
      </c>
      <c r="D1952" s="369" t="s">
        <v>5844</v>
      </c>
      <c r="E1952" s="79"/>
    </row>
    <row r="1953" spans="1:5" ht="15" x14ac:dyDescent="0.25">
      <c r="A1953" s="369" t="s">
        <v>8723</v>
      </c>
      <c r="B1953" s="369">
        <v>51073</v>
      </c>
      <c r="C1953" s="370">
        <v>30784</v>
      </c>
      <c r="D1953" s="369" t="s">
        <v>5844</v>
      </c>
      <c r="E1953" s="79"/>
    </row>
    <row r="1954" spans="1:5" ht="15" x14ac:dyDescent="0.25">
      <c r="A1954" s="369" t="s">
        <v>2717</v>
      </c>
      <c r="B1954" s="369" t="s">
        <v>2718</v>
      </c>
      <c r="C1954" s="369" t="s">
        <v>6399</v>
      </c>
      <c r="D1954" s="369" t="s">
        <v>5844</v>
      </c>
      <c r="E1954" s="79"/>
    </row>
    <row r="1955" spans="1:5" ht="15" x14ac:dyDescent="0.25">
      <c r="A1955" s="369" t="s">
        <v>4302</v>
      </c>
      <c r="B1955" s="369" t="s">
        <v>4303</v>
      </c>
      <c r="C1955" s="369" t="s">
        <v>7157</v>
      </c>
      <c r="D1955" s="369" t="s">
        <v>5844</v>
      </c>
      <c r="E1955" s="79"/>
    </row>
    <row r="1956" spans="1:5" ht="15" x14ac:dyDescent="0.25">
      <c r="A1956" s="369" t="s">
        <v>3824</v>
      </c>
      <c r="B1956" s="369" t="s">
        <v>3825</v>
      </c>
      <c r="C1956" s="369" t="s">
        <v>7496</v>
      </c>
      <c r="D1956" s="369" t="s">
        <v>5844</v>
      </c>
      <c r="E1956" s="79"/>
    </row>
    <row r="1957" spans="1:5" ht="15" x14ac:dyDescent="0.25">
      <c r="A1957" s="369" t="s">
        <v>2715</v>
      </c>
      <c r="B1957" s="369" t="s">
        <v>2716</v>
      </c>
      <c r="C1957" s="369" t="s">
        <v>6398</v>
      </c>
      <c r="D1957" s="369" t="s">
        <v>5844</v>
      </c>
      <c r="E1957" s="79"/>
    </row>
    <row r="1958" spans="1:5" ht="15" x14ac:dyDescent="0.25">
      <c r="A1958" s="369" t="s">
        <v>4039</v>
      </c>
      <c r="B1958" s="369" t="s">
        <v>4040</v>
      </c>
      <c r="C1958" s="369" t="s">
        <v>7674</v>
      </c>
      <c r="D1958" s="369" t="s">
        <v>5844</v>
      </c>
      <c r="E1958" s="79"/>
    </row>
    <row r="1959" spans="1:5" ht="15" x14ac:dyDescent="0.25">
      <c r="A1959" s="369" t="s">
        <v>4037</v>
      </c>
      <c r="B1959" s="369" t="s">
        <v>4038</v>
      </c>
      <c r="C1959" s="369" t="s">
        <v>7673</v>
      </c>
      <c r="D1959" s="369" t="s">
        <v>5844</v>
      </c>
      <c r="E1959" s="79"/>
    </row>
    <row r="1960" spans="1:5" ht="15" x14ac:dyDescent="0.25">
      <c r="A1960" s="369" t="s">
        <v>4922</v>
      </c>
      <c r="B1960" s="369" t="s">
        <v>4923</v>
      </c>
      <c r="C1960" s="369" t="s">
        <v>8458</v>
      </c>
      <c r="D1960" s="369" t="s">
        <v>5844</v>
      </c>
      <c r="E1960" s="79"/>
    </row>
    <row r="1961" spans="1:5" ht="15" x14ac:dyDescent="0.25">
      <c r="A1961" s="369" t="s">
        <v>3718</v>
      </c>
      <c r="B1961" s="369" t="s">
        <v>3719</v>
      </c>
      <c r="C1961" s="369" t="s">
        <v>6170</v>
      </c>
      <c r="D1961" s="369" t="s">
        <v>5844</v>
      </c>
      <c r="E1961" s="79"/>
    </row>
    <row r="1962" spans="1:5" ht="15" x14ac:dyDescent="0.25">
      <c r="A1962" s="369" t="s">
        <v>2187</v>
      </c>
      <c r="B1962" s="369" t="s">
        <v>2188</v>
      </c>
      <c r="C1962" s="369" t="s">
        <v>5843</v>
      </c>
      <c r="D1962" s="369" t="s">
        <v>5844</v>
      </c>
      <c r="E1962" s="79"/>
    </row>
    <row r="1963" spans="1:5" ht="15" x14ac:dyDescent="0.25">
      <c r="A1963" s="369" t="s">
        <v>4374</v>
      </c>
      <c r="B1963" s="369" t="s">
        <v>4375</v>
      </c>
      <c r="C1963" s="369" t="s">
        <v>8000</v>
      </c>
      <c r="D1963" s="369" t="s">
        <v>5844</v>
      </c>
      <c r="E1963" s="79"/>
    </row>
    <row r="1964" spans="1:5" ht="15" x14ac:dyDescent="0.25">
      <c r="A1964" s="369" t="s">
        <v>3098</v>
      </c>
      <c r="B1964" s="369" t="s">
        <v>3099</v>
      </c>
      <c r="C1964" s="369" t="s">
        <v>6812</v>
      </c>
      <c r="D1964" s="369" t="s">
        <v>5844</v>
      </c>
      <c r="E1964" s="79"/>
    </row>
    <row r="1965" spans="1:5" ht="15" x14ac:dyDescent="0.25">
      <c r="A1965" s="369" t="s">
        <v>2189</v>
      </c>
      <c r="B1965" s="369" t="s">
        <v>2190</v>
      </c>
      <c r="C1965" s="369" t="s">
        <v>5845</v>
      </c>
      <c r="D1965" s="369" t="s">
        <v>5844</v>
      </c>
      <c r="E1965" s="79"/>
    </row>
    <row r="1966" spans="1:5" ht="15" x14ac:dyDescent="0.25">
      <c r="A1966" s="369" t="s">
        <v>2464</v>
      </c>
      <c r="B1966" s="369" t="s">
        <v>2465</v>
      </c>
      <c r="C1966" s="369" t="s">
        <v>6119</v>
      </c>
      <c r="D1966" s="369" t="s">
        <v>5844</v>
      </c>
      <c r="E1966" s="79"/>
    </row>
    <row r="1967" spans="1:5" ht="15" x14ac:dyDescent="0.25">
      <c r="A1967" s="369" t="s">
        <v>1866</v>
      </c>
      <c r="B1967" s="369" t="s">
        <v>2859</v>
      </c>
      <c r="C1967" s="369" t="s">
        <v>6582</v>
      </c>
      <c r="D1967" s="369" t="s">
        <v>5844</v>
      </c>
      <c r="E1967" s="79"/>
    </row>
    <row r="1968" spans="1:5" ht="15" x14ac:dyDescent="0.25">
      <c r="A1968" s="369" t="s">
        <v>2864</v>
      </c>
      <c r="B1968" s="369" t="s">
        <v>2865</v>
      </c>
      <c r="C1968" s="369" t="s">
        <v>6591</v>
      </c>
      <c r="D1968" s="369" t="s">
        <v>5844</v>
      </c>
      <c r="E1968" s="79"/>
    </row>
    <row r="1969" spans="1:5" ht="15" x14ac:dyDescent="0.25">
      <c r="A1969" s="369" t="s">
        <v>3291</v>
      </c>
      <c r="B1969" s="369" t="s">
        <v>3292</v>
      </c>
      <c r="C1969" s="369" t="s">
        <v>7013</v>
      </c>
      <c r="D1969" s="369" t="s">
        <v>5844</v>
      </c>
      <c r="E1969" s="79"/>
    </row>
    <row r="1970" spans="1:5" ht="15" x14ac:dyDescent="0.25">
      <c r="A1970" s="369" t="s">
        <v>3293</v>
      </c>
      <c r="B1970" s="369" t="s">
        <v>3294</v>
      </c>
      <c r="C1970" s="369" t="s">
        <v>7014</v>
      </c>
      <c r="D1970" s="369" t="s">
        <v>5844</v>
      </c>
      <c r="E1970" s="79"/>
    </row>
    <row r="1971" spans="1:5" ht="15" x14ac:dyDescent="0.25">
      <c r="A1971" s="369" t="s">
        <v>2881</v>
      </c>
      <c r="B1971" s="369" t="s">
        <v>2882</v>
      </c>
      <c r="C1971" s="369" t="s">
        <v>6602</v>
      </c>
      <c r="D1971" s="369" t="s">
        <v>5844</v>
      </c>
      <c r="E1971" s="79"/>
    </row>
    <row r="1972" spans="1:5" ht="15" x14ac:dyDescent="0.25">
      <c r="A1972" s="369" t="s">
        <v>4960</v>
      </c>
      <c r="B1972" s="369" t="s">
        <v>4961</v>
      </c>
      <c r="C1972" s="369" t="s">
        <v>8488</v>
      </c>
      <c r="D1972" s="369" t="s">
        <v>5844</v>
      </c>
      <c r="E1972" s="79"/>
    </row>
    <row r="1973" spans="1:5" ht="15" x14ac:dyDescent="0.25">
      <c r="A1973" s="369" t="s">
        <v>8734</v>
      </c>
      <c r="B1973" s="369">
        <v>143419</v>
      </c>
      <c r="C1973" s="370">
        <v>39772</v>
      </c>
      <c r="D1973" s="369" t="s">
        <v>5844</v>
      </c>
      <c r="E1973" s="79"/>
    </row>
    <row r="1974" spans="1:5" ht="15" x14ac:dyDescent="0.25">
      <c r="A1974" s="369" t="s">
        <v>1867</v>
      </c>
      <c r="B1974" s="369" t="s">
        <v>3808</v>
      </c>
      <c r="C1974" s="369" t="s">
        <v>7484</v>
      </c>
      <c r="D1974" s="369" t="s">
        <v>5844</v>
      </c>
      <c r="E1974" s="79"/>
    </row>
    <row r="1975" spans="1:5" ht="15" x14ac:dyDescent="0.25">
      <c r="A1975" s="369" t="s">
        <v>2839</v>
      </c>
      <c r="B1975" s="369" t="s">
        <v>2840</v>
      </c>
      <c r="C1975" s="369" t="s">
        <v>6556</v>
      </c>
      <c r="D1975" s="369" t="s">
        <v>5844</v>
      </c>
      <c r="E1975" s="79"/>
    </row>
    <row r="1976" spans="1:5" ht="15" x14ac:dyDescent="0.25">
      <c r="A1976" s="369" t="s">
        <v>786</v>
      </c>
      <c r="B1976" s="369" t="s">
        <v>2936</v>
      </c>
      <c r="C1976" s="369" t="s">
        <v>6648</v>
      </c>
      <c r="D1976" s="369" t="s">
        <v>5394</v>
      </c>
      <c r="E1976" s="79"/>
    </row>
    <row r="1977" spans="1:5" ht="15" x14ac:dyDescent="0.25">
      <c r="A1977" s="369" t="s">
        <v>4698</v>
      </c>
      <c r="B1977" s="369" t="s">
        <v>4699</v>
      </c>
      <c r="C1977" s="369" t="s">
        <v>8268</v>
      </c>
      <c r="D1977" s="369" t="s">
        <v>5394</v>
      </c>
      <c r="E1977" s="79"/>
    </row>
    <row r="1978" spans="1:5" ht="15" x14ac:dyDescent="0.25">
      <c r="A1978" s="369" t="s">
        <v>2625</v>
      </c>
      <c r="B1978" s="369" t="s">
        <v>2626</v>
      </c>
      <c r="C1978" s="369" t="s">
        <v>6310</v>
      </c>
      <c r="D1978" s="369" t="s">
        <v>5394</v>
      </c>
      <c r="E1978" s="79"/>
    </row>
    <row r="1979" spans="1:5" ht="15" x14ac:dyDescent="0.25">
      <c r="A1979" s="369" t="s">
        <v>1106</v>
      </c>
      <c r="B1979" s="369" t="s">
        <v>3578</v>
      </c>
      <c r="C1979" s="369" t="s">
        <v>7278</v>
      </c>
      <c r="D1979" s="369" t="s">
        <v>5394</v>
      </c>
      <c r="E1979" s="79"/>
    </row>
    <row r="1980" spans="1:5" ht="15" x14ac:dyDescent="0.25">
      <c r="A1980" s="369" t="s">
        <v>2020</v>
      </c>
      <c r="B1980" s="369" t="s">
        <v>2021</v>
      </c>
      <c r="C1980" s="369" t="s">
        <v>5669</v>
      </c>
      <c r="D1980" s="369" t="s">
        <v>5394</v>
      </c>
      <c r="E1980" s="79"/>
    </row>
    <row r="1981" spans="1:5" ht="15" x14ac:dyDescent="0.25">
      <c r="A1981" s="369" t="s">
        <v>2056</v>
      </c>
      <c r="B1981" s="369" t="s">
        <v>2057</v>
      </c>
      <c r="C1981" s="369" t="s">
        <v>5710</v>
      </c>
      <c r="D1981" s="369" t="s">
        <v>5394</v>
      </c>
      <c r="E1981" s="79" t="s">
        <v>8747</v>
      </c>
    </row>
    <row r="1982" spans="1:5" ht="15" x14ac:dyDescent="0.25">
      <c r="A1982" s="369" t="s">
        <v>460</v>
      </c>
      <c r="B1982" s="369" t="s">
        <v>2534</v>
      </c>
      <c r="C1982" s="369" t="s">
        <v>6213</v>
      </c>
      <c r="D1982" s="369" t="s">
        <v>5394</v>
      </c>
      <c r="E1982" s="79"/>
    </row>
    <row r="1983" spans="1:5" ht="15" x14ac:dyDescent="0.25">
      <c r="A1983" s="369" t="s">
        <v>1138</v>
      </c>
      <c r="B1983" s="369" t="s">
        <v>2557</v>
      </c>
      <c r="C1983" s="369" t="s">
        <v>6236</v>
      </c>
      <c r="D1983" s="369" t="s">
        <v>5394</v>
      </c>
      <c r="E1983" s="79" t="s">
        <v>8747</v>
      </c>
    </row>
    <row r="1984" spans="1:5" ht="15" x14ac:dyDescent="0.25">
      <c r="A1984" s="369" t="s">
        <v>836</v>
      </c>
      <c r="B1984" s="369" t="s">
        <v>3389</v>
      </c>
      <c r="C1984" s="369" t="s">
        <v>7094</v>
      </c>
      <c r="D1984" s="369" t="s">
        <v>5394</v>
      </c>
      <c r="E1984" s="79" t="s">
        <v>8747</v>
      </c>
    </row>
    <row r="1985" spans="1:5" ht="15" x14ac:dyDescent="0.25">
      <c r="A1985" s="369" t="s">
        <v>702</v>
      </c>
      <c r="B1985" s="369" t="s">
        <v>5068</v>
      </c>
      <c r="C1985" s="369" t="s">
        <v>8603</v>
      </c>
      <c r="D1985" s="369" t="s">
        <v>5394</v>
      </c>
      <c r="E1985" s="79"/>
    </row>
    <row r="1986" spans="1:5" ht="15" x14ac:dyDescent="0.25">
      <c r="A1986" s="369" t="s">
        <v>798</v>
      </c>
      <c r="B1986" s="369" t="s">
        <v>5022</v>
      </c>
      <c r="C1986" s="369" t="s">
        <v>8562</v>
      </c>
      <c r="D1986" s="369" t="s">
        <v>5394</v>
      </c>
      <c r="E1986" s="79" t="s">
        <v>8747</v>
      </c>
    </row>
    <row r="1987" spans="1:5" ht="15" x14ac:dyDescent="0.25">
      <c r="A1987" s="369" t="s">
        <v>1103</v>
      </c>
      <c r="B1987" s="369" t="s">
        <v>4686</v>
      </c>
      <c r="C1987" s="369" t="s">
        <v>8262</v>
      </c>
      <c r="D1987" s="369" t="s">
        <v>5394</v>
      </c>
      <c r="E1987" s="79"/>
    </row>
    <row r="1988" spans="1:5" ht="15" x14ac:dyDescent="0.25">
      <c r="A1988" s="369" t="s">
        <v>2504</v>
      </c>
      <c r="B1988" s="369" t="s">
        <v>2505</v>
      </c>
      <c r="C1988" s="369" t="s">
        <v>6182</v>
      </c>
      <c r="D1988" s="369" t="s">
        <v>5394</v>
      </c>
      <c r="E1988" s="79"/>
    </row>
    <row r="1989" spans="1:5" ht="15" x14ac:dyDescent="0.25">
      <c r="A1989" s="369" t="s">
        <v>2305</v>
      </c>
      <c r="B1989" s="369" t="s">
        <v>2306</v>
      </c>
      <c r="C1989" s="369" t="s">
        <v>5961</v>
      </c>
      <c r="D1989" s="369" t="s">
        <v>5394</v>
      </c>
      <c r="E1989" s="79"/>
    </row>
    <row r="1990" spans="1:5" ht="15" x14ac:dyDescent="0.25">
      <c r="A1990" s="369" t="s">
        <v>5396</v>
      </c>
      <c r="B1990" s="369" t="s">
        <v>6276</v>
      </c>
      <c r="C1990" s="369" t="s">
        <v>6277</v>
      </c>
      <c r="D1990" s="369" t="s">
        <v>5394</v>
      </c>
      <c r="E1990" s="79"/>
    </row>
    <row r="1991" spans="1:5" ht="15" x14ac:dyDescent="0.25">
      <c r="A1991" s="369" t="s">
        <v>911</v>
      </c>
      <c r="B1991" s="369" t="s">
        <v>4635</v>
      </c>
      <c r="C1991" s="369" t="s">
        <v>8223</v>
      </c>
      <c r="D1991" s="369" t="s">
        <v>5394</v>
      </c>
      <c r="E1991" s="79"/>
    </row>
    <row r="1992" spans="1:5" ht="15" x14ac:dyDescent="0.25">
      <c r="A1992" s="369" t="s">
        <v>910</v>
      </c>
      <c r="B1992" s="369" t="s">
        <v>4897</v>
      </c>
      <c r="C1992" s="369" t="s">
        <v>8429</v>
      </c>
      <c r="D1992" s="369" t="s">
        <v>5394</v>
      </c>
      <c r="E1992" s="79"/>
    </row>
    <row r="1993" spans="1:5" ht="15" x14ac:dyDescent="0.25">
      <c r="A1993" s="369" t="s">
        <v>1140</v>
      </c>
      <c r="B1993" s="369" t="s">
        <v>4656</v>
      </c>
      <c r="C1993" s="369" t="s">
        <v>8236</v>
      </c>
      <c r="D1993" s="369" t="s">
        <v>5394</v>
      </c>
      <c r="E1993" s="79"/>
    </row>
    <row r="1994" spans="1:5" ht="15" x14ac:dyDescent="0.25">
      <c r="A1994" s="369" t="s">
        <v>5317</v>
      </c>
      <c r="B1994" s="369" t="s">
        <v>5318</v>
      </c>
      <c r="C1994" s="369" t="s">
        <v>6713</v>
      </c>
      <c r="D1994" s="369" t="s">
        <v>5394</v>
      </c>
      <c r="E1994" s="79"/>
    </row>
    <row r="1995" spans="1:5" ht="15" x14ac:dyDescent="0.25">
      <c r="A1995" s="369" t="s">
        <v>5387</v>
      </c>
      <c r="B1995" s="369" t="s">
        <v>5388</v>
      </c>
      <c r="C1995" s="369" t="s">
        <v>8685</v>
      </c>
      <c r="D1995" s="369" t="s">
        <v>5394</v>
      </c>
      <c r="E1995" s="79" t="s">
        <v>8747</v>
      </c>
    </row>
    <row r="1996" spans="1:5" ht="15" x14ac:dyDescent="0.25">
      <c r="A1996" s="369" t="s">
        <v>5321</v>
      </c>
      <c r="B1996" s="369" t="s">
        <v>5322</v>
      </c>
      <c r="C1996" s="369" t="s">
        <v>6925</v>
      </c>
      <c r="D1996" s="369" t="s">
        <v>5394</v>
      </c>
      <c r="E1996" s="79"/>
    </row>
    <row r="1997" spans="1:5" ht="15" x14ac:dyDescent="0.25">
      <c r="A1997" s="369" t="s">
        <v>5404</v>
      </c>
      <c r="B1997" s="369" t="s">
        <v>8419</v>
      </c>
      <c r="C1997" s="369" t="s">
        <v>8420</v>
      </c>
      <c r="D1997" s="369" t="s">
        <v>5394</v>
      </c>
      <c r="E1997" s="79" t="s">
        <v>8747</v>
      </c>
    </row>
    <row r="1998" spans="1:5" ht="15" x14ac:dyDescent="0.25">
      <c r="A1998" s="369" t="s">
        <v>6709</v>
      </c>
      <c r="B1998" s="369" t="s">
        <v>6710</v>
      </c>
      <c r="C1998" s="369" t="s">
        <v>6711</v>
      </c>
      <c r="D1998" s="369" t="s">
        <v>5394</v>
      </c>
      <c r="E1998" s="79"/>
    </row>
    <row r="1999" spans="1:5" ht="15" x14ac:dyDescent="0.25">
      <c r="A1999" s="369" t="s">
        <v>5506</v>
      </c>
      <c r="B1999" s="369" t="s">
        <v>8271</v>
      </c>
      <c r="C1999" s="369" t="s">
        <v>8272</v>
      </c>
      <c r="D1999" s="369" t="s">
        <v>5394</v>
      </c>
      <c r="E1999" s="79"/>
    </row>
    <row r="2000" spans="1:5" ht="15" x14ac:dyDescent="0.25">
      <c r="A2000" s="369" t="s">
        <v>2466</v>
      </c>
      <c r="B2000" s="369" t="s">
        <v>2467</v>
      </c>
      <c r="C2000" s="369" t="s">
        <v>6128</v>
      </c>
      <c r="D2000" s="369" t="s">
        <v>6129</v>
      </c>
      <c r="E2000" s="79"/>
    </row>
    <row r="2001" spans="1:5" ht="15" x14ac:dyDescent="0.25">
      <c r="A2001" s="369" t="s">
        <v>2585</v>
      </c>
      <c r="B2001" s="369" t="s">
        <v>2586</v>
      </c>
      <c r="C2001" s="369" t="s">
        <v>6260</v>
      </c>
      <c r="D2001" s="369" t="s">
        <v>6129</v>
      </c>
      <c r="E2001" s="79"/>
    </row>
    <row r="2002" spans="1:5" ht="15" x14ac:dyDescent="0.25">
      <c r="A2002" s="369" t="s">
        <v>3587</v>
      </c>
      <c r="B2002" s="369" t="s">
        <v>3588</v>
      </c>
      <c r="C2002" s="369" t="s">
        <v>7291</v>
      </c>
      <c r="D2002" s="369" t="s">
        <v>6129</v>
      </c>
      <c r="E2002" s="79"/>
    </row>
    <row r="2003" spans="1:5" ht="15" x14ac:dyDescent="0.25">
      <c r="A2003" s="369" t="s">
        <v>3698</v>
      </c>
      <c r="B2003" s="369" t="s">
        <v>3699</v>
      </c>
      <c r="C2003" s="369" t="s">
        <v>7396</v>
      </c>
      <c r="D2003" s="369" t="s">
        <v>6129</v>
      </c>
      <c r="E2003" s="79"/>
    </row>
    <row r="2004" spans="1:5" ht="15" x14ac:dyDescent="0.25">
      <c r="A2004" s="369" t="s">
        <v>4335</v>
      </c>
      <c r="B2004" s="369" t="s">
        <v>4336</v>
      </c>
      <c r="C2004" s="369" t="s">
        <v>6567</v>
      </c>
      <c r="D2004" s="369" t="s">
        <v>6129</v>
      </c>
      <c r="E2004" s="79"/>
    </row>
    <row r="2005" spans="1:5" ht="15" x14ac:dyDescent="0.25">
      <c r="A2005" s="369" t="s">
        <v>2404</v>
      </c>
      <c r="B2005" s="369" t="s">
        <v>2411</v>
      </c>
      <c r="C2005" s="369" t="s">
        <v>5802</v>
      </c>
      <c r="D2005" s="369" t="s">
        <v>5842</v>
      </c>
      <c r="E2005" s="79"/>
    </row>
    <row r="2006" spans="1:5" ht="15" x14ac:dyDescent="0.25">
      <c r="A2006" s="369" t="s">
        <v>954</v>
      </c>
      <c r="B2006" s="369" t="s">
        <v>3036</v>
      </c>
      <c r="C2006" s="369" t="s">
        <v>6741</v>
      </c>
      <c r="D2006" s="369" t="s">
        <v>5842</v>
      </c>
      <c r="E2006" s="79"/>
    </row>
    <row r="2007" spans="1:5" ht="15" x14ac:dyDescent="0.25">
      <c r="A2007" s="369" t="s">
        <v>889</v>
      </c>
      <c r="B2007" s="369" t="s">
        <v>2186</v>
      </c>
      <c r="C2007" s="369" t="s">
        <v>5841</v>
      </c>
      <c r="D2007" s="369" t="s">
        <v>5842</v>
      </c>
      <c r="E2007" s="79"/>
    </row>
    <row r="2008" spans="1:5" ht="15" x14ac:dyDescent="0.25">
      <c r="A2008" s="369" t="s">
        <v>743</v>
      </c>
      <c r="B2008" s="369" t="s">
        <v>4523</v>
      </c>
      <c r="C2008" s="369" t="s">
        <v>8138</v>
      </c>
      <c r="D2008" s="369" t="s">
        <v>5842</v>
      </c>
      <c r="E2008" s="79"/>
    </row>
    <row r="2009" spans="1:5" ht="15" x14ac:dyDescent="0.25">
      <c r="A2009" s="369" t="s">
        <v>1107</v>
      </c>
      <c r="B2009" s="369" t="s">
        <v>4524</v>
      </c>
      <c r="C2009" s="369" t="s">
        <v>6909</v>
      </c>
      <c r="D2009" s="369" t="s">
        <v>5842</v>
      </c>
      <c r="E2009" s="79"/>
    </row>
    <row r="2010" spans="1:5" ht="15" x14ac:dyDescent="0.25">
      <c r="A2010" s="369" t="s">
        <v>715</v>
      </c>
      <c r="B2010" s="369" t="s">
        <v>3448</v>
      </c>
      <c r="C2010" s="369" t="s">
        <v>7145</v>
      </c>
      <c r="D2010" s="369" t="s">
        <v>5842</v>
      </c>
      <c r="E2010" s="79"/>
    </row>
    <row r="2011" spans="1:5" ht="15" x14ac:dyDescent="0.25">
      <c r="A2011" s="369" t="s">
        <v>4703</v>
      </c>
      <c r="B2011" s="369" t="s">
        <v>4704</v>
      </c>
      <c r="C2011" s="369" t="s">
        <v>7134</v>
      </c>
      <c r="D2011" s="369" t="s">
        <v>5842</v>
      </c>
      <c r="E2011" s="79"/>
    </row>
    <row r="2012" spans="1:5" ht="15" x14ac:dyDescent="0.25">
      <c r="A2012" s="369" t="s">
        <v>594</v>
      </c>
      <c r="B2012" s="369" t="s">
        <v>4089</v>
      </c>
      <c r="C2012" s="369" t="s">
        <v>5835</v>
      </c>
      <c r="D2012" s="369" t="s">
        <v>5842</v>
      </c>
      <c r="E2012" s="79"/>
    </row>
    <row r="2013" spans="1:5" ht="15" x14ac:dyDescent="0.25">
      <c r="A2013" s="369" t="s">
        <v>1148</v>
      </c>
      <c r="B2013" s="369" t="s">
        <v>5183</v>
      </c>
      <c r="C2013" s="369" t="s">
        <v>7396</v>
      </c>
      <c r="D2013" s="369" t="s">
        <v>5842</v>
      </c>
      <c r="E2013" s="79"/>
    </row>
    <row r="2014" spans="1:5" ht="15" x14ac:dyDescent="0.25">
      <c r="A2014" s="369" t="s">
        <v>595</v>
      </c>
      <c r="B2014" s="369" t="s">
        <v>4769</v>
      </c>
      <c r="C2014" s="369" t="s">
        <v>7007</v>
      </c>
      <c r="D2014" s="369" t="s">
        <v>5842</v>
      </c>
      <c r="E2014" s="79"/>
    </row>
    <row r="2015" spans="1:5" ht="15" x14ac:dyDescent="0.25">
      <c r="A2015" s="369" t="s">
        <v>7669</v>
      </c>
      <c r="B2015" s="369" t="s">
        <v>4032</v>
      </c>
      <c r="C2015" s="369" t="s">
        <v>7670</v>
      </c>
      <c r="D2015" s="369" t="s">
        <v>5842</v>
      </c>
      <c r="E2015" s="79"/>
    </row>
    <row r="2016" spans="1:5" ht="15" x14ac:dyDescent="0.25">
      <c r="A2016" s="369" t="s">
        <v>1849</v>
      </c>
      <c r="B2016" s="369" t="s">
        <v>2644</v>
      </c>
      <c r="C2016" s="369" t="s">
        <v>6331</v>
      </c>
      <c r="D2016" s="369" t="s">
        <v>5842</v>
      </c>
      <c r="E2016" s="79"/>
    </row>
    <row r="2017" spans="1:5" ht="15" x14ac:dyDescent="0.25">
      <c r="A2017" s="369" t="s">
        <v>1863</v>
      </c>
      <c r="B2017" s="369" t="s">
        <v>4556</v>
      </c>
      <c r="C2017" s="369" t="s">
        <v>6747</v>
      </c>
      <c r="D2017" s="369" t="s">
        <v>5842</v>
      </c>
      <c r="E2017" s="79"/>
    </row>
    <row r="2018" spans="1:5" ht="15" x14ac:dyDescent="0.25">
      <c r="A2018" s="369" t="s">
        <v>5444</v>
      </c>
      <c r="B2018" s="369" t="s">
        <v>8684</v>
      </c>
      <c r="C2018" s="369" t="s">
        <v>6702</v>
      </c>
      <c r="D2018" s="369" t="s">
        <v>5842</v>
      </c>
      <c r="E2018" s="79"/>
    </row>
    <row r="2019" spans="1:5" ht="15" x14ac:dyDescent="0.25">
      <c r="A2019" s="369" t="s">
        <v>5443</v>
      </c>
      <c r="B2019" s="369" t="s">
        <v>6208</v>
      </c>
      <c r="C2019" s="369" t="s">
        <v>6209</v>
      </c>
      <c r="D2019" s="369" t="s">
        <v>5842</v>
      </c>
      <c r="E2019" s="79"/>
    </row>
    <row r="2020" spans="1:5" ht="15" x14ac:dyDescent="0.25">
      <c r="A2020" s="369" t="s">
        <v>740</v>
      </c>
      <c r="B2020" s="369" t="s">
        <v>3285</v>
      </c>
      <c r="C2020" s="369" t="s">
        <v>7007</v>
      </c>
      <c r="D2020" s="369" t="s">
        <v>5842</v>
      </c>
      <c r="E2020" s="79"/>
    </row>
    <row r="2021" spans="1:5" ht="15" x14ac:dyDescent="0.25">
      <c r="A2021" s="369" t="s">
        <v>3043</v>
      </c>
      <c r="B2021" s="369" t="s">
        <v>3044</v>
      </c>
      <c r="C2021" s="369" t="s">
        <v>6747</v>
      </c>
      <c r="D2021" s="369" t="s">
        <v>5842</v>
      </c>
      <c r="E2021" s="79"/>
    </row>
    <row r="2022" spans="1:5" ht="15" x14ac:dyDescent="0.25">
      <c r="A2022" s="369" t="s">
        <v>1859</v>
      </c>
      <c r="B2022" s="369" t="s">
        <v>6164</v>
      </c>
      <c r="C2022" s="369" t="s">
        <v>6165</v>
      </c>
      <c r="D2022" s="369" t="s">
        <v>5842</v>
      </c>
      <c r="E2022" s="79"/>
    </row>
    <row r="2023" spans="1:5" ht="15" x14ac:dyDescent="0.25">
      <c r="A2023" s="369" t="s">
        <v>5442</v>
      </c>
      <c r="B2023" s="369" t="s">
        <v>8384</v>
      </c>
      <c r="C2023" s="369" t="s">
        <v>8385</v>
      </c>
      <c r="D2023" s="369" t="s">
        <v>5842</v>
      </c>
      <c r="E2023" s="79"/>
    </row>
    <row r="2024" spans="1:5" ht="15" x14ac:dyDescent="0.25">
      <c r="A2024" s="369" t="s">
        <v>5418</v>
      </c>
      <c r="B2024" s="369" t="s">
        <v>6689</v>
      </c>
      <c r="C2024" s="369" t="s">
        <v>6690</v>
      </c>
      <c r="D2024" s="369" t="s">
        <v>5842</v>
      </c>
      <c r="E2024" s="79"/>
    </row>
    <row r="2025" spans="1:5" ht="15" x14ac:dyDescent="0.25">
      <c r="A2025" s="369" t="s">
        <v>5484</v>
      </c>
      <c r="B2025" s="369" t="s">
        <v>5950</v>
      </c>
      <c r="C2025" s="369" t="s">
        <v>5951</v>
      </c>
      <c r="D2025" s="369" t="s">
        <v>5842</v>
      </c>
      <c r="E2025" s="79"/>
    </row>
    <row r="2026" spans="1:5" ht="15" x14ac:dyDescent="0.25">
      <c r="A2026" s="369" t="s">
        <v>5262</v>
      </c>
      <c r="B2026" s="369" t="s">
        <v>5263</v>
      </c>
      <c r="C2026" s="369" t="s">
        <v>6526</v>
      </c>
      <c r="D2026" s="369" t="s">
        <v>5842</v>
      </c>
      <c r="E2026" s="79"/>
    </row>
    <row r="2027" spans="1:5" ht="15" x14ac:dyDescent="0.25">
      <c r="A2027" s="369" t="s">
        <v>5245</v>
      </c>
      <c r="B2027" s="369" t="s">
        <v>5246</v>
      </c>
      <c r="C2027" s="369" t="s">
        <v>7727</v>
      </c>
      <c r="D2027" s="369" t="s">
        <v>5842</v>
      </c>
      <c r="E2027" s="79"/>
    </row>
    <row r="2028" spans="1:5" ht="15" x14ac:dyDescent="0.25">
      <c r="A2028" s="369" t="s">
        <v>5416</v>
      </c>
      <c r="B2028" s="369" t="s">
        <v>6280</v>
      </c>
      <c r="C2028" s="369" t="s">
        <v>6281</v>
      </c>
      <c r="D2028" s="369" t="s">
        <v>5842</v>
      </c>
      <c r="E2028" s="79"/>
    </row>
    <row r="2029" spans="1:5" ht="15" x14ac:dyDescent="0.25">
      <c r="A2029" s="369" t="s">
        <v>5416</v>
      </c>
      <c r="B2029" s="369" t="s">
        <v>6282</v>
      </c>
      <c r="C2029" s="369" t="s">
        <v>6283</v>
      </c>
      <c r="D2029" s="369" t="s">
        <v>5842</v>
      </c>
      <c r="E2029" s="79"/>
    </row>
    <row r="2030" spans="1:5" ht="15" x14ac:dyDescent="0.25">
      <c r="A2030" s="369" t="s">
        <v>5445</v>
      </c>
      <c r="B2030" s="369" t="s">
        <v>8475</v>
      </c>
      <c r="C2030" s="369" t="s">
        <v>8476</v>
      </c>
      <c r="D2030" s="369" t="s">
        <v>5842</v>
      </c>
      <c r="E2030" s="79"/>
    </row>
    <row r="2031" spans="1:5" ht="15" x14ac:dyDescent="0.25">
      <c r="A2031" s="369" t="s">
        <v>63</v>
      </c>
      <c r="B2031" s="369" t="s">
        <v>3105</v>
      </c>
      <c r="C2031" s="369" t="s">
        <v>6816</v>
      </c>
      <c r="D2031" s="369" t="s">
        <v>393</v>
      </c>
      <c r="E2031" s="79"/>
    </row>
    <row r="2032" spans="1:5" ht="15" x14ac:dyDescent="0.25">
      <c r="A2032" s="369" t="s">
        <v>360</v>
      </c>
      <c r="B2032" s="369" t="s">
        <v>3456</v>
      </c>
      <c r="C2032" s="369" t="s">
        <v>7152</v>
      </c>
      <c r="D2032" s="369" t="s">
        <v>393</v>
      </c>
      <c r="E2032" s="79"/>
    </row>
    <row r="2033" spans="1:5" ht="15" x14ac:dyDescent="0.25">
      <c r="A2033" s="369" t="s">
        <v>392</v>
      </c>
      <c r="B2033" s="369" t="s">
        <v>3973</v>
      </c>
      <c r="C2033" s="369" t="s">
        <v>7620</v>
      </c>
      <c r="D2033" s="369" t="s">
        <v>393</v>
      </c>
      <c r="E2033" s="79"/>
    </row>
    <row r="2034" spans="1:5" ht="15" x14ac:dyDescent="0.25">
      <c r="A2034" s="369" t="s">
        <v>228</v>
      </c>
      <c r="B2034" s="369" t="s">
        <v>3775</v>
      </c>
      <c r="C2034" s="369" t="s">
        <v>6253</v>
      </c>
      <c r="D2034" s="369" t="s">
        <v>393</v>
      </c>
      <c r="E2034" s="79"/>
    </row>
    <row r="2035" spans="1:5" ht="15" x14ac:dyDescent="0.25">
      <c r="A2035" s="369" t="s">
        <v>3062</v>
      </c>
      <c r="B2035" s="369" t="s">
        <v>3063</v>
      </c>
      <c r="C2035" s="369" t="s">
        <v>6775</v>
      </c>
      <c r="D2035" s="369" t="s">
        <v>393</v>
      </c>
      <c r="E2035" s="79"/>
    </row>
    <row r="2036" spans="1:5" ht="15" x14ac:dyDescent="0.25">
      <c r="A2036" s="369" t="s">
        <v>3457</v>
      </c>
      <c r="B2036" s="369" t="s">
        <v>3458</v>
      </c>
      <c r="C2036" s="369" t="s">
        <v>6673</v>
      </c>
      <c r="D2036" s="369" t="s">
        <v>393</v>
      </c>
      <c r="E2036" s="79"/>
    </row>
    <row r="2037" spans="1:5" ht="15" x14ac:dyDescent="0.25">
      <c r="A2037" s="369" t="s">
        <v>77</v>
      </c>
      <c r="B2037" s="369" t="s">
        <v>3064</v>
      </c>
      <c r="C2037" s="369" t="s">
        <v>6776</v>
      </c>
      <c r="D2037" s="369" t="s">
        <v>393</v>
      </c>
      <c r="E2037" s="79"/>
    </row>
    <row r="2038" spans="1:5" ht="15" x14ac:dyDescent="0.25">
      <c r="A2038" s="369" t="s">
        <v>3106</v>
      </c>
      <c r="B2038" s="369" t="s">
        <v>3107</v>
      </c>
      <c r="C2038" s="369" t="s">
        <v>6817</v>
      </c>
      <c r="D2038" s="369" t="s">
        <v>393</v>
      </c>
      <c r="E2038" s="79"/>
    </row>
    <row r="2039" spans="1:5" ht="15" x14ac:dyDescent="0.25">
      <c r="A2039" s="369" t="s">
        <v>2200</v>
      </c>
      <c r="B2039" s="369" t="s">
        <v>2201</v>
      </c>
      <c r="C2039" s="369" t="s">
        <v>5852</v>
      </c>
      <c r="D2039" s="369" t="s">
        <v>393</v>
      </c>
      <c r="E2039" s="79"/>
    </row>
    <row r="2040" spans="1:5" ht="15" x14ac:dyDescent="0.25">
      <c r="A2040" s="369" t="s">
        <v>3896</v>
      </c>
      <c r="B2040" s="369" t="s">
        <v>3897</v>
      </c>
      <c r="C2040" s="369" t="s">
        <v>5908</v>
      </c>
      <c r="D2040" s="369" t="s">
        <v>393</v>
      </c>
      <c r="E2040" s="79"/>
    </row>
    <row r="2041" spans="1:5" ht="15" x14ac:dyDescent="0.25">
      <c r="A2041" s="369" t="s">
        <v>5698</v>
      </c>
      <c r="B2041" s="369" t="s">
        <v>5699</v>
      </c>
      <c r="C2041" s="369" t="s">
        <v>5700</v>
      </c>
      <c r="D2041" s="369" t="s">
        <v>393</v>
      </c>
      <c r="E2041" s="79"/>
    </row>
    <row r="2042" spans="1:5" ht="15" x14ac:dyDescent="0.25">
      <c r="A2042" s="369" t="s">
        <v>5400</v>
      </c>
      <c r="B2042" s="369">
        <v>180185</v>
      </c>
      <c r="C2042" s="370">
        <v>39326</v>
      </c>
      <c r="D2042" s="369" t="s">
        <v>393</v>
      </c>
      <c r="E2042" s="79"/>
    </row>
    <row r="2043" spans="1:5" ht="15" x14ac:dyDescent="0.25">
      <c r="A2043" s="369" t="s">
        <v>2389</v>
      </c>
      <c r="B2043" s="369" t="s">
        <v>2390</v>
      </c>
      <c r="C2043" s="369" t="s">
        <v>6042</v>
      </c>
      <c r="D2043" s="369" t="s">
        <v>1879</v>
      </c>
      <c r="E2043" s="79"/>
    </row>
    <row r="2044" spans="1:5" ht="15" x14ac:dyDescent="0.25">
      <c r="A2044" s="369" t="s">
        <v>1074</v>
      </c>
      <c r="B2044" s="369" t="s">
        <v>3460</v>
      </c>
      <c r="C2044" s="369" t="s">
        <v>7154</v>
      </c>
      <c r="D2044" s="369" t="s">
        <v>1879</v>
      </c>
      <c r="E2044" s="79"/>
    </row>
    <row r="2045" spans="1:5" ht="15" x14ac:dyDescent="0.25">
      <c r="A2045" s="369" t="s">
        <v>1885</v>
      </c>
      <c r="B2045" s="369" t="s">
        <v>2905</v>
      </c>
      <c r="C2045" s="369" t="s">
        <v>6618</v>
      </c>
      <c r="D2045" s="369" t="s">
        <v>1879</v>
      </c>
      <c r="E2045" s="79"/>
    </row>
    <row r="2046" spans="1:5" ht="15" x14ac:dyDescent="0.25">
      <c r="A2046" s="369" t="s">
        <v>311</v>
      </c>
      <c r="B2046" s="369" t="s">
        <v>3459</v>
      </c>
      <c r="C2046" s="369" t="s">
        <v>7153</v>
      </c>
      <c r="D2046" s="369" t="s">
        <v>1879</v>
      </c>
      <c r="E2046" s="79"/>
    </row>
    <row r="2047" spans="1:5" ht="15" x14ac:dyDescent="0.25">
      <c r="A2047" s="369" t="s">
        <v>4185</v>
      </c>
      <c r="B2047" s="369" t="s">
        <v>4186</v>
      </c>
      <c r="C2047" s="369" t="s">
        <v>7812</v>
      </c>
      <c r="D2047" s="369" t="s">
        <v>1879</v>
      </c>
      <c r="E2047" s="79"/>
    </row>
    <row r="2048" spans="1:5" ht="15" x14ac:dyDescent="0.25">
      <c r="A2048" s="369" t="s">
        <v>185</v>
      </c>
      <c r="B2048" s="369" t="s">
        <v>2143</v>
      </c>
      <c r="C2048" s="369" t="s">
        <v>5798</v>
      </c>
      <c r="D2048" s="369" t="s">
        <v>1879</v>
      </c>
      <c r="E2048" s="79"/>
    </row>
    <row r="2049" spans="1:5" ht="15" x14ac:dyDescent="0.25">
      <c r="A2049" s="369" t="s">
        <v>2085</v>
      </c>
      <c r="B2049" s="369" t="s">
        <v>2086</v>
      </c>
      <c r="C2049" s="369" t="s">
        <v>5735</v>
      </c>
      <c r="D2049" s="369" t="s">
        <v>1879</v>
      </c>
      <c r="E2049" s="79"/>
    </row>
    <row r="2050" spans="1:5" ht="15" x14ac:dyDescent="0.25">
      <c r="A2050" s="369" t="s">
        <v>425</v>
      </c>
      <c r="B2050" s="369" t="s">
        <v>4566</v>
      </c>
      <c r="C2050" s="369" t="s">
        <v>8169</v>
      </c>
      <c r="D2050" s="369" t="s">
        <v>1879</v>
      </c>
      <c r="E2050" s="79"/>
    </row>
    <row r="2051" spans="1:5" ht="15" x14ac:dyDescent="0.25">
      <c r="A2051" s="369" t="s">
        <v>411</v>
      </c>
      <c r="B2051" s="369" t="s">
        <v>2145</v>
      </c>
      <c r="C2051" s="369" t="s">
        <v>5800</v>
      </c>
      <c r="D2051" s="369" t="s">
        <v>1879</v>
      </c>
      <c r="E2051" s="79"/>
    </row>
    <row r="2052" spans="1:5" ht="15" x14ac:dyDescent="0.25">
      <c r="A2052" s="369" t="s">
        <v>201</v>
      </c>
      <c r="B2052" s="369" t="s">
        <v>4194</v>
      </c>
      <c r="C2052" s="369" t="s">
        <v>7829</v>
      </c>
      <c r="D2052" s="369" t="s">
        <v>1879</v>
      </c>
      <c r="E2052" s="79"/>
    </row>
    <row r="2053" spans="1:5" ht="15" x14ac:dyDescent="0.25">
      <c r="A2053" s="369" t="s">
        <v>7399</v>
      </c>
      <c r="B2053" s="369" t="s">
        <v>3704</v>
      </c>
      <c r="C2053" s="369" t="s">
        <v>7400</v>
      </c>
      <c r="D2053" s="369" t="s">
        <v>1879</v>
      </c>
      <c r="E2053" s="79"/>
    </row>
    <row r="2054" spans="1:5" ht="15" x14ac:dyDescent="0.25">
      <c r="A2054" s="369" t="s">
        <v>70</v>
      </c>
      <c r="B2054" s="369" t="s">
        <v>4558</v>
      </c>
      <c r="C2054" s="369" t="s">
        <v>6025</v>
      </c>
      <c r="D2054" s="369" t="s">
        <v>1879</v>
      </c>
      <c r="E2054" s="79"/>
    </row>
    <row r="2055" spans="1:5" ht="15" x14ac:dyDescent="0.25">
      <c r="A2055" s="369" t="s">
        <v>22</v>
      </c>
      <c r="B2055" s="369" t="s">
        <v>2506</v>
      </c>
      <c r="C2055" s="369" t="s">
        <v>6183</v>
      </c>
      <c r="D2055" s="369" t="s">
        <v>1879</v>
      </c>
      <c r="E2055" s="79"/>
    </row>
    <row r="2056" spans="1:5" ht="15" x14ac:dyDescent="0.25">
      <c r="A2056" s="369" t="s">
        <v>137</v>
      </c>
      <c r="B2056" s="369" t="s">
        <v>2583</v>
      </c>
      <c r="C2056" s="369" t="s">
        <v>6258</v>
      </c>
      <c r="D2056" s="369" t="s">
        <v>1879</v>
      </c>
      <c r="E2056" s="79"/>
    </row>
    <row r="2057" spans="1:5" ht="15" x14ac:dyDescent="0.25">
      <c r="A2057" s="369" t="s">
        <v>53</v>
      </c>
      <c r="B2057" s="369" t="s">
        <v>4559</v>
      </c>
      <c r="C2057" s="369" t="s">
        <v>8165</v>
      </c>
      <c r="D2057" s="369" t="s">
        <v>1879</v>
      </c>
      <c r="E2057" s="79"/>
    </row>
    <row r="2058" spans="1:5" ht="15" x14ac:dyDescent="0.25">
      <c r="A2058" s="369" t="s">
        <v>455</v>
      </c>
      <c r="B2058" s="369" t="s">
        <v>4560</v>
      </c>
      <c r="C2058" s="369" t="s">
        <v>8166</v>
      </c>
      <c r="D2058" s="369" t="s">
        <v>1879</v>
      </c>
      <c r="E2058" s="79"/>
    </row>
    <row r="2059" spans="1:5" ht="15" x14ac:dyDescent="0.25">
      <c r="A2059" s="369" t="s">
        <v>1039</v>
      </c>
      <c r="B2059" s="369" t="s">
        <v>2581</v>
      </c>
      <c r="C2059" s="369" t="s">
        <v>6256</v>
      </c>
      <c r="D2059" s="369" t="s">
        <v>1879</v>
      </c>
      <c r="E2059" s="79"/>
    </row>
    <row r="2060" spans="1:5" ht="15" x14ac:dyDescent="0.25">
      <c r="A2060" s="369" t="s">
        <v>2198</v>
      </c>
      <c r="B2060" s="369" t="s">
        <v>2199</v>
      </c>
      <c r="C2060" s="369" t="s">
        <v>5851</v>
      </c>
      <c r="D2060" s="369" t="s">
        <v>1879</v>
      </c>
      <c r="E2060" s="79"/>
    </row>
    <row r="2061" spans="1:5" ht="15" x14ac:dyDescent="0.25">
      <c r="A2061" s="369" t="s">
        <v>184</v>
      </c>
      <c r="B2061" s="369" t="s">
        <v>2252</v>
      </c>
      <c r="C2061" s="369" t="s">
        <v>5903</v>
      </c>
      <c r="D2061" s="369" t="s">
        <v>1879</v>
      </c>
      <c r="E2061" s="79"/>
    </row>
    <row r="2062" spans="1:5" ht="15" x14ac:dyDescent="0.25">
      <c r="A2062" s="369" t="s">
        <v>76</v>
      </c>
      <c r="B2062" s="369" t="s">
        <v>2582</v>
      </c>
      <c r="C2062" s="369" t="s">
        <v>6257</v>
      </c>
      <c r="D2062" s="369" t="s">
        <v>1879</v>
      </c>
      <c r="E2062" s="79"/>
    </row>
    <row r="2063" spans="1:5" ht="15" x14ac:dyDescent="0.25">
      <c r="A2063" s="369" t="s">
        <v>220</v>
      </c>
      <c r="B2063" s="369" t="s">
        <v>3052</v>
      </c>
      <c r="C2063" s="369" t="s">
        <v>6758</v>
      </c>
      <c r="D2063" s="369" t="s">
        <v>1879</v>
      </c>
      <c r="E2063" s="79"/>
    </row>
    <row r="2064" spans="1:5" ht="15" x14ac:dyDescent="0.25">
      <c r="A2064" s="369" t="s">
        <v>329</v>
      </c>
      <c r="B2064" s="369" t="s">
        <v>4426</v>
      </c>
      <c r="C2064" s="369" t="s">
        <v>8050</v>
      </c>
      <c r="D2064" s="369" t="s">
        <v>1879</v>
      </c>
      <c r="E2064" s="79"/>
    </row>
    <row r="2065" spans="1:5" ht="15" x14ac:dyDescent="0.25">
      <c r="A2065" s="369" t="s">
        <v>144</v>
      </c>
      <c r="B2065" s="369" t="s">
        <v>3392</v>
      </c>
      <c r="C2065" s="369" t="s">
        <v>7098</v>
      </c>
      <c r="D2065" s="369" t="s">
        <v>1879</v>
      </c>
      <c r="E2065" s="79"/>
    </row>
    <row r="2066" spans="1:5" ht="15" x14ac:dyDescent="0.25">
      <c r="A2066" s="369" t="s">
        <v>341</v>
      </c>
      <c r="B2066" s="369" t="s">
        <v>2507</v>
      </c>
      <c r="C2066" s="369" t="s">
        <v>6184</v>
      </c>
      <c r="D2066" s="369" t="s">
        <v>1879</v>
      </c>
      <c r="E2066" s="79"/>
    </row>
    <row r="2067" spans="1:5" ht="15" x14ac:dyDescent="0.25">
      <c r="A2067" s="369" t="s">
        <v>2566</v>
      </c>
      <c r="B2067" s="369" t="s">
        <v>2567</v>
      </c>
      <c r="C2067" s="369" t="s">
        <v>6241</v>
      </c>
      <c r="D2067" s="369" t="s">
        <v>1879</v>
      </c>
      <c r="E2067" s="79"/>
    </row>
    <row r="2068" spans="1:5" ht="15" x14ac:dyDescent="0.25">
      <c r="A2068" s="369" t="s">
        <v>604</v>
      </c>
      <c r="B2068" s="369" t="s">
        <v>2144</v>
      </c>
      <c r="C2068" s="369" t="s">
        <v>5799</v>
      </c>
      <c r="D2068" s="369" t="s">
        <v>1879</v>
      </c>
      <c r="E2068" s="79"/>
    </row>
    <row r="2069" spans="1:5" ht="15" x14ac:dyDescent="0.25">
      <c r="A2069" s="369" t="s">
        <v>593</v>
      </c>
      <c r="B2069" s="369" t="s">
        <v>3104</v>
      </c>
      <c r="C2069" s="369" t="s">
        <v>6815</v>
      </c>
      <c r="D2069" s="369" t="s">
        <v>1879</v>
      </c>
      <c r="E2069" s="79"/>
    </row>
    <row r="2070" spans="1:5" ht="15" x14ac:dyDescent="0.25">
      <c r="A2070" s="369" t="s">
        <v>8733</v>
      </c>
      <c r="B2070" s="369">
        <v>99196</v>
      </c>
      <c r="C2070" s="370">
        <v>39793</v>
      </c>
      <c r="D2070" s="369" t="s">
        <v>1879</v>
      </c>
      <c r="E2070" s="79"/>
    </row>
    <row r="2071" spans="1:5" ht="15" x14ac:dyDescent="0.25">
      <c r="A2071" s="369" t="s">
        <v>1047</v>
      </c>
      <c r="B2071" s="369" t="s">
        <v>4143</v>
      </c>
      <c r="C2071" s="369" t="s">
        <v>7771</v>
      </c>
      <c r="D2071" s="369" t="s">
        <v>1879</v>
      </c>
      <c r="E2071" s="79"/>
    </row>
    <row r="2072" spans="1:5" ht="15" x14ac:dyDescent="0.25">
      <c r="A2072" s="369" t="s">
        <v>1040</v>
      </c>
      <c r="B2072" s="369" t="s">
        <v>4943</v>
      </c>
      <c r="C2072" s="369" t="s">
        <v>8477</v>
      </c>
      <c r="D2072" s="369" t="s">
        <v>1879</v>
      </c>
      <c r="E2072" s="79"/>
    </row>
    <row r="2073" spans="1:5" ht="15" x14ac:dyDescent="0.25">
      <c r="A2073" s="369" t="s">
        <v>8726</v>
      </c>
      <c r="B2073" s="369">
        <v>142339</v>
      </c>
      <c r="C2073" s="370">
        <v>39738</v>
      </c>
      <c r="D2073" s="369" t="s">
        <v>1879</v>
      </c>
      <c r="E2073" s="79"/>
    </row>
    <row r="2074" spans="1:5" ht="15" x14ac:dyDescent="0.25">
      <c r="A2074" s="369" t="s">
        <v>5482</v>
      </c>
      <c r="B2074" s="369" t="s">
        <v>7096</v>
      </c>
      <c r="C2074" s="369" t="s">
        <v>7097</v>
      </c>
      <c r="D2074" s="369" t="s">
        <v>1879</v>
      </c>
      <c r="E2074" s="79"/>
    </row>
    <row r="2075" spans="1:5" ht="15" x14ac:dyDescent="0.25">
      <c r="A2075" s="369" t="s">
        <v>5173</v>
      </c>
      <c r="B2075" s="369" t="s">
        <v>5174</v>
      </c>
      <c r="C2075" s="369" t="s">
        <v>8683</v>
      </c>
      <c r="D2075" s="369" t="s">
        <v>1879</v>
      </c>
      <c r="E2075" s="79"/>
    </row>
    <row r="2076" spans="1:5" ht="15" x14ac:dyDescent="0.25">
      <c r="A2076" s="369" t="s">
        <v>4972</v>
      </c>
      <c r="B2076" s="369" t="s">
        <v>4973</v>
      </c>
      <c r="C2076" s="369" t="s">
        <v>8508</v>
      </c>
      <c r="D2076" s="369" t="s">
        <v>1879</v>
      </c>
      <c r="E2076" s="79"/>
    </row>
    <row r="2077" spans="1:5" ht="15" x14ac:dyDescent="0.25">
      <c r="A2077" s="369" t="s">
        <v>7260</v>
      </c>
      <c r="B2077" s="369" t="s">
        <v>3566</v>
      </c>
      <c r="C2077" s="369" t="s">
        <v>6483</v>
      </c>
      <c r="D2077" s="369" t="s">
        <v>5630</v>
      </c>
      <c r="E2077" s="79"/>
    </row>
    <row r="2078" spans="1:5" ht="15" x14ac:dyDescent="0.25">
      <c r="A2078" s="369" t="s">
        <v>4050</v>
      </c>
      <c r="B2078" s="369" t="s">
        <v>4051</v>
      </c>
      <c r="C2078" s="369" t="s">
        <v>7685</v>
      </c>
      <c r="D2078" s="369" t="s">
        <v>5630</v>
      </c>
      <c r="E2078" s="79"/>
    </row>
    <row r="2079" spans="1:5" ht="15" x14ac:dyDescent="0.25">
      <c r="A2079" s="369" t="s">
        <v>4313</v>
      </c>
      <c r="B2079" s="369" t="s">
        <v>4314</v>
      </c>
      <c r="C2079" s="369" t="s">
        <v>6987</v>
      </c>
      <c r="D2079" s="369" t="s">
        <v>5630</v>
      </c>
      <c r="E2079" s="79"/>
    </row>
    <row r="2080" spans="1:5" ht="15" x14ac:dyDescent="0.25">
      <c r="A2080" s="369" t="s">
        <v>3786</v>
      </c>
      <c r="B2080" s="369" t="s">
        <v>3787</v>
      </c>
      <c r="C2080" s="369" t="s">
        <v>7458</v>
      </c>
      <c r="D2080" s="369" t="s">
        <v>5630</v>
      </c>
      <c r="E2080" s="79"/>
    </row>
    <row r="2081" spans="1:5" ht="15" x14ac:dyDescent="0.25">
      <c r="A2081" s="369" t="s">
        <v>4009</v>
      </c>
      <c r="B2081" s="369" t="s">
        <v>4010</v>
      </c>
      <c r="C2081" s="369" t="s">
        <v>7653</v>
      </c>
      <c r="D2081" s="369" t="s">
        <v>5630</v>
      </c>
      <c r="E2081" s="79"/>
    </row>
    <row r="2082" spans="1:5" ht="15" x14ac:dyDescent="0.25">
      <c r="A2082" s="369" t="s">
        <v>2134</v>
      </c>
      <c r="B2082" s="369" t="s">
        <v>2135</v>
      </c>
      <c r="C2082" s="369" t="s">
        <v>5791</v>
      </c>
      <c r="D2082" s="369" t="s">
        <v>5630</v>
      </c>
      <c r="E2082" s="79"/>
    </row>
    <row r="2083" spans="1:5" ht="15" x14ac:dyDescent="0.25">
      <c r="A2083" s="369" t="s">
        <v>2342</v>
      </c>
      <c r="B2083" s="369" t="s">
        <v>2343</v>
      </c>
      <c r="C2083" s="369" t="s">
        <v>6003</v>
      </c>
      <c r="D2083" s="369" t="s">
        <v>5630</v>
      </c>
      <c r="E2083" s="79"/>
    </row>
    <row r="2084" spans="1:5" ht="15" x14ac:dyDescent="0.25">
      <c r="A2084" s="369" t="s">
        <v>2569</v>
      </c>
      <c r="B2084" s="369" t="s">
        <v>2570</v>
      </c>
      <c r="C2084" s="369" t="s">
        <v>6246</v>
      </c>
      <c r="D2084" s="369" t="s">
        <v>5630</v>
      </c>
      <c r="E2084" s="79"/>
    </row>
    <row r="2085" spans="1:5" ht="15" x14ac:dyDescent="0.25">
      <c r="A2085" s="369" t="s">
        <v>3208</v>
      </c>
      <c r="B2085" s="369" t="s">
        <v>3209</v>
      </c>
      <c r="C2085" s="369" t="s">
        <v>6922</v>
      </c>
      <c r="D2085" s="369" t="s">
        <v>5630</v>
      </c>
      <c r="E2085" s="79"/>
    </row>
    <row r="2086" spans="1:5" ht="15" x14ac:dyDescent="0.25">
      <c r="A2086" s="369" t="s">
        <v>3443</v>
      </c>
      <c r="B2086" s="369" t="s">
        <v>3444</v>
      </c>
      <c r="C2086" s="369" t="s">
        <v>7142</v>
      </c>
      <c r="D2086" s="369" t="s">
        <v>5630</v>
      </c>
      <c r="E2086" s="79"/>
    </row>
    <row r="2087" spans="1:5" ht="15" x14ac:dyDescent="0.25">
      <c r="A2087" s="369" t="s">
        <v>3506</v>
      </c>
      <c r="B2087" s="369" t="s">
        <v>3507</v>
      </c>
      <c r="C2087" s="369" t="s">
        <v>7202</v>
      </c>
      <c r="D2087" s="369" t="s">
        <v>5630</v>
      </c>
      <c r="E2087" s="79"/>
    </row>
    <row r="2088" spans="1:5" ht="15" x14ac:dyDescent="0.25">
      <c r="A2088" s="369" t="s">
        <v>4743</v>
      </c>
      <c r="B2088" s="369" t="s">
        <v>4744</v>
      </c>
      <c r="C2088" s="369" t="s">
        <v>8302</v>
      </c>
      <c r="D2088" s="369" t="s">
        <v>5630</v>
      </c>
      <c r="E2088" s="79"/>
    </row>
    <row r="2089" spans="1:5" ht="15" x14ac:dyDescent="0.25">
      <c r="A2089" s="369" t="s">
        <v>5627</v>
      </c>
      <c r="B2089" s="369" t="s">
        <v>5628</v>
      </c>
      <c r="C2089" s="369" t="s">
        <v>5629</v>
      </c>
      <c r="D2089" s="369" t="s">
        <v>5630</v>
      </c>
      <c r="E2089" s="79"/>
    </row>
    <row r="2090" spans="1:5" ht="15" x14ac:dyDescent="0.25">
      <c r="A2090" s="369" t="s">
        <v>8239</v>
      </c>
      <c r="B2090" s="369" t="s">
        <v>8240</v>
      </c>
      <c r="C2090" s="369" t="s">
        <v>8241</v>
      </c>
      <c r="D2090" s="369" t="s">
        <v>5630</v>
      </c>
      <c r="E2090" s="79"/>
    </row>
    <row r="2091" spans="1:5" ht="15" x14ac:dyDescent="0.25">
      <c r="A2091" s="369" t="s">
        <v>7729</v>
      </c>
      <c r="B2091" s="369" t="s">
        <v>7730</v>
      </c>
      <c r="C2091" s="369" t="s">
        <v>7731</v>
      </c>
      <c r="D2091" s="369" t="s">
        <v>5630</v>
      </c>
      <c r="E2091" s="79"/>
    </row>
    <row r="2092" spans="1:5" ht="15" x14ac:dyDescent="0.25">
      <c r="A2092" s="369" t="s">
        <v>7538</v>
      </c>
      <c r="B2092" s="369" t="s">
        <v>7539</v>
      </c>
      <c r="C2092" s="369" t="s">
        <v>7540</v>
      </c>
      <c r="D2092" s="369" t="s">
        <v>5630</v>
      </c>
      <c r="E2092" s="79"/>
    </row>
    <row r="2093" spans="1:5" ht="15" x14ac:dyDescent="0.25">
      <c r="A2093" s="369" t="s">
        <v>8304</v>
      </c>
      <c r="B2093" s="369" t="s">
        <v>8305</v>
      </c>
      <c r="C2093" s="369" t="s">
        <v>7608</v>
      </c>
      <c r="D2093" s="369" t="s">
        <v>5630</v>
      </c>
      <c r="E2093" s="79"/>
    </row>
    <row r="2094" spans="1:5" ht="15" x14ac:dyDescent="0.25">
      <c r="A2094" s="369" t="s">
        <v>8513</v>
      </c>
      <c r="B2094" s="369" t="s">
        <v>8514</v>
      </c>
      <c r="C2094" s="369" t="s">
        <v>8515</v>
      </c>
      <c r="D2094" s="369" t="s">
        <v>5630</v>
      </c>
      <c r="E2094" s="79"/>
    </row>
    <row r="2095" spans="1:5" ht="15" x14ac:dyDescent="0.25">
      <c r="A2095" s="369" t="s">
        <v>6288</v>
      </c>
      <c r="B2095" s="369" t="s">
        <v>6289</v>
      </c>
      <c r="C2095" s="369" t="s">
        <v>6290</v>
      </c>
      <c r="D2095" s="369" t="s">
        <v>5630</v>
      </c>
      <c r="E2095" s="79"/>
    </row>
    <row r="2096" spans="1:5" ht="15" x14ac:dyDescent="0.25">
      <c r="A2096" s="369" t="s">
        <v>7380</v>
      </c>
      <c r="B2096" s="369" t="s">
        <v>7381</v>
      </c>
      <c r="C2096" s="369" t="s">
        <v>7382</v>
      </c>
      <c r="D2096" s="369" t="s">
        <v>5630</v>
      </c>
      <c r="E2096" s="79"/>
    </row>
    <row r="2097" spans="1:5" ht="15" x14ac:dyDescent="0.25">
      <c r="A2097" s="369" t="s">
        <v>6444</v>
      </c>
      <c r="B2097" s="369" t="s">
        <v>6445</v>
      </c>
      <c r="C2097" s="369" t="s">
        <v>6446</v>
      </c>
      <c r="D2097" s="369" t="s">
        <v>5630</v>
      </c>
      <c r="E2097" s="79"/>
    </row>
    <row r="2098" spans="1:5" ht="15" x14ac:dyDescent="0.25">
      <c r="A2098" s="369" t="s">
        <v>6819</v>
      </c>
      <c r="B2098" s="369" t="s">
        <v>6820</v>
      </c>
      <c r="C2098" s="369" t="s">
        <v>6821</v>
      </c>
      <c r="D2098" s="369" t="s">
        <v>5630</v>
      </c>
      <c r="E2098" s="79"/>
    </row>
    <row r="2099" spans="1:5" ht="15" x14ac:dyDescent="0.25">
      <c r="A2099" s="369" t="s">
        <v>6404</v>
      </c>
      <c r="B2099" s="369" t="s">
        <v>6405</v>
      </c>
      <c r="C2099" s="369" t="s">
        <v>6406</v>
      </c>
      <c r="D2099" s="369" t="s">
        <v>5630</v>
      </c>
      <c r="E2099" s="79"/>
    </row>
    <row r="2100" spans="1:5" ht="15" x14ac:dyDescent="0.25">
      <c r="A2100" s="369" t="s">
        <v>8274</v>
      </c>
      <c r="B2100" s="369" t="s">
        <v>8275</v>
      </c>
      <c r="C2100" s="369" t="s">
        <v>8276</v>
      </c>
      <c r="D2100" s="369" t="s">
        <v>5630</v>
      </c>
      <c r="E2100" s="79"/>
    </row>
    <row r="2101" spans="1:5" ht="15" x14ac:dyDescent="0.25">
      <c r="A2101" s="369" t="s">
        <v>7473</v>
      </c>
      <c r="B2101" s="369" t="s">
        <v>7474</v>
      </c>
      <c r="C2101" s="369" t="s">
        <v>7475</v>
      </c>
      <c r="D2101" s="369" t="s">
        <v>5630</v>
      </c>
      <c r="E2101" s="79"/>
    </row>
    <row r="2102" spans="1:5" ht="15" x14ac:dyDescent="0.25">
      <c r="A2102" s="369" t="s">
        <v>7739</v>
      </c>
      <c r="B2102" s="369" t="s">
        <v>7740</v>
      </c>
      <c r="C2102" s="369" t="s">
        <v>7352</v>
      </c>
      <c r="D2102" s="369" t="s">
        <v>5630</v>
      </c>
      <c r="E2102" s="79"/>
    </row>
    <row r="2103" spans="1:5" ht="15" x14ac:dyDescent="0.25">
      <c r="A2103" s="369" t="s">
        <v>5914</v>
      </c>
      <c r="B2103" s="369" t="s">
        <v>5915</v>
      </c>
      <c r="C2103" s="369" t="s">
        <v>5916</v>
      </c>
      <c r="D2103" s="369" t="s">
        <v>5630</v>
      </c>
      <c r="E2103" s="79"/>
    </row>
    <row r="2104" spans="1:5" ht="15" x14ac:dyDescent="0.25">
      <c r="A2104" s="369" t="s">
        <v>3378</v>
      </c>
      <c r="B2104" s="369" t="s">
        <v>3379</v>
      </c>
      <c r="C2104" s="369" t="s">
        <v>7088</v>
      </c>
      <c r="D2104" s="369" t="s">
        <v>215</v>
      </c>
      <c r="E2104" s="79"/>
    </row>
    <row r="2105" spans="1:5" ht="15" x14ac:dyDescent="0.25">
      <c r="A2105" s="369" t="s">
        <v>1155</v>
      </c>
      <c r="B2105" s="369" t="s">
        <v>2125</v>
      </c>
      <c r="C2105" s="369" t="s">
        <v>5782</v>
      </c>
      <c r="D2105" s="369" t="s">
        <v>215</v>
      </c>
      <c r="E2105" s="79" t="s">
        <v>8747</v>
      </c>
    </row>
    <row r="2106" spans="1:5" ht="15" x14ac:dyDescent="0.25">
      <c r="A2106" s="369" t="s">
        <v>44</v>
      </c>
      <c r="B2106" s="369" t="s">
        <v>5146</v>
      </c>
      <c r="C2106" s="369" t="s">
        <v>8659</v>
      </c>
      <c r="D2106" s="369" t="s">
        <v>215</v>
      </c>
      <c r="E2106" s="79"/>
    </row>
    <row r="2107" spans="1:5" ht="15" x14ac:dyDescent="0.25">
      <c r="A2107" s="369" t="s">
        <v>5389</v>
      </c>
      <c r="B2107" s="369" t="s">
        <v>6806</v>
      </c>
      <c r="C2107" s="369" t="s">
        <v>6807</v>
      </c>
      <c r="D2107" s="369" t="s">
        <v>215</v>
      </c>
      <c r="E2107" s="79"/>
    </row>
    <row r="2108" spans="1:5" ht="15" x14ac:dyDescent="0.25">
      <c r="A2108" s="369" t="s">
        <v>6073</v>
      </c>
      <c r="B2108" s="369" t="s">
        <v>2412</v>
      </c>
      <c r="C2108" s="369" t="s">
        <v>6074</v>
      </c>
      <c r="D2108" s="369" t="s">
        <v>215</v>
      </c>
      <c r="E2108" s="79"/>
    </row>
    <row r="2109" spans="1:5" ht="15" x14ac:dyDescent="0.25">
      <c r="A2109" s="369" t="s">
        <v>163</v>
      </c>
      <c r="B2109" s="369" t="s">
        <v>4439</v>
      </c>
      <c r="C2109" s="369" t="s">
        <v>8071</v>
      </c>
      <c r="D2109" s="369" t="s">
        <v>215</v>
      </c>
      <c r="E2109" s="79"/>
    </row>
    <row r="2110" spans="1:5" ht="15" x14ac:dyDescent="0.25">
      <c r="A2110" s="369" t="s">
        <v>1170</v>
      </c>
      <c r="B2110" s="369" t="s">
        <v>4068</v>
      </c>
      <c r="C2110" s="369" t="s">
        <v>5995</v>
      </c>
      <c r="D2110" s="369" t="s">
        <v>215</v>
      </c>
      <c r="E2110" s="79"/>
    </row>
    <row r="2111" spans="1:5" ht="15" x14ac:dyDescent="0.25">
      <c r="A2111" s="369" t="s">
        <v>583</v>
      </c>
      <c r="B2111" s="369" t="s">
        <v>5141</v>
      </c>
      <c r="C2111" s="369" t="s">
        <v>8650</v>
      </c>
      <c r="D2111" s="369" t="s">
        <v>215</v>
      </c>
      <c r="E2111" s="79"/>
    </row>
    <row r="2112" spans="1:5" ht="15" x14ac:dyDescent="0.25">
      <c r="A2112" s="369" t="s">
        <v>5996</v>
      </c>
      <c r="B2112" s="369" t="s">
        <v>5997</v>
      </c>
      <c r="C2112" s="369" t="s">
        <v>5998</v>
      </c>
      <c r="D2112" s="369" t="s">
        <v>215</v>
      </c>
      <c r="E2112" s="79"/>
    </row>
    <row r="2113" spans="1:5" ht="15" x14ac:dyDescent="0.25">
      <c r="A2113" s="369" t="s">
        <v>2916</v>
      </c>
      <c r="B2113" s="369" t="s">
        <v>2917</v>
      </c>
      <c r="C2113" s="369" t="s">
        <v>6635</v>
      </c>
      <c r="D2113" s="369" t="s">
        <v>215</v>
      </c>
      <c r="E2113" s="79"/>
    </row>
    <row r="2114" spans="1:5" ht="15" x14ac:dyDescent="0.25">
      <c r="A2114" s="369" t="s">
        <v>544</v>
      </c>
      <c r="B2114" s="369" t="s">
        <v>3656</v>
      </c>
      <c r="C2114" s="369" t="s">
        <v>7359</v>
      </c>
      <c r="D2114" s="369" t="s">
        <v>215</v>
      </c>
      <c r="E2114" s="79"/>
    </row>
    <row r="2115" spans="1:5" ht="15" x14ac:dyDescent="0.25">
      <c r="A2115" s="369" t="s">
        <v>442</v>
      </c>
      <c r="B2115" s="369" t="s">
        <v>2007</v>
      </c>
      <c r="C2115" s="369" t="s">
        <v>5658</v>
      </c>
      <c r="D2115" s="369" t="s">
        <v>215</v>
      </c>
      <c r="E2115" s="79"/>
    </row>
    <row r="2116" spans="1:5" ht="15" x14ac:dyDescent="0.25">
      <c r="A2116" s="369" t="s">
        <v>2005</v>
      </c>
      <c r="B2116" s="369" t="s">
        <v>2006</v>
      </c>
      <c r="C2116" s="369" t="s">
        <v>5657</v>
      </c>
      <c r="D2116" s="369" t="s">
        <v>215</v>
      </c>
      <c r="E2116" s="79"/>
    </row>
    <row r="2117" spans="1:5" ht="15" x14ac:dyDescent="0.25">
      <c r="A2117" s="369" t="s">
        <v>709</v>
      </c>
      <c r="B2117" s="369" t="s">
        <v>2124</v>
      </c>
      <c r="C2117" s="369" t="s">
        <v>5781</v>
      </c>
      <c r="D2117" s="369" t="s">
        <v>215</v>
      </c>
      <c r="E2117" s="79"/>
    </row>
    <row r="2118" spans="1:5" ht="15" x14ac:dyDescent="0.25">
      <c r="A2118" s="369" t="s">
        <v>4796</v>
      </c>
      <c r="B2118" s="369" t="s">
        <v>4797</v>
      </c>
      <c r="C2118" s="369" t="s">
        <v>8334</v>
      </c>
      <c r="D2118" s="369" t="s">
        <v>215</v>
      </c>
      <c r="E2118" s="79"/>
    </row>
    <row r="2119" spans="1:5" ht="15" x14ac:dyDescent="0.25">
      <c r="A2119" s="369" t="s">
        <v>4358</v>
      </c>
      <c r="B2119" s="369" t="s">
        <v>4359</v>
      </c>
      <c r="C2119" s="369" t="s">
        <v>7991</v>
      </c>
      <c r="D2119" s="369" t="s">
        <v>215</v>
      </c>
      <c r="E2119" s="79"/>
    </row>
    <row r="2120" spans="1:5" ht="15" x14ac:dyDescent="0.25">
      <c r="A2120" s="369" t="s">
        <v>4240</v>
      </c>
      <c r="B2120" s="369" t="s">
        <v>4241</v>
      </c>
      <c r="C2120" s="369" t="s">
        <v>7863</v>
      </c>
      <c r="D2120" s="369" t="s">
        <v>215</v>
      </c>
      <c r="E2120" s="79"/>
    </row>
    <row r="2121" spans="1:5" ht="15" x14ac:dyDescent="0.25">
      <c r="A2121" s="369" t="s">
        <v>8582</v>
      </c>
      <c r="B2121" s="369" t="s">
        <v>8583</v>
      </c>
      <c r="C2121" s="369" t="s">
        <v>8584</v>
      </c>
      <c r="D2121" s="369" t="s">
        <v>215</v>
      </c>
      <c r="E2121" s="79"/>
    </row>
    <row r="2122" spans="1:5" ht="15" x14ac:dyDescent="0.25">
      <c r="A2122" s="369" t="s">
        <v>8020</v>
      </c>
      <c r="B2122" s="369" t="s">
        <v>8021</v>
      </c>
      <c r="C2122" s="369" t="s">
        <v>7791</v>
      </c>
      <c r="D2122" s="369" t="s">
        <v>215</v>
      </c>
      <c r="E2122" s="79"/>
    </row>
    <row r="2123" spans="1:5" ht="15" x14ac:dyDescent="0.25">
      <c r="A2123" s="369" t="s">
        <v>6215</v>
      </c>
      <c r="B2123" s="369" t="s">
        <v>6216</v>
      </c>
      <c r="C2123" s="369" t="s">
        <v>6217</v>
      </c>
      <c r="D2123" s="369" t="s">
        <v>215</v>
      </c>
      <c r="E2123" s="79"/>
    </row>
    <row r="2124" spans="1:5" ht="15" x14ac:dyDescent="0.25">
      <c r="A2124" s="369" t="s">
        <v>6829</v>
      </c>
      <c r="B2124" s="369" t="s">
        <v>6830</v>
      </c>
      <c r="C2124" s="369" t="s">
        <v>6831</v>
      </c>
      <c r="D2124" s="369" t="s">
        <v>215</v>
      </c>
      <c r="E2124" s="79"/>
    </row>
    <row r="2125" spans="1:5" ht="15" x14ac:dyDescent="0.25">
      <c r="A2125" s="369" t="s">
        <v>7304</v>
      </c>
      <c r="B2125" s="369" t="s">
        <v>7305</v>
      </c>
      <c r="C2125" s="369" t="s">
        <v>7306</v>
      </c>
      <c r="D2125" s="369" t="s">
        <v>215</v>
      </c>
      <c r="E2125" s="79"/>
    </row>
    <row r="2126" spans="1:5" ht="15" x14ac:dyDescent="0.25">
      <c r="A2126" s="369" t="s">
        <v>7545</v>
      </c>
      <c r="B2126" s="369" t="s">
        <v>7546</v>
      </c>
      <c r="C2126" s="369" t="s">
        <v>7547</v>
      </c>
      <c r="D2126" s="369" t="s">
        <v>215</v>
      </c>
      <c r="E2126" s="79"/>
    </row>
    <row r="2127" spans="1:5" ht="15" x14ac:dyDescent="0.25">
      <c r="A2127" s="369" t="s">
        <v>7548</v>
      </c>
      <c r="B2127" s="369" t="s">
        <v>7549</v>
      </c>
      <c r="C2127" s="369" t="s">
        <v>6034</v>
      </c>
      <c r="D2127" s="369" t="s">
        <v>215</v>
      </c>
      <c r="E2127" s="79"/>
    </row>
    <row r="2128" spans="1:5" ht="15" x14ac:dyDescent="0.25">
      <c r="A2128" s="369" t="s">
        <v>347</v>
      </c>
      <c r="B2128" s="369" t="s">
        <v>4445</v>
      </c>
      <c r="C2128" s="369" t="s">
        <v>8075</v>
      </c>
      <c r="D2128" s="369" t="s">
        <v>263</v>
      </c>
      <c r="E2128" s="79"/>
    </row>
    <row r="2129" spans="1:5" ht="15" x14ac:dyDescent="0.25">
      <c r="A2129" s="369" t="s">
        <v>2228</v>
      </c>
      <c r="B2129" s="369" t="s">
        <v>2229</v>
      </c>
      <c r="C2129" s="369" t="s">
        <v>5876</v>
      </c>
      <c r="D2129" s="369" t="s">
        <v>263</v>
      </c>
      <c r="E2129" s="79"/>
    </row>
    <row r="2130" spans="1:5" ht="15" x14ac:dyDescent="0.25">
      <c r="A2130" s="369" t="s">
        <v>4393</v>
      </c>
      <c r="B2130" s="369" t="s">
        <v>4394</v>
      </c>
      <c r="C2130" s="369" t="s">
        <v>8015</v>
      </c>
      <c r="D2130" s="369" t="s">
        <v>263</v>
      </c>
      <c r="E2130" s="79"/>
    </row>
    <row r="2131" spans="1:5" ht="15" x14ac:dyDescent="0.25">
      <c r="A2131" s="369" t="s">
        <v>5507</v>
      </c>
      <c r="B2131" s="369" t="s">
        <v>5877</v>
      </c>
      <c r="C2131" s="369" t="s">
        <v>5878</v>
      </c>
      <c r="D2131" s="369" t="s">
        <v>263</v>
      </c>
      <c r="E2131" s="79"/>
    </row>
    <row r="2132" spans="1:5" ht="15" x14ac:dyDescent="0.25">
      <c r="A2132" s="369" t="s">
        <v>2484</v>
      </c>
      <c r="B2132" s="369" t="s">
        <v>2485</v>
      </c>
      <c r="C2132" s="369" t="s">
        <v>6144</v>
      </c>
      <c r="D2132" s="369" t="s">
        <v>263</v>
      </c>
      <c r="E2132" s="79"/>
    </row>
    <row r="2133" spans="1:5" ht="15" x14ac:dyDescent="0.25">
      <c r="A2133" s="369" t="s">
        <v>183</v>
      </c>
      <c r="B2133" s="369" t="s">
        <v>2001</v>
      </c>
      <c r="C2133" s="369" t="s">
        <v>5653</v>
      </c>
      <c r="D2133" s="369" t="s">
        <v>263</v>
      </c>
      <c r="E2133" s="79"/>
    </row>
    <row r="2134" spans="1:5" ht="15" x14ac:dyDescent="0.25">
      <c r="A2134" s="369" t="s">
        <v>191</v>
      </c>
      <c r="B2134" s="369" t="s">
        <v>2113</v>
      </c>
      <c r="C2134" s="369" t="s">
        <v>5765</v>
      </c>
      <c r="D2134" s="369" t="s">
        <v>263</v>
      </c>
      <c r="E2134" s="79"/>
    </row>
    <row r="2135" spans="1:5" ht="15" x14ac:dyDescent="0.25">
      <c r="A2135" s="369" t="s">
        <v>1068</v>
      </c>
      <c r="B2135" s="369" t="s">
        <v>2998</v>
      </c>
      <c r="C2135" s="369" t="s">
        <v>6707</v>
      </c>
      <c r="D2135" s="369" t="s">
        <v>263</v>
      </c>
      <c r="E2135" s="79"/>
    </row>
    <row r="2136" spans="1:5" ht="15" x14ac:dyDescent="0.25">
      <c r="A2136" s="369" t="s">
        <v>768</v>
      </c>
      <c r="B2136" s="369" t="s">
        <v>1969</v>
      </c>
      <c r="C2136" s="369" t="s">
        <v>5617</v>
      </c>
      <c r="D2136" s="369" t="s">
        <v>263</v>
      </c>
      <c r="E2136" s="79"/>
    </row>
    <row r="2137" spans="1:5" ht="15" x14ac:dyDescent="0.25">
      <c r="A2137" s="369" t="s">
        <v>3141</v>
      </c>
      <c r="B2137" s="369" t="s">
        <v>3142</v>
      </c>
      <c r="C2137" s="369" t="s">
        <v>6863</v>
      </c>
      <c r="D2137" s="369" t="s">
        <v>263</v>
      </c>
      <c r="E2137" s="79"/>
    </row>
    <row r="2138" spans="1:5" ht="15" x14ac:dyDescent="0.25">
      <c r="A2138" s="369" t="s">
        <v>1939</v>
      </c>
      <c r="B2138" s="369" t="s">
        <v>1940</v>
      </c>
      <c r="C2138" s="369" t="s">
        <v>5591</v>
      </c>
      <c r="D2138" s="369" t="s">
        <v>263</v>
      </c>
      <c r="E2138" s="79" t="s">
        <v>8747</v>
      </c>
    </row>
    <row r="2139" spans="1:5" ht="15" x14ac:dyDescent="0.25">
      <c r="A2139" s="369" t="s">
        <v>3906</v>
      </c>
      <c r="B2139" s="369" t="s">
        <v>3907</v>
      </c>
      <c r="C2139" s="369" t="s">
        <v>7565</v>
      </c>
      <c r="D2139" s="369" t="s">
        <v>263</v>
      </c>
      <c r="E2139" s="79"/>
    </row>
    <row r="2140" spans="1:5" ht="15" x14ac:dyDescent="0.25">
      <c r="A2140" s="369" t="s">
        <v>1068</v>
      </c>
      <c r="B2140" s="369" t="s">
        <v>5316</v>
      </c>
      <c r="C2140" s="369" t="s">
        <v>6708</v>
      </c>
      <c r="D2140" s="369" t="s">
        <v>263</v>
      </c>
      <c r="E2140" s="79"/>
    </row>
    <row r="2141" spans="1:5" ht="15" x14ac:dyDescent="0.25">
      <c r="A2141" s="369" t="s">
        <v>8361</v>
      </c>
      <c r="B2141" s="369" t="s">
        <v>8362</v>
      </c>
      <c r="C2141" s="369" t="s">
        <v>8363</v>
      </c>
      <c r="D2141" s="369" t="s">
        <v>263</v>
      </c>
      <c r="E2141" s="79" t="s">
        <v>8747</v>
      </c>
    </row>
    <row r="2142" spans="1:5" ht="15" x14ac:dyDescent="0.25">
      <c r="A2142" s="369" t="s">
        <v>4494</v>
      </c>
      <c r="B2142" s="369" t="s">
        <v>4495</v>
      </c>
      <c r="C2142" s="369" t="s">
        <v>8120</v>
      </c>
      <c r="D2142" s="369" t="s">
        <v>6046</v>
      </c>
      <c r="E2142" s="79"/>
    </row>
    <row r="2143" spans="1:5" ht="15" x14ac:dyDescent="0.25">
      <c r="A2143" s="369" t="s">
        <v>3696</v>
      </c>
      <c r="B2143" s="369" t="s">
        <v>3697</v>
      </c>
      <c r="C2143" s="369" t="s">
        <v>7392</v>
      </c>
      <c r="D2143" s="369" t="s">
        <v>6046</v>
      </c>
      <c r="E2143" s="79"/>
    </row>
    <row r="2144" spans="1:5" ht="15" x14ac:dyDescent="0.25">
      <c r="A2144" s="369" t="s">
        <v>3596</v>
      </c>
      <c r="B2144" s="369" t="s">
        <v>3597</v>
      </c>
      <c r="C2144" s="369" t="s">
        <v>7303</v>
      </c>
      <c r="D2144" s="369" t="s">
        <v>6046</v>
      </c>
      <c r="E2144" s="79"/>
    </row>
    <row r="2145" spans="1:5" ht="15" x14ac:dyDescent="0.25">
      <c r="A2145" s="369" t="s">
        <v>3041</v>
      </c>
      <c r="B2145" s="369" t="s">
        <v>3042</v>
      </c>
      <c r="C2145" s="369" t="s">
        <v>6746</v>
      </c>
      <c r="D2145" s="369" t="s">
        <v>6046</v>
      </c>
      <c r="E2145" s="79"/>
    </row>
    <row r="2146" spans="1:5" ht="15" x14ac:dyDescent="0.25">
      <c r="A2146" s="369" t="s">
        <v>5312</v>
      </c>
      <c r="B2146" s="369" t="s">
        <v>5313</v>
      </c>
      <c r="C2146" s="369" t="s">
        <v>6636</v>
      </c>
      <c r="D2146" s="369" t="s">
        <v>6046</v>
      </c>
      <c r="E2146" s="79"/>
    </row>
    <row r="2147" spans="1:5" ht="15" x14ac:dyDescent="0.25">
      <c r="A2147" s="369" t="s">
        <v>5295</v>
      </c>
      <c r="B2147" s="369" t="s">
        <v>5296</v>
      </c>
      <c r="C2147" s="369" t="s">
        <v>6045</v>
      </c>
      <c r="D2147" s="369" t="s">
        <v>6046</v>
      </c>
      <c r="E2147" s="79"/>
    </row>
    <row r="2148" spans="1:5" ht="15" x14ac:dyDescent="0.25">
      <c r="A2148" s="369" t="s">
        <v>5346</v>
      </c>
      <c r="B2148" s="369" t="s">
        <v>5347</v>
      </c>
      <c r="C2148" s="369" t="s">
        <v>7697</v>
      </c>
      <c r="D2148" s="369" t="s">
        <v>6046</v>
      </c>
      <c r="E2148" s="79"/>
    </row>
    <row r="2149" spans="1:5" ht="15" x14ac:dyDescent="0.25">
      <c r="A2149" s="369" t="s">
        <v>5342</v>
      </c>
      <c r="B2149" s="369" t="s">
        <v>5343</v>
      </c>
      <c r="C2149" s="369" t="s">
        <v>7603</v>
      </c>
      <c r="D2149" s="369" t="s">
        <v>6046</v>
      </c>
      <c r="E2149" s="79"/>
    </row>
    <row r="2150" spans="1:5" ht="15" x14ac:dyDescent="0.25">
      <c r="A2150" s="369" t="s">
        <v>5306</v>
      </c>
      <c r="B2150" s="369" t="s">
        <v>5307</v>
      </c>
      <c r="C2150" s="369" t="s">
        <v>6534</v>
      </c>
      <c r="D2150" s="369" t="s">
        <v>6046</v>
      </c>
      <c r="E2150" s="79"/>
    </row>
    <row r="2151" spans="1:5" ht="15" x14ac:dyDescent="0.25">
      <c r="A2151" s="369" t="s">
        <v>5381</v>
      </c>
      <c r="B2151" s="369" t="s">
        <v>5382</v>
      </c>
      <c r="C2151" s="369" t="s">
        <v>8608</v>
      </c>
      <c r="D2151" s="369" t="s">
        <v>6046</v>
      </c>
      <c r="E2151" s="79"/>
    </row>
    <row r="2152" spans="1:5" ht="15" x14ac:dyDescent="0.25">
      <c r="A2152" s="369" t="s">
        <v>3965</v>
      </c>
      <c r="B2152" s="369" t="s">
        <v>3966</v>
      </c>
      <c r="C2152" s="369" t="s">
        <v>7610</v>
      </c>
      <c r="D2152" s="369" t="s">
        <v>107</v>
      </c>
      <c r="E2152" s="79"/>
    </row>
    <row r="2153" spans="1:5" ht="15" x14ac:dyDescent="0.25">
      <c r="A2153" s="369" t="s">
        <v>1113</v>
      </c>
      <c r="B2153" s="369" t="s">
        <v>5165</v>
      </c>
      <c r="C2153" s="369" t="s">
        <v>8676</v>
      </c>
      <c r="D2153" s="369" t="s">
        <v>107</v>
      </c>
      <c r="E2153" s="79"/>
    </row>
    <row r="2154" spans="1:5" ht="15" x14ac:dyDescent="0.25">
      <c r="A2154" s="369" t="s">
        <v>1069</v>
      </c>
      <c r="B2154" s="369" t="s">
        <v>4399</v>
      </c>
      <c r="C2154" s="369" t="s">
        <v>8018</v>
      </c>
      <c r="D2154" s="369" t="s">
        <v>107</v>
      </c>
      <c r="E2154" s="79"/>
    </row>
    <row r="2155" spans="1:5" ht="15" x14ac:dyDescent="0.25">
      <c r="A2155" s="369" t="s">
        <v>3771</v>
      </c>
      <c r="B2155" s="369" t="s">
        <v>3772</v>
      </c>
      <c r="C2155" s="369" t="s">
        <v>7448</v>
      </c>
      <c r="D2155" s="369" t="s">
        <v>107</v>
      </c>
      <c r="E2155" s="79"/>
    </row>
    <row r="2156" spans="1:5" ht="15" x14ac:dyDescent="0.25">
      <c r="A2156" s="369" t="s">
        <v>4081</v>
      </c>
      <c r="B2156" s="369" t="s">
        <v>4082</v>
      </c>
      <c r="C2156" s="369" t="s">
        <v>7719</v>
      </c>
      <c r="D2156" s="369" t="s">
        <v>107</v>
      </c>
      <c r="E2156" s="79"/>
    </row>
    <row r="2157" spans="1:5" ht="15" x14ac:dyDescent="0.25">
      <c r="A2157" s="369" t="s">
        <v>582</v>
      </c>
      <c r="B2157" s="369" t="s">
        <v>4802</v>
      </c>
      <c r="C2157" s="369" t="s">
        <v>8339</v>
      </c>
      <c r="D2157" s="369" t="s">
        <v>107</v>
      </c>
      <c r="E2157" s="79"/>
    </row>
    <row r="2158" spans="1:5" ht="15" x14ac:dyDescent="0.25">
      <c r="A2158" s="369" t="s">
        <v>7252</v>
      </c>
      <c r="B2158" s="369" t="s">
        <v>7253</v>
      </c>
      <c r="C2158" s="369" t="s">
        <v>7254</v>
      </c>
      <c r="D2158" s="369" t="s">
        <v>107</v>
      </c>
      <c r="E2158" s="79"/>
    </row>
    <row r="2159" spans="1:5" ht="15" x14ac:dyDescent="0.25">
      <c r="A2159" s="369" t="s">
        <v>5446</v>
      </c>
      <c r="B2159" s="369" t="s">
        <v>7663</v>
      </c>
      <c r="C2159" s="369" t="s">
        <v>7664</v>
      </c>
      <c r="D2159" s="369" t="s">
        <v>107</v>
      </c>
      <c r="E2159" s="79"/>
    </row>
    <row r="2160" spans="1:5" ht="15" x14ac:dyDescent="0.25">
      <c r="A2160" s="369" t="s">
        <v>2327</v>
      </c>
      <c r="B2160" s="369" t="s">
        <v>2328</v>
      </c>
      <c r="C2160" s="369" t="s">
        <v>5983</v>
      </c>
      <c r="D2160" s="369" t="s">
        <v>5984</v>
      </c>
      <c r="E2160" s="79"/>
    </row>
    <row r="2161" spans="1:5" ht="15" x14ac:dyDescent="0.25">
      <c r="A2161" s="369" t="s">
        <v>4434</v>
      </c>
      <c r="B2161" s="369" t="s">
        <v>4435</v>
      </c>
      <c r="C2161" s="369" t="s">
        <v>8066</v>
      </c>
      <c r="D2161" s="369" t="s">
        <v>5984</v>
      </c>
      <c r="E2161" s="79"/>
    </row>
    <row r="2162" spans="1:5" ht="15" x14ac:dyDescent="0.25">
      <c r="A2162" s="369" t="s">
        <v>2510</v>
      </c>
      <c r="B2162" s="369" t="s">
        <v>2511</v>
      </c>
      <c r="C2162" s="369" t="s">
        <v>6186</v>
      </c>
      <c r="D2162" s="369" t="s">
        <v>5984</v>
      </c>
      <c r="E2162" s="79"/>
    </row>
    <row r="2163" spans="1:5" ht="15" x14ac:dyDescent="0.25">
      <c r="A2163" s="369" t="s">
        <v>4153</v>
      </c>
      <c r="B2163" s="369" t="s">
        <v>4154</v>
      </c>
      <c r="C2163" s="369" t="s">
        <v>6909</v>
      </c>
      <c r="D2163" s="369" t="s">
        <v>5984</v>
      </c>
      <c r="E2163" s="79"/>
    </row>
    <row r="2164" spans="1:5" ht="15" x14ac:dyDescent="0.25">
      <c r="A2164" s="369" t="s">
        <v>4600</v>
      </c>
      <c r="B2164" s="369" t="s">
        <v>4601</v>
      </c>
      <c r="C2164" s="369" t="s">
        <v>8201</v>
      </c>
      <c r="D2164" s="369" t="s">
        <v>5732</v>
      </c>
      <c r="E2164" s="79"/>
    </row>
    <row r="2165" spans="1:5" ht="15" x14ac:dyDescent="0.25">
      <c r="A2165" s="369" t="s">
        <v>5209</v>
      </c>
      <c r="B2165" s="369" t="s">
        <v>5210</v>
      </c>
      <c r="C2165" s="369" t="s">
        <v>5731</v>
      </c>
      <c r="D2165" s="369" t="s">
        <v>5732</v>
      </c>
      <c r="E2165" s="79"/>
    </row>
    <row r="2166" spans="1:5" ht="15" x14ac:dyDescent="0.25">
      <c r="A2166" s="369" t="s">
        <v>5231</v>
      </c>
      <c r="B2166" s="369" t="s">
        <v>5232</v>
      </c>
      <c r="C2166" s="369" t="s">
        <v>6584</v>
      </c>
      <c r="D2166" s="369" t="s">
        <v>5732</v>
      </c>
      <c r="E2166" s="79"/>
    </row>
    <row r="2167" spans="1:5" ht="15" x14ac:dyDescent="0.25">
      <c r="A2167" s="369" t="s">
        <v>5234</v>
      </c>
      <c r="B2167" s="369" t="s">
        <v>5235</v>
      </c>
      <c r="C2167" s="369" t="s">
        <v>7070</v>
      </c>
      <c r="D2167" s="369" t="s">
        <v>5732</v>
      </c>
      <c r="E2167" s="79"/>
    </row>
    <row r="2168" spans="1:5" ht="15" x14ac:dyDescent="0.25">
      <c r="A2168" s="369" t="s">
        <v>5249</v>
      </c>
      <c r="B2168" s="369" t="s">
        <v>5250</v>
      </c>
      <c r="C2168" s="369" t="s">
        <v>7792</v>
      </c>
      <c r="D2168" s="369" t="s">
        <v>5732</v>
      </c>
      <c r="E2168" s="79"/>
    </row>
    <row r="2169" spans="1:5" ht="15" x14ac:dyDescent="0.25">
      <c r="A2169" s="369" t="s">
        <v>5253</v>
      </c>
      <c r="B2169" s="369" t="s">
        <v>5254</v>
      </c>
      <c r="C2169" s="369" t="s">
        <v>7844</v>
      </c>
      <c r="D2169" s="369" t="s">
        <v>5732</v>
      </c>
      <c r="E2169" s="79"/>
    </row>
    <row r="2170" spans="1:5" ht="15" x14ac:dyDescent="0.25">
      <c r="A2170" s="369" t="s">
        <v>1070</v>
      </c>
      <c r="B2170" s="369" t="s">
        <v>4710</v>
      </c>
      <c r="C2170" s="369" t="s">
        <v>8277</v>
      </c>
      <c r="D2170" s="369" t="s">
        <v>835</v>
      </c>
      <c r="E2170" s="79"/>
    </row>
    <row r="2171" spans="1:5" ht="15" x14ac:dyDescent="0.25">
      <c r="A2171" s="369" t="s">
        <v>1114</v>
      </c>
      <c r="B2171" s="369" t="s">
        <v>4195</v>
      </c>
      <c r="C2171" s="369" t="s">
        <v>7830</v>
      </c>
      <c r="D2171" s="369" t="s">
        <v>835</v>
      </c>
      <c r="E2171" s="79"/>
    </row>
    <row r="2172" spans="1:5" ht="15" x14ac:dyDescent="0.25">
      <c r="A2172" s="369" t="s">
        <v>4196</v>
      </c>
      <c r="B2172" s="369" t="s">
        <v>4197</v>
      </c>
      <c r="C2172" s="369" t="s">
        <v>7831</v>
      </c>
      <c r="D2172" s="369" t="s">
        <v>835</v>
      </c>
      <c r="E2172" s="79"/>
    </row>
    <row r="2173" spans="1:5" ht="15" x14ac:dyDescent="0.25">
      <c r="A2173" s="369" t="s">
        <v>2310</v>
      </c>
      <c r="B2173" s="369" t="s">
        <v>2311</v>
      </c>
      <c r="C2173" s="369" t="s">
        <v>5965</v>
      </c>
      <c r="D2173" s="369" t="s">
        <v>835</v>
      </c>
      <c r="E2173" s="79"/>
    </row>
    <row r="2174" spans="1:5" ht="15" x14ac:dyDescent="0.25">
      <c r="A2174" s="369" t="s">
        <v>837</v>
      </c>
      <c r="B2174" s="369" t="s">
        <v>4720</v>
      </c>
      <c r="C2174" s="369" t="s">
        <v>8286</v>
      </c>
      <c r="D2174" s="369" t="s">
        <v>835</v>
      </c>
      <c r="E2174" s="79" t="s">
        <v>8747</v>
      </c>
    </row>
    <row r="2175" spans="1:5" ht="15" x14ac:dyDescent="0.25">
      <c r="A2175" s="369" t="s">
        <v>3724</v>
      </c>
      <c r="B2175" s="369" t="s">
        <v>3725</v>
      </c>
      <c r="C2175" s="369" t="s">
        <v>7415</v>
      </c>
      <c r="D2175" s="369" t="s">
        <v>835</v>
      </c>
      <c r="E2175" s="79"/>
    </row>
    <row r="2176" spans="1:5" ht="15" x14ac:dyDescent="0.25">
      <c r="A2176" s="369" t="s">
        <v>2558</v>
      </c>
      <c r="B2176" s="369" t="s">
        <v>2559</v>
      </c>
      <c r="C2176" s="369" t="s">
        <v>6238</v>
      </c>
      <c r="D2176" s="369" t="s">
        <v>835</v>
      </c>
      <c r="E2176" s="79"/>
    </row>
    <row r="2177" spans="1:5" ht="15" x14ac:dyDescent="0.25">
      <c r="A2177" s="369" t="s">
        <v>3855</v>
      </c>
      <c r="B2177" s="369" t="s">
        <v>3856</v>
      </c>
      <c r="C2177" s="369" t="s">
        <v>7518</v>
      </c>
      <c r="D2177" s="369" t="s">
        <v>835</v>
      </c>
      <c r="E2177" s="79"/>
    </row>
    <row r="2178" spans="1:5" ht="15" x14ac:dyDescent="0.25">
      <c r="A2178" s="369" t="s">
        <v>6720</v>
      </c>
      <c r="B2178" s="369" t="s">
        <v>6721</v>
      </c>
      <c r="C2178" s="369" t="s">
        <v>6722</v>
      </c>
      <c r="D2178" s="369" t="s">
        <v>835</v>
      </c>
      <c r="E2178" s="79"/>
    </row>
    <row r="2179" spans="1:5" ht="15" x14ac:dyDescent="0.25">
      <c r="A2179" s="369" t="s">
        <v>5749</v>
      </c>
      <c r="B2179" s="369" t="s">
        <v>5750</v>
      </c>
      <c r="C2179" s="369" t="s">
        <v>5751</v>
      </c>
      <c r="D2179" s="369" t="s">
        <v>835</v>
      </c>
      <c r="E2179" s="79" t="s">
        <v>8747</v>
      </c>
    </row>
    <row r="2180" spans="1:5" ht="15" x14ac:dyDescent="0.25">
      <c r="A2180" s="369" t="s">
        <v>894</v>
      </c>
      <c r="B2180" s="369" t="s">
        <v>3492</v>
      </c>
      <c r="C2180" s="369" t="s">
        <v>7186</v>
      </c>
      <c r="D2180" s="369" t="s">
        <v>148</v>
      </c>
      <c r="E2180" s="79"/>
    </row>
    <row r="2181" spans="1:5" ht="15" x14ac:dyDescent="0.25">
      <c r="A2181" s="369" t="s">
        <v>31</v>
      </c>
      <c r="B2181" s="369" t="s">
        <v>2455</v>
      </c>
      <c r="C2181" s="369" t="s">
        <v>6109</v>
      </c>
      <c r="D2181" s="369" t="s">
        <v>148</v>
      </c>
      <c r="E2181" s="79"/>
    </row>
    <row r="2182" spans="1:5" ht="15" x14ac:dyDescent="0.25">
      <c r="A2182" s="369" t="s">
        <v>164</v>
      </c>
      <c r="B2182" s="369" t="s">
        <v>3517</v>
      </c>
      <c r="C2182" s="369" t="s">
        <v>7208</v>
      </c>
      <c r="D2182" s="369" t="s">
        <v>148</v>
      </c>
      <c r="E2182" s="79"/>
    </row>
    <row r="2183" spans="1:5" ht="15" x14ac:dyDescent="0.25">
      <c r="A2183" s="369" t="s">
        <v>4217</v>
      </c>
      <c r="B2183" s="369" t="s">
        <v>4218</v>
      </c>
      <c r="C2183" s="369" t="s">
        <v>7846</v>
      </c>
      <c r="D2183" s="369" t="s">
        <v>148</v>
      </c>
      <c r="E2183" s="79"/>
    </row>
    <row r="2184" spans="1:5" ht="15" x14ac:dyDescent="0.25">
      <c r="A2184" s="369" t="s">
        <v>247</v>
      </c>
      <c r="B2184" s="369" t="s">
        <v>2256</v>
      </c>
      <c r="C2184" s="369" t="s">
        <v>5906</v>
      </c>
      <c r="D2184" s="369" t="s">
        <v>148</v>
      </c>
      <c r="E2184" s="79"/>
    </row>
    <row r="2185" spans="1:5" ht="15" x14ac:dyDescent="0.25">
      <c r="A2185" s="369" t="s">
        <v>3356</v>
      </c>
      <c r="B2185" s="369" t="s">
        <v>3357</v>
      </c>
      <c r="C2185" s="369" t="s">
        <v>7060</v>
      </c>
      <c r="D2185" s="369" t="s">
        <v>148</v>
      </c>
      <c r="E2185" s="79"/>
    </row>
    <row r="2186" spans="1:5" ht="15" x14ac:dyDescent="0.25">
      <c r="A2186" s="369" t="s">
        <v>4775</v>
      </c>
      <c r="B2186" s="369" t="s">
        <v>4776</v>
      </c>
      <c r="C2186" s="369" t="s">
        <v>6040</v>
      </c>
      <c r="D2186" s="369" t="s">
        <v>148</v>
      </c>
      <c r="E2186" s="79"/>
    </row>
    <row r="2187" spans="1:5" ht="15" x14ac:dyDescent="0.25">
      <c r="A2187" s="369" t="s">
        <v>4713</v>
      </c>
      <c r="B2187" s="369" t="s">
        <v>4714</v>
      </c>
      <c r="C2187" s="369" t="s">
        <v>8281</v>
      </c>
      <c r="D2187" s="369" t="s">
        <v>148</v>
      </c>
      <c r="E2187" s="79"/>
    </row>
    <row r="2188" spans="1:5" ht="15" x14ac:dyDescent="0.25">
      <c r="A2188" s="369" t="s">
        <v>3011</v>
      </c>
      <c r="B2188" s="369" t="s">
        <v>3012</v>
      </c>
      <c r="C2188" s="369" t="s">
        <v>6727</v>
      </c>
      <c r="D2188" s="369" t="s">
        <v>148</v>
      </c>
      <c r="E2188" s="79"/>
    </row>
    <row r="2189" spans="1:5" ht="15" x14ac:dyDescent="0.25">
      <c r="A2189" s="369" t="s">
        <v>3731</v>
      </c>
      <c r="B2189" s="369" t="s">
        <v>3732</v>
      </c>
      <c r="C2189" s="369" t="s">
        <v>7422</v>
      </c>
      <c r="D2189" s="369" t="s">
        <v>148</v>
      </c>
      <c r="E2189" s="79"/>
    </row>
    <row r="2190" spans="1:5" ht="15" x14ac:dyDescent="0.25">
      <c r="A2190" s="369" t="s">
        <v>5243</v>
      </c>
      <c r="B2190" s="369" t="s">
        <v>5244</v>
      </c>
      <c r="C2190" s="369" t="s">
        <v>7721</v>
      </c>
      <c r="D2190" s="369" t="s">
        <v>6571</v>
      </c>
      <c r="E2190" s="79"/>
    </row>
    <row r="2191" spans="1:5" ht="15" x14ac:dyDescent="0.25">
      <c r="A2191" s="369" t="s">
        <v>5247</v>
      </c>
      <c r="B2191" s="369" t="s">
        <v>5248</v>
      </c>
      <c r="C2191" s="369" t="s">
        <v>7494</v>
      </c>
      <c r="D2191" s="369" t="s">
        <v>6571</v>
      </c>
      <c r="E2191" s="79"/>
    </row>
    <row r="2192" spans="1:5" ht="15" x14ac:dyDescent="0.25">
      <c r="A2192" s="369" t="s">
        <v>5227</v>
      </c>
      <c r="B2192" s="369" t="s">
        <v>5228</v>
      </c>
      <c r="C2192" s="369" t="s">
        <v>6570</v>
      </c>
      <c r="D2192" s="369" t="s">
        <v>6571</v>
      </c>
      <c r="E2192" s="79"/>
    </row>
    <row r="2193" spans="1:5" ht="15" x14ac:dyDescent="0.25">
      <c r="A2193" s="369" t="s">
        <v>5241</v>
      </c>
      <c r="B2193" s="369" t="s">
        <v>5242</v>
      </c>
      <c r="C2193" s="369" t="s">
        <v>7659</v>
      </c>
      <c r="D2193" s="369" t="s">
        <v>6571</v>
      </c>
      <c r="E2193" s="79"/>
    </row>
    <row r="2194" spans="1:5" ht="15" x14ac:dyDescent="0.25">
      <c r="A2194" s="369" t="s">
        <v>649</v>
      </c>
      <c r="B2194" s="369" t="s">
        <v>3089</v>
      </c>
      <c r="C2194" s="369" t="s">
        <v>6808</v>
      </c>
      <c r="D2194" s="369" t="s">
        <v>1884</v>
      </c>
      <c r="E2194" s="79"/>
    </row>
    <row r="2195" spans="1:5" ht="15" x14ac:dyDescent="0.25">
      <c r="A2195" s="369" t="s">
        <v>1153</v>
      </c>
      <c r="B2195" s="369" t="s">
        <v>5124</v>
      </c>
      <c r="C2195" s="369" t="s">
        <v>8639</v>
      </c>
      <c r="D2195" s="369" t="s">
        <v>1884</v>
      </c>
      <c r="E2195" s="79" t="s">
        <v>8747</v>
      </c>
    </row>
    <row r="2196" spans="1:5" ht="15" x14ac:dyDescent="0.25">
      <c r="A2196" s="369" t="s">
        <v>3971</v>
      </c>
      <c r="B2196" s="369" t="s">
        <v>3972</v>
      </c>
      <c r="C2196" s="369" t="s">
        <v>7619</v>
      </c>
      <c r="D2196" s="369" t="s">
        <v>1884</v>
      </c>
      <c r="E2196" s="79" t="s">
        <v>8747</v>
      </c>
    </row>
    <row r="2197" spans="1:5" ht="15" x14ac:dyDescent="0.25">
      <c r="A2197" s="369" t="s">
        <v>3393</v>
      </c>
      <c r="B2197" s="369" t="s">
        <v>3394</v>
      </c>
      <c r="C2197" s="369" t="s">
        <v>7099</v>
      </c>
      <c r="D2197" s="369" t="s">
        <v>1884</v>
      </c>
      <c r="E2197" s="79" t="s">
        <v>8747</v>
      </c>
    </row>
    <row r="2198" spans="1:5" ht="15" x14ac:dyDescent="0.25">
      <c r="A2198" s="369" t="s">
        <v>4112</v>
      </c>
      <c r="B2198" s="369" t="s">
        <v>4113</v>
      </c>
      <c r="C2198" s="369" t="s">
        <v>7751</v>
      </c>
      <c r="D2198" s="369" t="s">
        <v>1884</v>
      </c>
      <c r="E2198" s="79" t="s">
        <v>8747</v>
      </c>
    </row>
    <row r="2199" spans="1:5" ht="15" x14ac:dyDescent="0.25">
      <c r="A2199" s="369" t="s">
        <v>5528</v>
      </c>
      <c r="B2199" s="369" t="s">
        <v>7212</v>
      </c>
      <c r="C2199" s="369" t="s">
        <v>6543</v>
      </c>
      <c r="D2199" s="369" t="s">
        <v>1884</v>
      </c>
      <c r="E2199" s="79"/>
    </row>
    <row r="2200" spans="1:5" ht="15" x14ac:dyDescent="0.25">
      <c r="A2200" s="369" t="s">
        <v>5523</v>
      </c>
      <c r="B2200" s="369" t="s">
        <v>7839</v>
      </c>
      <c r="C2200" s="369" t="s">
        <v>7840</v>
      </c>
      <c r="D2200" s="369" t="s">
        <v>1884</v>
      </c>
      <c r="E2200" s="79"/>
    </row>
    <row r="2201" spans="1:5" ht="15" x14ac:dyDescent="0.25">
      <c r="A2201" s="369" t="s">
        <v>5520</v>
      </c>
      <c r="B2201" s="369" t="s">
        <v>7947</v>
      </c>
      <c r="C2201" s="369" t="s">
        <v>7948</v>
      </c>
      <c r="D2201" s="369" t="s">
        <v>1884</v>
      </c>
      <c r="E2201" s="79"/>
    </row>
    <row r="2202" spans="1:5" ht="15" x14ac:dyDescent="0.25">
      <c r="A2202" s="369" t="s">
        <v>5525</v>
      </c>
      <c r="B2202" s="369" t="s">
        <v>6169</v>
      </c>
      <c r="C2202" s="369" t="s">
        <v>6170</v>
      </c>
      <c r="D2202" s="369" t="s">
        <v>1884</v>
      </c>
      <c r="E2202" s="79"/>
    </row>
    <row r="2203" spans="1:5" ht="15" x14ac:dyDescent="0.25">
      <c r="A2203" s="369" t="s">
        <v>5524</v>
      </c>
      <c r="B2203" s="369">
        <v>171313</v>
      </c>
      <c r="C2203" s="370">
        <v>37776</v>
      </c>
      <c r="D2203" s="369" t="s">
        <v>1884</v>
      </c>
      <c r="E2203" s="79"/>
    </row>
    <row r="2204" spans="1:5" ht="15" x14ac:dyDescent="0.25">
      <c r="A2204" s="369" t="s">
        <v>3399</v>
      </c>
      <c r="B2204" s="369" t="s">
        <v>3400</v>
      </c>
      <c r="C2204" s="369" t="s">
        <v>7102</v>
      </c>
      <c r="D2204" s="369" t="s">
        <v>5663</v>
      </c>
      <c r="E2204" s="79"/>
    </row>
    <row r="2205" spans="1:5" ht="15" x14ac:dyDescent="0.25">
      <c r="A2205" s="369" t="s">
        <v>5662</v>
      </c>
      <c r="B2205" s="369" t="s">
        <v>2013</v>
      </c>
      <c r="C2205" s="369" t="s">
        <v>5661</v>
      </c>
      <c r="D2205" s="369" t="s">
        <v>5663</v>
      </c>
      <c r="E2205" s="79"/>
    </row>
    <row r="2206" spans="1:5" ht="15" x14ac:dyDescent="0.25">
      <c r="A2206" s="369" t="s">
        <v>4085</v>
      </c>
      <c r="B2206" s="369" t="s">
        <v>4086</v>
      </c>
      <c r="C2206" s="369" t="s">
        <v>7722</v>
      </c>
      <c r="D2206" s="369" t="s">
        <v>60</v>
      </c>
      <c r="E2206" s="79"/>
    </row>
    <row r="2207" spans="1:5" ht="15" x14ac:dyDescent="0.25">
      <c r="A2207" s="369" t="s">
        <v>4331</v>
      </c>
      <c r="B2207" s="369" t="s">
        <v>4332</v>
      </c>
      <c r="C2207" s="369" t="s">
        <v>7956</v>
      </c>
      <c r="D2207" s="369" t="s">
        <v>60</v>
      </c>
      <c r="E2207" s="79"/>
    </row>
    <row r="2208" spans="1:5" ht="15" x14ac:dyDescent="0.25">
      <c r="A2208" s="369" t="s">
        <v>4763</v>
      </c>
      <c r="B2208" s="369" t="s">
        <v>4764</v>
      </c>
      <c r="C2208" s="369" t="s">
        <v>8314</v>
      </c>
      <c r="D2208" s="369" t="s">
        <v>60</v>
      </c>
      <c r="E2208" s="79"/>
    </row>
    <row r="2209" spans="1:5" ht="15" x14ac:dyDescent="0.25">
      <c r="A2209" s="369" t="s">
        <v>3420</v>
      </c>
      <c r="B2209" s="369" t="s">
        <v>3421</v>
      </c>
      <c r="C2209" s="369" t="s">
        <v>7116</v>
      </c>
      <c r="D2209" s="369" t="s">
        <v>60</v>
      </c>
      <c r="E2209" s="79"/>
    </row>
    <row r="2210" spans="1:5" ht="15" x14ac:dyDescent="0.25">
      <c r="A2210" s="369" t="s">
        <v>146</v>
      </c>
      <c r="B2210" s="369" t="s">
        <v>3333</v>
      </c>
      <c r="C2210" s="369" t="s">
        <v>5559</v>
      </c>
      <c r="D2210" s="369" t="s">
        <v>60</v>
      </c>
      <c r="E2210" s="79"/>
    </row>
    <row r="2211" spans="1:5" ht="15" x14ac:dyDescent="0.25">
      <c r="A2211" s="369" t="s">
        <v>269</v>
      </c>
      <c r="B2211" s="369" t="s">
        <v>4042</v>
      </c>
      <c r="C2211" s="369" t="s">
        <v>7676</v>
      </c>
      <c r="D2211" s="369" t="s">
        <v>60</v>
      </c>
      <c r="E2211" s="79"/>
    </row>
    <row r="2212" spans="1:5" ht="15" x14ac:dyDescent="0.25">
      <c r="A2212" s="369" t="s">
        <v>7118</v>
      </c>
      <c r="B2212" s="369" t="s">
        <v>7119</v>
      </c>
      <c r="C2212" s="369" t="s">
        <v>7120</v>
      </c>
      <c r="D2212" s="369" t="s">
        <v>60</v>
      </c>
      <c r="E2212" s="79"/>
    </row>
    <row r="2213" spans="1:5" ht="15" x14ac:dyDescent="0.25">
      <c r="A2213" s="369" t="s">
        <v>3625</v>
      </c>
      <c r="B2213" s="369" t="s">
        <v>3626</v>
      </c>
      <c r="C2213" s="369" t="s">
        <v>7327</v>
      </c>
      <c r="D2213" s="369" t="s">
        <v>60</v>
      </c>
      <c r="E2213" s="79"/>
    </row>
    <row r="2214" spans="1:5" ht="15" x14ac:dyDescent="0.25">
      <c r="A2214" s="369" t="s">
        <v>264</v>
      </c>
      <c r="B2214" s="369" t="s">
        <v>4513</v>
      </c>
      <c r="C2214" s="369" t="s">
        <v>8130</v>
      </c>
      <c r="D2214" s="369" t="s">
        <v>60</v>
      </c>
      <c r="E2214" s="79"/>
    </row>
    <row r="2215" spans="1:5" ht="15" x14ac:dyDescent="0.25">
      <c r="A2215" s="369" t="s">
        <v>403</v>
      </c>
      <c r="B2215" s="369" t="s">
        <v>3124</v>
      </c>
      <c r="C2215" s="369" t="s">
        <v>6848</v>
      </c>
      <c r="D2215" s="369" t="s">
        <v>60</v>
      </c>
      <c r="E2215" s="79"/>
    </row>
    <row r="2216" spans="1:5" ht="15" x14ac:dyDescent="0.25">
      <c r="A2216" s="369" t="s">
        <v>373</v>
      </c>
      <c r="B2216" s="369" t="s">
        <v>3368</v>
      </c>
      <c r="C2216" s="369" t="s">
        <v>7081</v>
      </c>
      <c r="D2216" s="369" t="s">
        <v>60</v>
      </c>
      <c r="E2216" s="79"/>
    </row>
    <row r="2217" spans="1:5" ht="15" x14ac:dyDescent="0.25">
      <c r="A2217" s="369" t="s">
        <v>27</v>
      </c>
      <c r="B2217" s="369" t="s">
        <v>3621</v>
      </c>
      <c r="C2217" s="369" t="s">
        <v>7325</v>
      </c>
      <c r="D2217" s="369" t="s">
        <v>60</v>
      </c>
      <c r="E2217" s="79"/>
    </row>
    <row r="2218" spans="1:5" ht="15" x14ac:dyDescent="0.25">
      <c r="A2218" s="369" t="s">
        <v>170</v>
      </c>
      <c r="B2218" s="369" t="s">
        <v>4761</v>
      </c>
      <c r="C2218" s="369" t="s">
        <v>7323</v>
      </c>
      <c r="D2218" s="369" t="s">
        <v>60</v>
      </c>
      <c r="E2218" s="79"/>
    </row>
    <row r="2219" spans="1:5" ht="15" x14ac:dyDescent="0.25">
      <c r="A2219" s="369" t="s">
        <v>284</v>
      </c>
      <c r="B2219" s="369" t="s">
        <v>4647</v>
      </c>
      <c r="C2219" s="369" t="s">
        <v>8227</v>
      </c>
      <c r="D2219" s="369" t="s">
        <v>60</v>
      </c>
      <c r="E2219" s="79"/>
    </row>
    <row r="2220" spans="1:5" ht="15" x14ac:dyDescent="0.25">
      <c r="A2220" s="369" t="s">
        <v>212</v>
      </c>
      <c r="B2220" s="369" t="s">
        <v>4514</v>
      </c>
      <c r="C2220" s="369" t="s">
        <v>8131</v>
      </c>
      <c r="D2220" s="369" t="s">
        <v>60</v>
      </c>
      <c r="E2220" s="79"/>
    </row>
    <row r="2221" spans="1:5" ht="15" x14ac:dyDescent="0.25">
      <c r="A2221" s="369" t="s">
        <v>231</v>
      </c>
      <c r="B2221" s="369" t="s">
        <v>3417</v>
      </c>
      <c r="C2221" s="369" t="s">
        <v>7114</v>
      </c>
      <c r="D2221" s="369" t="s">
        <v>60</v>
      </c>
      <c r="E2221" s="79"/>
    </row>
    <row r="2222" spans="1:5" ht="15" x14ac:dyDescent="0.25">
      <c r="A2222" s="369" t="s">
        <v>6</v>
      </c>
      <c r="B2222" s="369" t="s">
        <v>3582</v>
      </c>
      <c r="C2222" s="369" t="s">
        <v>7282</v>
      </c>
      <c r="D2222" s="369" t="s">
        <v>60</v>
      </c>
      <c r="E2222" s="79"/>
    </row>
    <row r="2223" spans="1:5" ht="15" x14ac:dyDescent="0.25">
      <c r="A2223" s="369" t="s">
        <v>354</v>
      </c>
      <c r="B2223" s="369" t="s">
        <v>3334</v>
      </c>
      <c r="C2223" s="369" t="s">
        <v>7040</v>
      </c>
      <c r="D2223" s="369" t="s">
        <v>60</v>
      </c>
      <c r="E2223" s="79"/>
    </row>
    <row r="2224" spans="1:5" ht="15" x14ac:dyDescent="0.25">
      <c r="A2224" s="369" t="s">
        <v>448</v>
      </c>
      <c r="B2224" s="369" t="s">
        <v>3581</v>
      </c>
      <c r="C2224" s="369" t="s">
        <v>7281</v>
      </c>
      <c r="D2224" s="369" t="s">
        <v>60</v>
      </c>
      <c r="E2224" s="79"/>
    </row>
    <row r="2225" spans="1:5" ht="15" x14ac:dyDescent="0.25">
      <c r="A2225" s="369" t="s">
        <v>645</v>
      </c>
      <c r="B2225" s="369" t="s">
        <v>3737</v>
      </c>
      <c r="C2225" s="369" t="s">
        <v>6090</v>
      </c>
      <c r="D2225" s="369" t="s">
        <v>60</v>
      </c>
      <c r="E2225" s="79"/>
    </row>
    <row r="2226" spans="1:5" ht="15" x14ac:dyDescent="0.25">
      <c r="A2226" s="369" t="s">
        <v>3080</v>
      </c>
      <c r="B2226" s="369" t="s">
        <v>3081</v>
      </c>
      <c r="C2226" s="369" t="s">
        <v>6801</v>
      </c>
      <c r="D2226" s="369" t="s">
        <v>60</v>
      </c>
      <c r="E2226" s="79"/>
    </row>
    <row r="2227" spans="1:5" ht="15" x14ac:dyDescent="0.25">
      <c r="A2227" s="369" t="s">
        <v>2912</v>
      </c>
      <c r="B2227" s="369" t="s">
        <v>2913</v>
      </c>
      <c r="C2227" s="369" t="s">
        <v>6633</v>
      </c>
      <c r="D2227" s="369" t="s">
        <v>60</v>
      </c>
      <c r="E2227" s="79"/>
    </row>
    <row r="2228" spans="1:5" ht="15" x14ac:dyDescent="0.25">
      <c r="A2228" s="369" t="s">
        <v>58</v>
      </c>
      <c r="B2228" s="369" t="s">
        <v>4309</v>
      </c>
      <c r="C2228" s="369" t="s">
        <v>7915</v>
      </c>
      <c r="D2228" s="369" t="s">
        <v>60</v>
      </c>
      <c r="E2228" s="79"/>
    </row>
    <row r="2229" spans="1:5" ht="15" x14ac:dyDescent="0.25">
      <c r="A2229" s="369" t="s">
        <v>4870</v>
      </c>
      <c r="B2229" s="369" t="s">
        <v>4871</v>
      </c>
      <c r="C2229" s="369" t="s">
        <v>5653</v>
      </c>
      <c r="D2229" s="369" t="s">
        <v>60</v>
      </c>
      <c r="E2229" s="79"/>
    </row>
    <row r="2230" spans="1:5" ht="15" x14ac:dyDescent="0.25">
      <c r="A2230" s="369" t="s">
        <v>468</v>
      </c>
      <c r="B2230" s="369" t="s">
        <v>5186</v>
      </c>
      <c r="C2230" s="369" t="s">
        <v>8691</v>
      </c>
      <c r="D2230" s="369" t="s">
        <v>60</v>
      </c>
      <c r="E2230" s="79"/>
    </row>
    <row r="2231" spans="1:5" ht="15" x14ac:dyDescent="0.25">
      <c r="A2231" s="369" t="s">
        <v>469</v>
      </c>
      <c r="B2231" s="369" t="s">
        <v>3418</v>
      </c>
      <c r="C2231" s="369" t="s">
        <v>7115</v>
      </c>
      <c r="D2231" s="369" t="s">
        <v>60</v>
      </c>
      <c r="E2231" s="79"/>
    </row>
    <row r="2232" spans="1:5" ht="15" x14ac:dyDescent="0.25">
      <c r="A2232" s="369" t="s">
        <v>1004</v>
      </c>
      <c r="B2232" s="369" t="s">
        <v>2352</v>
      </c>
      <c r="C2232" s="369" t="s">
        <v>6011</v>
      </c>
      <c r="D2232" s="369" t="s">
        <v>60</v>
      </c>
      <c r="E2232" s="79"/>
    </row>
    <row r="2233" spans="1:5" ht="15" x14ac:dyDescent="0.25">
      <c r="A2233" s="369" t="s">
        <v>3331</v>
      </c>
      <c r="B2233" s="369" t="s">
        <v>3332</v>
      </c>
      <c r="C2233" s="369" t="s">
        <v>7039</v>
      </c>
      <c r="D2233" s="369" t="s">
        <v>60</v>
      </c>
      <c r="E2233" s="79"/>
    </row>
    <row r="2234" spans="1:5" ht="15" x14ac:dyDescent="0.25">
      <c r="A2234" s="369" t="s">
        <v>513</v>
      </c>
      <c r="B2234" s="369" t="s">
        <v>2008</v>
      </c>
      <c r="C2234" s="369" t="s">
        <v>5659</v>
      </c>
      <c r="D2234" s="369" t="s">
        <v>60</v>
      </c>
      <c r="E2234" s="79"/>
    </row>
    <row r="2235" spans="1:5" ht="15" x14ac:dyDescent="0.25">
      <c r="A2235" s="369" t="s">
        <v>509</v>
      </c>
      <c r="B2235" s="369" t="s">
        <v>2906</v>
      </c>
      <c r="C2235" s="369" t="s">
        <v>6619</v>
      </c>
      <c r="D2235" s="369" t="s">
        <v>60</v>
      </c>
      <c r="E2235" s="79"/>
    </row>
    <row r="2236" spans="1:5" ht="15" x14ac:dyDescent="0.25">
      <c r="A2236" s="369" t="s">
        <v>3317</v>
      </c>
      <c r="B2236" s="369" t="s">
        <v>3318</v>
      </c>
      <c r="C2236" s="369" t="s">
        <v>7033</v>
      </c>
      <c r="D2236" s="369" t="s">
        <v>60</v>
      </c>
      <c r="E2236" s="79"/>
    </row>
    <row r="2237" spans="1:5" ht="15" x14ac:dyDescent="0.25">
      <c r="A2237" s="369" t="s">
        <v>3321</v>
      </c>
      <c r="B2237" s="369" t="s">
        <v>3322</v>
      </c>
      <c r="C2237" s="369" t="s">
        <v>7035</v>
      </c>
      <c r="D2237" s="369" t="s">
        <v>60</v>
      </c>
      <c r="E2237" s="79"/>
    </row>
    <row r="2238" spans="1:5" ht="15" x14ac:dyDescent="0.25">
      <c r="A2238" s="369" t="s">
        <v>603</v>
      </c>
      <c r="B2238" s="369" t="s">
        <v>4760</v>
      </c>
      <c r="C2238" s="369" t="s">
        <v>7774</v>
      </c>
      <c r="D2238" s="369" t="s">
        <v>680</v>
      </c>
      <c r="E2238" s="79"/>
    </row>
    <row r="2239" spans="1:5" ht="15" x14ac:dyDescent="0.25">
      <c r="A2239" s="369" t="s">
        <v>5030</v>
      </c>
      <c r="B2239" s="369" t="s">
        <v>5031</v>
      </c>
      <c r="C2239" s="369" t="s">
        <v>8575</v>
      </c>
      <c r="D2239" s="369" t="s">
        <v>60</v>
      </c>
      <c r="E2239" s="79"/>
    </row>
    <row r="2240" spans="1:5" ht="15" x14ac:dyDescent="0.25">
      <c r="A2240" s="369" t="s">
        <v>891</v>
      </c>
      <c r="B2240" s="369" t="s">
        <v>3583</v>
      </c>
      <c r="C2240" s="369" t="s">
        <v>7283</v>
      </c>
      <c r="D2240" s="369" t="s">
        <v>60</v>
      </c>
      <c r="E2240" s="79"/>
    </row>
    <row r="2241" spans="1:5" ht="15" x14ac:dyDescent="0.25">
      <c r="A2241" s="369" t="s">
        <v>4863</v>
      </c>
      <c r="B2241" s="369" t="s">
        <v>4864</v>
      </c>
      <c r="C2241" s="369" t="s">
        <v>8406</v>
      </c>
      <c r="D2241" s="369" t="s">
        <v>60</v>
      </c>
      <c r="E2241" s="79"/>
    </row>
    <row r="2242" spans="1:5" ht="15" x14ac:dyDescent="0.25">
      <c r="A2242" s="369" t="s">
        <v>4861</v>
      </c>
      <c r="B2242" s="369" t="s">
        <v>4862</v>
      </c>
      <c r="C2242" s="369" t="s">
        <v>8405</v>
      </c>
      <c r="D2242" s="369" t="s">
        <v>60</v>
      </c>
      <c r="E2242" s="79"/>
    </row>
    <row r="2243" spans="1:5" ht="15" x14ac:dyDescent="0.25">
      <c r="A2243" s="369" t="s">
        <v>1021</v>
      </c>
      <c r="B2243" s="369" t="s">
        <v>3369</v>
      </c>
      <c r="C2243" s="369" t="s">
        <v>5885</v>
      </c>
      <c r="D2243" s="369" t="s">
        <v>60</v>
      </c>
      <c r="E2243" s="79"/>
    </row>
    <row r="2244" spans="1:5" ht="15" x14ac:dyDescent="0.25">
      <c r="A2244" s="369" t="s">
        <v>1102</v>
      </c>
      <c r="B2244" s="369" t="s">
        <v>5185</v>
      </c>
      <c r="C2244" s="369" t="s">
        <v>5809</v>
      </c>
      <c r="D2244" s="369" t="s">
        <v>60</v>
      </c>
      <c r="E2244" s="79"/>
    </row>
    <row r="2245" spans="1:5" ht="15" x14ac:dyDescent="0.25">
      <c r="A2245" s="369" t="s">
        <v>1137</v>
      </c>
      <c r="B2245" s="369" t="s">
        <v>4872</v>
      </c>
      <c r="C2245" s="369" t="s">
        <v>5563</v>
      </c>
      <c r="D2245" s="369" t="s">
        <v>60</v>
      </c>
      <c r="E2245" s="79"/>
    </row>
    <row r="2246" spans="1:5" ht="15" x14ac:dyDescent="0.25">
      <c r="A2246" s="369" t="s">
        <v>4669</v>
      </c>
      <c r="B2246" s="369" t="s">
        <v>4670</v>
      </c>
      <c r="C2246" s="369" t="s">
        <v>6920</v>
      </c>
      <c r="D2246" s="369" t="s">
        <v>60</v>
      </c>
      <c r="E2246" s="79"/>
    </row>
    <row r="2247" spans="1:5" ht="15" x14ac:dyDescent="0.25">
      <c r="A2247" s="369" t="s">
        <v>3273</v>
      </c>
      <c r="B2247" s="369" t="s">
        <v>3274</v>
      </c>
      <c r="C2247" s="369" t="s">
        <v>6994</v>
      </c>
      <c r="D2247" s="369" t="s">
        <v>60</v>
      </c>
      <c r="E2247" s="79"/>
    </row>
    <row r="2248" spans="1:5" ht="15" x14ac:dyDescent="0.25">
      <c r="A2248" s="369" t="s">
        <v>4643</v>
      </c>
      <c r="B2248" s="369" t="s">
        <v>4644</v>
      </c>
      <c r="C2248" s="369" t="s">
        <v>6264</v>
      </c>
      <c r="D2248" s="369" t="s">
        <v>60</v>
      </c>
      <c r="E2248" s="79"/>
    </row>
    <row r="2249" spans="1:5" ht="15" x14ac:dyDescent="0.25">
      <c r="A2249" s="369" t="s">
        <v>3678</v>
      </c>
      <c r="B2249" s="369" t="s">
        <v>3679</v>
      </c>
      <c r="C2249" s="369" t="s">
        <v>6542</v>
      </c>
      <c r="D2249" s="369" t="s">
        <v>60</v>
      </c>
      <c r="E2249" s="79"/>
    </row>
    <row r="2250" spans="1:5" ht="15" x14ac:dyDescent="0.25">
      <c r="A2250" s="369" t="s">
        <v>5987</v>
      </c>
      <c r="B2250" s="369" t="s">
        <v>5988</v>
      </c>
      <c r="C2250" s="369" t="s">
        <v>5989</v>
      </c>
      <c r="D2250" s="369" t="s">
        <v>60</v>
      </c>
      <c r="E2250" s="79"/>
    </row>
    <row r="2251" spans="1:5" ht="15" x14ac:dyDescent="0.25">
      <c r="A2251" s="369" t="s">
        <v>5534</v>
      </c>
      <c r="B2251" s="369" t="s">
        <v>6992</v>
      </c>
      <c r="C2251" s="369" t="s">
        <v>6993</v>
      </c>
      <c r="D2251" s="369" t="s">
        <v>60</v>
      </c>
      <c r="E2251" s="79"/>
    </row>
    <row r="2252" spans="1:5" ht="15" x14ac:dyDescent="0.25">
      <c r="A2252" s="369" t="s">
        <v>7043</v>
      </c>
      <c r="B2252" s="369" t="s">
        <v>7044</v>
      </c>
      <c r="C2252" s="369" t="s">
        <v>7045</v>
      </c>
      <c r="D2252" s="369" t="s">
        <v>60</v>
      </c>
      <c r="E2252" s="79"/>
    </row>
    <row r="2253" spans="1:5" ht="15" x14ac:dyDescent="0.25">
      <c r="A2253" s="369" t="s">
        <v>3668</v>
      </c>
      <c r="B2253" s="369" t="s">
        <v>3669</v>
      </c>
      <c r="C2253" s="369" t="s">
        <v>7366</v>
      </c>
      <c r="D2253" s="369" t="s">
        <v>157</v>
      </c>
      <c r="E2253" s="79"/>
    </row>
    <row r="2254" spans="1:5" ht="15" x14ac:dyDescent="0.25">
      <c r="A2254" s="369" t="s">
        <v>1156</v>
      </c>
      <c r="B2254" s="369" t="s">
        <v>5188</v>
      </c>
      <c r="C2254" s="369" t="s">
        <v>8693</v>
      </c>
      <c r="D2254" s="369" t="s">
        <v>157</v>
      </c>
      <c r="E2254" s="79"/>
    </row>
    <row r="2255" spans="1:5" ht="15" x14ac:dyDescent="0.25">
      <c r="A2255" s="369" t="s">
        <v>3627</v>
      </c>
      <c r="B2255" s="369" t="s">
        <v>3628</v>
      </c>
      <c r="C2255" s="369" t="s">
        <v>7328</v>
      </c>
      <c r="D2255" s="369" t="s">
        <v>157</v>
      </c>
      <c r="E2255" s="79"/>
    </row>
    <row r="2256" spans="1:5" ht="15" x14ac:dyDescent="0.25">
      <c r="A2256" s="369" t="s">
        <v>104</v>
      </c>
      <c r="B2256" s="369" t="s">
        <v>3674</v>
      </c>
      <c r="C2256" s="369" t="s">
        <v>7370</v>
      </c>
      <c r="D2256" s="369" t="s">
        <v>157</v>
      </c>
      <c r="E2256" s="79"/>
    </row>
    <row r="2257" spans="1:5" ht="15" x14ac:dyDescent="0.25">
      <c r="A2257" s="369" t="s">
        <v>5297</v>
      </c>
      <c r="B2257" s="369" t="s">
        <v>5298</v>
      </c>
      <c r="C2257" s="369" t="s">
        <v>6091</v>
      </c>
      <c r="D2257" s="369" t="s">
        <v>157</v>
      </c>
      <c r="E2257" s="79"/>
    </row>
    <row r="2258" spans="1:5" ht="15" x14ac:dyDescent="0.25">
      <c r="A2258" s="369" t="s">
        <v>854</v>
      </c>
      <c r="B2258" s="369" t="s">
        <v>5152</v>
      </c>
      <c r="C2258" s="369" t="s">
        <v>8664</v>
      </c>
      <c r="D2258" s="369" t="s">
        <v>157</v>
      </c>
      <c r="E2258" s="79"/>
    </row>
    <row r="2259" spans="1:5" ht="15" x14ac:dyDescent="0.25">
      <c r="A2259" s="369" t="s">
        <v>2489</v>
      </c>
      <c r="B2259" s="369" t="s">
        <v>2490</v>
      </c>
      <c r="C2259" s="369" t="s">
        <v>6153</v>
      </c>
      <c r="D2259" s="369" t="s">
        <v>157</v>
      </c>
      <c r="E2259" s="79"/>
    </row>
    <row r="2260" spans="1:5" ht="15" x14ac:dyDescent="0.25">
      <c r="A2260" s="369" t="s">
        <v>72</v>
      </c>
      <c r="B2260" s="369" t="s">
        <v>2770</v>
      </c>
      <c r="C2260" s="369" t="s">
        <v>6475</v>
      </c>
      <c r="D2260" s="369" t="s">
        <v>157</v>
      </c>
      <c r="E2260" s="79"/>
    </row>
    <row r="2261" spans="1:5" ht="15" x14ac:dyDescent="0.25">
      <c r="A2261" s="369" t="s">
        <v>219</v>
      </c>
      <c r="B2261" s="369" t="s">
        <v>3281</v>
      </c>
      <c r="C2261" s="369" t="s">
        <v>7001</v>
      </c>
      <c r="D2261" s="369" t="s">
        <v>157</v>
      </c>
      <c r="E2261" s="79"/>
    </row>
    <row r="2262" spans="1:5" ht="15" x14ac:dyDescent="0.25">
      <c r="A2262" s="369" t="s">
        <v>85</v>
      </c>
      <c r="B2262" s="369" t="s">
        <v>4054</v>
      </c>
      <c r="C2262" s="369" t="s">
        <v>7687</v>
      </c>
      <c r="D2262" s="369" t="s">
        <v>157</v>
      </c>
      <c r="E2262" s="79"/>
    </row>
    <row r="2263" spans="1:5" ht="15" x14ac:dyDescent="0.25">
      <c r="A2263" s="369" t="s">
        <v>494</v>
      </c>
      <c r="B2263" s="369" t="s">
        <v>5187</v>
      </c>
      <c r="C2263" s="369" t="s">
        <v>8692</v>
      </c>
      <c r="D2263" s="369" t="s">
        <v>157</v>
      </c>
      <c r="E2263" s="79"/>
    </row>
    <row r="2264" spans="1:5" ht="15" x14ac:dyDescent="0.25">
      <c r="A2264" s="369" t="s">
        <v>697</v>
      </c>
      <c r="B2264" s="369" t="s">
        <v>4610</v>
      </c>
      <c r="C2264" s="369" t="s">
        <v>8206</v>
      </c>
      <c r="D2264" s="369" t="s">
        <v>157</v>
      </c>
      <c r="E2264" s="79"/>
    </row>
    <row r="2265" spans="1:5" ht="15" x14ac:dyDescent="0.25">
      <c r="A2265" s="369" t="s">
        <v>3670</v>
      </c>
      <c r="B2265" s="369" t="s">
        <v>3671</v>
      </c>
      <c r="C2265" s="369" t="s">
        <v>7367</v>
      </c>
      <c r="D2265" s="369" t="s">
        <v>157</v>
      </c>
      <c r="E2265" s="79"/>
    </row>
    <row r="2266" spans="1:5" ht="15" x14ac:dyDescent="0.25">
      <c r="A2266" s="369" t="s">
        <v>805</v>
      </c>
      <c r="B2266" s="369" t="s">
        <v>2000</v>
      </c>
      <c r="C2266" s="369" t="s">
        <v>5652</v>
      </c>
      <c r="D2266" s="369" t="s">
        <v>157</v>
      </c>
      <c r="E2266" s="79"/>
    </row>
    <row r="2267" spans="1:5" ht="15" x14ac:dyDescent="0.25">
      <c r="A2267" s="369" t="s">
        <v>765</v>
      </c>
      <c r="B2267" s="369" t="s">
        <v>3652</v>
      </c>
      <c r="C2267" s="369" t="s">
        <v>7357</v>
      </c>
      <c r="D2267" s="369" t="s">
        <v>157</v>
      </c>
      <c r="E2267" s="79"/>
    </row>
    <row r="2268" spans="1:5" ht="15" x14ac:dyDescent="0.25">
      <c r="A2268" s="369" t="s">
        <v>4293</v>
      </c>
      <c r="B2268" s="369" t="s">
        <v>4294</v>
      </c>
      <c r="C2268" s="369" t="s">
        <v>7292</v>
      </c>
      <c r="D2268" s="369" t="s">
        <v>157</v>
      </c>
      <c r="E2268" s="79"/>
    </row>
    <row r="2269" spans="1:5" ht="15" x14ac:dyDescent="0.25">
      <c r="A2269" s="369" t="s">
        <v>1028</v>
      </c>
      <c r="B2269" s="369" t="s">
        <v>5142</v>
      </c>
      <c r="C2269" s="369" t="s">
        <v>8477</v>
      </c>
      <c r="D2269" s="369" t="s">
        <v>157</v>
      </c>
      <c r="E2269" s="79"/>
    </row>
    <row r="2270" spans="1:5" ht="15" x14ac:dyDescent="0.25">
      <c r="A2270" s="369" t="s">
        <v>1025</v>
      </c>
      <c r="B2270" s="369" t="s">
        <v>5143</v>
      </c>
      <c r="C2270" s="369" t="s">
        <v>5623</v>
      </c>
      <c r="D2270" s="369" t="s">
        <v>157</v>
      </c>
      <c r="E2270" s="79"/>
    </row>
    <row r="2271" spans="1:5" ht="15" x14ac:dyDescent="0.25">
      <c r="A2271" s="369" t="s">
        <v>701</v>
      </c>
      <c r="B2271" s="369" t="s">
        <v>5144</v>
      </c>
      <c r="C2271" s="369" t="s">
        <v>7494</v>
      </c>
      <c r="D2271" s="369" t="s">
        <v>157</v>
      </c>
      <c r="E2271" s="79"/>
    </row>
    <row r="2272" spans="1:5" ht="15" x14ac:dyDescent="0.25">
      <c r="A2272" s="369" t="s">
        <v>807</v>
      </c>
      <c r="B2272" s="369" t="s">
        <v>2640</v>
      </c>
      <c r="C2272" s="369" t="s">
        <v>6324</v>
      </c>
      <c r="D2272" s="369" t="s">
        <v>157</v>
      </c>
      <c r="E2272" s="79"/>
    </row>
    <row r="2273" spans="1:5" ht="15" x14ac:dyDescent="0.25">
      <c r="A2273" s="369" t="s">
        <v>1007</v>
      </c>
      <c r="B2273" s="369" t="s">
        <v>2191</v>
      </c>
      <c r="C2273" s="369" t="s">
        <v>5846</v>
      </c>
      <c r="D2273" s="369" t="s">
        <v>157</v>
      </c>
      <c r="E2273" s="79"/>
    </row>
    <row r="2274" spans="1:5" ht="15" x14ac:dyDescent="0.25">
      <c r="A2274" s="369" t="s">
        <v>4929</v>
      </c>
      <c r="B2274" s="369" t="s">
        <v>4930</v>
      </c>
      <c r="C2274" s="369" t="s">
        <v>8464</v>
      </c>
      <c r="D2274" s="369" t="s">
        <v>157</v>
      </c>
      <c r="E2274" s="79"/>
    </row>
    <row r="2275" spans="1:5" ht="15" x14ac:dyDescent="0.25">
      <c r="A2275" s="369" t="s">
        <v>5207</v>
      </c>
      <c r="B2275" s="369" t="s">
        <v>5236</v>
      </c>
      <c r="C2275" s="369" t="s">
        <v>7447</v>
      </c>
      <c r="D2275" s="369" t="s">
        <v>157</v>
      </c>
      <c r="E2275" s="79"/>
    </row>
    <row r="2276" spans="1:5" ht="15" x14ac:dyDescent="0.25">
      <c r="A2276" s="369" t="s">
        <v>5206</v>
      </c>
      <c r="B2276" s="369" t="s">
        <v>5233</v>
      </c>
      <c r="C2276" s="369" t="s">
        <v>5781</v>
      </c>
      <c r="D2276" s="369" t="s">
        <v>157</v>
      </c>
      <c r="E2276" s="79"/>
    </row>
    <row r="2277" spans="1:5" ht="15" x14ac:dyDescent="0.25">
      <c r="A2277" s="369" t="s">
        <v>2979</v>
      </c>
      <c r="B2277" s="369" t="s">
        <v>2980</v>
      </c>
      <c r="C2277" s="369" t="s">
        <v>6684</v>
      </c>
      <c r="D2277" s="369" t="s">
        <v>157</v>
      </c>
      <c r="E2277" s="79"/>
    </row>
    <row r="2278" spans="1:5" ht="15" x14ac:dyDescent="0.25">
      <c r="A2278" s="369" t="s">
        <v>1029</v>
      </c>
      <c r="B2278" s="369" t="s">
        <v>4291</v>
      </c>
      <c r="C2278" s="369" t="s">
        <v>7915</v>
      </c>
      <c r="D2278" s="369" t="s">
        <v>157</v>
      </c>
      <c r="E2278" s="79"/>
    </row>
    <row r="2279" spans="1:5" ht="15" x14ac:dyDescent="0.25">
      <c r="A2279" s="369" t="s">
        <v>4279</v>
      </c>
      <c r="B2279" s="369" t="s">
        <v>4280</v>
      </c>
      <c r="C2279" s="369" t="s">
        <v>7526</v>
      </c>
      <c r="D2279" s="369" t="s">
        <v>157</v>
      </c>
      <c r="E2279" s="79"/>
    </row>
    <row r="2280" spans="1:5" ht="15" x14ac:dyDescent="0.25">
      <c r="A2280" s="369" t="s">
        <v>1031</v>
      </c>
      <c r="B2280" s="369" t="s">
        <v>4026</v>
      </c>
      <c r="C2280" s="369" t="s">
        <v>7665</v>
      </c>
      <c r="D2280" s="369" t="s">
        <v>157</v>
      </c>
      <c r="E2280" s="79"/>
    </row>
    <row r="2281" spans="1:5" ht="15" x14ac:dyDescent="0.25">
      <c r="A2281" s="369" t="s">
        <v>1026</v>
      </c>
      <c r="B2281" s="369" t="s">
        <v>4183</v>
      </c>
      <c r="C2281" s="369" t="s">
        <v>6948</v>
      </c>
      <c r="D2281" s="369" t="s">
        <v>157</v>
      </c>
      <c r="E2281" s="79"/>
    </row>
    <row r="2282" spans="1:5" ht="15" x14ac:dyDescent="0.25">
      <c r="A2282" s="369" t="s">
        <v>5208</v>
      </c>
      <c r="B2282" s="369" t="s">
        <v>5261</v>
      </c>
      <c r="C2282" s="369" t="s">
        <v>8248</v>
      </c>
      <c r="D2282" s="369" t="s">
        <v>157</v>
      </c>
      <c r="E2282" s="79"/>
    </row>
    <row r="2283" spans="1:5" ht="15" x14ac:dyDescent="0.25">
      <c r="A2283" s="369" t="s">
        <v>5205</v>
      </c>
      <c r="B2283" s="369" t="s">
        <v>5264</v>
      </c>
      <c r="C2283" s="369" t="s">
        <v>8388</v>
      </c>
      <c r="D2283" s="369" t="s">
        <v>157</v>
      </c>
      <c r="E2283" s="79"/>
    </row>
    <row r="2284" spans="1:5" ht="15" x14ac:dyDescent="0.25">
      <c r="A2284" s="369" t="s">
        <v>5271</v>
      </c>
      <c r="B2284" s="369" t="s">
        <v>5272</v>
      </c>
      <c r="C2284" s="369" t="s">
        <v>8333</v>
      </c>
      <c r="D2284" s="369" t="s">
        <v>157</v>
      </c>
      <c r="E2284" s="79"/>
    </row>
    <row r="2285" spans="1:5" ht="15" x14ac:dyDescent="0.25">
      <c r="A2285" s="369" t="s">
        <v>5269</v>
      </c>
      <c r="B2285" s="369" t="s">
        <v>5270</v>
      </c>
      <c r="C2285" s="369" t="s">
        <v>8682</v>
      </c>
      <c r="D2285" s="369" t="s">
        <v>157</v>
      </c>
      <c r="E2285" s="79"/>
    </row>
    <row r="2286" spans="1:5" ht="15" x14ac:dyDescent="0.25">
      <c r="A2286" s="369" t="s">
        <v>5374</v>
      </c>
      <c r="B2286" s="369" t="s">
        <v>5375</v>
      </c>
      <c r="C2286" s="369" t="s">
        <v>8546</v>
      </c>
      <c r="D2286" s="369" t="s">
        <v>157</v>
      </c>
      <c r="E2286" s="79"/>
    </row>
    <row r="2287" spans="1:5" ht="15" x14ac:dyDescent="0.25">
      <c r="A2287" s="369" t="s">
        <v>5428</v>
      </c>
      <c r="B2287" s="369" t="s">
        <v>6161</v>
      </c>
      <c r="C2287" s="369" t="s">
        <v>6162</v>
      </c>
      <c r="D2287" s="369" t="s">
        <v>8757</v>
      </c>
      <c r="E2287" s="79"/>
    </row>
    <row r="2288" spans="1:5" ht="15" x14ac:dyDescent="0.25">
      <c r="A2288" s="369" t="s">
        <v>4578</v>
      </c>
      <c r="B2288" s="369" t="s">
        <v>4579</v>
      </c>
      <c r="C2288" s="369" t="s">
        <v>8181</v>
      </c>
      <c r="D2288" s="369" t="s">
        <v>8757</v>
      </c>
      <c r="E2288" s="79"/>
    </row>
    <row r="2289" spans="1:5" ht="15" x14ac:dyDescent="0.25">
      <c r="A2289" s="369" t="s">
        <v>5429</v>
      </c>
      <c r="B2289" s="369" t="s">
        <v>7336</v>
      </c>
      <c r="C2289" s="369" t="s">
        <v>6750</v>
      </c>
      <c r="D2289" s="369" t="s">
        <v>8757</v>
      </c>
      <c r="E2289" s="79"/>
    </row>
    <row r="2290" spans="1:5" ht="15" x14ac:dyDescent="0.25">
      <c r="A2290" s="369" t="s">
        <v>2183</v>
      </c>
      <c r="B2290" s="369" t="s">
        <v>2184</v>
      </c>
      <c r="C2290" s="369" t="s">
        <v>5839</v>
      </c>
      <c r="D2290" s="369" t="s">
        <v>8757</v>
      </c>
      <c r="E2290" s="79"/>
    </row>
    <row r="2291" spans="1:5" ht="15" x14ac:dyDescent="0.25">
      <c r="A2291" s="369" t="s">
        <v>1988</v>
      </c>
      <c r="B2291" s="369" t="s">
        <v>1989</v>
      </c>
      <c r="C2291" s="369" t="s">
        <v>5640</v>
      </c>
      <c r="D2291" s="369" t="s">
        <v>8757</v>
      </c>
      <c r="E2291" s="79"/>
    </row>
    <row r="2292" spans="1:5" ht="15" x14ac:dyDescent="0.25">
      <c r="A2292" s="369" t="s">
        <v>2101</v>
      </c>
      <c r="B2292" s="369" t="s">
        <v>2102</v>
      </c>
      <c r="C2292" s="369" t="s">
        <v>5752</v>
      </c>
      <c r="D2292" s="369" t="s">
        <v>8757</v>
      </c>
      <c r="E2292" s="79"/>
    </row>
    <row r="2293" spans="1:5" ht="15" x14ac:dyDescent="0.25">
      <c r="A2293" s="369" t="s">
        <v>2344</v>
      </c>
      <c r="B2293" s="369" t="s">
        <v>2345</v>
      </c>
      <c r="C2293" s="369" t="s">
        <v>6004</v>
      </c>
      <c r="D2293" s="369" t="s">
        <v>8757</v>
      </c>
      <c r="E2293" s="79"/>
    </row>
    <row r="2294" spans="1:5" ht="15" x14ac:dyDescent="0.25">
      <c r="A2294" s="369" t="s">
        <v>3466</v>
      </c>
      <c r="B2294" s="369" t="s">
        <v>3467</v>
      </c>
      <c r="C2294" s="369" t="s">
        <v>7158</v>
      </c>
      <c r="D2294" s="369" t="s">
        <v>8757</v>
      </c>
      <c r="E2294" s="79"/>
    </row>
    <row r="2295" spans="1:5" ht="15" x14ac:dyDescent="0.25">
      <c r="A2295" s="369" t="s">
        <v>4541</v>
      </c>
      <c r="B2295" s="369" t="s">
        <v>4542</v>
      </c>
      <c r="C2295" s="369" t="s">
        <v>8156</v>
      </c>
      <c r="D2295" s="369" t="s">
        <v>8757</v>
      </c>
      <c r="E2295" s="79"/>
    </row>
    <row r="2296" spans="1:5" ht="15" x14ac:dyDescent="0.25">
      <c r="A2296" s="369" t="s">
        <v>4839</v>
      </c>
      <c r="B2296" s="369" t="s">
        <v>4840</v>
      </c>
      <c r="C2296" s="369" t="s">
        <v>8373</v>
      </c>
      <c r="D2296" s="369" t="s">
        <v>8757</v>
      </c>
      <c r="E2296" s="79"/>
    </row>
    <row r="2297" spans="1:5" ht="15" x14ac:dyDescent="0.25">
      <c r="A2297" s="369" t="s">
        <v>4841</v>
      </c>
      <c r="B2297" s="369" t="s">
        <v>4842</v>
      </c>
      <c r="C2297" s="369" t="s">
        <v>8374</v>
      </c>
      <c r="D2297" s="369" t="s">
        <v>8757</v>
      </c>
      <c r="E2297" s="79"/>
    </row>
    <row r="2298" spans="1:5" ht="15" x14ac:dyDescent="0.25">
      <c r="A2298" s="369" t="s">
        <v>5431</v>
      </c>
      <c r="B2298" s="369" t="s">
        <v>7405</v>
      </c>
      <c r="C2298" s="369" t="s">
        <v>6334</v>
      </c>
      <c r="D2298" s="369" t="s">
        <v>8757</v>
      </c>
      <c r="E2298" s="79"/>
    </row>
    <row r="2299" spans="1:5" ht="15" x14ac:dyDescent="0.25">
      <c r="A2299" s="369" t="s">
        <v>7027</v>
      </c>
      <c r="B2299" s="369" t="s">
        <v>7028</v>
      </c>
      <c r="C2299" s="369" t="s">
        <v>7029</v>
      </c>
      <c r="D2299" s="369" t="s">
        <v>8757</v>
      </c>
      <c r="E2299" s="79"/>
    </row>
    <row r="2300" spans="1:5" ht="15" x14ac:dyDescent="0.25">
      <c r="A2300" s="369" t="s">
        <v>7802</v>
      </c>
      <c r="B2300" s="369" t="s">
        <v>7803</v>
      </c>
      <c r="C2300" s="369" t="s">
        <v>7804</v>
      </c>
      <c r="D2300" s="369" t="s">
        <v>5424</v>
      </c>
      <c r="E2300" s="79"/>
    </row>
    <row r="2301" spans="1:5" ht="15" x14ac:dyDescent="0.25">
      <c r="A2301" s="369" t="s">
        <v>1915</v>
      </c>
      <c r="B2301" s="369" t="s">
        <v>1916</v>
      </c>
      <c r="C2301" s="369" t="s">
        <v>5564</v>
      </c>
      <c r="D2301" s="369" t="s">
        <v>5424</v>
      </c>
      <c r="E2301" s="79"/>
    </row>
    <row r="2302" spans="1:5" ht="15" x14ac:dyDescent="0.25">
      <c r="A2302" s="369" t="s">
        <v>2022</v>
      </c>
      <c r="B2302" s="369" t="s">
        <v>2023</v>
      </c>
      <c r="C2302" s="369" t="s">
        <v>5670</v>
      </c>
      <c r="D2302" s="369" t="s">
        <v>5424</v>
      </c>
      <c r="E2302" s="79"/>
    </row>
    <row r="2303" spans="1:5" ht="15" x14ac:dyDescent="0.25">
      <c r="A2303" s="369" t="s">
        <v>2446</v>
      </c>
      <c r="B2303" s="369" t="s">
        <v>2447</v>
      </c>
      <c r="C2303" s="369" t="s">
        <v>6102</v>
      </c>
      <c r="D2303" s="369" t="s">
        <v>5424</v>
      </c>
      <c r="E2303" s="79"/>
    </row>
    <row r="2304" spans="1:5" ht="15" x14ac:dyDescent="0.25">
      <c r="A2304" s="369" t="s">
        <v>2474</v>
      </c>
      <c r="B2304" s="369" t="s">
        <v>2475</v>
      </c>
      <c r="C2304" s="369" t="s">
        <v>6134</v>
      </c>
      <c r="D2304" s="369" t="s">
        <v>5424</v>
      </c>
      <c r="E2304" s="79"/>
    </row>
    <row r="2305" spans="1:5" ht="15" x14ac:dyDescent="0.25">
      <c r="A2305" s="369" t="s">
        <v>2667</v>
      </c>
      <c r="B2305" s="369" t="s">
        <v>2668</v>
      </c>
      <c r="C2305" s="369" t="s">
        <v>6361</v>
      </c>
      <c r="D2305" s="369" t="s">
        <v>5424</v>
      </c>
      <c r="E2305" s="79"/>
    </row>
    <row r="2306" spans="1:5" ht="15" x14ac:dyDescent="0.25">
      <c r="A2306" s="369" t="s">
        <v>2685</v>
      </c>
      <c r="B2306" s="369" t="s">
        <v>2686</v>
      </c>
      <c r="C2306" s="369" t="s">
        <v>6374</v>
      </c>
      <c r="D2306" s="369" t="s">
        <v>5424</v>
      </c>
      <c r="E2306" s="79"/>
    </row>
    <row r="2307" spans="1:5" ht="15" x14ac:dyDescent="0.25">
      <c r="A2307" s="369" t="s">
        <v>2816</v>
      </c>
      <c r="B2307" s="369" t="s">
        <v>2817</v>
      </c>
      <c r="C2307" s="369" t="s">
        <v>6524</v>
      </c>
      <c r="D2307" s="369" t="s">
        <v>5424</v>
      </c>
      <c r="E2307" s="79"/>
    </row>
    <row r="2308" spans="1:5" ht="15" x14ac:dyDescent="0.25">
      <c r="A2308" s="369" t="s">
        <v>2818</v>
      </c>
      <c r="B2308" s="369" t="s">
        <v>2819</v>
      </c>
      <c r="C2308" s="369" t="s">
        <v>6525</v>
      </c>
      <c r="D2308" s="369" t="s">
        <v>5424</v>
      </c>
      <c r="E2308" s="79"/>
    </row>
    <row r="2309" spans="1:5" ht="15" x14ac:dyDescent="0.25">
      <c r="A2309" s="369" t="s">
        <v>3023</v>
      </c>
      <c r="B2309" s="369" t="s">
        <v>3024</v>
      </c>
      <c r="C2309" s="369" t="s">
        <v>6735</v>
      </c>
      <c r="D2309" s="369" t="s">
        <v>5424</v>
      </c>
      <c r="E2309" s="79"/>
    </row>
    <row r="2310" spans="1:5" ht="15" x14ac:dyDescent="0.25">
      <c r="A2310" s="369" t="s">
        <v>3078</v>
      </c>
      <c r="B2310" s="369" t="s">
        <v>3079</v>
      </c>
      <c r="C2310" s="369" t="s">
        <v>6795</v>
      </c>
      <c r="D2310" s="369" t="s">
        <v>5424</v>
      </c>
      <c r="E2310" s="79"/>
    </row>
    <row r="2311" spans="1:5" ht="15" x14ac:dyDescent="0.25">
      <c r="A2311" s="369" t="s">
        <v>3217</v>
      </c>
      <c r="B2311" s="369" t="s">
        <v>3218</v>
      </c>
      <c r="C2311" s="369" t="s">
        <v>6931</v>
      </c>
      <c r="D2311" s="369" t="s">
        <v>5424</v>
      </c>
      <c r="E2311" s="79"/>
    </row>
    <row r="2312" spans="1:5" ht="15" x14ac:dyDescent="0.25">
      <c r="A2312" s="369" t="s">
        <v>3219</v>
      </c>
      <c r="B2312" s="369" t="s">
        <v>3220</v>
      </c>
      <c r="C2312" s="369" t="s">
        <v>6932</v>
      </c>
      <c r="D2312" s="369" t="s">
        <v>5424</v>
      </c>
      <c r="E2312" s="79"/>
    </row>
    <row r="2313" spans="1:5" ht="15" x14ac:dyDescent="0.25">
      <c r="A2313" s="369" t="s">
        <v>3289</v>
      </c>
      <c r="B2313" s="369" t="s">
        <v>3290</v>
      </c>
      <c r="C2313" s="369" t="s">
        <v>7009</v>
      </c>
      <c r="D2313" s="369" t="s">
        <v>5424</v>
      </c>
      <c r="E2313" s="79"/>
    </row>
    <row r="2314" spans="1:5" ht="15" x14ac:dyDescent="0.25">
      <c r="A2314" s="369" t="s">
        <v>3502</v>
      </c>
      <c r="B2314" s="369" t="s">
        <v>3503</v>
      </c>
      <c r="C2314" s="369" t="s">
        <v>7198</v>
      </c>
      <c r="D2314" s="369" t="s">
        <v>5424</v>
      </c>
      <c r="E2314" s="79"/>
    </row>
    <row r="2315" spans="1:5" ht="15" x14ac:dyDescent="0.25">
      <c r="A2315" s="369" t="s">
        <v>4234</v>
      </c>
      <c r="B2315" s="369" t="s">
        <v>4235</v>
      </c>
      <c r="C2315" s="369" t="s">
        <v>7856</v>
      </c>
      <c r="D2315" s="369" t="s">
        <v>5424</v>
      </c>
      <c r="E2315" s="79"/>
    </row>
    <row r="2316" spans="1:5" ht="15" x14ac:dyDescent="0.25">
      <c r="A2316" s="369" t="s">
        <v>4243</v>
      </c>
      <c r="B2316" s="369" t="s">
        <v>4244</v>
      </c>
      <c r="C2316" s="369" t="s">
        <v>7871</v>
      </c>
      <c r="D2316" s="369" t="s">
        <v>5424</v>
      </c>
      <c r="E2316" s="79"/>
    </row>
    <row r="2317" spans="1:5" ht="15" x14ac:dyDescent="0.25">
      <c r="A2317" s="369" t="s">
        <v>4249</v>
      </c>
      <c r="B2317" s="369" t="s">
        <v>4250</v>
      </c>
      <c r="C2317" s="369" t="s">
        <v>7881</v>
      </c>
      <c r="D2317" s="369" t="s">
        <v>5424</v>
      </c>
      <c r="E2317" s="79"/>
    </row>
    <row r="2318" spans="1:5" ht="15" x14ac:dyDescent="0.25">
      <c r="A2318" s="369" t="s">
        <v>2675</v>
      </c>
      <c r="B2318" s="369" t="s">
        <v>2676</v>
      </c>
      <c r="C2318" s="369" t="s">
        <v>6369</v>
      </c>
      <c r="D2318" s="369" t="s">
        <v>5424</v>
      </c>
      <c r="E2318" s="79"/>
    </row>
    <row r="2319" spans="1:5" ht="15" x14ac:dyDescent="0.25">
      <c r="A2319" s="369" t="s">
        <v>2875</v>
      </c>
      <c r="B2319" s="369" t="s">
        <v>2876</v>
      </c>
      <c r="C2319" s="369" t="s">
        <v>6599</v>
      </c>
      <c r="D2319" s="369" t="s">
        <v>5424</v>
      </c>
      <c r="E2319" s="79"/>
    </row>
    <row r="2320" spans="1:5" ht="15" x14ac:dyDescent="0.25">
      <c r="A2320" s="369" t="s">
        <v>1952</v>
      </c>
      <c r="B2320" s="369" t="s">
        <v>1953</v>
      </c>
      <c r="C2320" s="369" t="s">
        <v>5600</v>
      </c>
      <c r="D2320" s="369" t="s">
        <v>5424</v>
      </c>
      <c r="E2320" s="79"/>
    </row>
    <row r="2321" spans="1:5" ht="15" x14ac:dyDescent="0.25">
      <c r="A2321" s="369" t="s">
        <v>2049</v>
      </c>
      <c r="B2321" s="369" t="s">
        <v>2050</v>
      </c>
      <c r="C2321" s="369" t="s">
        <v>5697</v>
      </c>
      <c r="D2321" s="369" t="s">
        <v>5424</v>
      </c>
      <c r="E2321" s="79"/>
    </row>
    <row r="2322" spans="1:5" ht="15" x14ac:dyDescent="0.25">
      <c r="A2322" s="369" t="s">
        <v>2366</v>
      </c>
      <c r="B2322" s="369" t="s">
        <v>2367</v>
      </c>
      <c r="C2322" s="369" t="s">
        <v>6024</v>
      </c>
      <c r="D2322" s="369" t="s">
        <v>5424</v>
      </c>
      <c r="E2322" s="79"/>
    </row>
    <row r="2323" spans="1:5" ht="15" x14ac:dyDescent="0.25">
      <c r="A2323" s="369" t="s">
        <v>2948</v>
      </c>
      <c r="B2323" s="369" t="s">
        <v>2949</v>
      </c>
      <c r="C2323" s="369" t="s">
        <v>6660</v>
      </c>
      <c r="D2323" s="369" t="s">
        <v>5424</v>
      </c>
      <c r="E2323" s="79"/>
    </row>
    <row r="2324" spans="1:5" ht="15" x14ac:dyDescent="0.25">
      <c r="A2324" s="369" t="s">
        <v>2951</v>
      </c>
      <c r="B2324" s="369" t="s">
        <v>2952</v>
      </c>
      <c r="C2324" s="369" t="s">
        <v>6665</v>
      </c>
      <c r="D2324" s="369" t="s">
        <v>5424</v>
      </c>
      <c r="E2324" s="79"/>
    </row>
    <row r="2325" spans="1:5" ht="15" x14ac:dyDescent="0.25">
      <c r="A2325" s="369" t="s">
        <v>2954</v>
      </c>
      <c r="B2325" s="369" t="s">
        <v>2955</v>
      </c>
      <c r="C2325" s="369" t="s">
        <v>6666</v>
      </c>
      <c r="D2325" s="369" t="s">
        <v>5424</v>
      </c>
      <c r="E2325" s="79"/>
    </row>
    <row r="2326" spans="1:5" ht="15" x14ac:dyDescent="0.25">
      <c r="A2326" s="369" t="s">
        <v>3082</v>
      </c>
      <c r="B2326" s="369" t="s">
        <v>3083</v>
      </c>
      <c r="C2326" s="369" t="s">
        <v>6802</v>
      </c>
      <c r="D2326" s="369" t="s">
        <v>5424</v>
      </c>
      <c r="E2326" s="79"/>
    </row>
    <row r="2327" spans="1:5" ht="15" x14ac:dyDescent="0.25">
      <c r="A2327" s="369" t="s">
        <v>3087</v>
      </c>
      <c r="B2327" s="369" t="s">
        <v>3088</v>
      </c>
      <c r="C2327" s="369" t="s">
        <v>6805</v>
      </c>
      <c r="D2327" s="369" t="s">
        <v>5424</v>
      </c>
      <c r="E2327" s="79"/>
    </row>
    <row r="2328" spans="1:5" ht="15" x14ac:dyDescent="0.25">
      <c r="A2328" s="369" t="s">
        <v>3172</v>
      </c>
      <c r="B2328" s="369" t="s">
        <v>3173</v>
      </c>
      <c r="C2328" s="369" t="s">
        <v>6884</v>
      </c>
      <c r="D2328" s="369" t="s">
        <v>5424</v>
      </c>
      <c r="E2328" s="79"/>
    </row>
    <row r="2329" spans="1:5" ht="15" x14ac:dyDescent="0.25">
      <c r="A2329" s="369" t="s">
        <v>3211</v>
      </c>
      <c r="B2329" s="369" t="s">
        <v>3212</v>
      </c>
      <c r="C2329" s="369" t="s">
        <v>6924</v>
      </c>
      <c r="D2329" s="369" t="s">
        <v>5424</v>
      </c>
      <c r="E2329" s="79"/>
    </row>
    <row r="2330" spans="1:5" ht="15" x14ac:dyDescent="0.25">
      <c r="A2330" s="369" t="s">
        <v>3649</v>
      </c>
      <c r="B2330" s="369" t="s">
        <v>3650</v>
      </c>
      <c r="C2330" s="369" t="s">
        <v>7355</v>
      </c>
      <c r="D2330" s="369" t="s">
        <v>5424</v>
      </c>
      <c r="E2330" s="79"/>
    </row>
    <row r="2331" spans="1:5" ht="15" x14ac:dyDescent="0.25">
      <c r="A2331" s="369" t="s">
        <v>3710</v>
      </c>
      <c r="B2331" s="369" t="s">
        <v>3711</v>
      </c>
      <c r="C2331" s="369" t="s">
        <v>7403</v>
      </c>
      <c r="D2331" s="369" t="s">
        <v>5424</v>
      </c>
      <c r="E2331" s="79"/>
    </row>
    <row r="2332" spans="1:5" ht="15" x14ac:dyDescent="0.25">
      <c r="A2332" s="369" t="s">
        <v>3910</v>
      </c>
      <c r="B2332" s="369" t="s">
        <v>3911</v>
      </c>
      <c r="C2332" s="369" t="s">
        <v>7567</v>
      </c>
      <c r="D2332" s="369" t="s">
        <v>5424</v>
      </c>
      <c r="E2332" s="79"/>
    </row>
    <row r="2333" spans="1:5" ht="15" x14ac:dyDescent="0.25">
      <c r="A2333" s="369" t="s">
        <v>4030</v>
      </c>
      <c r="B2333" s="369" t="s">
        <v>4031</v>
      </c>
      <c r="C2333" s="369" t="s">
        <v>7668</v>
      </c>
      <c r="D2333" s="369" t="s">
        <v>5424</v>
      </c>
      <c r="E2333" s="79"/>
    </row>
    <row r="2334" spans="1:5" ht="15" x14ac:dyDescent="0.25">
      <c r="A2334" s="369" t="s">
        <v>4479</v>
      </c>
      <c r="B2334" s="369" t="s">
        <v>4480</v>
      </c>
      <c r="C2334" s="369" t="s">
        <v>8109</v>
      </c>
      <c r="D2334" s="369" t="s">
        <v>5424</v>
      </c>
      <c r="E2334" s="79"/>
    </row>
    <row r="2335" spans="1:5" ht="15" x14ac:dyDescent="0.25">
      <c r="A2335" s="369" t="s">
        <v>4607</v>
      </c>
      <c r="B2335" s="369" t="s">
        <v>4608</v>
      </c>
      <c r="C2335" s="369" t="s">
        <v>8203</v>
      </c>
      <c r="D2335" s="369" t="s">
        <v>5424</v>
      </c>
      <c r="E2335" s="79"/>
    </row>
    <row r="2336" spans="1:5" ht="15" x14ac:dyDescent="0.25">
      <c r="A2336" s="369" t="s">
        <v>2705</v>
      </c>
      <c r="B2336" s="369" t="s">
        <v>2706</v>
      </c>
      <c r="C2336" s="369" t="s">
        <v>6392</v>
      </c>
      <c r="D2336" s="369" t="s">
        <v>5424</v>
      </c>
      <c r="E2336" s="79"/>
    </row>
    <row r="2337" spans="1:5" ht="15" x14ac:dyDescent="0.25">
      <c r="A2337" s="369" t="s">
        <v>4390</v>
      </c>
      <c r="B2337" s="369" t="s">
        <v>4391</v>
      </c>
      <c r="C2337" s="369" t="s">
        <v>8013</v>
      </c>
      <c r="D2337" s="369" t="s">
        <v>5424</v>
      </c>
      <c r="E2337" s="79"/>
    </row>
    <row r="2338" spans="1:5" ht="15" x14ac:dyDescent="0.25">
      <c r="A2338" s="369" t="s">
        <v>4232</v>
      </c>
      <c r="B2338" s="369" t="s">
        <v>4233</v>
      </c>
      <c r="C2338" s="369" t="s">
        <v>7855</v>
      </c>
      <c r="D2338" s="369" t="s">
        <v>5424</v>
      </c>
      <c r="E2338" s="79"/>
    </row>
    <row r="2339" spans="1:5" ht="15" x14ac:dyDescent="0.25">
      <c r="A2339" s="369" t="s">
        <v>4061</v>
      </c>
      <c r="B2339" s="369" t="s">
        <v>4062</v>
      </c>
      <c r="C2339" s="369" t="s">
        <v>7693</v>
      </c>
      <c r="D2339" s="369" t="s">
        <v>5424</v>
      </c>
      <c r="E2339" s="79"/>
    </row>
    <row r="2340" spans="1:5" ht="15" x14ac:dyDescent="0.25">
      <c r="A2340" s="369" t="s">
        <v>3900</v>
      </c>
      <c r="B2340" s="369" t="s">
        <v>3901</v>
      </c>
      <c r="C2340" s="369" t="s">
        <v>7557</v>
      </c>
      <c r="D2340" s="369" t="s">
        <v>5424</v>
      </c>
      <c r="E2340" s="79"/>
    </row>
    <row r="2341" spans="1:5" ht="15" x14ac:dyDescent="0.25">
      <c r="A2341" s="369" t="s">
        <v>5430</v>
      </c>
      <c r="B2341" s="369" t="s">
        <v>7699</v>
      </c>
      <c r="C2341" s="369" t="s">
        <v>6968</v>
      </c>
      <c r="D2341" s="369" t="s">
        <v>5424</v>
      </c>
      <c r="E2341" s="79"/>
    </row>
    <row r="2342" spans="1:5" ht="15" x14ac:dyDescent="0.25">
      <c r="A2342" s="369" t="s">
        <v>2339</v>
      </c>
      <c r="B2342" s="369" t="s">
        <v>2340</v>
      </c>
      <c r="C2342" s="369" t="s">
        <v>5995</v>
      </c>
      <c r="D2342" s="369" t="s">
        <v>5424</v>
      </c>
      <c r="E2342" s="79"/>
    </row>
    <row r="2343" spans="1:5" ht="15" x14ac:dyDescent="0.25">
      <c r="A2343" s="369" t="s">
        <v>3852</v>
      </c>
      <c r="B2343" s="369" t="s">
        <v>3853</v>
      </c>
      <c r="C2343" s="369" t="s">
        <v>7516</v>
      </c>
      <c r="D2343" s="369" t="s">
        <v>5424</v>
      </c>
      <c r="E2343" s="79"/>
    </row>
    <row r="2344" spans="1:5" ht="15" x14ac:dyDescent="0.25">
      <c r="A2344" s="369" t="s">
        <v>2364</v>
      </c>
      <c r="B2344" s="369" t="s">
        <v>2365</v>
      </c>
      <c r="C2344" s="369" t="s">
        <v>6023</v>
      </c>
      <c r="D2344" s="369" t="s">
        <v>5424</v>
      </c>
      <c r="E2344" s="79"/>
    </row>
    <row r="2345" spans="1:5" ht="15" x14ac:dyDescent="0.25">
      <c r="A2345" s="369" t="s">
        <v>3722</v>
      </c>
      <c r="B2345" s="369" t="s">
        <v>3723</v>
      </c>
      <c r="C2345" s="369" t="s">
        <v>7414</v>
      </c>
      <c r="D2345" s="369" t="s">
        <v>5424</v>
      </c>
      <c r="E2345" s="79"/>
    </row>
    <row r="2346" spans="1:5" ht="15" x14ac:dyDescent="0.25">
      <c r="A2346" s="369" t="s">
        <v>4539</v>
      </c>
      <c r="B2346" s="369" t="s">
        <v>4540</v>
      </c>
      <c r="C2346" s="369" t="s">
        <v>8155</v>
      </c>
      <c r="D2346" s="369" t="s">
        <v>5424</v>
      </c>
      <c r="E2346" s="79"/>
    </row>
    <row r="2347" spans="1:5" ht="15" x14ac:dyDescent="0.25">
      <c r="A2347" s="369" t="s">
        <v>2806</v>
      </c>
      <c r="B2347" s="369" t="s">
        <v>2807</v>
      </c>
      <c r="C2347" s="369" t="s">
        <v>6518</v>
      </c>
      <c r="D2347" s="369" t="s">
        <v>5424</v>
      </c>
      <c r="E2347" s="79"/>
    </row>
    <row r="2348" spans="1:5" ht="15" x14ac:dyDescent="0.25">
      <c r="A2348" s="369" t="s">
        <v>3769</v>
      </c>
      <c r="B2348" s="369" t="s">
        <v>3770</v>
      </c>
      <c r="C2348" s="369" t="s">
        <v>6518</v>
      </c>
      <c r="D2348" s="369" t="s">
        <v>5424</v>
      </c>
      <c r="E2348" s="79"/>
    </row>
    <row r="2349" spans="1:5" ht="15" x14ac:dyDescent="0.25">
      <c r="A2349" s="369" t="s">
        <v>4603</v>
      </c>
      <c r="B2349" s="369" t="s">
        <v>4604</v>
      </c>
      <c r="C2349" s="369" t="s">
        <v>8202</v>
      </c>
      <c r="D2349" s="369" t="s">
        <v>5424</v>
      </c>
      <c r="E2349" s="79"/>
    </row>
    <row r="2350" spans="1:5" ht="15" x14ac:dyDescent="0.25">
      <c r="A2350" s="369" t="s">
        <v>4116</v>
      </c>
      <c r="B2350" s="369" t="s">
        <v>4117</v>
      </c>
      <c r="C2350" s="369" t="s">
        <v>7753</v>
      </c>
      <c r="D2350" s="369" t="s">
        <v>5424</v>
      </c>
      <c r="E2350" s="79"/>
    </row>
    <row r="2351" spans="1:5" ht="15" x14ac:dyDescent="0.25">
      <c r="A2351" s="369" t="s">
        <v>2103</v>
      </c>
      <c r="B2351" s="369" t="s">
        <v>2104</v>
      </c>
      <c r="C2351" s="369" t="s">
        <v>5753</v>
      </c>
      <c r="D2351" s="369" t="s">
        <v>5424</v>
      </c>
      <c r="E2351" s="79"/>
    </row>
    <row r="2352" spans="1:5" ht="15" x14ac:dyDescent="0.25">
      <c r="A2352" s="369" t="s">
        <v>4587</v>
      </c>
      <c r="B2352" s="369" t="s">
        <v>4588</v>
      </c>
      <c r="C2352" s="369" t="s">
        <v>8187</v>
      </c>
      <c r="D2352" s="369" t="s">
        <v>5424</v>
      </c>
      <c r="E2352" s="79"/>
    </row>
    <row r="2353" spans="1:5" ht="15" x14ac:dyDescent="0.25">
      <c r="A2353" s="369" t="s">
        <v>2681</v>
      </c>
      <c r="B2353" s="369" t="s">
        <v>2682</v>
      </c>
      <c r="C2353" s="369" t="s">
        <v>6372</v>
      </c>
      <c r="D2353" s="369" t="s">
        <v>5424</v>
      </c>
      <c r="E2353" s="79"/>
    </row>
    <row r="2354" spans="1:5" ht="15" x14ac:dyDescent="0.25">
      <c r="A2354" s="369" t="s">
        <v>4543</v>
      </c>
      <c r="B2354" s="369" t="s">
        <v>4544</v>
      </c>
      <c r="C2354" s="369" t="s">
        <v>8157</v>
      </c>
      <c r="D2354" s="369" t="s">
        <v>5424</v>
      </c>
      <c r="E2354" s="79"/>
    </row>
    <row r="2355" spans="1:5" ht="15" x14ac:dyDescent="0.25">
      <c r="A2355" s="369" t="s">
        <v>2966</v>
      </c>
      <c r="B2355" s="369" t="s">
        <v>2967</v>
      </c>
      <c r="C2355" s="369" t="s">
        <v>6672</v>
      </c>
      <c r="D2355" s="369" t="s">
        <v>5424</v>
      </c>
      <c r="E2355" s="79"/>
    </row>
    <row r="2356" spans="1:5" ht="15" x14ac:dyDescent="0.25">
      <c r="A2356" s="369" t="s">
        <v>2968</v>
      </c>
      <c r="B2356" s="369" t="s">
        <v>2969</v>
      </c>
      <c r="C2356" s="369" t="s">
        <v>6673</v>
      </c>
      <c r="D2356" s="369" t="s">
        <v>5424</v>
      </c>
      <c r="E2356" s="79"/>
    </row>
    <row r="2357" spans="1:5" ht="15" x14ac:dyDescent="0.25">
      <c r="A2357" s="369" t="s">
        <v>2846</v>
      </c>
      <c r="B2357" s="369" t="s">
        <v>2847</v>
      </c>
      <c r="C2357" s="369" t="s">
        <v>6568</v>
      </c>
      <c r="D2357" s="369" t="s">
        <v>5424</v>
      </c>
      <c r="E2357" s="79"/>
    </row>
    <row r="2358" spans="1:5" ht="15" x14ac:dyDescent="0.25">
      <c r="A2358" s="369" t="s">
        <v>2118</v>
      </c>
      <c r="B2358" s="369" t="s">
        <v>2119</v>
      </c>
      <c r="C2358" s="369" t="s">
        <v>5774</v>
      </c>
      <c r="D2358" s="369" t="s">
        <v>5424</v>
      </c>
      <c r="E2358" s="79"/>
    </row>
    <row r="2359" spans="1:5" ht="15" x14ac:dyDescent="0.25">
      <c r="A2359" s="369" t="s">
        <v>2598</v>
      </c>
      <c r="B2359" s="369" t="s">
        <v>2599</v>
      </c>
      <c r="C2359" s="369" t="s">
        <v>6273</v>
      </c>
      <c r="D2359" s="369" t="s">
        <v>5424</v>
      </c>
      <c r="E2359" s="79"/>
    </row>
    <row r="2360" spans="1:5" ht="15" x14ac:dyDescent="0.25">
      <c r="A2360" s="369" t="s">
        <v>2679</v>
      </c>
      <c r="B2360" s="369" t="s">
        <v>2680</v>
      </c>
      <c r="C2360" s="369" t="s">
        <v>6371</v>
      </c>
      <c r="D2360" s="369" t="s">
        <v>5424</v>
      </c>
      <c r="E2360" s="79"/>
    </row>
    <row r="2361" spans="1:5" ht="15" x14ac:dyDescent="0.25">
      <c r="A2361" s="369" t="s">
        <v>5198</v>
      </c>
      <c r="B2361" s="369" t="s">
        <v>5199</v>
      </c>
      <c r="C2361" s="369" t="s">
        <v>8706</v>
      </c>
      <c r="D2361" s="369" t="s">
        <v>5424</v>
      </c>
      <c r="E2361" s="79"/>
    </row>
    <row r="2362" spans="1:5" ht="15" x14ac:dyDescent="0.25">
      <c r="A2362" s="369" t="s">
        <v>4236</v>
      </c>
      <c r="B2362" s="369" t="s">
        <v>4237</v>
      </c>
      <c r="C2362" s="369" t="s">
        <v>7859</v>
      </c>
      <c r="D2362" s="369" t="s">
        <v>5424</v>
      </c>
      <c r="E2362" s="79"/>
    </row>
    <row r="2363" spans="1:5" ht="15" x14ac:dyDescent="0.25">
      <c r="A2363" s="369" t="s">
        <v>3215</v>
      </c>
      <c r="B2363" s="369" t="s">
        <v>3216</v>
      </c>
      <c r="C2363" s="369" t="s">
        <v>6930</v>
      </c>
      <c r="D2363" s="369" t="s">
        <v>5424</v>
      </c>
      <c r="E2363" s="79"/>
    </row>
    <row r="2364" spans="1:5" ht="15" x14ac:dyDescent="0.25">
      <c r="A2364" s="369" t="s">
        <v>4215</v>
      </c>
      <c r="B2364" s="369" t="s">
        <v>4216</v>
      </c>
      <c r="C2364" s="369" t="s">
        <v>7845</v>
      </c>
      <c r="D2364" s="369" t="s">
        <v>5424</v>
      </c>
      <c r="E2364" s="79"/>
    </row>
    <row r="2365" spans="1:5" ht="15" x14ac:dyDescent="0.25">
      <c r="A2365" s="369" t="s">
        <v>1928</v>
      </c>
      <c r="B2365" s="369" t="s">
        <v>1929</v>
      </c>
      <c r="C2365" s="369" t="s">
        <v>5583</v>
      </c>
      <c r="D2365" s="369" t="s">
        <v>5424</v>
      </c>
      <c r="E2365" s="79"/>
    </row>
    <row r="2366" spans="1:5" ht="15" x14ac:dyDescent="0.25">
      <c r="A2366" s="369" t="s">
        <v>3522</v>
      </c>
      <c r="B2366" s="369" t="s">
        <v>3523</v>
      </c>
      <c r="C2366" s="369" t="s">
        <v>7211</v>
      </c>
      <c r="D2366" s="369" t="s">
        <v>5424</v>
      </c>
      <c r="E2366" s="79"/>
    </row>
    <row r="2367" spans="1:5" ht="15" x14ac:dyDescent="0.25">
      <c r="A2367" s="369" t="s">
        <v>3767</v>
      </c>
      <c r="B2367" s="369" t="s">
        <v>3768</v>
      </c>
      <c r="C2367" s="369" t="s">
        <v>7446</v>
      </c>
      <c r="D2367" s="369" t="s">
        <v>5424</v>
      </c>
      <c r="E2367" s="79"/>
    </row>
    <row r="2368" spans="1:5" ht="15" x14ac:dyDescent="0.25">
      <c r="A2368" s="369" t="s">
        <v>1919</v>
      </c>
      <c r="B2368" s="369" t="s">
        <v>1920</v>
      </c>
      <c r="C2368" s="369" t="s">
        <v>5566</v>
      </c>
      <c r="D2368" s="369" t="s">
        <v>5424</v>
      </c>
      <c r="E2368" s="79"/>
    </row>
    <row r="2369" spans="1:5" ht="15" x14ac:dyDescent="0.25">
      <c r="A2369" s="369" t="s">
        <v>4063</v>
      </c>
      <c r="B2369" s="369" t="s">
        <v>4064</v>
      </c>
      <c r="C2369" s="369" t="s">
        <v>7694</v>
      </c>
      <c r="D2369" s="369" t="s">
        <v>5424</v>
      </c>
      <c r="E2369" s="79"/>
    </row>
    <row r="2370" spans="1:5" ht="15" x14ac:dyDescent="0.25">
      <c r="A2370" s="369" t="s">
        <v>4245</v>
      </c>
      <c r="B2370" s="369" t="s">
        <v>4246</v>
      </c>
      <c r="C2370" s="369" t="s">
        <v>5710</v>
      </c>
      <c r="D2370" s="369" t="s">
        <v>5424</v>
      </c>
      <c r="E2370" s="79"/>
    </row>
    <row r="2371" spans="1:5" ht="15" x14ac:dyDescent="0.25">
      <c r="A2371" s="369" t="s">
        <v>4535</v>
      </c>
      <c r="B2371" s="369" t="s">
        <v>4536</v>
      </c>
      <c r="C2371" s="369" t="s">
        <v>8141</v>
      </c>
      <c r="D2371" s="369" t="s">
        <v>5424</v>
      </c>
      <c r="E2371" s="79"/>
    </row>
    <row r="2372" spans="1:5" ht="15" x14ac:dyDescent="0.25">
      <c r="A2372" s="369" t="s">
        <v>4212</v>
      </c>
      <c r="B2372" s="369" t="s">
        <v>4213</v>
      </c>
      <c r="C2372" s="369" t="s">
        <v>7841</v>
      </c>
      <c r="D2372" s="369" t="s">
        <v>5424</v>
      </c>
      <c r="E2372" s="79"/>
    </row>
    <row r="2373" spans="1:5" ht="15" x14ac:dyDescent="0.25">
      <c r="A2373" s="369" t="s">
        <v>2808</v>
      </c>
      <c r="B2373" s="369" t="s">
        <v>2809</v>
      </c>
      <c r="C2373" s="369" t="s">
        <v>6519</v>
      </c>
      <c r="D2373" s="369" t="s">
        <v>5424</v>
      </c>
      <c r="E2373" s="79"/>
    </row>
    <row r="2374" spans="1:5" ht="15" x14ac:dyDescent="0.25">
      <c r="A2374" s="369" t="s">
        <v>2975</v>
      </c>
      <c r="B2374" s="369" t="s">
        <v>2976</v>
      </c>
      <c r="C2374" s="369" t="s">
        <v>6683</v>
      </c>
      <c r="D2374" s="369" t="s">
        <v>5424</v>
      </c>
      <c r="E2374" s="79"/>
    </row>
    <row r="2375" spans="1:5" ht="15" x14ac:dyDescent="0.25">
      <c r="A2375" s="369" t="s">
        <v>3411</v>
      </c>
      <c r="B2375" s="369" t="s">
        <v>3412</v>
      </c>
      <c r="C2375" s="369" t="s">
        <v>7111</v>
      </c>
      <c r="D2375" s="369" t="s">
        <v>5424</v>
      </c>
      <c r="E2375" s="79"/>
    </row>
    <row r="2376" spans="1:5" ht="15" x14ac:dyDescent="0.25">
      <c r="A2376" s="369" t="s">
        <v>2041</v>
      </c>
      <c r="B2376" s="369" t="s">
        <v>2042</v>
      </c>
      <c r="C2376" s="369" t="s">
        <v>5691</v>
      </c>
      <c r="D2376" s="369" t="s">
        <v>5424</v>
      </c>
      <c r="E2376" s="79"/>
    </row>
    <row r="2377" spans="1:5" ht="15" x14ac:dyDescent="0.25">
      <c r="A2377" s="369" t="s">
        <v>4530</v>
      </c>
      <c r="B2377" s="369" t="s">
        <v>4531</v>
      </c>
      <c r="C2377" s="369" t="s">
        <v>8142</v>
      </c>
      <c r="D2377" s="369" t="s">
        <v>5424</v>
      </c>
      <c r="E2377" s="79"/>
    </row>
    <row r="2378" spans="1:5" ht="15" x14ac:dyDescent="0.25">
      <c r="A2378" s="369" t="s">
        <v>3870</v>
      </c>
      <c r="B2378" s="369" t="s">
        <v>3871</v>
      </c>
      <c r="C2378" s="369" t="s">
        <v>7527</v>
      </c>
      <c r="D2378" s="369" t="s">
        <v>5424</v>
      </c>
      <c r="E2378" s="79"/>
    </row>
    <row r="2379" spans="1:5" ht="15" x14ac:dyDescent="0.25">
      <c r="A2379" s="369" t="s">
        <v>2105</v>
      </c>
      <c r="B2379" s="369" t="s">
        <v>2106</v>
      </c>
      <c r="C2379" s="369" t="s">
        <v>5754</v>
      </c>
      <c r="D2379" s="369" t="s">
        <v>5424</v>
      </c>
      <c r="E2379" s="79"/>
    </row>
    <row r="2380" spans="1:5" ht="15" x14ac:dyDescent="0.25">
      <c r="A2380" s="369" t="s">
        <v>3914</v>
      </c>
      <c r="B2380" s="369" t="s">
        <v>3915</v>
      </c>
      <c r="C2380" s="369" t="s">
        <v>7571</v>
      </c>
      <c r="D2380" s="369" t="s">
        <v>5424</v>
      </c>
      <c r="E2380" s="79"/>
    </row>
    <row r="2381" spans="1:5" ht="15" x14ac:dyDescent="0.25">
      <c r="A2381" s="369" t="s">
        <v>2647</v>
      </c>
      <c r="B2381" s="369" t="s">
        <v>2648</v>
      </c>
      <c r="C2381" s="369" t="s">
        <v>6341</v>
      </c>
      <c r="D2381" s="369" t="s">
        <v>5424</v>
      </c>
      <c r="E2381" s="79"/>
    </row>
    <row r="2382" spans="1:5" ht="15" x14ac:dyDescent="0.25">
      <c r="A2382" s="369" t="s">
        <v>4666</v>
      </c>
      <c r="B2382" s="369" t="s">
        <v>4667</v>
      </c>
      <c r="C2382" s="369" t="s">
        <v>8247</v>
      </c>
      <c r="D2382" s="369" t="s">
        <v>5424</v>
      </c>
      <c r="E2382" s="79"/>
    </row>
    <row r="2383" spans="1:5" ht="15" x14ac:dyDescent="0.25">
      <c r="A2383" s="369" t="s">
        <v>4097</v>
      </c>
      <c r="B2383" s="369" t="s">
        <v>4098</v>
      </c>
      <c r="C2383" s="369" t="s">
        <v>6352</v>
      </c>
      <c r="D2383" s="369" t="s">
        <v>5424</v>
      </c>
      <c r="E2383" s="79"/>
    </row>
    <row r="2384" spans="1:5" ht="15" x14ac:dyDescent="0.25">
      <c r="A2384" s="369" t="s">
        <v>4605</v>
      </c>
      <c r="B2384" s="369" t="s">
        <v>4606</v>
      </c>
      <c r="C2384" s="369" t="s">
        <v>6025</v>
      </c>
      <c r="D2384" s="369" t="s">
        <v>5424</v>
      </c>
      <c r="E2384" s="79"/>
    </row>
    <row r="2385" spans="1:5" ht="15" x14ac:dyDescent="0.25">
      <c r="A2385" s="369" t="s">
        <v>4591</v>
      </c>
      <c r="B2385" s="369" t="s">
        <v>4592</v>
      </c>
      <c r="C2385" s="369" t="s">
        <v>8191</v>
      </c>
      <c r="D2385" s="369" t="s">
        <v>5424</v>
      </c>
      <c r="E2385" s="79"/>
    </row>
    <row r="2386" spans="1:5" ht="15" x14ac:dyDescent="0.25">
      <c r="A2386" s="369" t="s">
        <v>3510</v>
      </c>
      <c r="B2386" s="369" t="s">
        <v>3511</v>
      </c>
      <c r="C2386" s="369" t="s">
        <v>7204</v>
      </c>
      <c r="D2386" s="369" t="s">
        <v>5424</v>
      </c>
      <c r="E2386" s="79"/>
    </row>
    <row r="2387" spans="1:5" ht="15" x14ac:dyDescent="0.25">
      <c r="A2387" s="369" t="s">
        <v>4932</v>
      </c>
      <c r="B2387" s="369" t="s">
        <v>4933</v>
      </c>
      <c r="C2387" s="369" t="s">
        <v>7005</v>
      </c>
      <c r="D2387" s="369" t="s">
        <v>5424</v>
      </c>
      <c r="E2387" s="79"/>
    </row>
    <row r="2388" spans="1:5" ht="15" x14ac:dyDescent="0.25">
      <c r="A2388" s="369" t="s">
        <v>4589</v>
      </c>
      <c r="B2388" s="369" t="s">
        <v>4590</v>
      </c>
      <c r="C2388" s="369" t="s">
        <v>8190</v>
      </c>
      <c r="D2388" s="369" t="s">
        <v>5424</v>
      </c>
      <c r="E2388" s="79"/>
    </row>
    <row r="2389" spans="1:5" ht="15" x14ac:dyDescent="0.25">
      <c r="A2389" s="369" t="s">
        <v>2387</v>
      </c>
      <c r="B2389" s="369" t="s">
        <v>2388</v>
      </c>
      <c r="C2389" s="369" t="s">
        <v>6041</v>
      </c>
      <c r="D2389" s="369" t="s">
        <v>5424</v>
      </c>
      <c r="E2389" s="79"/>
    </row>
    <row r="2390" spans="1:5" ht="15" x14ac:dyDescent="0.25">
      <c r="A2390" s="369" t="s">
        <v>3926</v>
      </c>
      <c r="B2390" s="369" t="s">
        <v>3927</v>
      </c>
      <c r="C2390" s="369" t="s">
        <v>7579</v>
      </c>
      <c r="D2390" s="369" t="s">
        <v>5424</v>
      </c>
      <c r="E2390" s="79"/>
    </row>
    <row r="2391" spans="1:5" ht="15" x14ac:dyDescent="0.25">
      <c r="A2391" s="369" t="s">
        <v>2723</v>
      </c>
      <c r="B2391" s="369" t="s">
        <v>2724</v>
      </c>
      <c r="C2391" s="369" t="s">
        <v>6403</v>
      </c>
      <c r="D2391" s="369" t="s">
        <v>5424</v>
      </c>
      <c r="E2391" s="79"/>
    </row>
    <row r="2392" spans="1:5" ht="15" x14ac:dyDescent="0.25">
      <c r="A2392" s="369" t="s">
        <v>1986</v>
      </c>
      <c r="B2392" s="369" t="s">
        <v>1987</v>
      </c>
      <c r="C2392" s="369" t="s">
        <v>5639</v>
      </c>
      <c r="D2392" s="369" t="s">
        <v>5424</v>
      </c>
      <c r="E2392" s="79"/>
    </row>
    <row r="2393" spans="1:5" ht="15" x14ac:dyDescent="0.25">
      <c r="A2393" s="369" t="s">
        <v>2179</v>
      </c>
      <c r="B2393" s="369" t="s">
        <v>2180</v>
      </c>
      <c r="C2393" s="369" t="s">
        <v>5837</v>
      </c>
      <c r="D2393" s="369" t="s">
        <v>5424</v>
      </c>
      <c r="E2393" s="79"/>
    </row>
    <row r="2394" spans="1:5" ht="15" x14ac:dyDescent="0.25">
      <c r="A2394" s="369" t="s">
        <v>2368</v>
      </c>
      <c r="B2394" s="369" t="s">
        <v>2369</v>
      </c>
      <c r="C2394" s="369" t="s">
        <v>6025</v>
      </c>
      <c r="D2394" s="369" t="s">
        <v>5424</v>
      </c>
      <c r="E2394" s="79"/>
    </row>
    <row r="2395" spans="1:5" ht="15" x14ac:dyDescent="0.25">
      <c r="A2395" s="369" t="s">
        <v>3917</v>
      </c>
      <c r="B2395" s="369" t="s">
        <v>3918</v>
      </c>
      <c r="C2395" s="369" t="s">
        <v>7573</v>
      </c>
      <c r="D2395" s="369" t="s">
        <v>5424</v>
      </c>
      <c r="E2395" s="79"/>
    </row>
    <row r="2396" spans="1:5" ht="15" x14ac:dyDescent="0.25">
      <c r="A2396" s="369" t="s">
        <v>2683</v>
      </c>
      <c r="B2396" s="369" t="s">
        <v>2684</v>
      </c>
      <c r="C2396" s="369" t="s">
        <v>6373</v>
      </c>
      <c r="D2396" s="369" t="s">
        <v>5424</v>
      </c>
      <c r="E2396" s="79"/>
    </row>
    <row r="2397" spans="1:5" ht="15" x14ac:dyDescent="0.25">
      <c r="A2397" s="369" t="s">
        <v>2814</v>
      </c>
      <c r="B2397" s="369" t="s">
        <v>2815</v>
      </c>
      <c r="C2397" s="369" t="s">
        <v>6523</v>
      </c>
      <c r="D2397" s="369" t="s">
        <v>5424</v>
      </c>
      <c r="E2397" s="79"/>
    </row>
    <row r="2398" spans="1:5" ht="15" x14ac:dyDescent="0.25">
      <c r="A2398" s="369" t="s">
        <v>2813</v>
      </c>
      <c r="B2398" s="369" t="s">
        <v>6521</v>
      </c>
      <c r="C2398" s="369" t="s">
        <v>6522</v>
      </c>
      <c r="D2398" s="369" t="s">
        <v>5424</v>
      </c>
      <c r="E2398" s="79"/>
    </row>
    <row r="2399" spans="1:5" ht="15" x14ac:dyDescent="0.25">
      <c r="A2399" s="369" t="s">
        <v>2181</v>
      </c>
      <c r="B2399" s="369" t="s">
        <v>2182</v>
      </c>
      <c r="C2399" s="369" t="s">
        <v>5838</v>
      </c>
      <c r="D2399" s="369" t="s">
        <v>5424</v>
      </c>
      <c r="E2399" s="79"/>
    </row>
    <row r="2400" spans="1:5" ht="15" x14ac:dyDescent="0.25">
      <c r="A2400" s="369" t="s">
        <v>2995</v>
      </c>
      <c r="B2400" s="369" t="s">
        <v>2996</v>
      </c>
      <c r="C2400" s="369" t="s">
        <v>6705</v>
      </c>
      <c r="D2400" s="369" t="s">
        <v>5424</v>
      </c>
      <c r="E2400" s="79"/>
    </row>
    <row r="2401" spans="1:5" ht="15" x14ac:dyDescent="0.25">
      <c r="A2401" s="369" t="s">
        <v>7407</v>
      </c>
      <c r="B2401" s="369" t="s">
        <v>7408</v>
      </c>
      <c r="C2401" s="369" t="s">
        <v>7283</v>
      </c>
      <c r="D2401" s="369" t="s">
        <v>5424</v>
      </c>
      <c r="E2401" s="79"/>
    </row>
    <row r="2402" spans="1:5" ht="15" x14ac:dyDescent="0.25">
      <c r="A2402" s="369" t="s">
        <v>3237</v>
      </c>
      <c r="B2402" s="369" t="s">
        <v>3238</v>
      </c>
      <c r="C2402" s="369" t="s">
        <v>6946</v>
      </c>
      <c r="D2402" s="369" t="s">
        <v>5424</v>
      </c>
      <c r="E2402" s="79"/>
    </row>
    <row r="2403" spans="1:5" ht="15" x14ac:dyDescent="0.25">
      <c r="A2403" s="369" t="s">
        <v>4708</v>
      </c>
      <c r="B2403" s="369" t="s">
        <v>4709</v>
      </c>
      <c r="C2403" s="369" t="s">
        <v>5826</v>
      </c>
      <c r="D2403" s="369" t="s">
        <v>5424</v>
      </c>
      <c r="E2403" s="79"/>
    </row>
    <row r="2404" spans="1:5" ht="15" x14ac:dyDescent="0.25">
      <c r="A2404" s="369" t="s">
        <v>3714</v>
      </c>
      <c r="B2404" s="369" t="s">
        <v>3715</v>
      </c>
      <c r="C2404" s="369" t="s">
        <v>7406</v>
      </c>
      <c r="D2404" s="369" t="s">
        <v>5424</v>
      </c>
      <c r="E2404" s="79"/>
    </row>
    <row r="2405" spans="1:5" ht="15" x14ac:dyDescent="0.25">
      <c r="A2405" s="369" t="s">
        <v>2677</v>
      </c>
      <c r="B2405" s="369" t="s">
        <v>2678</v>
      </c>
      <c r="C2405" s="369" t="s">
        <v>6370</v>
      </c>
      <c r="D2405" s="369" t="s">
        <v>5424</v>
      </c>
      <c r="E2405" s="79"/>
    </row>
    <row r="2406" spans="1:5" ht="15" x14ac:dyDescent="0.25">
      <c r="A2406" s="369" t="s">
        <v>6886</v>
      </c>
      <c r="B2406" s="369" t="s">
        <v>6887</v>
      </c>
      <c r="C2406" s="369" t="s">
        <v>6888</v>
      </c>
      <c r="D2406" s="369" t="s">
        <v>5424</v>
      </c>
      <c r="E2406" s="79"/>
    </row>
    <row r="2407" spans="1:5" ht="15" x14ac:dyDescent="0.25">
      <c r="A2407" s="369" t="s">
        <v>2782</v>
      </c>
      <c r="B2407" s="369" t="s">
        <v>2783</v>
      </c>
      <c r="C2407" s="369" t="s">
        <v>6496</v>
      </c>
      <c r="D2407" s="369" t="s">
        <v>5424</v>
      </c>
      <c r="E2407" s="79"/>
    </row>
    <row r="2408" spans="1:5" ht="15" x14ac:dyDescent="0.25">
      <c r="A2408" s="369" t="s">
        <v>2476</v>
      </c>
      <c r="B2408" s="369" t="s">
        <v>2477</v>
      </c>
      <c r="C2408" s="369" t="s">
        <v>6135</v>
      </c>
      <c r="D2408" s="369" t="s">
        <v>5424</v>
      </c>
      <c r="E2408" s="79"/>
    </row>
    <row r="2409" spans="1:5" ht="15" x14ac:dyDescent="0.25">
      <c r="A2409" s="369" t="s">
        <v>4734</v>
      </c>
      <c r="B2409" s="369" t="s">
        <v>4735</v>
      </c>
      <c r="C2409" s="369" t="s">
        <v>8297</v>
      </c>
      <c r="D2409" s="369" t="s">
        <v>5424</v>
      </c>
      <c r="E2409" s="79"/>
    </row>
    <row r="2410" spans="1:5" ht="15" x14ac:dyDescent="0.25">
      <c r="A2410" s="369" t="s">
        <v>4741</v>
      </c>
      <c r="B2410" s="369" t="s">
        <v>4742</v>
      </c>
      <c r="C2410" s="369" t="s">
        <v>8301</v>
      </c>
      <c r="D2410" s="369" t="s">
        <v>5424</v>
      </c>
      <c r="E2410" s="79"/>
    </row>
    <row r="2411" spans="1:5" ht="15" x14ac:dyDescent="0.25">
      <c r="A2411" s="369" t="s">
        <v>5561</v>
      </c>
      <c r="B2411" s="369" t="s">
        <v>5562</v>
      </c>
      <c r="C2411" s="369" t="s">
        <v>5563</v>
      </c>
      <c r="D2411" s="369" t="s">
        <v>5424</v>
      </c>
      <c r="E2411" s="79"/>
    </row>
    <row r="2412" spans="1:5" ht="15" x14ac:dyDescent="0.25">
      <c r="A2412" s="369" t="s">
        <v>7805</v>
      </c>
      <c r="B2412" s="369" t="s">
        <v>7806</v>
      </c>
      <c r="C2412" s="369" t="s">
        <v>7807</v>
      </c>
      <c r="D2412" s="369" t="s">
        <v>5424</v>
      </c>
      <c r="E2412" s="79"/>
    </row>
    <row r="2413" spans="1:5" ht="15" x14ac:dyDescent="0.25">
      <c r="A2413" s="369" t="s">
        <v>5308</v>
      </c>
      <c r="B2413" s="369" t="s">
        <v>5309</v>
      </c>
      <c r="C2413" s="369" t="s">
        <v>6550</v>
      </c>
      <c r="D2413" s="369" t="s">
        <v>6551</v>
      </c>
      <c r="E2413" s="79"/>
    </row>
    <row r="2414" spans="1:5" ht="15" x14ac:dyDescent="0.25">
      <c r="A2414" s="369" t="s">
        <v>5344</v>
      </c>
      <c r="B2414" s="369" t="s">
        <v>5345</v>
      </c>
      <c r="C2414" s="369" t="s">
        <v>7644</v>
      </c>
      <c r="D2414" s="369" t="s">
        <v>6551</v>
      </c>
      <c r="E2414" s="79"/>
    </row>
    <row r="2415" spans="1:5" ht="15" x14ac:dyDescent="0.25">
      <c r="A2415" s="369" t="s">
        <v>5370</v>
      </c>
      <c r="B2415" s="369" t="s">
        <v>5371</v>
      </c>
      <c r="C2415" s="369" t="s">
        <v>8333</v>
      </c>
      <c r="D2415" s="369" t="s">
        <v>6551</v>
      </c>
      <c r="E2415" s="79"/>
    </row>
    <row r="2416" spans="1:5" ht="15" x14ac:dyDescent="0.25">
      <c r="A2416" s="369" t="s">
        <v>5350</v>
      </c>
      <c r="B2416" s="369" t="s">
        <v>5351</v>
      </c>
      <c r="C2416" s="369" t="s">
        <v>6702</v>
      </c>
      <c r="D2416" s="369" t="s">
        <v>6551</v>
      </c>
      <c r="E2416" s="79"/>
    </row>
    <row r="2417" spans="1:5" ht="15" x14ac:dyDescent="0.25">
      <c r="A2417" s="369" t="s">
        <v>5327</v>
      </c>
      <c r="B2417" s="369" t="s">
        <v>5328</v>
      </c>
      <c r="C2417" s="369" t="s">
        <v>7134</v>
      </c>
      <c r="D2417" s="369" t="s">
        <v>6551</v>
      </c>
      <c r="E2417" s="79"/>
    </row>
    <row r="2418" spans="1:5" ht="15" x14ac:dyDescent="0.25">
      <c r="A2418" s="369" t="s">
        <v>7464</v>
      </c>
      <c r="B2418" s="369" t="s">
        <v>7465</v>
      </c>
      <c r="C2418" s="369" t="s">
        <v>7466</v>
      </c>
      <c r="D2418" s="369" t="s">
        <v>6551</v>
      </c>
      <c r="E2418" s="79"/>
    </row>
    <row r="2419" spans="1:5" ht="15" x14ac:dyDescent="0.25">
      <c r="A2419" s="369" t="s">
        <v>6837</v>
      </c>
      <c r="B2419" s="369" t="s">
        <v>6838</v>
      </c>
      <c r="C2419" s="369" t="s">
        <v>6839</v>
      </c>
      <c r="D2419" s="369" t="s">
        <v>6551</v>
      </c>
      <c r="E2419" s="79"/>
    </row>
    <row r="2420" spans="1:5" ht="15" x14ac:dyDescent="0.25">
      <c r="A2420" s="369" t="s">
        <v>6655</v>
      </c>
      <c r="B2420" s="369" t="s">
        <v>6656</v>
      </c>
      <c r="C2420" s="369" t="s">
        <v>6657</v>
      </c>
      <c r="D2420" s="369" t="s">
        <v>6551</v>
      </c>
      <c r="E2420" s="79"/>
    </row>
    <row r="2421" spans="1:5" ht="15" x14ac:dyDescent="0.25">
      <c r="A2421" s="369" t="s">
        <v>8174</v>
      </c>
      <c r="B2421" s="369" t="s">
        <v>8175</v>
      </c>
      <c r="C2421" s="369" t="s">
        <v>8176</v>
      </c>
      <c r="D2421" s="369" t="s">
        <v>6551</v>
      </c>
      <c r="E2421" s="79"/>
    </row>
    <row r="2422" spans="1:5" ht="15" x14ac:dyDescent="0.25">
      <c r="A2422" s="369" t="s">
        <v>2329</v>
      </c>
      <c r="B2422" s="369" t="s">
        <v>2330</v>
      </c>
      <c r="C2422" s="369" t="s">
        <v>5985</v>
      </c>
      <c r="D2422" s="369" t="s">
        <v>5986</v>
      </c>
      <c r="E2422" s="79"/>
    </row>
    <row r="2423" spans="1:5" ht="15" x14ac:dyDescent="0.25">
      <c r="A2423" s="369" t="s">
        <v>735</v>
      </c>
      <c r="B2423" s="369" t="s">
        <v>3531</v>
      </c>
      <c r="C2423" s="369" t="s">
        <v>7225</v>
      </c>
      <c r="D2423" s="369" t="s">
        <v>6581</v>
      </c>
      <c r="E2423" s="79"/>
    </row>
    <row r="2424" spans="1:5" ht="15" x14ac:dyDescent="0.25">
      <c r="A2424" s="369" t="s">
        <v>3532</v>
      </c>
      <c r="B2424" s="369" t="s">
        <v>3533</v>
      </c>
      <c r="C2424" s="369" t="s">
        <v>7226</v>
      </c>
      <c r="D2424" s="369" t="s">
        <v>6581</v>
      </c>
      <c r="E2424" s="79"/>
    </row>
    <row r="2425" spans="1:5" ht="15" x14ac:dyDescent="0.25">
      <c r="A2425" s="369" t="s">
        <v>713</v>
      </c>
      <c r="B2425" s="369" t="s">
        <v>3540</v>
      </c>
      <c r="C2425" s="369" t="s">
        <v>7229</v>
      </c>
      <c r="D2425" s="369" t="s">
        <v>6581</v>
      </c>
      <c r="E2425" s="79"/>
    </row>
    <row r="2426" spans="1:5" ht="15" x14ac:dyDescent="0.25">
      <c r="A2426" s="369" t="s">
        <v>3538</v>
      </c>
      <c r="B2426" s="369" t="s">
        <v>3539</v>
      </c>
      <c r="C2426" s="369" t="s">
        <v>7229</v>
      </c>
      <c r="D2426" s="369" t="s">
        <v>6581</v>
      </c>
      <c r="E2426" s="79"/>
    </row>
    <row r="2427" spans="1:5" ht="15" x14ac:dyDescent="0.25">
      <c r="A2427" s="369" t="s">
        <v>4624</v>
      </c>
      <c r="B2427" s="369" t="s">
        <v>4625</v>
      </c>
      <c r="C2427" s="369" t="s">
        <v>8212</v>
      </c>
      <c r="D2427" s="369" t="s">
        <v>6581</v>
      </c>
      <c r="E2427" s="79"/>
    </row>
    <row r="2428" spans="1:5" ht="15" x14ac:dyDescent="0.25">
      <c r="A2428" s="369" t="s">
        <v>2857</v>
      </c>
      <c r="B2428" s="369" t="s">
        <v>2858</v>
      </c>
      <c r="C2428" s="369" t="s">
        <v>6580</v>
      </c>
      <c r="D2428" s="369" t="s">
        <v>6581</v>
      </c>
      <c r="E2428" s="79"/>
    </row>
    <row r="2429" spans="1:5" ht="15" x14ac:dyDescent="0.25">
      <c r="A2429" s="369" t="s">
        <v>3187</v>
      </c>
      <c r="B2429" s="369" t="s">
        <v>3188</v>
      </c>
      <c r="C2429" s="369" t="s">
        <v>6896</v>
      </c>
      <c r="D2429" s="369" t="s">
        <v>6581</v>
      </c>
      <c r="E2429" s="79"/>
    </row>
    <row r="2430" spans="1:5" ht="15" x14ac:dyDescent="0.25">
      <c r="A2430" s="369" t="s">
        <v>2860</v>
      </c>
      <c r="B2430" s="369" t="s">
        <v>2861</v>
      </c>
      <c r="C2430" s="369" t="s">
        <v>6583</v>
      </c>
      <c r="D2430" s="369" t="s">
        <v>6581</v>
      </c>
      <c r="E2430" s="79"/>
    </row>
    <row r="2431" spans="1:5" ht="15" x14ac:dyDescent="0.25">
      <c r="A2431" s="369" t="s">
        <v>381</v>
      </c>
      <c r="B2431" s="369">
        <v>66503</v>
      </c>
      <c r="C2431" s="370">
        <v>28264</v>
      </c>
      <c r="D2431" s="369" t="s">
        <v>404</v>
      </c>
      <c r="E2431" s="79"/>
    </row>
    <row r="2432" spans="1:5" ht="15" x14ac:dyDescent="0.25">
      <c r="A2432" s="369" t="s">
        <v>147</v>
      </c>
      <c r="B2432" s="369">
        <v>66504</v>
      </c>
      <c r="C2432" s="370">
        <v>32137</v>
      </c>
      <c r="D2432" s="369" t="s">
        <v>404</v>
      </c>
      <c r="E2432" s="79"/>
    </row>
    <row r="2433" spans="1:5" ht="15" x14ac:dyDescent="0.25">
      <c r="A2433" s="369" t="s">
        <v>677</v>
      </c>
      <c r="B2433" s="369">
        <v>70766</v>
      </c>
      <c r="C2433" s="370">
        <v>36822</v>
      </c>
      <c r="D2433" s="369" t="s">
        <v>404</v>
      </c>
      <c r="E2433" s="79"/>
    </row>
    <row r="2434" spans="1:5" ht="15" x14ac:dyDescent="0.25">
      <c r="A2434" s="369" t="s">
        <v>655</v>
      </c>
      <c r="B2434" s="369" t="s">
        <v>2338</v>
      </c>
      <c r="C2434" s="369" t="s">
        <v>5994</v>
      </c>
      <c r="D2434" s="369" t="s">
        <v>5571</v>
      </c>
      <c r="E2434" s="79"/>
    </row>
    <row r="2435" spans="1:5" ht="15" x14ac:dyDescent="0.25">
      <c r="A2435" s="369" t="s">
        <v>4548</v>
      </c>
      <c r="B2435" s="369" t="s">
        <v>4549</v>
      </c>
      <c r="C2435" s="369" t="s">
        <v>8159</v>
      </c>
      <c r="D2435" s="369" t="s">
        <v>5571</v>
      </c>
      <c r="E2435" s="79"/>
    </row>
    <row r="2436" spans="1:5" ht="15" x14ac:dyDescent="0.25">
      <c r="A2436" s="369" t="s">
        <v>1092</v>
      </c>
      <c r="B2436" s="369" t="s">
        <v>4853</v>
      </c>
      <c r="C2436" s="369" t="s">
        <v>7661</v>
      </c>
      <c r="D2436" s="369" t="s">
        <v>5571</v>
      </c>
      <c r="E2436" s="79"/>
    </row>
    <row r="2437" spans="1:5" ht="15" x14ac:dyDescent="0.25">
      <c r="A2437" s="369" t="s">
        <v>149</v>
      </c>
      <c r="B2437" s="369" t="s">
        <v>4173</v>
      </c>
      <c r="C2437" s="369" t="s">
        <v>7793</v>
      </c>
      <c r="D2437" s="369" t="s">
        <v>5571</v>
      </c>
      <c r="E2437" s="79"/>
    </row>
    <row r="2438" spans="1:5" ht="15" x14ac:dyDescent="0.25">
      <c r="A2438" s="369" t="s">
        <v>3603</v>
      </c>
      <c r="B2438" s="369" t="s">
        <v>3604</v>
      </c>
      <c r="C2438" s="369" t="s">
        <v>7309</v>
      </c>
      <c r="D2438" s="369" t="s">
        <v>5571</v>
      </c>
      <c r="E2438" s="79"/>
    </row>
    <row r="2439" spans="1:5" ht="15" x14ac:dyDescent="0.25">
      <c r="A2439" s="369" t="s">
        <v>1176</v>
      </c>
      <c r="B2439" s="369" t="s">
        <v>4996</v>
      </c>
      <c r="C2439" s="369" t="s">
        <v>5631</v>
      </c>
      <c r="D2439" s="369" t="s">
        <v>5571</v>
      </c>
      <c r="E2439" s="79"/>
    </row>
    <row r="2440" spans="1:5" ht="15" x14ac:dyDescent="0.25">
      <c r="A2440" s="369" t="s">
        <v>3000</v>
      </c>
      <c r="B2440" s="369" t="s">
        <v>3001</v>
      </c>
      <c r="C2440" s="369" t="s">
        <v>6714</v>
      </c>
      <c r="D2440" s="369" t="s">
        <v>5571</v>
      </c>
      <c r="E2440" s="79"/>
    </row>
    <row r="2441" spans="1:5" ht="15" x14ac:dyDescent="0.25">
      <c r="A2441" s="369" t="s">
        <v>3206</v>
      </c>
      <c r="B2441" s="369" t="s">
        <v>3207</v>
      </c>
      <c r="C2441" s="369" t="s">
        <v>6921</v>
      </c>
      <c r="D2441" s="369" t="s">
        <v>5571</v>
      </c>
      <c r="E2441" s="79"/>
    </row>
    <row r="2442" spans="1:5" ht="15" x14ac:dyDescent="0.25">
      <c r="A2442" s="369" t="s">
        <v>503</v>
      </c>
      <c r="B2442" s="369" t="s">
        <v>3862</v>
      </c>
      <c r="C2442" s="369" t="s">
        <v>7522</v>
      </c>
      <c r="D2442" s="369" t="s">
        <v>5571</v>
      </c>
      <c r="E2442" s="79"/>
    </row>
    <row r="2443" spans="1:5" ht="15" x14ac:dyDescent="0.25">
      <c r="A2443" s="369" t="s">
        <v>574</v>
      </c>
      <c r="B2443" s="369" t="s">
        <v>3133</v>
      </c>
      <c r="C2443" s="369" t="s">
        <v>6854</v>
      </c>
      <c r="D2443" s="369" t="s">
        <v>5571</v>
      </c>
      <c r="E2443" s="79"/>
    </row>
    <row r="2444" spans="1:5" ht="15" x14ac:dyDescent="0.25">
      <c r="A2444" s="369" t="s">
        <v>2669</v>
      </c>
      <c r="B2444" s="369" t="s">
        <v>2670</v>
      </c>
      <c r="C2444" s="369" t="s">
        <v>6362</v>
      </c>
      <c r="D2444" s="369" t="s">
        <v>5571</v>
      </c>
      <c r="E2444" s="79"/>
    </row>
    <row r="2445" spans="1:5" ht="15" x14ac:dyDescent="0.25">
      <c r="A2445" s="369" t="s">
        <v>2896</v>
      </c>
      <c r="B2445" s="369" t="s">
        <v>2897</v>
      </c>
      <c r="C2445" s="369" t="s">
        <v>6170</v>
      </c>
      <c r="D2445" s="369" t="s">
        <v>5571</v>
      </c>
      <c r="E2445" s="79"/>
    </row>
    <row r="2446" spans="1:5" ht="15" x14ac:dyDescent="0.25">
      <c r="A2446" s="369" t="s">
        <v>3601</v>
      </c>
      <c r="B2446" s="369" t="s">
        <v>3602</v>
      </c>
      <c r="C2446" s="369" t="s">
        <v>7308</v>
      </c>
      <c r="D2446" s="369" t="s">
        <v>5571</v>
      </c>
      <c r="E2446" s="79"/>
    </row>
    <row r="2447" spans="1:5" ht="15" x14ac:dyDescent="0.25">
      <c r="A2447" s="369" t="s">
        <v>3694</v>
      </c>
      <c r="B2447" s="369" t="s">
        <v>3695</v>
      </c>
      <c r="C2447" s="369" t="s">
        <v>7024</v>
      </c>
      <c r="D2447" s="369" t="s">
        <v>5571</v>
      </c>
      <c r="E2447" s="79"/>
    </row>
    <row r="2448" spans="1:5" ht="15" x14ac:dyDescent="0.25">
      <c r="A2448" s="369" t="s">
        <v>686</v>
      </c>
      <c r="B2448" s="369" t="s">
        <v>4049</v>
      </c>
      <c r="C2448" s="369" t="s">
        <v>7684</v>
      </c>
      <c r="D2448" s="369" t="s">
        <v>5571</v>
      </c>
      <c r="E2448" s="79"/>
    </row>
    <row r="2449" spans="1:5" ht="15" x14ac:dyDescent="0.25">
      <c r="A2449" s="369" t="s">
        <v>4329</v>
      </c>
      <c r="B2449" s="369" t="s">
        <v>4330</v>
      </c>
      <c r="C2449" s="369" t="s">
        <v>7955</v>
      </c>
      <c r="D2449" s="369" t="s">
        <v>5571</v>
      </c>
      <c r="E2449" s="79"/>
    </row>
    <row r="2450" spans="1:5" ht="15" x14ac:dyDescent="0.25">
      <c r="A2450" s="369" t="s">
        <v>8063</v>
      </c>
      <c r="B2450" s="369" t="s">
        <v>8064</v>
      </c>
      <c r="C2450" s="369" t="s">
        <v>8065</v>
      </c>
      <c r="D2450" s="369" t="s">
        <v>5571</v>
      </c>
      <c r="E2450" s="79"/>
    </row>
    <row r="2451" spans="1:5" ht="15" x14ac:dyDescent="0.25">
      <c r="A2451" s="369" t="s">
        <v>4420</v>
      </c>
      <c r="B2451" s="369" t="s">
        <v>4421</v>
      </c>
      <c r="C2451" s="369" t="s">
        <v>8048</v>
      </c>
      <c r="D2451" s="369" t="s">
        <v>5571</v>
      </c>
      <c r="E2451" s="79"/>
    </row>
    <row r="2452" spans="1:5" ht="15" x14ac:dyDescent="0.25">
      <c r="A2452" s="369" t="s">
        <v>3863</v>
      </c>
      <c r="B2452" s="369" t="s">
        <v>3864</v>
      </c>
      <c r="C2452" s="369" t="s">
        <v>7523</v>
      </c>
      <c r="D2452" s="369" t="s">
        <v>5571</v>
      </c>
      <c r="E2452" s="79"/>
    </row>
    <row r="2453" spans="1:5" ht="15" x14ac:dyDescent="0.25">
      <c r="A2453" s="369" t="s">
        <v>5568</v>
      </c>
      <c r="B2453" s="369" t="s">
        <v>5569</v>
      </c>
      <c r="C2453" s="369" t="s">
        <v>5570</v>
      </c>
      <c r="D2453" s="369" t="s">
        <v>5571</v>
      </c>
      <c r="E2453" s="79"/>
    </row>
    <row r="2454" spans="1:5" ht="15" x14ac:dyDescent="0.25">
      <c r="A2454" s="369" t="s">
        <v>6536</v>
      </c>
      <c r="B2454" s="369" t="s">
        <v>6537</v>
      </c>
      <c r="C2454" s="369" t="s">
        <v>6538</v>
      </c>
      <c r="D2454" s="369" t="s">
        <v>5571</v>
      </c>
      <c r="E2454" s="79"/>
    </row>
    <row r="2455" spans="1:5" ht="15" x14ac:dyDescent="0.25">
      <c r="A2455" s="369" t="s">
        <v>6771</v>
      </c>
      <c r="B2455" s="369" t="s">
        <v>6772</v>
      </c>
      <c r="C2455" s="369" t="s">
        <v>6773</v>
      </c>
      <c r="D2455" s="369" t="s">
        <v>5571</v>
      </c>
      <c r="E2455" s="79"/>
    </row>
    <row r="2456" spans="1:5" ht="15" x14ac:dyDescent="0.25">
      <c r="A2456" s="369" t="s">
        <v>7289</v>
      </c>
      <c r="B2456" s="369" t="s">
        <v>7290</v>
      </c>
      <c r="C2456" s="369" t="s">
        <v>5609</v>
      </c>
      <c r="D2456" s="369" t="s">
        <v>5571</v>
      </c>
      <c r="E2456" s="79"/>
    </row>
    <row r="2457" spans="1:5" ht="15" x14ac:dyDescent="0.25">
      <c r="A2457" s="369" t="s">
        <v>8046</v>
      </c>
      <c r="B2457" s="369" t="s">
        <v>8047</v>
      </c>
      <c r="C2457" s="369" t="s">
        <v>6240</v>
      </c>
      <c r="D2457" s="369" t="s">
        <v>5571</v>
      </c>
      <c r="E2457" s="79"/>
    </row>
    <row r="2458" spans="1:5" ht="15" x14ac:dyDescent="0.25">
      <c r="A2458" s="369" t="s">
        <v>8679</v>
      </c>
      <c r="B2458" s="369" t="s">
        <v>8680</v>
      </c>
      <c r="C2458" s="369" t="s">
        <v>8681</v>
      </c>
      <c r="D2458" s="369" t="s">
        <v>5571</v>
      </c>
      <c r="E2458" s="79"/>
    </row>
    <row r="2459" spans="1:5" ht="15" x14ac:dyDescent="0.25">
      <c r="A2459" s="369" t="s">
        <v>5119</v>
      </c>
      <c r="B2459" s="369" t="s">
        <v>5120</v>
      </c>
      <c r="C2459" s="369" t="s">
        <v>8636</v>
      </c>
      <c r="D2459" s="369" t="s">
        <v>1904</v>
      </c>
      <c r="E2459" s="79"/>
    </row>
    <row r="2460" spans="1:5" ht="15" x14ac:dyDescent="0.25">
      <c r="A2460" s="369" t="s">
        <v>3120</v>
      </c>
      <c r="B2460" s="369" t="s">
        <v>3121</v>
      </c>
      <c r="C2460" s="369" t="s">
        <v>6843</v>
      </c>
      <c r="D2460" s="369" t="s">
        <v>1904</v>
      </c>
      <c r="E2460" s="79"/>
    </row>
    <row r="2461" spans="1:5" ht="15" x14ac:dyDescent="0.25">
      <c r="A2461" s="369" t="s">
        <v>2110</v>
      </c>
      <c r="B2461" s="369" t="s">
        <v>2111</v>
      </c>
      <c r="C2461" s="369" t="s">
        <v>5763</v>
      </c>
      <c r="D2461" s="369" t="s">
        <v>1904</v>
      </c>
      <c r="E2461" s="79"/>
    </row>
    <row r="2462" spans="1:5" ht="15" x14ac:dyDescent="0.25">
      <c r="A2462" s="369" t="s">
        <v>511</v>
      </c>
      <c r="B2462" s="369" t="s">
        <v>4008</v>
      </c>
      <c r="C2462" s="369" t="s">
        <v>7652</v>
      </c>
      <c r="D2462" s="369" t="s">
        <v>1904</v>
      </c>
      <c r="E2462" s="79"/>
    </row>
    <row r="2463" spans="1:5" ht="15" x14ac:dyDescent="0.25">
      <c r="A2463" s="369" t="s">
        <v>581</v>
      </c>
      <c r="B2463" s="369" t="s">
        <v>2580</v>
      </c>
      <c r="C2463" s="369" t="s">
        <v>6255</v>
      </c>
      <c r="D2463" s="369" t="s">
        <v>1904</v>
      </c>
      <c r="E2463" s="79"/>
    </row>
    <row r="2464" spans="1:5" ht="15" x14ac:dyDescent="0.25">
      <c r="A2464" s="369" t="s">
        <v>903</v>
      </c>
      <c r="B2464" s="369" t="s">
        <v>4297</v>
      </c>
      <c r="C2464" s="369" t="s">
        <v>7926</v>
      </c>
      <c r="D2464" s="369" t="s">
        <v>1904</v>
      </c>
      <c r="E2464" s="79"/>
    </row>
    <row r="2465" spans="1:5" ht="15" x14ac:dyDescent="0.25">
      <c r="A2465" s="369" t="s">
        <v>3193</v>
      </c>
      <c r="B2465" s="369" t="s">
        <v>3194</v>
      </c>
      <c r="C2465" s="369" t="s">
        <v>6909</v>
      </c>
      <c r="D2465" s="369" t="s">
        <v>1904</v>
      </c>
      <c r="E2465" s="79"/>
    </row>
    <row r="2466" spans="1:5" ht="15" x14ac:dyDescent="0.25">
      <c r="A2466" s="369" t="s">
        <v>616</v>
      </c>
      <c r="B2466" s="369" t="s">
        <v>2122</v>
      </c>
      <c r="C2466" s="369" t="s">
        <v>5779</v>
      </c>
      <c r="D2466" s="369" t="s">
        <v>1904</v>
      </c>
      <c r="E2466" s="79"/>
    </row>
    <row r="2467" spans="1:5" ht="15" x14ac:dyDescent="0.25">
      <c r="A2467" s="369" t="s">
        <v>2551</v>
      </c>
      <c r="B2467" s="369" t="s">
        <v>2552</v>
      </c>
      <c r="C2467" s="369" t="s">
        <v>6229</v>
      </c>
      <c r="D2467" s="369" t="s">
        <v>1904</v>
      </c>
      <c r="E2467" s="79"/>
    </row>
    <row r="2468" spans="1:5" ht="15" x14ac:dyDescent="0.25">
      <c r="A2468" s="369" t="s">
        <v>5171</v>
      </c>
      <c r="B2468" s="369" t="s">
        <v>5172</v>
      </c>
      <c r="C2468" s="369" t="s">
        <v>7319</v>
      </c>
      <c r="D2468" s="369" t="s">
        <v>1904</v>
      </c>
      <c r="E2468" s="79"/>
    </row>
    <row r="2469" spans="1:5" ht="15" x14ac:dyDescent="0.25">
      <c r="A2469" s="369" t="s">
        <v>706</v>
      </c>
      <c r="B2469" s="369" t="s">
        <v>5116</v>
      </c>
      <c r="C2469" s="369" t="s">
        <v>8634</v>
      </c>
      <c r="D2469" s="369" t="s">
        <v>1904</v>
      </c>
      <c r="E2469" s="79"/>
    </row>
    <row r="2470" spans="1:5" ht="15" x14ac:dyDescent="0.25">
      <c r="A2470" s="369" t="s">
        <v>750</v>
      </c>
      <c r="B2470" s="369" t="s">
        <v>3689</v>
      </c>
      <c r="C2470" s="369" t="s">
        <v>7383</v>
      </c>
      <c r="D2470" s="369" t="s">
        <v>1904</v>
      </c>
      <c r="E2470" s="79"/>
    </row>
    <row r="2471" spans="1:5" ht="15" x14ac:dyDescent="0.25">
      <c r="A2471" s="369" t="s">
        <v>3994</v>
      </c>
      <c r="B2471" s="369" t="s">
        <v>3995</v>
      </c>
      <c r="C2471" s="369" t="s">
        <v>7646</v>
      </c>
      <c r="D2471" s="369" t="s">
        <v>1904</v>
      </c>
      <c r="E2471" s="79"/>
    </row>
    <row r="2472" spans="1:5" ht="15" x14ac:dyDescent="0.25">
      <c r="A2472" s="369" t="s">
        <v>3449</v>
      </c>
      <c r="B2472" s="369" t="s">
        <v>3450</v>
      </c>
      <c r="C2472" s="369" t="s">
        <v>5928</v>
      </c>
      <c r="D2472" s="369" t="s">
        <v>1904</v>
      </c>
      <c r="E2472" s="79"/>
    </row>
    <row r="2473" spans="1:5" ht="15" x14ac:dyDescent="0.25">
      <c r="A2473" s="369" t="s">
        <v>5121</v>
      </c>
      <c r="B2473" s="369" t="s">
        <v>8637</v>
      </c>
      <c r="C2473" s="369" t="s">
        <v>7948</v>
      </c>
      <c r="D2473" s="369" t="s">
        <v>1904</v>
      </c>
      <c r="E2473" s="79"/>
    </row>
    <row r="2474" spans="1:5" ht="15" x14ac:dyDescent="0.25">
      <c r="A2474" s="369" t="s">
        <v>2956</v>
      </c>
      <c r="B2474" s="369" t="s">
        <v>2957</v>
      </c>
      <c r="C2474" s="369" t="s">
        <v>5959</v>
      </c>
      <c r="D2474" s="369" t="s">
        <v>1904</v>
      </c>
      <c r="E2474" s="79"/>
    </row>
    <row r="2475" spans="1:5" ht="15" x14ac:dyDescent="0.25">
      <c r="A2475" s="369" t="s">
        <v>5001</v>
      </c>
      <c r="B2475" s="369" t="s">
        <v>5002</v>
      </c>
      <c r="C2475" s="369" t="s">
        <v>8541</v>
      </c>
      <c r="D2475" s="369" t="s">
        <v>1904</v>
      </c>
      <c r="E2475" s="79"/>
    </row>
    <row r="2476" spans="1:5" ht="15" x14ac:dyDescent="0.25">
      <c r="A2476" s="369" t="s">
        <v>3376</v>
      </c>
      <c r="B2476" s="369" t="s">
        <v>3377</v>
      </c>
      <c r="C2476" s="369" t="s">
        <v>7087</v>
      </c>
      <c r="D2476" s="369" t="s">
        <v>1904</v>
      </c>
      <c r="E2476" s="79"/>
    </row>
    <row r="2477" spans="1:5" ht="15" x14ac:dyDescent="0.25">
      <c r="A2477" s="369" t="s">
        <v>2663</v>
      </c>
      <c r="B2477" s="369" t="s">
        <v>2664</v>
      </c>
      <c r="C2477" s="369" t="s">
        <v>6354</v>
      </c>
      <c r="D2477" s="369" t="s">
        <v>1904</v>
      </c>
      <c r="E2477" s="79"/>
    </row>
    <row r="2478" spans="1:5" ht="15" x14ac:dyDescent="0.25">
      <c r="A2478" s="369" t="s">
        <v>3100</v>
      </c>
      <c r="B2478" s="369" t="s">
        <v>3101</v>
      </c>
      <c r="C2478" s="369" t="s">
        <v>6813</v>
      </c>
      <c r="D2478" s="369" t="s">
        <v>1904</v>
      </c>
      <c r="E2478" s="79"/>
    </row>
    <row r="2479" spans="1:5" ht="15" x14ac:dyDescent="0.25">
      <c r="A2479" s="369" t="s">
        <v>5549</v>
      </c>
      <c r="B2479" s="369" t="s">
        <v>7528</v>
      </c>
      <c r="C2479" s="369" t="s">
        <v>7529</v>
      </c>
      <c r="D2479" s="369" t="s">
        <v>1904</v>
      </c>
      <c r="E2479" s="79"/>
    </row>
    <row r="2480" spans="1:5" ht="15" x14ac:dyDescent="0.25">
      <c r="A2480" s="369" t="s">
        <v>5541</v>
      </c>
      <c r="B2480" s="369" t="s">
        <v>5943</v>
      </c>
      <c r="C2480" s="369" t="s">
        <v>5944</v>
      </c>
      <c r="D2480" s="369" t="s">
        <v>1904</v>
      </c>
      <c r="E2480" s="79"/>
    </row>
    <row r="2481" spans="1:5" ht="15" x14ac:dyDescent="0.25">
      <c r="A2481" s="369" t="s">
        <v>134</v>
      </c>
      <c r="B2481" s="369" t="s">
        <v>4798</v>
      </c>
      <c r="C2481" s="369" t="s">
        <v>8335</v>
      </c>
      <c r="D2481" s="369" t="s">
        <v>869</v>
      </c>
      <c r="E2481" s="79"/>
    </row>
    <row r="2482" spans="1:5" ht="15" x14ac:dyDescent="0.25">
      <c r="A2482" s="369" t="s">
        <v>3311</v>
      </c>
      <c r="B2482" s="369" t="s">
        <v>3312</v>
      </c>
      <c r="C2482" s="369" t="s">
        <v>7030</v>
      </c>
      <c r="D2482" s="369" t="s">
        <v>869</v>
      </c>
      <c r="E2482" s="79"/>
    </row>
    <row r="2483" spans="1:5" ht="15" x14ac:dyDescent="0.25">
      <c r="A2483" s="369" t="s">
        <v>890</v>
      </c>
      <c r="B2483" s="369" t="s">
        <v>2981</v>
      </c>
      <c r="C2483" s="369" t="s">
        <v>6688</v>
      </c>
      <c r="D2483" s="369" t="s">
        <v>869</v>
      </c>
      <c r="E2483" s="79"/>
    </row>
    <row r="2484" spans="1:5" ht="15" x14ac:dyDescent="0.25">
      <c r="A2484" s="369" t="s">
        <v>893</v>
      </c>
      <c r="B2484" s="369" t="s">
        <v>4586</v>
      </c>
      <c r="C2484" s="369" t="s">
        <v>7354</v>
      </c>
      <c r="D2484" s="369" t="s">
        <v>869</v>
      </c>
      <c r="E2484" s="79"/>
    </row>
    <row r="2485" spans="1:5" ht="15" x14ac:dyDescent="0.25">
      <c r="A2485" s="369" t="s">
        <v>1023</v>
      </c>
      <c r="B2485" s="369" t="s">
        <v>4632</v>
      </c>
      <c r="C2485" s="369" t="s">
        <v>8218</v>
      </c>
      <c r="D2485" s="369" t="s">
        <v>869</v>
      </c>
      <c r="E2485" s="79"/>
    </row>
    <row r="2486" spans="1:5" ht="15" x14ac:dyDescent="0.25">
      <c r="A2486" s="369" t="s">
        <v>3740</v>
      </c>
      <c r="B2486" s="369" t="s">
        <v>3741</v>
      </c>
      <c r="C2486" s="369" t="s">
        <v>6301</v>
      </c>
      <c r="D2486" s="369" t="s">
        <v>869</v>
      </c>
      <c r="E2486" s="79"/>
    </row>
    <row r="2487" spans="1:5" ht="15" x14ac:dyDescent="0.25">
      <c r="A2487" s="369" t="s">
        <v>7491</v>
      </c>
      <c r="B2487" s="369" t="s">
        <v>7492</v>
      </c>
      <c r="C2487" s="369" t="s">
        <v>7493</v>
      </c>
      <c r="D2487" s="369" t="s">
        <v>869</v>
      </c>
      <c r="E2487" s="79"/>
    </row>
    <row r="2488" spans="1:5" ht="15" x14ac:dyDescent="0.25">
      <c r="A2488" s="369" t="s">
        <v>4593</v>
      </c>
      <c r="B2488" s="369" t="s">
        <v>4594</v>
      </c>
      <c r="C2488" s="369" t="s">
        <v>8194</v>
      </c>
      <c r="D2488" s="369" t="s">
        <v>5677</v>
      </c>
      <c r="E2488" s="79"/>
    </row>
    <row r="2489" spans="1:5" ht="15" x14ac:dyDescent="0.25">
      <c r="A2489" s="369" t="s">
        <v>4913</v>
      </c>
      <c r="B2489" s="369" t="s">
        <v>4914</v>
      </c>
      <c r="C2489" s="369" t="s">
        <v>8438</v>
      </c>
      <c r="D2489" s="369" t="s">
        <v>5677</v>
      </c>
      <c r="E2489" s="79"/>
    </row>
    <row r="2490" spans="1:5" ht="15" x14ac:dyDescent="0.25">
      <c r="A2490" s="369" t="s">
        <v>2029</v>
      </c>
      <c r="B2490" s="369" t="s">
        <v>2030</v>
      </c>
      <c r="C2490" s="369" t="s">
        <v>5676</v>
      </c>
      <c r="D2490" s="369" t="s">
        <v>5677</v>
      </c>
      <c r="E2490" s="79"/>
    </row>
    <row r="2491" spans="1:5" ht="15" x14ac:dyDescent="0.25">
      <c r="A2491" s="369" t="s">
        <v>2472</v>
      </c>
      <c r="B2491" s="369" t="s">
        <v>2473</v>
      </c>
      <c r="C2491" s="369" t="s">
        <v>6133</v>
      </c>
      <c r="D2491" s="369" t="s">
        <v>5677</v>
      </c>
      <c r="E2491" s="79"/>
    </row>
    <row r="2492" spans="1:5" ht="15" x14ac:dyDescent="0.25">
      <c r="A2492" s="369" t="s">
        <v>3838</v>
      </c>
      <c r="B2492" s="369" t="s">
        <v>3839</v>
      </c>
      <c r="C2492" s="369" t="s">
        <v>7508</v>
      </c>
      <c r="D2492" s="369" t="s">
        <v>5677</v>
      </c>
      <c r="E2492" s="79"/>
    </row>
    <row r="2493" spans="1:5" ht="15" x14ac:dyDescent="0.25">
      <c r="A2493" s="369" t="s">
        <v>5076</v>
      </c>
      <c r="B2493" s="369" t="s">
        <v>5077</v>
      </c>
      <c r="C2493" s="369" t="s">
        <v>7222</v>
      </c>
      <c r="D2493" s="369" t="s">
        <v>5677</v>
      </c>
      <c r="E2493" s="79"/>
    </row>
    <row r="2494" spans="1:5" ht="15" x14ac:dyDescent="0.25">
      <c r="A2494" s="369" t="s">
        <v>3957</v>
      </c>
      <c r="B2494" s="369" t="s">
        <v>3958</v>
      </c>
      <c r="C2494" s="369" t="s">
        <v>7606</v>
      </c>
      <c r="D2494" s="369" t="s">
        <v>5677</v>
      </c>
      <c r="E2494" s="79"/>
    </row>
    <row r="2495" spans="1:5" ht="15" x14ac:dyDescent="0.25">
      <c r="A2495" s="369" t="s">
        <v>3260</v>
      </c>
      <c r="B2495" s="369" t="s">
        <v>3261</v>
      </c>
      <c r="C2495" s="369" t="s">
        <v>6275</v>
      </c>
      <c r="D2495" s="369" t="s">
        <v>5677</v>
      </c>
      <c r="E2495" s="79"/>
    </row>
    <row r="2496" spans="1:5" ht="15" x14ac:dyDescent="0.25">
      <c r="A2496" s="369" t="s">
        <v>7941</v>
      </c>
      <c r="B2496" s="369" t="s">
        <v>7942</v>
      </c>
      <c r="C2496" s="369" t="s">
        <v>7163</v>
      </c>
      <c r="D2496" s="369" t="s">
        <v>5677</v>
      </c>
      <c r="E2496" s="79"/>
    </row>
    <row r="2497" spans="1:5" ht="15" x14ac:dyDescent="0.25">
      <c r="A2497" s="369" t="s">
        <v>7981</v>
      </c>
      <c r="B2497" s="369" t="s">
        <v>7982</v>
      </c>
      <c r="C2497" s="369" t="s">
        <v>7983</v>
      </c>
      <c r="D2497" s="369" t="s">
        <v>5677</v>
      </c>
      <c r="E2497" s="79"/>
    </row>
    <row r="2498" spans="1:5" ht="15" x14ac:dyDescent="0.25">
      <c r="A2498" s="369" t="s">
        <v>8054</v>
      </c>
      <c r="B2498" s="369" t="s">
        <v>8055</v>
      </c>
      <c r="C2498" s="369" t="s">
        <v>8056</v>
      </c>
      <c r="D2498" s="369" t="s">
        <v>5677</v>
      </c>
      <c r="E2498" s="79"/>
    </row>
    <row r="2499" spans="1:5" ht="15" x14ac:dyDescent="0.25">
      <c r="A2499" s="369" t="s">
        <v>5769</v>
      </c>
      <c r="B2499" s="369" t="s">
        <v>5770</v>
      </c>
      <c r="C2499" s="369" t="s">
        <v>5771</v>
      </c>
      <c r="D2499" s="369" t="s">
        <v>5677</v>
      </c>
      <c r="E2499" s="79"/>
    </row>
    <row r="2500" spans="1:5" ht="15" x14ac:dyDescent="0.25">
      <c r="A2500" s="369" t="s">
        <v>6350</v>
      </c>
      <c r="B2500" s="369" t="s">
        <v>6351</v>
      </c>
      <c r="C2500" s="369" t="s">
        <v>6352</v>
      </c>
      <c r="D2500" s="369" t="s">
        <v>5677</v>
      </c>
      <c r="E2500" s="79"/>
    </row>
    <row r="2501" spans="1:5" ht="15" x14ac:dyDescent="0.25">
      <c r="A2501" s="369" t="s">
        <v>5759</v>
      </c>
      <c r="B2501" s="369" t="s">
        <v>5760</v>
      </c>
      <c r="C2501" s="369" t="s">
        <v>5761</v>
      </c>
      <c r="D2501" s="369" t="s">
        <v>5677</v>
      </c>
      <c r="E2501" s="79"/>
    </row>
    <row r="2502" spans="1:5" ht="15" x14ac:dyDescent="0.25">
      <c r="A2502" s="369" t="s">
        <v>7218</v>
      </c>
      <c r="B2502" s="369" t="s">
        <v>7219</v>
      </c>
      <c r="C2502" s="369" t="s">
        <v>7220</v>
      </c>
      <c r="D2502" s="369" t="s">
        <v>5677</v>
      </c>
      <c r="E2502" s="79"/>
    </row>
    <row r="2503" spans="1:5" ht="15" x14ac:dyDescent="0.25">
      <c r="A2503" s="369" t="s">
        <v>5829</v>
      </c>
      <c r="B2503" s="369" t="s">
        <v>5830</v>
      </c>
      <c r="C2503" s="369" t="s">
        <v>5831</v>
      </c>
      <c r="D2503" s="369" t="s">
        <v>5677</v>
      </c>
      <c r="E2503" s="79"/>
    </row>
    <row r="2504" spans="1:5" ht="15" x14ac:dyDescent="0.25">
      <c r="A2504" s="369" t="s">
        <v>6470</v>
      </c>
      <c r="B2504" s="369" t="s">
        <v>6471</v>
      </c>
      <c r="C2504" s="369" t="s">
        <v>6472</v>
      </c>
      <c r="D2504" s="369" t="s">
        <v>5677</v>
      </c>
      <c r="E2504" s="79"/>
    </row>
    <row r="2505" spans="1:5" ht="15" x14ac:dyDescent="0.25">
      <c r="A2505" s="369" t="s">
        <v>315</v>
      </c>
      <c r="B2505" s="369" t="s">
        <v>3496</v>
      </c>
      <c r="C2505" s="369" t="s">
        <v>7191</v>
      </c>
      <c r="D2505" s="369" t="s">
        <v>1878</v>
      </c>
      <c r="E2505" s="79"/>
    </row>
    <row r="2506" spans="1:5" ht="15" x14ac:dyDescent="0.25">
      <c r="A2506" s="369" t="s">
        <v>4911</v>
      </c>
      <c r="B2506" s="369" t="s">
        <v>4912</v>
      </c>
      <c r="C2506" s="369" t="s">
        <v>8435</v>
      </c>
      <c r="D2506" s="369" t="s">
        <v>1878</v>
      </c>
      <c r="E2506" s="79"/>
    </row>
    <row r="2507" spans="1:5" ht="15" x14ac:dyDescent="0.25">
      <c r="A2507" s="369" t="s">
        <v>656</v>
      </c>
      <c r="B2507" s="369" t="s">
        <v>8401</v>
      </c>
      <c r="C2507" s="369" t="s">
        <v>8402</v>
      </c>
      <c r="D2507" s="369" t="s">
        <v>1878</v>
      </c>
      <c r="E2507" s="79"/>
    </row>
    <row r="2508" spans="1:5" ht="15" x14ac:dyDescent="0.25">
      <c r="A2508" s="369" t="s">
        <v>813</v>
      </c>
      <c r="B2508" s="369" t="s">
        <v>4896</v>
      </c>
      <c r="C2508" s="369" t="s">
        <v>8428</v>
      </c>
      <c r="D2508" s="369" t="s">
        <v>1878</v>
      </c>
      <c r="E2508" s="79"/>
    </row>
    <row r="2509" spans="1:5" ht="15" x14ac:dyDescent="0.25">
      <c r="A2509" s="369" t="s">
        <v>811</v>
      </c>
      <c r="B2509" s="369" t="s">
        <v>2886</v>
      </c>
      <c r="C2509" s="369" t="s">
        <v>6607</v>
      </c>
      <c r="D2509" s="369" t="s">
        <v>1878</v>
      </c>
      <c r="E2509" s="79"/>
    </row>
    <row r="2510" spans="1:5" ht="15" x14ac:dyDescent="0.25">
      <c r="A2510" s="369" t="s">
        <v>2929</v>
      </c>
      <c r="B2510" s="369" t="s">
        <v>2930</v>
      </c>
      <c r="C2510" s="369" t="s">
        <v>6643</v>
      </c>
      <c r="D2510" s="369" t="s">
        <v>1878</v>
      </c>
      <c r="E2510" s="79"/>
    </row>
    <row r="2511" spans="1:5" ht="15" x14ac:dyDescent="0.25">
      <c r="A2511" s="369" t="s">
        <v>5425</v>
      </c>
      <c r="B2511" s="369" t="s">
        <v>8192</v>
      </c>
      <c r="C2511" s="369" t="s">
        <v>8193</v>
      </c>
      <c r="D2511" s="369" t="s">
        <v>1878</v>
      </c>
      <c r="E2511" s="79"/>
    </row>
    <row r="2512" spans="1:5" ht="15" x14ac:dyDescent="0.25">
      <c r="A2512" s="369" t="s">
        <v>5897</v>
      </c>
      <c r="B2512" s="369" t="s">
        <v>5898</v>
      </c>
      <c r="C2512" s="369" t="s">
        <v>5899</v>
      </c>
      <c r="D2512" s="369" t="s">
        <v>1878</v>
      </c>
      <c r="E2512" s="79"/>
    </row>
    <row r="2513" spans="1:5" ht="15" x14ac:dyDescent="0.25">
      <c r="A2513" s="369" t="s">
        <v>6413</v>
      </c>
      <c r="B2513" s="369" t="s">
        <v>6414</v>
      </c>
      <c r="C2513" s="369" t="s">
        <v>6415</v>
      </c>
      <c r="D2513" s="369" t="s">
        <v>1878</v>
      </c>
      <c r="E2513" s="79"/>
    </row>
    <row r="2514" spans="1:5" ht="15" x14ac:dyDescent="0.25">
      <c r="A2514" s="369" t="s">
        <v>6621</v>
      </c>
      <c r="B2514" s="369" t="s">
        <v>6622</v>
      </c>
      <c r="C2514" s="369" t="s">
        <v>6623</v>
      </c>
      <c r="D2514" s="369" t="s">
        <v>1878</v>
      </c>
      <c r="E2514" s="79"/>
    </row>
    <row r="2515" spans="1:5" ht="15" x14ac:dyDescent="0.25">
      <c r="A2515" s="369" t="s">
        <v>7416</v>
      </c>
      <c r="B2515" s="369" t="s">
        <v>7417</v>
      </c>
      <c r="C2515" s="369" t="s">
        <v>7418</v>
      </c>
      <c r="D2515" s="369" t="s">
        <v>1878</v>
      </c>
      <c r="E2515" s="79"/>
    </row>
    <row r="2516" spans="1:5" ht="15" x14ac:dyDescent="0.25">
      <c r="A2516" s="369" t="s">
        <v>5522</v>
      </c>
      <c r="B2516" s="369" t="s">
        <v>6753</v>
      </c>
      <c r="C2516" s="369" t="s">
        <v>6754</v>
      </c>
      <c r="D2516" s="369" t="s">
        <v>1878</v>
      </c>
      <c r="E2516" s="79"/>
    </row>
    <row r="2517" spans="1:5" ht="15" x14ac:dyDescent="0.25">
      <c r="A2517" s="369" t="s">
        <v>291</v>
      </c>
      <c r="B2517" s="369" t="s">
        <v>4895</v>
      </c>
      <c r="C2517" s="369" t="s">
        <v>8427</v>
      </c>
      <c r="D2517" s="369" t="s">
        <v>209</v>
      </c>
      <c r="E2517" s="79"/>
    </row>
    <row r="2518" spans="1:5" ht="15" x14ac:dyDescent="0.25">
      <c r="A2518" s="369" t="s">
        <v>515</v>
      </c>
      <c r="B2518" s="369" t="s">
        <v>4448</v>
      </c>
      <c r="C2518" s="369" t="s">
        <v>7974</v>
      </c>
      <c r="D2518" s="369" t="s">
        <v>209</v>
      </c>
      <c r="E2518" s="79"/>
    </row>
    <row r="2519" spans="1:5" ht="15" x14ac:dyDescent="0.25">
      <c r="A2519" s="369" t="s">
        <v>622</v>
      </c>
      <c r="B2519" s="369" t="s">
        <v>3360</v>
      </c>
      <c r="C2519" s="369" t="s">
        <v>5648</v>
      </c>
      <c r="D2519" s="369" t="s">
        <v>209</v>
      </c>
      <c r="E2519" s="79"/>
    </row>
    <row r="2520" spans="1:5" ht="15" x14ac:dyDescent="0.25">
      <c r="A2520" s="369" t="s">
        <v>614</v>
      </c>
      <c r="B2520" s="369" t="s">
        <v>3361</v>
      </c>
      <c r="C2520" s="369" t="s">
        <v>7063</v>
      </c>
      <c r="D2520" s="369" t="s">
        <v>209</v>
      </c>
      <c r="E2520" s="79"/>
    </row>
    <row r="2521" spans="1:5" ht="15" x14ac:dyDescent="0.25">
      <c r="A2521" s="369" t="s">
        <v>612</v>
      </c>
      <c r="B2521" s="369" t="s">
        <v>3084</v>
      </c>
      <c r="C2521" s="369" t="s">
        <v>6803</v>
      </c>
      <c r="D2521" s="369" t="s">
        <v>209</v>
      </c>
      <c r="E2521" s="79"/>
    </row>
    <row r="2522" spans="1:5" ht="15" x14ac:dyDescent="0.25">
      <c r="A2522" s="369" t="s">
        <v>611</v>
      </c>
      <c r="B2522" s="369" t="s">
        <v>4371</v>
      </c>
      <c r="C2522" s="369" t="s">
        <v>5975</v>
      </c>
      <c r="D2522" s="369" t="s">
        <v>209</v>
      </c>
      <c r="E2522" s="79"/>
    </row>
    <row r="2523" spans="1:5" ht="15" x14ac:dyDescent="0.25">
      <c r="A2523" s="369" t="s">
        <v>613</v>
      </c>
      <c r="B2523" s="369" t="s">
        <v>3028</v>
      </c>
      <c r="C2523" s="369" t="s">
        <v>6737</v>
      </c>
      <c r="D2523" s="369" t="s">
        <v>209</v>
      </c>
      <c r="E2523" s="79"/>
    </row>
    <row r="2524" spans="1:5" ht="15" x14ac:dyDescent="0.25">
      <c r="A2524" s="369" t="s">
        <v>359</v>
      </c>
      <c r="B2524" s="369" t="s">
        <v>4738</v>
      </c>
      <c r="C2524" s="369" t="s">
        <v>8299</v>
      </c>
      <c r="D2524" s="369" t="s">
        <v>209</v>
      </c>
      <c r="E2524" s="79"/>
    </row>
    <row r="2525" spans="1:5" ht="15" x14ac:dyDescent="0.25">
      <c r="A2525" s="369" t="s">
        <v>623</v>
      </c>
      <c r="B2525" s="369" t="s">
        <v>4837</v>
      </c>
      <c r="C2525" s="369" t="s">
        <v>8371</v>
      </c>
      <c r="D2525" s="369" t="s">
        <v>209</v>
      </c>
      <c r="E2525" s="79"/>
    </row>
    <row r="2526" spans="1:5" ht="15" x14ac:dyDescent="0.25">
      <c r="A2526" s="369" t="s">
        <v>624</v>
      </c>
      <c r="B2526" s="369" t="s">
        <v>4836</v>
      </c>
      <c r="C2526" s="369" t="s">
        <v>7713</v>
      </c>
      <c r="D2526" s="369" t="s">
        <v>209</v>
      </c>
      <c r="E2526" s="79"/>
    </row>
    <row r="2527" spans="1:5" ht="15" x14ac:dyDescent="0.25">
      <c r="A2527" s="369" t="s">
        <v>812</v>
      </c>
      <c r="B2527" s="369" t="s">
        <v>5003</v>
      </c>
      <c r="C2527" s="369" t="s">
        <v>6198</v>
      </c>
      <c r="D2527" s="369" t="s">
        <v>209</v>
      </c>
      <c r="E2527" s="79"/>
    </row>
    <row r="2528" spans="1:5" ht="15" x14ac:dyDescent="0.25">
      <c r="A2528" s="369" t="s">
        <v>839</v>
      </c>
      <c r="B2528" s="369" t="s">
        <v>3766</v>
      </c>
      <c r="C2528" s="369" t="s">
        <v>7445</v>
      </c>
      <c r="D2528" s="369" t="s">
        <v>209</v>
      </c>
      <c r="E2528" s="79"/>
    </row>
    <row r="2529" spans="1:5" ht="15" x14ac:dyDescent="0.25">
      <c r="A2529" s="369" t="s">
        <v>944</v>
      </c>
      <c r="B2529" s="369" t="s">
        <v>2999</v>
      </c>
      <c r="C2529" s="369" t="s">
        <v>6712</v>
      </c>
      <c r="D2529" s="369" t="s">
        <v>209</v>
      </c>
      <c r="E2529" s="79"/>
    </row>
    <row r="2530" spans="1:5" ht="15" x14ac:dyDescent="0.25">
      <c r="A2530" s="369" t="s">
        <v>1178</v>
      </c>
      <c r="B2530" s="369" t="s">
        <v>3359</v>
      </c>
      <c r="C2530" s="369" t="s">
        <v>7062</v>
      </c>
      <c r="D2530" s="369" t="s">
        <v>209</v>
      </c>
      <c r="E2530" s="79"/>
    </row>
    <row r="2531" spans="1:5" ht="15" x14ac:dyDescent="0.25">
      <c r="A2531" s="369" t="s">
        <v>2073</v>
      </c>
      <c r="B2531" s="369" t="s">
        <v>2074</v>
      </c>
      <c r="C2531" s="369" t="s">
        <v>5721</v>
      </c>
      <c r="D2531" s="369" t="s">
        <v>209</v>
      </c>
      <c r="E2531" s="79"/>
    </row>
    <row r="2532" spans="1:5" ht="15" x14ac:dyDescent="0.25">
      <c r="A2532" s="369" t="s">
        <v>3244</v>
      </c>
      <c r="B2532" s="369" t="s">
        <v>3245</v>
      </c>
      <c r="C2532" s="369" t="s">
        <v>6954</v>
      </c>
      <c r="D2532" s="369" t="s">
        <v>209</v>
      </c>
      <c r="E2532" s="79"/>
    </row>
    <row r="2533" spans="1:5" ht="15" x14ac:dyDescent="0.25">
      <c r="A2533" s="369" t="s">
        <v>5288</v>
      </c>
      <c r="B2533" s="369" t="s">
        <v>5305</v>
      </c>
      <c r="C2533" s="369" t="s">
        <v>6469</v>
      </c>
      <c r="D2533" s="369" t="s">
        <v>209</v>
      </c>
      <c r="E2533" s="79"/>
    </row>
    <row r="2534" spans="1:5" ht="15" x14ac:dyDescent="0.25">
      <c r="A2534" s="369" t="s">
        <v>5437</v>
      </c>
      <c r="B2534" s="369" t="s">
        <v>7276</v>
      </c>
      <c r="C2534" s="369" t="s">
        <v>7277</v>
      </c>
      <c r="D2534" s="369" t="s">
        <v>209</v>
      </c>
      <c r="E2534" s="79"/>
    </row>
    <row r="2535" spans="1:5" ht="15" x14ac:dyDescent="0.25">
      <c r="A2535" s="369" t="s">
        <v>8748</v>
      </c>
      <c r="B2535" s="369">
        <v>189648</v>
      </c>
      <c r="C2535" s="370">
        <v>29509</v>
      </c>
      <c r="D2535" s="369" t="s">
        <v>209</v>
      </c>
      <c r="E2535" s="79" t="s">
        <v>8747</v>
      </c>
    </row>
    <row r="2536" spans="1:5" ht="15" x14ac:dyDescent="0.25">
      <c r="A2536" s="369" t="s">
        <v>402</v>
      </c>
      <c r="B2536" s="369" t="s">
        <v>2812</v>
      </c>
      <c r="C2536" s="369" t="s">
        <v>5952</v>
      </c>
      <c r="D2536" s="369" t="s">
        <v>680</v>
      </c>
      <c r="E2536" s="79"/>
    </row>
    <row r="2537" spans="1:5" ht="15" x14ac:dyDescent="0.25">
      <c r="A2537" s="369" t="s">
        <v>3270</v>
      </c>
      <c r="B2537" s="369" t="s">
        <v>3271</v>
      </c>
      <c r="C2537" s="369" t="s">
        <v>6990</v>
      </c>
      <c r="D2537" s="369" t="s">
        <v>680</v>
      </c>
      <c r="E2537" s="79"/>
    </row>
    <row r="2538" spans="1:5" ht="15" x14ac:dyDescent="0.25">
      <c r="A2538" s="369" t="s">
        <v>4970</v>
      </c>
      <c r="B2538" s="369" t="s">
        <v>4971</v>
      </c>
      <c r="C2538" s="369" t="s">
        <v>8507</v>
      </c>
      <c r="D2538" s="369" t="s">
        <v>680</v>
      </c>
      <c r="E2538" s="79"/>
    </row>
    <row r="2539" spans="1:5" ht="15" x14ac:dyDescent="0.25">
      <c r="A2539" s="369" t="s">
        <v>94</v>
      </c>
      <c r="B2539" s="369" t="s">
        <v>2939</v>
      </c>
      <c r="C2539" s="369" t="s">
        <v>6651</v>
      </c>
      <c r="D2539" s="369" t="s">
        <v>680</v>
      </c>
      <c r="E2539" s="79"/>
    </row>
    <row r="2540" spans="1:5" ht="15" x14ac:dyDescent="0.25">
      <c r="A2540" s="369" t="s">
        <v>1876</v>
      </c>
      <c r="B2540" s="369" t="s">
        <v>3269</v>
      </c>
      <c r="C2540" s="369" t="s">
        <v>6989</v>
      </c>
      <c r="D2540" s="369" t="s">
        <v>680</v>
      </c>
      <c r="E2540" s="79"/>
    </row>
    <row r="2541" spans="1:5" ht="15" x14ac:dyDescent="0.25">
      <c r="A2541" s="369" t="s">
        <v>355</v>
      </c>
      <c r="B2541" s="369" t="s">
        <v>3027</v>
      </c>
      <c r="C2541" s="369" t="s">
        <v>6375</v>
      </c>
      <c r="D2541" s="369" t="s">
        <v>680</v>
      </c>
      <c r="E2541" s="79"/>
    </row>
    <row r="2542" spans="1:5" ht="15" x14ac:dyDescent="0.25">
      <c r="A2542" s="369" t="s">
        <v>155</v>
      </c>
      <c r="B2542" s="369" t="s">
        <v>3313</v>
      </c>
      <c r="C2542" s="369" t="s">
        <v>7031</v>
      </c>
      <c r="D2542" s="369" t="s">
        <v>680</v>
      </c>
      <c r="E2542" s="79"/>
    </row>
    <row r="2543" spans="1:5" ht="15" x14ac:dyDescent="0.25">
      <c r="A2543" s="369" t="s">
        <v>5098</v>
      </c>
      <c r="B2543" s="369" t="s">
        <v>5099</v>
      </c>
      <c r="C2543" s="369" t="s">
        <v>8625</v>
      </c>
      <c r="D2543" s="369" t="s">
        <v>680</v>
      </c>
      <c r="E2543" s="79"/>
    </row>
    <row r="2544" spans="1:5" ht="15" x14ac:dyDescent="0.25">
      <c r="A2544" s="369" t="s">
        <v>55</v>
      </c>
      <c r="B2544" s="369" t="s">
        <v>3861</v>
      </c>
      <c r="C2544" s="369" t="s">
        <v>7521</v>
      </c>
      <c r="D2544" s="369" t="s">
        <v>680</v>
      </c>
      <c r="E2544" s="79"/>
    </row>
    <row r="2545" spans="1:5" ht="15" x14ac:dyDescent="0.25">
      <c r="A2545" s="369" t="s">
        <v>447</v>
      </c>
      <c r="B2545" s="369" t="s">
        <v>4376</v>
      </c>
      <c r="C2545" s="369" t="s">
        <v>6051</v>
      </c>
      <c r="D2545" s="369" t="s">
        <v>680</v>
      </c>
      <c r="E2545" s="79"/>
    </row>
    <row r="2546" spans="1:5" ht="15" x14ac:dyDescent="0.25">
      <c r="A2546" s="369" t="s">
        <v>463</v>
      </c>
      <c r="B2546" s="369" t="s">
        <v>3241</v>
      </c>
      <c r="C2546" s="369" t="s">
        <v>5947</v>
      </c>
      <c r="D2546" s="369" t="s">
        <v>680</v>
      </c>
      <c r="E2546" s="79"/>
    </row>
    <row r="2547" spans="1:5" ht="15" x14ac:dyDescent="0.25">
      <c r="A2547" s="369" t="s">
        <v>450</v>
      </c>
      <c r="B2547" s="369" t="s">
        <v>3631</v>
      </c>
      <c r="C2547" s="369" t="s">
        <v>7334</v>
      </c>
      <c r="D2547" s="369" t="s">
        <v>680</v>
      </c>
      <c r="E2547" s="79"/>
    </row>
    <row r="2548" spans="1:5" ht="15" x14ac:dyDescent="0.25">
      <c r="A2548" s="369" t="s">
        <v>510</v>
      </c>
      <c r="B2548" s="369" t="s">
        <v>4809</v>
      </c>
      <c r="C2548" s="369" t="s">
        <v>6577</v>
      </c>
      <c r="D2548" s="369" t="s">
        <v>680</v>
      </c>
      <c r="E2548" s="79"/>
    </row>
    <row r="2549" spans="1:5" ht="15" x14ac:dyDescent="0.25">
      <c r="A2549" s="369" t="s">
        <v>597</v>
      </c>
      <c r="B2549" s="369" t="s">
        <v>4762</v>
      </c>
      <c r="C2549" s="369" t="s">
        <v>7291</v>
      </c>
      <c r="D2549" s="369" t="s">
        <v>680</v>
      </c>
      <c r="E2549" s="79"/>
    </row>
    <row r="2550" spans="1:5" ht="15" x14ac:dyDescent="0.25">
      <c r="A2550" s="369" t="s">
        <v>727</v>
      </c>
      <c r="B2550" s="369" t="s">
        <v>3419</v>
      </c>
      <c r="C2550" s="369" t="s">
        <v>7074</v>
      </c>
      <c r="D2550" s="369" t="s">
        <v>680</v>
      </c>
      <c r="E2550" s="79"/>
    </row>
    <row r="2551" spans="1:5" ht="15" x14ac:dyDescent="0.25">
      <c r="A2551" s="369" t="s">
        <v>892</v>
      </c>
      <c r="B2551" s="369" t="s">
        <v>3681</v>
      </c>
      <c r="C2551" s="369" t="s">
        <v>5761</v>
      </c>
      <c r="D2551" s="369" t="s">
        <v>680</v>
      </c>
      <c r="E2551" s="79"/>
    </row>
    <row r="2552" spans="1:5" ht="15" x14ac:dyDescent="0.25">
      <c r="A2552" s="369" t="s">
        <v>643</v>
      </c>
      <c r="B2552" s="369" t="s">
        <v>3433</v>
      </c>
      <c r="C2552" s="369" t="s">
        <v>5850</v>
      </c>
      <c r="D2552" s="369" t="s">
        <v>680</v>
      </c>
      <c r="E2552" s="79"/>
    </row>
    <row r="2553" spans="1:5" ht="15" x14ac:dyDescent="0.25">
      <c r="A2553" s="369" t="s">
        <v>5128</v>
      </c>
      <c r="B2553" s="369" t="s">
        <v>5129</v>
      </c>
      <c r="C2553" s="369" t="s">
        <v>8641</v>
      </c>
      <c r="D2553" s="369" t="s">
        <v>680</v>
      </c>
      <c r="E2553" s="79"/>
    </row>
    <row r="2554" spans="1:5" ht="15" x14ac:dyDescent="0.25">
      <c r="A2554" s="369" t="s">
        <v>662</v>
      </c>
      <c r="B2554" s="369" t="s">
        <v>3789</v>
      </c>
      <c r="C2554" s="369" t="s">
        <v>7460</v>
      </c>
      <c r="D2554" s="369" t="s">
        <v>680</v>
      </c>
      <c r="E2554" s="79"/>
    </row>
    <row r="2555" spans="1:5" ht="15" x14ac:dyDescent="0.25">
      <c r="A2555" s="369" t="s">
        <v>4694</v>
      </c>
      <c r="B2555" s="369" t="s">
        <v>4695</v>
      </c>
      <c r="C2555" s="369" t="s">
        <v>7632</v>
      </c>
      <c r="D2555" s="369" t="s">
        <v>680</v>
      </c>
      <c r="E2555" s="79"/>
    </row>
    <row r="2556" spans="1:5" ht="15" x14ac:dyDescent="0.25">
      <c r="A2556" s="369" t="s">
        <v>738</v>
      </c>
      <c r="B2556" s="369" t="s">
        <v>2337</v>
      </c>
      <c r="C2556" s="369" t="s">
        <v>5993</v>
      </c>
      <c r="D2556" s="369" t="s">
        <v>680</v>
      </c>
      <c r="E2556" s="79"/>
    </row>
    <row r="2557" spans="1:5" ht="15" x14ac:dyDescent="0.25">
      <c r="A2557" s="369" t="s">
        <v>3424</v>
      </c>
      <c r="B2557" s="369" t="s">
        <v>3425</v>
      </c>
      <c r="C2557" s="369" t="s">
        <v>7121</v>
      </c>
      <c r="D2557" s="369" t="s">
        <v>680</v>
      </c>
      <c r="E2557" s="79"/>
    </row>
    <row r="2558" spans="1:5" ht="15" x14ac:dyDescent="0.25">
      <c r="A2558" s="369" t="s">
        <v>1020</v>
      </c>
      <c r="B2558" s="369" t="s">
        <v>2938</v>
      </c>
      <c r="C2558" s="369" t="s">
        <v>6650</v>
      </c>
      <c r="D2558" s="369" t="s">
        <v>680</v>
      </c>
      <c r="E2558" s="79"/>
    </row>
    <row r="2559" spans="1:5" ht="15" x14ac:dyDescent="0.25">
      <c r="A2559" s="369" t="s">
        <v>3422</v>
      </c>
      <c r="B2559" s="369" t="s">
        <v>3423</v>
      </c>
      <c r="C2559" s="369" t="s">
        <v>7117</v>
      </c>
      <c r="D2559" s="369" t="s">
        <v>680</v>
      </c>
      <c r="E2559" s="79"/>
    </row>
    <row r="2560" spans="1:5" ht="15" x14ac:dyDescent="0.25">
      <c r="A2560" s="369" t="s">
        <v>1006</v>
      </c>
      <c r="B2560" s="369" t="s">
        <v>4208</v>
      </c>
      <c r="C2560" s="369" t="s">
        <v>7837</v>
      </c>
      <c r="D2560" s="369" t="s">
        <v>680</v>
      </c>
      <c r="E2560" s="79"/>
    </row>
    <row r="2561" spans="1:5" ht="15" x14ac:dyDescent="0.25">
      <c r="A2561" s="369" t="s">
        <v>3750</v>
      </c>
      <c r="B2561" s="369" t="s">
        <v>3751</v>
      </c>
      <c r="C2561" s="369" t="s">
        <v>6800</v>
      </c>
      <c r="D2561" s="369" t="s">
        <v>680</v>
      </c>
      <c r="E2561" s="79"/>
    </row>
    <row r="2562" spans="1:5" ht="15" x14ac:dyDescent="0.25">
      <c r="A2562" s="369" t="s">
        <v>7124</v>
      </c>
      <c r="B2562" s="369" t="s">
        <v>3429</v>
      </c>
      <c r="C2562" s="369" t="s">
        <v>7125</v>
      </c>
      <c r="D2562" s="369" t="s">
        <v>680</v>
      </c>
      <c r="E2562" s="79"/>
    </row>
    <row r="2563" spans="1:5" ht="15" x14ac:dyDescent="0.25">
      <c r="A2563" s="369" t="s">
        <v>5470</v>
      </c>
      <c r="B2563" s="369" t="s">
        <v>3846</v>
      </c>
      <c r="C2563" s="369" t="s">
        <v>6584</v>
      </c>
      <c r="D2563" s="369" t="s">
        <v>680</v>
      </c>
      <c r="E2563" s="79"/>
    </row>
    <row r="2564" spans="1:5" ht="15" x14ac:dyDescent="0.25">
      <c r="A2564" s="369" t="s">
        <v>1022</v>
      </c>
      <c r="B2564" s="369" t="s">
        <v>4067</v>
      </c>
      <c r="C2564" s="369" t="s">
        <v>7698</v>
      </c>
      <c r="D2564" s="369" t="s">
        <v>680</v>
      </c>
      <c r="E2564" s="79"/>
    </row>
    <row r="2565" spans="1:5" ht="15" x14ac:dyDescent="0.25">
      <c r="A2565" s="369" t="s">
        <v>1024</v>
      </c>
      <c r="B2565" s="369" t="s">
        <v>4189</v>
      </c>
      <c r="C2565" s="369" t="s">
        <v>7826</v>
      </c>
      <c r="D2565" s="369" t="s">
        <v>680</v>
      </c>
      <c r="E2565" s="79"/>
    </row>
    <row r="2566" spans="1:5" ht="15" x14ac:dyDescent="0.25">
      <c r="A2566" s="369" t="s">
        <v>4287</v>
      </c>
      <c r="B2566" s="369" t="s">
        <v>4288</v>
      </c>
      <c r="C2566" s="369" t="s">
        <v>6077</v>
      </c>
      <c r="D2566" s="369" t="s">
        <v>680</v>
      </c>
      <c r="E2566" s="79"/>
    </row>
    <row r="2567" spans="1:5" ht="15" x14ac:dyDescent="0.25">
      <c r="A2567" s="369" t="s">
        <v>3154</v>
      </c>
      <c r="B2567" s="369" t="s">
        <v>3155</v>
      </c>
      <c r="C2567" s="369" t="s">
        <v>6873</v>
      </c>
      <c r="D2567" s="369" t="s">
        <v>680</v>
      </c>
      <c r="E2567" s="79"/>
    </row>
    <row r="2568" spans="1:5" ht="15" x14ac:dyDescent="0.25">
      <c r="A2568" s="369" t="s">
        <v>4881</v>
      </c>
      <c r="B2568" s="369" t="s">
        <v>4882</v>
      </c>
      <c r="C2568" s="369" t="s">
        <v>8417</v>
      </c>
      <c r="D2568" s="369" t="s">
        <v>156</v>
      </c>
      <c r="E2568" s="79"/>
    </row>
    <row r="2569" spans="1:5" ht="15" x14ac:dyDescent="0.25">
      <c r="A2569" s="369" t="s">
        <v>2786</v>
      </c>
      <c r="B2569" s="369" t="s">
        <v>2787</v>
      </c>
      <c r="C2569" s="369" t="s">
        <v>6498</v>
      </c>
      <c r="D2569" s="369" t="s">
        <v>156</v>
      </c>
      <c r="E2569" s="79"/>
    </row>
    <row r="2570" spans="1:5" ht="15" x14ac:dyDescent="0.25">
      <c r="A2570" s="369" t="s">
        <v>4691</v>
      </c>
      <c r="B2570" s="369" t="s">
        <v>4692</v>
      </c>
      <c r="C2570" s="369" t="s">
        <v>8264</v>
      </c>
      <c r="D2570" s="369" t="s">
        <v>156</v>
      </c>
      <c r="E2570" s="79"/>
    </row>
    <row r="2571" spans="1:5" ht="15" x14ac:dyDescent="0.25">
      <c r="A2571" s="369" t="s">
        <v>2784</v>
      </c>
      <c r="B2571" s="369" t="s">
        <v>2785</v>
      </c>
      <c r="C2571" s="369" t="s">
        <v>6497</v>
      </c>
      <c r="D2571" s="369" t="s">
        <v>156</v>
      </c>
      <c r="E2571" s="79"/>
    </row>
    <row r="2572" spans="1:5" ht="15" x14ac:dyDescent="0.25">
      <c r="A2572" s="369" t="s">
        <v>2898</v>
      </c>
      <c r="B2572" s="369" t="s">
        <v>2899</v>
      </c>
      <c r="C2572" s="369" t="s">
        <v>6613</v>
      </c>
      <c r="D2572" s="369" t="s">
        <v>156</v>
      </c>
      <c r="E2572" s="79"/>
    </row>
    <row r="2573" spans="1:5" ht="15" x14ac:dyDescent="0.25">
      <c r="A2573" s="369" t="s">
        <v>4265</v>
      </c>
      <c r="B2573" s="369" t="s">
        <v>4266</v>
      </c>
      <c r="C2573" s="369" t="s">
        <v>7899</v>
      </c>
      <c r="D2573" s="369" t="s">
        <v>156</v>
      </c>
      <c r="E2573" s="79"/>
    </row>
    <row r="2574" spans="1:5" ht="15" x14ac:dyDescent="0.25">
      <c r="A2574" s="369" t="s">
        <v>4319</v>
      </c>
      <c r="B2574" s="369" t="s">
        <v>4320</v>
      </c>
      <c r="C2574" s="369" t="s">
        <v>7943</v>
      </c>
      <c r="D2574" s="369" t="s">
        <v>156</v>
      </c>
      <c r="E2574" s="79"/>
    </row>
    <row r="2575" spans="1:5" ht="15" x14ac:dyDescent="0.25">
      <c r="A2575" s="369" t="s">
        <v>4133</v>
      </c>
      <c r="B2575" s="369" t="s">
        <v>4134</v>
      </c>
      <c r="C2575" s="369" t="s">
        <v>7765</v>
      </c>
      <c r="D2575" s="369" t="s">
        <v>156</v>
      </c>
      <c r="E2575" s="79"/>
    </row>
    <row r="2576" spans="1:5" ht="15" x14ac:dyDescent="0.25">
      <c r="A2576" s="369" t="s">
        <v>4883</v>
      </c>
      <c r="B2576" s="369" t="s">
        <v>4884</v>
      </c>
      <c r="C2576" s="369" t="s">
        <v>8418</v>
      </c>
      <c r="D2576" s="369" t="s">
        <v>156</v>
      </c>
      <c r="E2576" s="79"/>
    </row>
    <row r="2577" spans="1:5" ht="15" x14ac:dyDescent="0.25">
      <c r="A2577" s="369" t="s">
        <v>5529</v>
      </c>
      <c r="B2577" s="369" t="s">
        <v>8072</v>
      </c>
      <c r="C2577" s="369" t="s">
        <v>5901</v>
      </c>
      <c r="D2577" s="369" t="s">
        <v>156</v>
      </c>
      <c r="E2577" s="79"/>
    </row>
    <row r="2578" spans="1:5" ht="15" x14ac:dyDescent="0.25">
      <c r="A2578" s="369" t="s">
        <v>319</v>
      </c>
      <c r="B2578" s="369" t="s">
        <v>4602</v>
      </c>
      <c r="C2578" s="369" t="s">
        <v>6916</v>
      </c>
      <c r="D2578" s="369" t="s">
        <v>156</v>
      </c>
      <c r="E2578" s="79"/>
    </row>
    <row r="2579" spans="1:5" ht="15" x14ac:dyDescent="0.25">
      <c r="A2579" s="369" t="s">
        <v>251</v>
      </c>
      <c r="B2579" s="369" t="s">
        <v>5191</v>
      </c>
      <c r="C2579" s="369" t="s">
        <v>8690</v>
      </c>
      <c r="D2579" s="369" t="s">
        <v>156</v>
      </c>
      <c r="E2579" s="79"/>
    </row>
    <row r="2580" spans="1:5" ht="15" x14ac:dyDescent="0.25">
      <c r="A2580" s="369" t="s">
        <v>154</v>
      </c>
      <c r="B2580" s="369" t="s">
        <v>3268</v>
      </c>
      <c r="C2580" s="369" t="s">
        <v>6988</v>
      </c>
      <c r="D2580" s="369" t="s">
        <v>156</v>
      </c>
      <c r="E2580" s="79"/>
    </row>
    <row r="2581" spans="1:5" ht="15" x14ac:dyDescent="0.25">
      <c r="A2581" s="369" t="s">
        <v>4722</v>
      </c>
      <c r="B2581" s="369" t="s">
        <v>4723</v>
      </c>
      <c r="C2581" s="369" t="s">
        <v>8291</v>
      </c>
      <c r="D2581" s="369" t="s">
        <v>156</v>
      </c>
      <c r="E2581" s="79"/>
    </row>
    <row r="2582" spans="1:5" ht="15" x14ac:dyDescent="0.25">
      <c r="A2582" s="369" t="s">
        <v>4633</v>
      </c>
      <c r="B2582" s="369" t="s">
        <v>4634</v>
      </c>
      <c r="C2582" s="369" t="s">
        <v>8219</v>
      </c>
      <c r="D2582" s="369" t="s">
        <v>156</v>
      </c>
      <c r="E2582" s="79"/>
    </row>
    <row r="2583" spans="1:5" ht="15" x14ac:dyDescent="0.25">
      <c r="A2583" s="369" t="s">
        <v>3262</v>
      </c>
      <c r="B2583" s="369" t="s">
        <v>3263</v>
      </c>
      <c r="C2583" s="369" t="s">
        <v>6979</v>
      </c>
      <c r="D2583" s="369" t="s">
        <v>156</v>
      </c>
      <c r="E2583" s="79"/>
    </row>
    <row r="2584" spans="1:5" ht="15" x14ac:dyDescent="0.25">
      <c r="A2584" s="369" t="s">
        <v>5189</v>
      </c>
      <c r="B2584" s="369" t="s">
        <v>5190</v>
      </c>
      <c r="C2584" s="369" t="s">
        <v>6175</v>
      </c>
      <c r="D2584" s="369" t="s">
        <v>156</v>
      </c>
      <c r="E2584" s="79"/>
    </row>
    <row r="2585" spans="1:5" ht="15" x14ac:dyDescent="0.25">
      <c r="A2585" s="369" t="s">
        <v>3898</v>
      </c>
      <c r="B2585" s="369" t="s">
        <v>3899</v>
      </c>
      <c r="C2585" s="369" t="s">
        <v>7556</v>
      </c>
      <c r="D2585" s="369" t="s">
        <v>156</v>
      </c>
      <c r="E2585" s="79"/>
    </row>
    <row r="2586" spans="1:5" ht="15" x14ac:dyDescent="0.25">
      <c r="A2586" s="369" t="s">
        <v>6996</v>
      </c>
      <c r="B2586" s="369" t="s">
        <v>6997</v>
      </c>
      <c r="C2586" s="369" t="s">
        <v>6998</v>
      </c>
      <c r="D2586" s="369" t="s">
        <v>156</v>
      </c>
      <c r="E2586" s="79"/>
    </row>
    <row r="2587" spans="1:5" ht="15" x14ac:dyDescent="0.25">
      <c r="A2587" s="369" t="s">
        <v>5510</v>
      </c>
      <c r="B2587" s="369" t="s">
        <v>7929</v>
      </c>
      <c r="C2587" s="369" t="s">
        <v>5995</v>
      </c>
      <c r="D2587" s="369" t="s">
        <v>156</v>
      </c>
      <c r="E2587" s="79"/>
    </row>
    <row r="2588" spans="1:5" ht="15" x14ac:dyDescent="0.25">
      <c r="A2588" s="369" t="s">
        <v>5514</v>
      </c>
      <c r="B2588" s="369" t="s">
        <v>5673</v>
      </c>
      <c r="C2588" s="369" t="s">
        <v>5674</v>
      </c>
      <c r="D2588" s="369" t="s">
        <v>156</v>
      </c>
      <c r="E2588" s="79"/>
    </row>
    <row r="2589" spans="1:5" ht="15" x14ac:dyDescent="0.25">
      <c r="A2589" s="369" t="s">
        <v>2223</v>
      </c>
      <c r="B2589" s="369" t="s">
        <v>2224</v>
      </c>
      <c r="C2589" s="369" t="s">
        <v>5872</v>
      </c>
      <c r="D2589" s="369" t="s">
        <v>933</v>
      </c>
      <c r="E2589" s="79"/>
    </row>
    <row r="2590" spans="1:5" ht="15" x14ac:dyDescent="0.25">
      <c r="A2590" s="369" t="s">
        <v>3204</v>
      </c>
      <c r="B2590" s="369" t="s">
        <v>3205</v>
      </c>
      <c r="C2590" s="369" t="s">
        <v>6918</v>
      </c>
      <c r="D2590" s="369" t="s">
        <v>933</v>
      </c>
      <c r="E2590" s="79"/>
    </row>
    <row r="2591" spans="1:5" ht="15" x14ac:dyDescent="0.25">
      <c r="A2591" s="369" t="s">
        <v>4614</v>
      </c>
      <c r="B2591" s="369" t="s">
        <v>4615</v>
      </c>
      <c r="C2591" s="369" t="s">
        <v>8208</v>
      </c>
      <c r="D2591" s="369" t="s">
        <v>933</v>
      </c>
      <c r="E2591" s="79"/>
    </row>
    <row r="2592" spans="1:5" ht="15" x14ac:dyDescent="0.25">
      <c r="A2592" s="369" t="s">
        <v>3738</v>
      </c>
      <c r="B2592" s="369" t="s">
        <v>3739</v>
      </c>
      <c r="C2592" s="369" t="s">
        <v>7431</v>
      </c>
      <c r="D2592" s="369" t="s">
        <v>933</v>
      </c>
      <c r="E2592" s="79"/>
    </row>
    <row r="2593" spans="1:5" ht="15" x14ac:dyDescent="0.25">
      <c r="A2593" s="369" t="s">
        <v>2788</v>
      </c>
      <c r="B2593" s="369" t="s">
        <v>2789</v>
      </c>
      <c r="C2593" s="369" t="s">
        <v>6499</v>
      </c>
      <c r="D2593" s="369" t="s">
        <v>933</v>
      </c>
      <c r="E2593" s="79"/>
    </row>
    <row r="2594" spans="1:5" ht="15" x14ac:dyDescent="0.25">
      <c r="A2594" s="369" t="s">
        <v>934</v>
      </c>
      <c r="B2594" s="369" t="s">
        <v>3860</v>
      </c>
      <c r="C2594" s="369" t="s">
        <v>7520</v>
      </c>
      <c r="D2594" s="369" t="s">
        <v>933</v>
      </c>
      <c r="E2594" s="79"/>
    </row>
    <row r="2595" spans="1:5" ht="15" x14ac:dyDescent="0.25">
      <c r="A2595" s="369" t="s">
        <v>4161</v>
      </c>
      <c r="B2595" s="369" t="s">
        <v>4162</v>
      </c>
      <c r="C2595" s="369" t="s">
        <v>7783</v>
      </c>
      <c r="D2595" s="369" t="s">
        <v>9</v>
      </c>
      <c r="E2595" s="79"/>
    </row>
    <row r="2596" spans="1:5" ht="15" x14ac:dyDescent="0.25">
      <c r="A2596" s="369" t="s">
        <v>4619</v>
      </c>
      <c r="B2596" s="369" t="s">
        <v>4620</v>
      </c>
      <c r="C2596" s="369" t="s">
        <v>8210</v>
      </c>
      <c r="D2596" s="369" t="s">
        <v>9</v>
      </c>
      <c r="E2596" s="79"/>
    </row>
    <row r="2597" spans="1:5" ht="15" x14ac:dyDescent="0.25">
      <c r="A2597" s="369" t="s">
        <v>2331</v>
      </c>
      <c r="B2597" s="369" t="s">
        <v>2332</v>
      </c>
      <c r="C2597" s="369" t="s">
        <v>5990</v>
      </c>
      <c r="D2597" s="369" t="s">
        <v>9</v>
      </c>
      <c r="E2597" s="79"/>
    </row>
    <row r="2598" spans="1:5" ht="15" x14ac:dyDescent="0.25">
      <c r="A2598" s="369" t="s">
        <v>3847</v>
      </c>
      <c r="B2598" s="369" t="s">
        <v>3848</v>
      </c>
      <c r="C2598" s="369" t="s">
        <v>7513</v>
      </c>
      <c r="D2598" s="369" t="s">
        <v>9</v>
      </c>
      <c r="E2598" s="79"/>
    </row>
    <row r="2599" spans="1:5" ht="15" x14ac:dyDescent="0.25">
      <c r="A2599" s="369" t="s">
        <v>3959</v>
      </c>
      <c r="B2599" s="369" t="s">
        <v>3960</v>
      </c>
      <c r="C2599" s="369" t="s">
        <v>7607</v>
      </c>
      <c r="D2599" s="369" t="s">
        <v>9</v>
      </c>
      <c r="E2599" s="79"/>
    </row>
    <row r="2600" spans="1:5" ht="15" x14ac:dyDescent="0.25">
      <c r="A2600" s="369" t="s">
        <v>4159</v>
      </c>
      <c r="B2600" s="369" t="s">
        <v>4160</v>
      </c>
      <c r="C2600" s="369" t="s">
        <v>7782</v>
      </c>
      <c r="D2600" s="369" t="s">
        <v>9</v>
      </c>
      <c r="E2600" s="79"/>
    </row>
    <row r="2601" spans="1:5" ht="15" x14ac:dyDescent="0.25">
      <c r="A2601" s="369" t="s">
        <v>1910</v>
      </c>
      <c r="B2601" s="369" t="s">
        <v>4757</v>
      </c>
      <c r="C2601" s="369" t="s">
        <v>8312</v>
      </c>
      <c r="D2601" s="369" t="s">
        <v>9</v>
      </c>
      <c r="E2601" s="79"/>
    </row>
    <row r="2602" spans="1:5" ht="15" x14ac:dyDescent="0.25">
      <c r="A2602" s="369" t="s">
        <v>4752</v>
      </c>
      <c r="B2602" s="369" t="s">
        <v>4753</v>
      </c>
      <c r="C2602" s="369" t="s">
        <v>8309</v>
      </c>
      <c r="D2602" s="369" t="s">
        <v>9</v>
      </c>
      <c r="E2602" s="79"/>
    </row>
    <row r="2603" spans="1:5" ht="15" x14ac:dyDescent="0.25">
      <c r="A2603" s="369" t="s">
        <v>4758</v>
      </c>
      <c r="B2603" s="369" t="s">
        <v>4759</v>
      </c>
      <c r="C2603" s="369" t="s">
        <v>8313</v>
      </c>
      <c r="D2603" s="369" t="s">
        <v>9</v>
      </c>
      <c r="E2603" s="79"/>
    </row>
    <row r="2604" spans="1:5" ht="15" x14ac:dyDescent="0.25">
      <c r="A2604" s="369" t="s">
        <v>1996</v>
      </c>
      <c r="B2604" s="369" t="s">
        <v>1997</v>
      </c>
      <c r="C2604" s="369" t="s">
        <v>5650</v>
      </c>
      <c r="D2604" s="369" t="s">
        <v>9</v>
      </c>
      <c r="E2604" s="79"/>
    </row>
    <row r="2605" spans="1:5" ht="15" x14ac:dyDescent="0.25">
      <c r="A2605" s="369" t="s">
        <v>1998</v>
      </c>
      <c r="B2605" s="369" t="s">
        <v>1999</v>
      </c>
      <c r="C2605" s="369" t="s">
        <v>5651</v>
      </c>
      <c r="D2605" s="369" t="s">
        <v>9</v>
      </c>
      <c r="E2605" s="79"/>
    </row>
    <row r="2606" spans="1:5" ht="15" x14ac:dyDescent="0.25">
      <c r="A2606" s="369" t="s">
        <v>2014</v>
      </c>
      <c r="B2606" s="369" t="s">
        <v>2015</v>
      </c>
      <c r="C2606" s="369" t="s">
        <v>5664</v>
      </c>
      <c r="D2606" s="369" t="s">
        <v>9</v>
      </c>
      <c r="E2606" s="79"/>
    </row>
    <row r="2607" spans="1:5" ht="15" x14ac:dyDescent="0.25">
      <c r="A2607" s="369" t="s">
        <v>3045</v>
      </c>
      <c r="B2607" s="369" t="s">
        <v>3046</v>
      </c>
      <c r="C2607" s="369" t="s">
        <v>6748</v>
      </c>
      <c r="D2607" s="369" t="s">
        <v>9</v>
      </c>
      <c r="E2607" s="79"/>
    </row>
    <row r="2608" spans="1:5" ht="15" x14ac:dyDescent="0.25">
      <c r="A2608" s="369" t="s">
        <v>3413</v>
      </c>
      <c r="B2608" s="369" t="s">
        <v>3414</v>
      </c>
      <c r="C2608" s="369" t="s">
        <v>7112</v>
      </c>
      <c r="D2608" s="369" t="s">
        <v>9</v>
      </c>
      <c r="E2608" s="79"/>
    </row>
    <row r="2609" spans="1:5" ht="15" x14ac:dyDescent="0.25">
      <c r="A2609" s="369" t="s">
        <v>3985</v>
      </c>
      <c r="B2609" s="369" t="s">
        <v>3986</v>
      </c>
      <c r="C2609" s="369" t="s">
        <v>7638</v>
      </c>
      <c r="D2609" s="369" t="s">
        <v>9</v>
      </c>
      <c r="E2609" s="79"/>
    </row>
    <row r="2610" spans="1:5" ht="15" x14ac:dyDescent="0.25">
      <c r="A2610" s="369" t="s">
        <v>2016</v>
      </c>
      <c r="B2610" s="369" t="s">
        <v>2017</v>
      </c>
      <c r="C2610" s="369" t="s">
        <v>5667</v>
      </c>
      <c r="D2610" s="369" t="s">
        <v>9</v>
      </c>
      <c r="E2610" s="79"/>
    </row>
    <row r="2611" spans="1:5" ht="15" x14ac:dyDescent="0.25">
      <c r="A2611" s="369" t="s">
        <v>3488</v>
      </c>
      <c r="B2611" s="369" t="s">
        <v>3489</v>
      </c>
      <c r="C2611" s="369" t="s">
        <v>7184</v>
      </c>
      <c r="D2611" s="369" t="s">
        <v>9</v>
      </c>
      <c r="E2611" s="79"/>
    </row>
    <row r="2612" spans="1:5" ht="15" x14ac:dyDescent="0.25">
      <c r="A2612" s="369" t="s">
        <v>5102</v>
      </c>
      <c r="B2612" s="369" t="s">
        <v>5103</v>
      </c>
      <c r="C2612" s="369" t="s">
        <v>8626</v>
      </c>
      <c r="D2612" s="369" t="s">
        <v>9</v>
      </c>
      <c r="E2612" s="79"/>
    </row>
    <row r="2613" spans="1:5" ht="15" x14ac:dyDescent="0.25">
      <c r="A2613" s="369" t="s">
        <v>5117</v>
      </c>
      <c r="B2613" s="369" t="s">
        <v>5118</v>
      </c>
      <c r="C2613" s="369" t="s">
        <v>8635</v>
      </c>
      <c r="D2613" s="369" t="s">
        <v>9</v>
      </c>
      <c r="E2613" s="79"/>
    </row>
    <row r="2614" spans="1:5" ht="15" x14ac:dyDescent="0.25">
      <c r="A2614" s="369" t="s">
        <v>171</v>
      </c>
      <c r="B2614" s="369" t="s">
        <v>3302</v>
      </c>
      <c r="C2614" s="369" t="s">
        <v>7018</v>
      </c>
      <c r="D2614" s="369" t="s">
        <v>9</v>
      </c>
      <c r="E2614" s="79"/>
    </row>
    <row r="2615" spans="1:5" ht="15" x14ac:dyDescent="0.25">
      <c r="A2615" s="369" t="s">
        <v>3490</v>
      </c>
      <c r="B2615" s="369" t="s">
        <v>3491</v>
      </c>
      <c r="C2615" s="369" t="s">
        <v>7185</v>
      </c>
      <c r="D2615" s="369" t="s">
        <v>9</v>
      </c>
      <c r="E2615" s="79"/>
    </row>
    <row r="2616" spans="1:5" ht="15" x14ac:dyDescent="0.25">
      <c r="A2616" s="369" t="s">
        <v>3884</v>
      </c>
      <c r="B2616" s="369" t="s">
        <v>3885</v>
      </c>
      <c r="C2616" s="369" t="s">
        <v>7534</v>
      </c>
      <c r="D2616" s="369" t="s">
        <v>9</v>
      </c>
      <c r="E2616" s="79"/>
    </row>
    <row r="2617" spans="1:5" ht="15" x14ac:dyDescent="0.25">
      <c r="A2617" s="369" t="s">
        <v>417</v>
      </c>
      <c r="B2617" s="369" t="s">
        <v>5147</v>
      </c>
      <c r="C2617" s="369" t="s">
        <v>8660</v>
      </c>
      <c r="D2617" s="369" t="s">
        <v>9</v>
      </c>
      <c r="E2617" s="79"/>
    </row>
    <row r="2618" spans="1:5" ht="15" x14ac:dyDescent="0.25">
      <c r="A2618" s="369" t="s">
        <v>8282</v>
      </c>
      <c r="B2618" s="369" t="s">
        <v>4715</v>
      </c>
      <c r="C2618" s="369" t="s">
        <v>8283</v>
      </c>
      <c r="D2618" s="369" t="s">
        <v>9</v>
      </c>
      <c r="E2618" s="79"/>
    </row>
    <row r="2619" spans="1:5" ht="15" x14ac:dyDescent="0.25">
      <c r="A2619" s="369" t="s">
        <v>2011</v>
      </c>
      <c r="B2619" s="369" t="s">
        <v>2012</v>
      </c>
      <c r="C2619" s="369" t="s">
        <v>5661</v>
      </c>
      <c r="D2619" s="369" t="s">
        <v>9</v>
      </c>
      <c r="E2619" s="79"/>
    </row>
    <row r="2620" spans="1:5" ht="15" x14ac:dyDescent="0.25">
      <c r="A2620" s="369" t="s">
        <v>5169</v>
      </c>
      <c r="B2620" s="369" t="s">
        <v>5170</v>
      </c>
      <c r="C2620" s="369" t="s">
        <v>6096</v>
      </c>
      <c r="D2620" s="369" t="s">
        <v>9</v>
      </c>
      <c r="E2620" s="79"/>
    </row>
    <row r="2621" spans="1:5" ht="15" x14ac:dyDescent="0.25">
      <c r="A2621" s="369" t="s">
        <v>4755</v>
      </c>
      <c r="B2621" s="369" t="s">
        <v>4756</v>
      </c>
      <c r="C2621" s="369" t="s">
        <v>8311</v>
      </c>
      <c r="D2621" s="369" t="s">
        <v>9</v>
      </c>
      <c r="E2621" s="79"/>
    </row>
    <row r="2622" spans="1:5" ht="15" x14ac:dyDescent="0.25">
      <c r="A2622" s="369" t="s">
        <v>601</v>
      </c>
      <c r="B2622" s="369" t="s">
        <v>4754</v>
      </c>
      <c r="C2622" s="369" t="s">
        <v>8310</v>
      </c>
      <c r="D2622" s="369" t="s">
        <v>9</v>
      </c>
      <c r="E2622" s="79"/>
    </row>
    <row r="2623" spans="1:5" ht="15" x14ac:dyDescent="0.25">
      <c r="A2623" s="369" t="s">
        <v>281</v>
      </c>
      <c r="B2623" s="369" t="s">
        <v>2590</v>
      </c>
      <c r="C2623" s="369" t="s">
        <v>6266</v>
      </c>
      <c r="D2623" s="369" t="s">
        <v>9</v>
      </c>
      <c r="E2623" s="79"/>
    </row>
    <row r="2624" spans="1:5" ht="15" x14ac:dyDescent="0.25">
      <c r="A2624" s="369" t="s">
        <v>248</v>
      </c>
      <c r="B2624" s="369" t="s">
        <v>3047</v>
      </c>
      <c r="C2624" s="369" t="s">
        <v>6749</v>
      </c>
      <c r="D2624" s="369" t="s">
        <v>9</v>
      </c>
      <c r="E2624" s="79"/>
    </row>
    <row r="2625" spans="1:5" ht="15" x14ac:dyDescent="0.25">
      <c r="A2625" s="369" t="s">
        <v>449</v>
      </c>
      <c r="B2625" s="369" t="s">
        <v>4673</v>
      </c>
      <c r="C2625" s="369" t="s">
        <v>6324</v>
      </c>
      <c r="D2625" s="369" t="s">
        <v>9</v>
      </c>
      <c r="E2625" s="79"/>
    </row>
    <row r="2626" spans="1:5" ht="15" x14ac:dyDescent="0.25">
      <c r="A2626" s="369" t="s">
        <v>809</v>
      </c>
      <c r="B2626" s="369" t="s">
        <v>3881</v>
      </c>
      <c r="C2626" s="369" t="s">
        <v>7533</v>
      </c>
      <c r="D2626" s="369" t="s">
        <v>9</v>
      </c>
      <c r="E2626" s="79"/>
    </row>
    <row r="2627" spans="1:5" ht="15" x14ac:dyDescent="0.25">
      <c r="A2627" s="369" t="s">
        <v>3932</v>
      </c>
      <c r="B2627" s="369" t="s">
        <v>3933</v>
      </c>
      <c r="C2627" s="369" t="s">
        <v>7585</v>
      </c>
      <c r="D2627" s="369" t="s">
        <v>9</v>
      </c>
      <c r="E2627" s="79" t="s">
        <v>8747</v>
      </c>
    </row>
    <row r="2628" spans="1:5" ht="15" x14ac:dyDescent="0.25">
      <c r="A2628" s="369" t="s">
        <v>5100</v>
      </c>
      <c r="B2628" s="369" t="s">
        <v>5101</v>
      </c>
      <c r="C2628" s="369" t="s">
        <v>7463</v>
      </c>
      <c r="D2628" s="369" t="s">
        <v>9</v>
      </c>
      <c r="E2628" s="79"/>
    </row>
    <row r="2629" spans="1:5" ht="15" x14ac:dyDescent="0.25">
      <c r="A2629" s="369" t="s">
        <v>4680</v>
      </c>
      <c r="B2629" s="369" t="s">
        <v>4681</v>
      </c>
      <c r="C2629" s="369" t="s">
        <v>8259</v>
      </c>
      <c r="D2629" s="369" t="s">
        <v>9</v>
      </c>
      <c r="E2629" s="79"/>
    </row>
    <row r="2630" spans="1:5" ht="15" x14ac:dyDescent="0.25">
      <c r="A2630" s="369" t="s">
        <v>3882</v>
      </c>
      <c r="B2630" s="369" t="s">
        <v>3883</v>
      </c>
      <c r="C2630" s="369" t="s">
        <v>6948</v>
      </c>
      <c r="D2630" s="369" t="s">
        <v>9</v>
      </c>
      <c r="E2630" s="79"/>
    </row>
    <row r="2631" spans="1:5" ht="15" x14ac:dyDescent="0.25">
      <c r="A2631" s="369" t="s">
        <v>4176</v>
      </c>
      <c r="B2631" s="369" t="s">
        <v>4177</v>
      </c>
      <c r="C2631" s="369" t="s">
        <v>7796</v>
      </c>
      <c r="D2631" s="369" t="s">
        <v>9</v>
      </c>
      <c r="E2631" s="79"/>
    </row>
    <row r="2632" spans="1:5" ht="15" x14ac:dyDescent="0.25">
      <c r="A2632" s="369" t="s">
        <v>4990</v>
      </c>
      <c r="B2632" s="369" t="s">
        <v>4991</v>
      </c>
      <c r="C2632" s="369" t="s">
        <v>8523</v>
      </c>
      <c r="D2632" s="369" t="s">
        <v>9</v>
      </c>
      <c r="E2632" s="79"/>
    </row>
    <row r="2633" spans="1:5" ht="15" x14ac:dyDescent="0.25">
      <c r="A2633" s="369" t="s">
        <v>5112</v>
      </c>
      <c r="B2633" s="369" t="s">
        <v>5113</v>
      </c>
      <c r="C2633" s="369" t="s">
        <v>6263</v>
      </c>
      <c r="D2633" s="369" t="s">
        <v>9</v>
      </c>
      <c r="E2633" s="79"/>
    </row>
    <row r="2634" spans="1:5" ht="15" x14ac:dyDescent="0.25">
      <c r="A2634" s="369" t="s">
        <v>2230</v>
      </c>
      <c r="B2634" s="369" t="s">
        <v>2231</v>
      </c>
      <c r="C2634" s="369" t="s">
        <v>5879</v>
      </c>
      <c r="D2634" s="369" t="s">
        <v>9</v>
      </c>
      <c r="E2634" s="79"/>
    </row>
    <row r="2635" spans="1:5" ht="15" x14ac:dyDescent="0.25">
      <c r="A2635" s="369" t="s">
        <v>4045</v>
      </c>
      <c r="B2635" s="369" t="s">
        <v>4046</v>
      </c>
      <c r="C2635" s="369" t="s">
        <v>7681</v>
      </c>
      <c r="D2635" s="369" t="s">
        <v>9</v>
      </c>
      <c r="E2635" s="79"/>
    </row>
    <row r="2636" spans="1:5" ht="15" x14ac:dyDescent="0.25">
      <c r="A2636" s="369" t="s">
        <v>4317</v>
      </c>
      <c r="B2636" s="369" t="s">
        <v>4318</v>
      </c>
      <c r="C2636" s="369" t="s">
        <v>7940</v>
      </c>
      <c r="D2636" s="369" t="s">
        <v>9</v>
      </c>
      <c r="E2636" s="79"/>
    </row>
    <row r="2637" spans="1:5" ht="15" x14ac:dyDescent="0.25">
      <c r="A2637" s="369" t="s">
        <v>3879</v>
      </c>
      <c r="B2637" s="369" t="s">
        <v>3880</v>
      </c>
      <c r="C2637" s="369" t="s">
        <v>5960</v>
      </c>
      <c r="D2637" s="369" t="s">
        <v>9</v>
      </c>
      <c r="E2637" s="79"/>
    </row>
    <row r="2638" spans="1:5" ht="15" x14ac:dyDescent="0.25">
      <c r="A2638" s="369" t="s">
        <v>3520</v>
      </c>
      <c r="B2638" s="369" t="s">
        <v>3521</v>
      </c>
      <c r="C2638" s="369" t="s">
        <v>7210</v>
      </c>
      <c r="D2638" s="369" t="s">
        <v>9</v>
      </c>
      <c r="E2638" s="79"/>
    </row>
    <row r="2639" spans="1:5" ht="15" x14ac:dyDescent="0.25">
      <c r="A2639" s="369" t="s">
        <v>4432</v>
      </c>
      <c r="B2639" s="369" t="s">
        <v>4433</v>
      </c>
      <c r="C2639" s="369" t="s">
        <v>8062</v>
      </c>
      <c r="D2639" s="369" t="s">
        <v>9</v>
      </c>
      <c r="E2639" s="79"/>
    </row>
    <row r="2640" spans="1:5" ht="15" x14ac:dyDescent="0.25">
      <c r="A2640" s="369" t="s">
        <v>3877</v>
      </c>
      <c r="B2640" s="369" t="s">
        <v>3878</v>
      </c>
      <c r="C2640" s="369" t="s">
        <v>7532</v>
      </c>
      <c r="D2640" s="369" t="s">
        <v>9</v>
      </c>
      <c r="E2640" s="79"/>
    </row>
    <row r="2641" spans="1:5" ht="15" x14ac:dyDescent="0.25">
      <c r="A2641" s="369" t="s">
        <v>3659</v>
      </c>
      <c r="B2641" s="369" t="s">
        <v>3660</v>
      </c>
      <c r="C2641" s="369" t="s">
        <v>7361</v>
      </c>
      <c r="D2641" s="369" t="s">
        <v>9</v>
      </c>
      <c r="E2641" s="79"/>
    </row>
    <row r="2642" spans="1:5" ht="15" x14ac:dyDescent="0.25">
      <c r="A2642" s="369" t="s">
        <v>3325</v>
      </c>
      <c r="B2642" s="369" t="s">
        <v>3326</v>
      </c>
      <c r="C2642" s="369" t="s">
        <v>7036</v>
      </c>
      <c r="D2642" s="369" t="s">
        <v>9</v>
      </c>
      <c r="E2642" s="79"/>
    </row>
    <row r="2643" spans="1:5" ht="15" x14ac:dyDescent="0.25">
      <c r="A2643" s="369" t="s">
        <v>4315</v>
      </c>
      <c r="B2643" s="369" t="s">
        <v>4316</v>
      </c>
      <c r="C2643" s="369" t="s">
        <v>7939</v>
      </c>
      <c r="D2643" s="369" t="s">
        <v>9</v>
      </c>
      <c r="E2643" s="79"/>
    </row>
    <row r="2644" spans="1:5" ht="15" x14ac:dyDescent="0.25">
      <c r="A2644" s="369" t="s">
        <v>5139</v>
      </c>
      <c r="B2644" s="369" t="s">
        <v>5140</v>
      </c>
      <c r="C2644" s="369" t="s">
        <v>5992</v>
      </c>
      <c r="D2644" s="369" t="s">
        <v>9</v>
      </c>
      <c r="E2644" s="79"/>
    </row>
    <row r="2645" spans="1:5" ht="15" x14ac:dyDescent="0.25">
      <c r="A2645" s="369" t="s">
        <v>1909</v>
      </c>
      <c r="B2645" s="369" t="s">
        <v>3542</v>
      </c>
      <c r="C2645" s="369" t="s">
        <v>7231</v>
      </c>
      <c r="D2645" s="369" t="s">
        <v>9</v>
      </c>
      <c r="E2645" s="79"/>
    </row>
    <row r="2646" spans="1:5" ht="15" x14ac:dyDescent="0.25">
      <c r="A2646" s="369" t="s">
        <v>2262</v>
      </c>
      <c r="B2646" s="369" t="s">
        <v>2263</v>
      </c>
      <c r="C2646" s="369" t="s">
        <v>5910</v>
      </c>
      <c r="D2646" s="369" t="s">
        <v>9</v>
      </c>
      <c r="E2646" s="79"/>
    </row>
    <row r="2647" spans="1:5" ht="15" x14ac:dyDescent="0.25">
      <c r="A2647" s="369" t="s">
        <v>3401</v>
      </c>
      <c r="B2647" s="369" t="s">
        <v>3402</v>
      </c>
      <c r="C2647" s="369" t="s">
        <v>7103</v>
      </c>
      <c r="D2647" s="369" t="s">
        <v>9</v>
      </c>
      <c r="E2647" s="79"/>
    </row>
    <row r="2648" spans="1:5" ht="15" x14ac:dyDescent="0.25">
      <c r="A2648" s="369" t="s">
        <v>3327</v>
      </c>
      <c r="B2648" s="369" t="s">
        <v>3328</v>
      </c>
      <c r="C2648" s="369" t="s">
        <v>7037</v>
      </c>
      <c r="D2648" s="369" t="s">
        <v>9</v>
      </c>
      <c r="E2648" s="79"/>
    </row>
    <row r="2649" spans="1:5" ht="15" x14ac:dyDescent="0.25">
      <c r="A2649" s="369" t="s">
        <v>3403</v>
      </c>
      <c r="B2649" s="369" t="s">
        <v>3404</v>
      </c>
      <c r="C2649" s="369" t="s">
        <v>7104</v>
      </c>
      <c r="D2649" s="369" t="s">
        <v>9</v>
      </c>
      <c r="E2649" s="79"/>
    </row>
    <row r="2650" spans="1:5" ht="15" x14ac:dyDescent="0.25">
      <c r="A2650" s="369" t="s">
        <v>692</v>
      </c>
      <c r="B2650" s="369" t="s">
        <v>3684</v>
      </c>
      <c r="C2650" s="369" t="s">
        <v>7377</v>
      </c>
      <c r="D2650" s="369" t="s">
        <v>763</v>
      </c>
      <c r="E2650" s="79"/>
    </row>
    <row r="2651" spans="1:5" ht="15" x14ac:dyDescent="0.25">
      <c r="A2651" s="369" t="s">
        <v>693</v>
      </c>
      <c r="B2651" s="369" t="s">
        <v>3685</v>
      </c>
      <c r="C2651" s="369" t="s">
        <v>7377</v>
      </c>
      <c r="D2651" s="369" t="s">
        <v>763</v>
      </c>
      <c r="E2651" s="79"/>
    </row>
    <row r="2652" spans="1:5" ht="15" x14ac:dyDescent="0.25">
      <c r="A2652" s="369" t="s">
        <v>700</v>
      </c>
      <c r="B2652" s="369" t="s">
        <v>4269</v>
      </c>
      <c r="C2652" s="369" t="s">
        <v>7900</v>
      </c>
      <c r="D2652" s="369" t="s">
        <v>763</v>
      </c>
      <c r="E2652" s="79"/>
    </row>
    <row r="2653" spans="1:5" ht="15" x14ac:dyDescent="0.25">
      <c r="A2653" s="369" t="s">
        <v>803</v>
      </c>
      <c r="B2653" s="369" t="s">
        <v>5066</v>
      </c>
      <c r="C2653" s="369" t="s">
        <v>6587</v>
      </c>
      <c r="D2653" s="369" t="s">
        <v>763</v>
      </c>
      <c r="E2653" s="79"/>
    </row>
    <row r="2654" spans="1:5" ht="15" x14ac:dyDescent="0.25">
      <c r="A2654" s="369" t="s">
        <v>698</v>
      </c>
      <c r="B2654" s="369" t="s">
        <v>5195</v>
      </c>
      <c r="C2654" s="369" t="s">
        <v>8696</v>
      </c>
      <c r="D2654" s="369" t="s">
        <v>763</v>
      </c>
      <c r="E2654" s="79"/>
    </row>
    <row r="2655" spans="1:5" ht="15" x14ac:dyDescent="0.25">
      <c r="A2655" s="369" t="s">
        <v>691</v>
      </c>
      <c r="B2655" s="369" t="s">
        <v>2997</v>
      </c>
      <c r="C2655" s="369" t="s">
        <v>6706</v>
      </c>
      <c r="D2655" s="369" t="s">
        <v>763</v>
      </c>
      <c r="E2655" s="79"/>
    </row>
    <row r="2656" spans="1:5" ht="15" x14ac:dyDescent="0.25">
      <c r="A2656" s="369" t="s">
        <v>766</v>
      </c>
      <c r="B2656" s="369" t="s">
        <v>3974</v>
      </c>
      <c r="C2656" s="369" t="s">
        <v>7621</v>
      </c>
      <c r="D2656" s="369" t="s">
        <v>763</v>
      </c>
      <c r="E2656" s="79"/>
    </row>
    <row r="2657" spans="1:5" ht="15" x14ac:dyDescent="0.25">
      <c r="A2657" s="369" t="s">
        <v>762</v>
      </c>
      <c r="B2657" s="369" t="s">
        <v>3239</v>
      </c>
      <c r="C2657" s="369" t="s">
        <v>6947</v>
      </c>
      <c r="D2657" s="369" t="s">
        <v>763</v>
      </c>
      <c r="E2657" s="79"/>
    </row>
    <row r="2658" spans="1:5" ht="15" x14ac:dyDescent="0.25">
      <c r="A2658" s="369" t="s">
        <v>764</v>
      </c>
      <c r="B2658" s="369" t="s">
        <v>3692</v>
      </c>
      <c r="C2658" s="369" t="s">
        <v>7390</v>
      </c>
      <c r="D2658" s="369" t="s">
        <v>763</v>
      </c>
      <c r="E2658" s="79"/>
    </row>
    <row r="2659" spans="1:5" ht="15" x14ac:dyDescent="0.25">
      <c r="A2659" s="369" t="s">
        <v>1104</v>
      </c>
      <c r="B2659" s="369" t="s">
        <v>2440</v>
      </c>
      <c r="C2659" s="369" t="s">
        <v>6097</v>
      </c>
      <c r="D2659" s="369" t="s">
        <v>763</v>
      </c>
      <c r="E2659" s="79"/>
    </row>
    <row r="2660" spans="1:5" ht="15" x14ac:dyDescent="0.25">
      <c r="A2660" s="369" t="s">
        <v>5511</v>
      </c>
      <c r="B2660" s="369" t="s">
        <v>6785</v>
      </c>
      <c r="C2660" s="369" t="s">
        <v>6786</v>
      </c>
      <c r="D2660" s="369" t="s">
        <v>763</v>
      </c>
      <c r="E2660" s="79"/>
    </row>
    <row r="2661" spans="1:5" ht="15" x14ac:dyDescent="0.25">
      <c r="A2661" s="369" t="s">
        <v>4747</v>
      </c>
      <c r="B2661" s="369" t="s">
        <v>4748</v>
      </c>
      <c r="C2661" s="369" t="s">
        <v>6171</v>
      </c>
      <c r="D2661" s="369" t="s">
        <v>1150</v>
      </c>
      <c r="E2661" s="79"/>
    </row>
    <row r="2662" spans="1:5" ht="15" x14ac:dyDescent="0.25">
      <c r="A2662" s="369" t="s">
        <v>4827</v>
      </c>
      <c r="B2662" s="369" t="s">
        <v>4828</v>
      </c>
      <c r="C2662" s="369" t="s">
        <v>8356</v>
      </c>
      <c r="D2662" s="369" t="s">
        <v>1150</v>
      </c>
      <c r="E2662" s="79"/>
    </row>
    <row r="2663" spans="1:5" ht="15" x14ac:dyDescent="0.25">
      <c r="A2663" s="369" t="s">
        <v>145</v>
      </c>
      <c r="B2663" s="369" t="s">
        <v>2838</v>
      </c>
      <c r="C2663" s="369" t="s">
        <v>6555</v>
      </c>
      <c r="D2663" s="369" t="s">
        <v>1150</v>
      </c>
      <c r="E2663" s="79"/>
    </row>
    <row r="2664" spans="1:5" ht="15" x14ac:dyDescent="0.25">
      <c r="A2664" s="369" t="s">
        <v>3007</v>
      </c>
      <c r="B2664" s="369" t="s">
        <v>3008</v>
      </c>
      <c r="C2664" s="369" t="s">
        <v>6725</v>
      </c>
      <c r="D2664" s="369" t="s">
        <v>1150</v>
      </c>
      <c r="E2664" s="79"/>
    </row>
    <row r="2665" spans="1:5" ht="15" x14ac:dyDescent="0.25">
      <c r="A2665" s="369" t="s">
        <v>4829</v>
      </c>
      <c r="B2665" s="369" t="s">
        <v>4830</v>
      </c>
      <c r="C2665" s="369" t="s">
        <v>8357</v>
      </c>
      <c r="D2665" s="369" t="s">
        <v>1150</v>
      </c>
      <c r="E2665" s="79"/>
    </row>
    <row r="2666" spans="1:5" ht="15" x14ac:dyDescent="0.25">
      <c r="A2666" s="369" t="s">
        <v>3543</v>
      </c>
      <c r="B2666" s="369" t="s">
        <v>3544</v>
      </c>
      <c r="C2666" s="369" t="s">
        <v>7235</v>
      </c>
      <c r="D2666" s="369" t="s">
        <v>1150</v>
      </c>
      <c r="E2666" s="79"/>
    </row>
    <row r="2667" spans="1:5" ht="15" x14ac:dyDescent="0.25">
      <c r="A2667" s="369" t="s">
        <v>4825</v>
      </c>
      <c r="B2667" s="369" t="s">
        <v>4826</v>
      </c>
      <c r="C2667" s="369" t="s">
        <v>8355</v>
      </c>
      <c r="D2667" s="369" t="s">
        <v>1150</v>
      </c>
      <c r="E2667" s="79"/>
    </row>
    <row r="2668" spans="1:5" ht="15" x14ac:dyDescent="0.25">
      <c r="A2668" s="369" t="s">
        <v>3176</v>
      </c>
      <c r="B2668" s="369" t="s">
        <v>3177</v>
      </c>
      <c r="C2668" s="369" t="s">
        <v>6889</v>
      </c>
      <c r="D2668" s="369" t="s">
        <v>1150</v>
      </c>
      <c r="E2668" s="79" t="s">
        <v>8747</v>
      </c>
    </row>
    <row r="2669" spans="1:5" ht="15" x14ac:dyDescent="0.25">
      <c r="A2669" s="369" t="s">
        <v>4052</v>
      </c>
      <c r="B2669" s="369" t="s">
        <v>4053</v>
      </c>
      <c r="C2669" s="369" t="s">
        <v>7686</v>
      </c>
      <c r="D2669" s="369" t="s">
        <v>1150</v>
      </c>
      <c r="E2669" s="79"/>
    </row>
    <row r="2670" spans="1:5" ht="15" x14ac:dyDescent="0.25">
      <c r="A2670" s="369" t="s">
        <v>5080</v>
      </c>
      <c r="B2670" s="369" t="s">
        <v>5081</v>
      </c>
      <c r="C2670" s="369" t="s">
        <v>8611</v>
      </c>
      <c r="D2670" s="369" t="s">
        <v>1150</v>
      </c>
      <c r="E2670" s="79"/>
    </row>
    <row r="2671" spans="1:5" ht="15" x14ac:dyDescent="0.25">
      <c r="A2671" s="369" t="s">
        <v>4443</v>
      </c>
      <c r="B2671" s="369" t="s">
        <v>4444</v>
      </c>
      <c r="C2671" s="369" t="s">
        <v>8074</v>
      </c>
      <c r="D2671" s="369" t="s">
        <v>1150</v>
      </c>
      <c r="E2671" s="79"/>
    </row>
    <row r="2672" spans="1:5" ht="15" x14ac:dyDescent="0.25">
      <c r="A2672" s="369" t="s">
        <v>2400</v>
      </c>
      <c r="B2672" s="369" t="s">
        <v>2405</v>
      </c>
      <c r="C2672" s="369" t="s">
        <v>6053</v>
      </c>
      <c r="D2672" s="369" t="s">
        <v>1150</v>
      </c>
      <c r="E2672" s="79"/>
    </row>
    <row r="2673" spans="1:5" ht="15" x14ac:dyDescent="0.25">
      <c r="A2673" s="369" t="s">
        <v>2606</v>
      </c>
      <c r="B2673" s="369" t="s">
        <v>2607</v>
      </c>
      <c r="C2673" s="369" t="s">
        <v>6284</v>
      </c>
      <c r="D2673" s="369" t="s">
        <v>1150</v>
      </c>
      <c r="E2673" s="79"/>
    </row>
    <row r="2674" spans="1:5" ht="15" x14ac:dyDescent="0.25">
      <c r="A2674" s="369" t="s">
        <v>4938</v>
      </c>
      <c r="B2674" s="369" t="s">
        <v>4939</v>
      </c>
      <c r="C2674" s="369" t="s">
        <v>8468</v>
      </c>
      <c r="D2674" s="369" t="s">
        <v>1150</v>
      </c>
      <c r="E2674" s="79"/>
    </row>
    <row r="2675" spans="1:5" ht="15" x14ac:dyDescent="0.25">
      <c r="A2675" s="369" t="s">
        <v>2940</v>
      </c>
      <c r="B2675" s="369" t="s">
        <v>2941</v>
      </c>
      <c r="C2675" s="369" t="s">
        <v>6652</v>
      </c>
      <c r="D2675" s="369" t="s">
        <v>1150</v>
      </c>
      <c r="E2675" s="79"/>
    </row>
    <row r="2676" spans="1:5" ht="15" x14ac:dyDescent="0.25">
      <c r="A2676" s="369" t="s">
        <v>4573</v>
      </c>
      <c r="B2676" s="369" t="s">
        <v>4574</v>
      </c>
      <c r="C2676" s="369" t="s">
        <v>8178</v>
      </c>
      <c r="D2676" s="369" t="s">
        <v>1150</v>
      </c>
      <c r="E2676" s="79"/>
    </row>
    <row r="2677" spans="1:5" ht="15" x14ac:dyDescent="0.25">
      <c r="A2677" s="369" t="s">
        <v>3977</v>
      </c>
      <c r="B2677" s="369" t="s">
        <v>3978</v>
      </c>
      <c r="C2677" s="369" t="s">
        <v>7631</v>
      </c>
      <c r="D2677" s="369" t="s">
        <v>1150</v>
      </c>
      <c r="E2677" s="79"/>
    </row>
    <row r="2678" spans="1:5" ht="15" x14ac:dyDescent="0.25">
      <c r="A2678" s="369" t="s">
        <v>3552</v>
      </c>
      <c r="B2678" s="369" t="s">
        <v>3553</v>
      </c>
      <c r="C2678" s="369" t="s">
        <v>7240</v>
      </c>
      <c r="D2678" s="369" t="s">
        <v>1150</v>
      </c>
      <c r="E2678" s="79"/>
    </row>
    <row r="2679" spans="1:5" ht="15" x14ac:dyDescent="0.25">
      <c r="A2679" s="369" t="s">
        <v>2529</v>
      </c>
      <c r="B2679" s="369" t="s">
        <v>2530</v>
      </c>
      <c r="C2679" s="369" t="s">
        <v>6211</v>
      </c>
      <c r="D2679" s="369" t="s">
        <v>1150</v>
      </c>
      <c r="E2679" s="79"/>
    </row>
    <row r="2680" spans="1:5" ht="15" x14ac:dyDescent="0.25">
      <c r="A2680" s="369" t="s">
        <v>4571</v>
      </c>
      <c r="B2680" s="369" t="s">
        <v>4572</v>
      </c>
      <c r="C2680" s="369" t="s">
        <v>8177</v>
      </c>
      <c r="D2680" s="369" t="s">
        <v>1150</v>
      </c>
      <c r="E2680" s="79"/>
    </row>
    <row r="2681" spans="1:5" ht="15" x14ac:dyDescent="0.25">
      <c r="A2681" s="369" t="s">
        <v>5705</v>
      </c>
      <c r="B2681" s="369" t="s">
        <v>5706</v>
      </c>
      <c r="C2681" s="369" t="s">
        <v>5707</v>
      </c>
      <c r="D2681" s="369" t="s">
        <v>1150</v>
      </c>
      <c r="E2681" s="79"/>
    </row>
    <row r="2682" spans="1:5" ht="15" x14ac:dyDescent="0.25">
      <c r="A2682" s="369" t="s">
        <v>2462</v>
      </c>
      <c r="B2682" s="369" t="s">
        <v>2463</v>
      </c>
      <c r="C2682" s="369" t="s">
        <v>6118</v>
      </c>
      <c r="D2682" s="369" t="s">
        <v>1150</v>
      </c>
      <c r="E2682" s="79"/>
    </row>
    <row r="2683" spans="1:5" ht="15" x14ac:dyDescent="0.25">
      <c r="A2683" s="369" t="s">
        <v>2478</v>
      </c>
      <c r="B2683" s="369" t="s">
        <v>6140</v>
      </c>
      <c r="C2683" s="369" t="s">
        <v>6139</v>
      </c>
      <c r="D2683" s="369" t="s">
        <v>1150</v>
      </c>
      <c r="E2683" s="79"/>
    </row>
    <row r="2684" spans="1:5" ht="15" x14ac:dyDescent="0.25">
      <c r="A2684" s="369" t="s">
        <v>2641</v>
      </c>
      <c r="B2684" s="369" t="s">
        <v>2642</v>
      </c>
      <c r="C2684" s="369" t="s">
        <v>6328</v>
      </c>
      <c r="D2684" s="369" t="s">
        <v>1150</v>
      </c>
      <c r="E2684" s="79"/>
    </row>
    <row r="2685" spans="1:5" ht="15" x14ac:dyDescent="0.25">
      <c r="A2685" s="369" t="s">
        <v>2665</v>
      </c>
      <c r="B2685" s="369" t="s">
        <v>2666</v>
      </c>
      <c r="C2685" s="369" t="s">
        <v>6360</v>
      </c>
      <c r="D2685" s="369" t="s">
        <v>1150</v>
      </c>
      <c r="E2685" s="79"/>
    </row>
    <row r="2686" spans="1:5" ht="15" x14ac:dyDescent="0.25">
      <c r="A2686" s="369" t="s">
        <v>2688</v>
      </c>
      <c r="B2686" s="369" t="s">
        <v>2689</v>
      </c>
      <c r="C2686" s="369" t="s">
        <v>6376</v>
      </c>
      <c r="D2686" s="369" t="s">
        <v>1150</v>
      </c>
      <c r="E2686" s="79"/>
    </row>
    <row r="2687" spans="1:5" ht="15" x14ac:dyDescent="0.25">
      <c r="A2687" s="369" t="s">
        <v>3162</v>
      </c>
      <c r="B2687" s="369" t="s">
        <v>3163</v>
      </c>
      <c r="C2687" s="369" t="s">
        <v>6880</v>
      </c>
      <c r="D2687" s="369" t="s">
        <v>1150</v>
      </c>
      <c r="E2687" s="79"/>
    </row>
    <row r="2688" spans="1:5" ht="15" x14ac:dyDescent="0.25">
      <c r="A2688" s="369" t="s">
        <v>3481</v>
      </c>
      <c r="B2688" s="369" t="s">
        <v>3482</v>
      </c>
      <c r="C2688" s="369" t="s">
        <v>6118</v>
      </c>
      <c r="D2688" s="369" t="s">
        <v>1150</v>
      </c>
      <c r="E2688" s="79"/>
    </row>
    <row r="2689" spans="1:5" ht="15" x14ac:dyDescent="0.25">
      <c r="A2689" s="369" t="s">
        <v>3618</v>
      </c>
      <c r="B2689" s="369" t="s">
        <v>3619</v>
      </c>
      <c r="C2689" s="369" t="s">
        <v>7322</v>
      </c>
      <c r="D2689" s="369" t="s">
        <v>1150</v>
      </c>
      <c r="E2689" s="79"/>
    </row>
    <row r="2690" spans="1:5" ht="15" x14ac:dyDescent="0.25">
      <c r="A2690" s="369" t="s">
        <v>3804</v>
      </c>
      <c r="B2690" s="369" t="s">
        <v>3805</v>
      </c>
      <c r="C2690" s="369" t="s">
        <v>7479</v>
      </c>
      <c r="D2690" s="369" t="s">
        <v>1150</v>
      </c>
      <c r="E2690" s="79"/>
    </row>
    <row r="2691" spans="1:5" ht="15" x14ac:dyDescent="0.25">
      <c r="A2691" s="369" t="s">
        <v>4090</v>
      </c>
      <c r="B2691" s="369" t="s">
        <v>4091</v>
      </c>
      <c r="C2691" s="369" t="s">
        <v>7728</v>
      </c>
      <c r="D2691" s="369" t="s">
        <v>1150</v>
      </c>
      <c r="E2691" s="79"/>
    </row>
    <row r="2692" spans="1:5" ht="15" x14ac:dyDescent="0.25">
      <c r="A2692" s="369" t="s">
        <v>4402</v>
      </c>
      <c r="B2692" s="369" t="s">
        <v>4403</v>
      </c>
      <c r="C2692" s="369" t="s">
        <v>8022</v>
      </c>
      <c r="D2692" s="369" t="s">
        <v>1150</v>
      </c>
      <c r="E2692" s="79"/>
    </row>
    <row r="2693" spans="1:5" ht="15" x14ac:dyDescent="0.25">
      <c r="A2693" s="369" t="s">
        <v>1956</v>
      </c>
      <c r="B2693" s="369" t="s">
        <v>1957</v>
      </c>
      <c r="C2693" s="369" t="s">
        <v>5603</v>
      </c>
      <c r="D2693" s="369" t="s">
        <v>1150</v>
      </c>
      <c r="E2693" s="79"/>
    </row>
    <row r="2694" spans="1:5" ht="15" x14ac:dyDescent="0.25">
      <c r="A2694" s="369" t="s">
        <v>4745</v>
      </c>
      <c r="B2694" s="369" t="s">
        <v>4746</v>
      </c>
      <c r="C2694" s="369" t="s">
        <v>8303</v>
      </c>
      <c r="D2694" s="369" t="s">
        <v>1150</v>
      </c>
      <c r="E2694" s="79"/>
    </row>
    <row r="2695" spans="1:5" ht="15" x14ac:dyDescent="0.25">
      <c r="A2695" s="369" t="s">
        <v>4986</v>
      </c>
      <c r="B2695" s="369" t="s">
        <v>4987</v>
      </c>
      <c r="C2695" s="369" t="s">
        <v>8520</v>
      </c>
      <c r="D2695" s="369" t="s">
        <v>1150</v>
      </c>
      <c r="E2695" s="79"/>
    </row>
    <row r="2696" spans="1:5" ht="15" x14ac:dyDescent="0.25">
      <c r="A2696" s="369" t="s">
        <v>4992</v>
      </c>
      <c r="B2696" s="369" t="s">
        <v>4993</v>
      </c>
      <c r="C2696" s="369" t="s">
        <v>8483</v>
      </c>
      <c r="D2696" s="369" t="s">
        <v>1150</v>
      </c>
      <c r="E2696" s="79"/>
    </row>
    <row r="2697" spans="1:5" ht="15" x14ac:dyDescent="0.25">
      <c r="A2697" s="369" t="s">
        <v>5028</v>
      </c>
      <c r="B2697" s="369" t="s">
        <v>5029</v>
      </c>
      <c r="C2697" s="369" t="s">
        <v>6020</v>
      </c>
      <c r="D2697" s="369" t="s">
        <v>1150</v>
      </c>
      <c r="E2697" s="79"/>
    </row>
    <row r="2698" spans="1:5" ht="15" x14ac:dyDescent="0.25">
      <c r="A2698" s="369" t="s">
        <v>2573</v>
      </c>
      <c r="B2698" s="369" t="s">
        <v>2574</v>
      </c>
      <c r="C2698" s="369" t="s">
        <v>6248</v>
      </c>
      <c r="D2698" s="369" t="s">
        <v>1150</v>
      </c>
      <c r="E2698" s="79"/>
    </row>
    <row r="2699" spans="1:5" ht="15" x14ac:dyDescent="0.25">
      <c r="A2699" s="369" t="s">
        <v>3446</v>
      </c>
      <c r="B2699" s="369" t="s">
        <v>3447</v>
      </c>
      <c r="C2699" s="369" t="s">
        <v>7144</v>
      </c>
      <c r="D2699" s="369" t="s">
        <v>1150</v>
      </c>
      <c r="E2699" s="79"/>
    </row>
    <row r="2700" spans="1:5" ht="15" x14ac:dyDescent="0.25">
      <c r="A2700" s="369" t="s">
        <v>4118</v>
      </c>
      <c r="B2700" s="369" t="s">
        <v>4119</v>
      </c>
      <c r="C2700" s="369" t="s">
        <v>7754</v>
      </c>
      <c r="D2700" s="369" t="s">
        <v>1150</v>
      </c>
      <c r="E2700" s="79"/>
    </row>
    <row r="2701" spans="1:5" ht="15" x14ac:dyDescent="0.25">
      <c r="A2701" s="369" t="s">
        <v>4622</v>
      </c>
      <c r="B2701" s="369" t="s">
        <v>4623</v>
      </c>
      <c r="C2701" s="369" t="s">
        <v>8211</v>
      </c>
      <c r="D2701" s="369" t="s">
        <v>1150</v>
      </c>
      <c r="E2701" s="79"/>
    </row>
    <row r="2702" spans="1:5" ht="15" x14ac:dyDescent="0.25">
      <c r="A2702" s="369" t="s">
        <v>5074</v>
      </c>
      <c r="B2702" s="369" t="s">
        <v>5075</v>
      </c>
      <c r="C2702" s="369" t="s">
        <v>8609</v>
      </c>
      <c r="D2702" s="369" t="s">
        <v>1150</v>
      </c>
      <c r="E2702" s="79"/>
    </row>
    <row r="2703" spans="1:5" ht="15" x14ac:dyDescent="0.25">
      <c r="A2703" s="369" t="s">
        <v>2918</v>
      </c>
      <c r="B2703" s="369" t="s">
        <v>2919</v>
      </c>
      <c r="C2703" s="369" t="s">
        <v>6637</v>
      </c>
      <c r="D2703" s="369" t="s">
        <v>1150</v>
      </c>
      <c r="E2703" s="79"/>
    </row>
    <row r="2704" spans="1:5" ht="15" x14ac:dyDescent="0.25">
      <c r="A2704" s="369" t="s">
        <v>5159</v>
      </c>
      <c r="B2704" s="369" t="s">
        <v>5160</v>
      </c>
      <c r="C2704" s="369" t="s">
        <v>8673</v>
      </c>
      <c r="D2704" s="369" t="s">
        <v>1150</v>
      </c>
      <c r="E2704" s="79"/>
    </row>
    <row r="2705" spans="1:5" ht="15" x14ac:dyDescent="0.25">
      <c r="A2705" s="369" t="s">
        <v>2920</v>
      </c>
      <c r="B2705" s="369" t="s">
        <v>2921</v>
      </c>
      <c r="C2705" s="369" t="s">
        <v>6638</v>
      </c>
      <c r="D2705" s="369" t="s">
        <v>1150</v>
      </c>
      <c r="E2705" s="79"/>
    </row>
    <row r="2706" spans="1:5" ht="15" x14ac:dyDescent="0.25">
      <c r="A2706" s="369" t="s">
        <v>3461</v>
      </c>
      <c r="B2706" s="369" t="s">
        <v>3462</v>
      </c>
      <c r="C2706" s="369" t="s">
        <v>7155</v>
      </c>
      <c r="D2706" s="369" t="s">
        <v>1150</v>
      </c>
      <c r="E2706" s="79"/>
    </row>
    <row r="2707" spans="1:5" ht="15" x14ac:dyDescent="0.25">
      <c r="A2707" s="369" t="s">
        <v>2478</v>
      </c>
      <c r="B2707" s="369" t="s">
        <v>2479</v>
      </c>
      <c r="C2707" s="369" t="s">
        <v>6139</v>
      </c>
      <c r="D2707" s="369" t="s">
        <v>1150</v>
      </c>
      <c r="E2707" s="79"/>
    </row>
    <row r="2708" spans="1:5" ht="15" x14ac:dyDescent="0.25">
      <c r="A2708" s="369" t="s">
        <v>2357</v>
      </c>
      <c r="B2708" s="369" t="s">
        <v>2358</v>
      </c>
      <c r="C2708" s="369" t="s">
        <v>6019</v>
      </c>
      <c r="D2708" s="369" t="s">
        <v>1150</v>
      </c>
      <c r="E2708" s="79"/>
    </row>
    <row r="2709" spans="1:5" ht="15" x14ac:dyDescent="0.25">
      <c r="A2709" s="369" t="s">
        <v>3616</v>
      </c>
      <c r="B2709" s="369" t="s">
        <v>3617</v>
      </c>
      <c r="C2709" s="369" t="s">
        <v>6857</v>
      </c>
      <c r="D2709" s="369" t="s">
        <v>1150</v>
      </c>
      <c r="E2709" s="79"/>
    </row>
    <row r="2710" spans="1:5" ht="15" x14ac:dyDescent="0.25">
      <c r="A2710" s="369" t="s">
        <v>4701</v>
      </c>
      <c r="B2710" s="369" t="s">
        <v>4702</v>
      </c>
      <c r="C2710" s="369" t="s">
        <v>8270</v>
      </c>
      <c r="D2710" s="369" t="s">
        <v>1150</v>
      </c>
      <c r="E2710" s="79"/>
    </row>
    <row r="2711" spans="1:5" ht="15" x14ac:dyDescent="0.25">
      <c r="A2711" s="369" t="s">
        <v>2395</v>
      </c>
      <c r="B2711" s="369" t="s">
        <v>2396</v>
      </c>
      <c r="C2711" s="369" t="s">
        <v>6050</v>
      </c>
      <c r="D2711" s="369" t="s">
        <v>1150</v>
      </c>
      <c r="E2711" s="79"/>
    </row>
    <row r="2712" spans="1:5" ht="15" x14ac:dyDescent="0.25">
      <c r="A2712" s="369" t="s">
        <v>4220</v>
      </c>
      <c r="B2712" s="369" t="s">
        <v>4221</v>
      </c>
      <c r="C2712" s="369" t="s">
        <v>7849</v>
      </c>
      <c r="D2712" s="369" t="s">
        <v>1150</v>
      </c>
      <c r="E2712" s="79"/>
    </row>
    <row r="2713" spans="1:5" ht="15" x14ac:dyDescent="0.25">
      <c r="A2713" s="369" t="s">
        <v>5259</v>
      </c>
      <c r="B2713" s="369" t="s">
        <v>5260</v>
      </c>
      <c r="C2713" s="369" t="s">
        <v>8122</v>
      </c>
      <c r="D2713" s="369" t="s">
        <v>1150</v>
      </c>
      <c r="E2713" s="79"/>
    </row>
    <row r="2714" spans="1:5" ht="15" x14ac:dyDescent="0.25">
      <c r="A2714" s="369" t="s">
        <v>8537</v>
      </c>
      <c r="B2714" s="369" t="s">
        <v>8538</v>
      </c>
      <c r="C2714" s="369" t="s">
        <v>8539</v>
      </c>
      <c r="D2714" s="369" t="s">
        <v>1150</v>
      </c>
      <c r="E2714" s="79"/>
    </row>
    <row r="2715" spans="1:5" ht="15" x14ac:dyDescent="0.25">
      <c r="A2715" s="369" t="s">
        <v>7108</v>
      </c>
      <c r="B2715" s="369" t="s">
        <v>7109</v>
      </c>
      <c r="C2715" s="369" t="s">
        <v>7110</v>
      </c>
      <c r="D2715" s="369" t="s">
        <v>1150</v>
      </c>
      <c r="E2715" s="79"/>
    </row>
    <row r="2716" spans="1:5" ht="15" x14ac:dyDescent="0.25">
      <c r="A2716" s="369" t="s">
        <v>6955</v>
      </c>
      <c r="B2716" s="369" t="s">
        <v>6956</v>
      </c>
      <c r="C2716" s="369" t="s">
        <v>6957</v>
      </c>
      <c r="D2716" s="369" t="s">
        <v>1150</v>
      </c>
      <c r="E2716" s="79"/>
    </row>
    <row r="2717" spans="1:5" ht="15" x14ac:dyDescent="0.25">
      <c r="A2717" s="369" t="s">
        <v>4024</v>
      </c>
      <c r="B2717" s="369" t="s">
        <v>7660</v>
      </c>
      <c r="C2717" s="369" t="s">
        <v>7661</v>
      </c>
      <c r="D2717" s="369" t="s">
        <v>1150</v>
      </c>
      <c r="E2717" s="79"/>
    </row>
    <row r="2718" spans="1:5" ht="15" x14ac:dyDescent="0.25">
      <c r="A2718" s="369" t="s">
        <v>8730</v>
      </c>
      <c r="B2718" s="369">
        <v>189673</v>
      </c>
      <c r="C2718" s="370">
        <v>36011</v>
      </c>
      <c r="D2718" s="369" t="s">
        <v>1150</v>
      </c>
      <c r="E2718" s="79"/>
    </row>
    <row r="2719" spans="1:5" ht="15" x14ac:dyDescent="0.25">
      <c r="A2719" s="369" t="s">
        <v>1926</v>
      </c>
      <c r="B2719" s="369" t="s">
        <v>1927</v>
      </c>
      <c r="C2719" s="369" t="s">
        <v>5578</v>
      </c>
      <c r="D2719" s="369" t="s">
        <v>5579</v>
      </c>
      <c r="E2719" s="79"/>
    </row>
    <row r="2720" spans="1:5" ht="15" x14ac:dyDescent="0.25">
      <c r="A2720" s="369" t="s">
        <v>299</v>
      </c>
      <c r="B2720" s="369" t="s">
        <v>4141</v>
      </c>
      <c r="C2720" s="369" t="s">
        <v>7769</v>
      </c>
      <c r="D2720" s="369" t="s">
        <v>5579</v>
      </c>
      <c r="E2720" s="79"/>
    </row>
    <row r="2721" spans="1:5" ht="15" x14ac:dyDescent="0.25">
      <c r="A2721" s="369" t="s">
        <v>307</v>
      </c>
      <c r="B2721" s="369" t="s">
        <v>4056</v>
      </c>
      <c r="C2721" s="369" t="s">
        <v>7688</v>
      </c>
      <c r="D2721" s="369" t="s">
        <v>5579</v>
      </c>
      <c r="E2721" s="79"/>
    </row>
    <row r="2722" spans="1:5" ht="15" x14ac:dyDescent="0.25">
      <c r="A2722" s="369" t="s">
        <v>2210</v>
      </c>
      <c r="B2722" s="369" t="s">
        <v>2211</v>
      </c>
      <c r="C2722" s="369" t="s">
        <v>5858</v>
      </c>
      <c r="D2722" s="369" t="s">
        <v>5579</v>
      </c>
      <c r="E2722" s="79"/>
    </row>
    <row r="2723" spans="1:5" ht="15" x14ac:dyDescent="0.25">
      <c r="A2723" s="369" t="s">
        <v>4024</v>
      </c>
      <c r="B2723" s="369" t="s">
        <v>4025</v>
      </c>
      <c r="C2723" s="369" t="s">
        <v>7662</v>
      </c>
      <c r="D2723" s="369" t="s">
        <v>5579</v>
      </c>
      <c r="E2723" s="79"/>
    </row>
    <row r="2724" spans="1:5" ht="15" x14ac:dyDescent="0.25">
      <c r="A2724" s="369" t="s">
        <v>3152</v>
      </c>
      <c r="B2724" s="369" t="s">
        <v>3153</v>
      </c>
      <c r="C2724" s="369" t="s">
        <v>6872</v>
      </c>
      <c r="D2724" s="369" t="s">
        <v>5579</v>
      </c>
      <c r="E2724" s="79"/>
    </row>
    <row r="2725" spans="1:5" ht="15" x14ac:dyDescent="0.25">
      <c r="A2725" s="369" t="s">
        <v>505</v>
      </c>
      <c r="B2725" s="369" t="s">
        <v>4765</v>
      </c>
      <c r="C2725" s="369" t="s">
        <v>8315</v>
      </c>
      <c r="D2725" s="369" t="s">
        <v>5579</v>
      </c>
      <c r="E2725" s="79"/>
    </row>
    <row r="2726" spans="1:5" ht="15" x14ac:dyDescent="0.25">
      <c r="A2726" s="369" t="s">
        <v>678</v>
      </c>
      <c r="B2726" s="369" t="s">
        <v>4438</v>
      </c>
      <c r="C2726" s="369" t="s">
        <v>5866</v>
      </c>
      <c r="D2726" s="369" t="s">
        <v>5579</v>
      </c>
      <c r="E2726" s="79"/>
    </row>
    <row r="2727" spans="1:5" ht="15" x14ac:dyDescent="0.25">
      <c r="A2727" s="369" t="s">
        <v>1002</v>
      </c>
      <c r="B2727" s="369" t="s">
        <v>4766</v>
      </c>
      <c r="C2727" s="369" t="s">
        <v>8316</v>
      </c>
      <c r="D2727" s="369" t="s">
        <v>5579</v>
      </c>
      <c r="E2727" s="79"/>
    </row>
    <row r="2728" spans="1:5" ht="15" x14ac:dyDescent="0.25">
      <c r="A2728" s="369" t="s">
        <v>1018</v>
      </c>
      <c r="B2728" s="369" t="s">
        <v>3794</v>
      </c>
      <c r="C2728" s="369" t="s">
        <v>7463</v>
      </c>
      <c r="D2728" s="369" t="s">
        <v>5579</v>
      </c>
      <c r="E2728" s="79"/>
    </row>
    <row r="2729" spans="1:5" ht="15" x14ac:dyDescent="0.25">
      <c r="A2729" s="369" t="s">
        <v>1003</v>
      </c>
      <c r="B2729" s="369" t="s">
        <v>5323</v>
      </c>
      <c r="C2729" s="369" t="s">
        <v>6958</v>
      </c>
      <c r="D2729" s="369" t="s">
        <v>5579</v>
      </c>
      <c r="E2729" s="79"/>
    </row>
    <row r="2730" spans="1:5" ht="15" x14ac:dyDescent="0.25">
      <c r="A2730" s="369" t="s">
        <v>8759</v>
      </c>
      <c r="B2730" s="369">
        <v>143695</v>
      </c>
      <c r="C2730" s="370">
        <v>39712</v>
      </c>
      <c r="D2730" s="369" t="s">
        <v>60</v>
      </c>
      <c r="E2730" s="79"/>
    </row>
    <row r="2731" spans="1:5" ht="15" x14ac:dyDescent="0.25">
      <c r="A2731" s="369" t="s">
        <v>7159</v>
      </c>
      <c r="B2731" s="369" t="s">
        <v>7160</v>
      </c>
      <c r="C2731" s="369" t="s">
        <v>5960</v>
      </c>
      <c r="D2731" s="369" t="s">
        <v>5579</v>
      </c>
      <c r="E2731" s="79"/>
    </row>
    <row r="2732" spans="1:5" ht="15" x14ac:dyDescent="0.25">
      <c r="A2732" s="369" t="s">
        <v>7161</v>
      </c>
      <c r="B2732" s="369" t="s">
        <v>7162</v>
      </c>
      <c r="C2732" s="369" t="s">
        <v>7163</v>
      </c>
      <c r="D2732" s="369" t="s">
        <v>5579</v>
      </c>
      <c r="E2732" s="79"/>
    </row>
    <row r="2733" spans="1:5" ht="15" x14ac:dyDescent="0.25">
      <c r="A2733" s="369" t="s">
        <v>7813</v>
      </c>
      <c r="B2733" s="369" t="s">
        <v>7814</v>
      </c>
      <c r="C2733" s="369" t="s">
        <v>7815</v>
      </c>
      <c r="D2733" s="369" t="s">
        <v>5579</v>
      </c>
      <c r="E2733" s="79"/>
    </row>
    <row r="2734" spans="1:5" ht="15" x14ac:dyDescent="0.25">
      <c r="A2734" s="369" t="s">
        <v>6364</v>
      </c>
      <c r="B2734" s="369" t="s">
        <v>6365</v>
      </c>
      <c r="C2734" s="369" t="s">
        <v>6366</v>
      </c>
      <c r="D2734" s="369" t="s">
        <v>5579</v>
      </c>
      <c r="E2734" s="79"/>
    </row>
    <row r="2735" spans="1:5" ht="15" x14ac:dyDescent="0.25">
      <c r="A2735" s="369" t="s">
        <v>7816</v>
      </c>
      <c r="B2735" s="369" t="s">
        <v>7817</v>
      </c>
      <c r="C2735" s="369" t="s">
        <v>7818</v>
      </c>
      <c r="D2735" s="369" t="s">
        <v>5579</v>
      </c>
      <c r="E2735" s="79"/>
    </row>
    <row r="2736" spans="1:5" ht="15" x14ac:dyDescent="0.25">
      <c r="A2736" s="369" t="s">
        <v>8450</v>
      </c>
      <c r="B2736" s="369" t="s">
        <v>8451</v>
      </c>
      <c r="C2736" s="369" t="s">
        <v>8452</v>
      </c>
      <c r="D2736" s="369" t="s">
        <v>5579</v>
      </c>
      <c r="E2736" s="79"/>
    </row>
    <row r="2737" spans="1:5" ht="15" x14ac:dyDescent="0.25">
      <c r="A2737" s="369" t="s">
        <v>5527</v>
      </c>
      <c r="B2737" s="369">
        <v>171312</v>
      </c>
      <c r="C2737" s="370">
        <v>38364</v>
      </c>
      <c r="D2737" s="369" t="s">
        <v>1884</v>
      </c>
      <c r="E2737" s="79"/>
    </row>
    <row r="2738" spans="1:5" ht="15" x14ac:dyDescent="0.25">
      <c r="A2738" s="369" t="s">
        <v>457</v>
      </c>
      <c r="B2738" s="369">
        <v>68001</v>
      </c>
      <c r="C2738" s="370">
        <v>36589</v>
      </c>
      <c r="D2738" s="369" t="s">
        <v>404</v>
      </c>
      <c r="E2738" s="79"/>
    </row>
    <row r="2739" spans="1:5" ht="15" x14ac:dyDescent="0.25">
      <c r="A2739" s="369" t="s">
        <v>117</v>
      </c>
      <c r="B2739" s="369">
        <v>66512</v>
      </c>
      <c r="C2739" s="370">
        <v>36048</v>
      </c>
      <c r="D2739" s="369" t="s">
        <v>871</v>
      </c>
      <c r="E2739" s="79"/>
    </row>
    <row r="2740" spans="1:5" ht="15" x14ac:dyDescent="0.25">
      <c r="A2740" s="369" t="s">
        <v>927</v>
      </c>
      <c r="B2740" s="369">
        <v>16554</v>
      </c>
      <c r="C2740" s="370">
        <v>34747</v>
      </c>
      <c r="D2740" s="369" t="s">
        <v>327</v>
      </c>
      <c r="E2740" s="79"/>
    </row>
    <row r="2741" spans="1:5" ht="15" x14ac:dyDescent="0.25">
      <c r="A2741" s="369" t="s">
        <v>928</v>
      </c>
      <c r="B2741" s="369">
        <v>141427</v>
      </c>
      <c r="C2741" s="370">
        <v>26484</v>
      </c>
      <c r="D2741" s="369" t="s">
        <v>327</v>
      </c>
      <c r="E2741" s="79"/>
    </row>
    <row r="2742" spans="1:5" ht="15" x14ac:dyDescent="0.25">
      <c r="A2742" s="369" t="s">
        <v>991</v>
      </c>
      <c r="B2742" s="369">
        <v>124663</v>
      </c>
      <c r="C2742" s="370">
        <v>37712</v>
      </c>
      <c r="D2742" s="369" t="s">
        <v>8758</v>
      </c>
      <c r="E2742" s="79"/>
    </row>
    <row r="2743" spans="1:5" ht="15" x14ac:dyDescent="0.25">
      <c r="A2743" s="369" t="s">
        <v>7872</v>
      </c>
      <c r="B2743" s="369" t="s">
        <v>7873</v>
      </c>
      <c r="C2743" s="369" t="s">
        <v>7874</v>
      </c>
      <c r="D2743" s="369" t="s">
        <v>7875</v>
      </c>
      <c r="E2743" s="79"/>
    </row>
    <row r="2744" spans="1:5" ht="15" x14ac:dyDescent="0.25">
      <c r="A2744" s="369" t="s">
        <v>8358</v>
      </c>
      <c r="B2744" s="369" t="s">
        <v>8359</v>
      </c>
      <c r="C2744" s="369" t="s">
        <v>8360</v>
      </c>
      <c r="D2744" s="369" t="s">
        <v>7875</v>
      </c>
      <c r="E2744" s="79" t="s">
        <v>8747</v>
      </c>
    </row>
    <row r="2745" spans="1:5" ht="15" x14ac:dyDescent="0.25">
      <c r="A2745" s="369" t="s">
        <v>2218</v>
      </c>
      <c r="B2745" s="369" t="s">
        <v>2219</v>
      </c>
      <c r="C2745" s="369" t="s">
        <v>5868</v>
      </c>
      <c r="D2745" s="369" t="s">
        <v>88</v>
      </c>
      <c r="E2745" s="79"/>
    </row>
    <row r="2746" spans="1:5" ht="15" x14ac:dyDescent="0.25">
      <c r="A2746" s="369" t="s">
        <v>342</v>
      </c>
      <c r="B2746" s="369" t="s">
        <v>3580</v>
      </c>
      <c r="C2746" s="369" t="s">
        <v>7280</v>
      </c>
      <c r="D2746" s="369" t="s">
        <v>88</v>
      </c>
      <c r="E2746" s="79"/>
    </row>
    <row r="2747" spans="1:5" ht="15" x14ac:dyDescent="0.25">
      <c r="A2747" s="369" t="s">
        <v>130</v>
      </c>
      <c r="B2747" s="369" t="s">
        <v>3050</v>
      </c>
      <c r="C2747" s="369" t="s">
        <v>6751</v>
      </c>
      <c r="D2747" s="369" t="s">
        <v>88</v>
      </c>
      <c r="E2747" s="79"/>
    </row>
    <row r="2748" spans="1:5" ht="15" x14ac:dyDescent="0.25">
      <c r="A2748" s="369" t="s">
        <v>2457</v>
      </c>
      <c r="B2748" s="369" t="s">
        <v>2458</v>
      </c>
      <c r="C2748" s="369" t="s">
        <v>6111</v>
      </c>
      <c r="D2748" s="369" t="s">
        <v>88</v>
      </c>
      <c r="E2748" s="79"/>
    </row>
    <row r="2749" spans="1:5" ht="15" x14ac:dyDescent="0.25">
      <c r="A2749" s="369" t="s">
        <v>127</v>
      </c>
      <c r="B2749" s="369" t="s">
        <v>3579</v>
      </c>
      <c r="C2749" s="369" t="s">
        <v>7279</v>
      </c>
      <c r="D2749" s="369" t="s">
        <v>88</v>
      </c>
      <c r="E2749" s="79"/>
    </row>
    <row r="2750" spans="1:5" ht="15" x14ac:dyDescent="0.25">
      <c r="A2750" s="369" t="s">
        <v>293</v>
      </c>
      <c r="B2750" s="369" t="s">
        <v>4308</v>
      </c>
      <c r="C2750" s="369" t="s">
        <v>7935</v>
      </c>
      <c r="D2750" s="369" t="s">
        <v>88</v>
      </c>
      <c r="E2750" s="79"/>
    </row>
    <row r="2751" spans="1:5" ht="15" x14ac:dyDescent="0.25">
      <c r="A2751" s="369" t="s">
        <v>2707</v>
      </c>
      <c r="B2751" s="369" t="s">
        <v>2708</v>
      </c>
      <c r="C2751" s="369" t="s">
        <v>6393</v>
      </c>
      <c r="D2751" s="369" t="s">
        <v>88</v>
      </c>
      <c r="E2751" s="79"/>
    </row>
    <row r="2752" spans="1:5" ht="15" x14ac:dyDescent="0.25">
      <c r="A2752" s="369" t="s">
        <v>4789</v>
      </c>
      <c r="B2752" s="369" t="s">
        <v>4790</v>
      </c>
      <c r="C2752" s="369" t="s">
        <v>8325</v>
      </c>
      <c r="D2752" s="369" t="s">
        <v>88</v>
      </c>
      <c r="E2752" s="79"/>
    </row>
    <row r="2753" spans="1:5" ht="15" x14ac:dyDescent="0.25">
      <c r="A2753" s="369" t="s">
        <v>4787</v>
      </c>
      <c r="B2753" s="369" t="s">
        <v>4788</v>
      </c>
      <c r="C2753" s="369" t="s">
        <v>8324</v>
      </c>
      <c r="D2753" s="369" t="s">
        <v>88</v>
      </c>
      <c r="E2753" s="79"/>
    </row>
    <row r="2754" spans="1:5" ht="15" x14ac:dyDescent="0.25">
      <c r="A2754" s="369" t="s">
        <v>295</v>
      </c>
      <c r="B2754" s="369" t="s">
        <v>2450</v>
      </c>
      <c r="C2754" s="369" t="s">
        <v>6106</v>
      </c>
      <c r="D2754" s="369" t="s">
        <v>88</v>
      </c>
      <c r="E2754" s="79"/>
    </row>
    <row r="2755" spans="1:5" ht="15" x14ac:dyDescent="0.25">
      <c r="A2755" s="369" t="s">
        <v>211</v>
      </c>
      <c r="B2755" s="369" t="s">
        <v>3251</v>
      </c>
      <c r="C2755" s="369" t="s">
        <v>6965</v>
      </c>
      <c r="D2755" s="369" t="s">
        <v>88</v>
      </c>
      <c r="E2755" s="79"/>
    </row>
    <row r="2756" spans="1:5" ht="15" x14ac:dyDescent="0.25">
      <c r="A2756" s="369" t="s">
        <v>4</v>
      </c>
      <c r="B2756" s="369" t="s">
        <v>4312</v>
      </c>
      <c r="C2756" s="369" t="s">
        <v>7938</v>
      </c>
      <c r="D2756" s="369" t="s">
        <v>88</v>
      </c>
      <c r="E2756" s="79"/>
    </row>
    <row r="2757" spans="1:5" ht="15" x14ac:dyDescent="0.25">
      <c r="A2757" s="369" t="s">
        <v>345</v>
      </c>
      <c r="B2757" s="369" t="s">
        <v>4860</v>
      </c>
      <c r="C2757" s="369" t="s">
        <v>8397</v>
      </c>
      <c r="D2757" s="369" t="s">
        <v>88</v>
      </c>
      <c r="E2757" s="79"/>
    </row>
    <row r="2758" spans="1:5" ht="15" x14ac:dyDescent="0.25">
      <c r="A2758" s="369" t="s">
        <v>316</v>
      </c>
      <c r="B2758" s="369" t="s">
        <v>3803</v>
      </c>
      <c r="C2758" s="369" t="s">
        <v>7478</v>
      </c>
      <c r="D2758" s="369" t="s">
        <v>88</v>
      </c>
      <c r="E2758" s="79"/>
    </row>
    <row r="2759" spans="1:5" ht="15" x14ac:dyDescent="0.25">
      <c r="A2759" s="369" t="s">
        <v>216</v>
      </c>
      <c r="B2759" s="369" t="s">
        <v>3465</v>
      </c>
      <c r="C2759" s="369" t="s">
        <v>7157</v>
      </c>
      <c r="D2759" s="369" t="s">
        <v>88</v>
      </c>
      <c r="E2759" s="79"/>
    </row>
    <row r="2760" spans="1:5" ht="15" x14ac:dyDescent="0.25">
      <c r="A2760" s="369" t="s">
        <v>4562</v>
      </c>
      <c r="B2760" s="369" t="s">
        <v>4563</v>
      </c>
      <c r="C2760" s="369" t="s">
        <v>8168</v>
      </c>
      <c r="D2760" s="369" t="s">
        <v>88</v>
      </c>
      <c r="E2760" s="79"/>
    </row>
    <row r="2761" spans="1:5" ht="15" x14ac:dyDescent="0.25">
      <c r="A2761" s="369" t="s">
        <v>4347</v>
      </c>
      <c r="B2761" s="369" t="s">
        <v>4348</v>
      </c>
      <c r="C2761" s="369" t="s">
        <v>7978</v>
      </c>
      <c r="D2761" s="369" t="s">
        <v>88</v>
      </c>
      <c r="E2761" s="79"/>
    </row>
    <row r="2762" spans="1:5" ht="15" x14ac:dyDescent="0.25">
      <c r="A2762" s="369" t="s">
        <v>3025</v>
      </c>
      <c r="B2762" s="369" t="s">
        <v>3026</v>
      </c>
      <c r="C2762" s="369" t="s">
        <v>6736</v>
      </c>
      <c r="D2762" s="369" t="s">
        <v>88</v>
      </c>
      <c r="E2762" s="79"/>
    </row>
    <row r="2763" spans="1:5" ht="15" x14ac:dyDescent="0.25">
      <c r="A2763" s="369" t="s">
        <v>570</v>
      </c>
      <c r="B2763" s="369" t="s">
        <v>2236</v>
      </c>
      <c r="C2763" s="369" t="s">
        <v>5886</v>
      </c>
      <c r="D2763" s="369" t="s">
        <v>88</v>
      </c>
      <c r="E2763" s="79"/>
    </row>
    <row r="2764" spans="1:5" ht="15" x14ac:dyDescent="0.25">
      <c r="A2764" s="369" t="s">
        <v>2037</v>
      </c>
      <c r="B2764" s="369" t="s">
        <v>2038</v>
      </c>
      <c r="C2764" s="369" t="s">
        <v>5689</v>
      </c>
      <c r="D2764" s="369" t="s">
        <v>88</v>
      </c>
      <c r="E2764" s="79"/>
    </row>
    <row r="2765" spans="1:5" ht="15" x14ac:dyDescent="0.25">
      <c r="A2765" s="369" t="s">
        <v>5222</v>
      </c>
      <c r="B2765" s="369" t="s">
        <v>5223</v>
      </c>
      <c r="C2765" s="369" t="s">
        <v>6043</v>
      </c>
      <c r="D2765" s="369" t="s">
        <v>88</v>
      </c>
      <c r="E2765" s="79"/>
    </row>
    <row r="2766" spans="1:5" ht="15" x14ac:dyDescent="0.25">
      <c r="A2766" s="369" t="s">
        <v>5863</v>
      </c>
      <c r="B2766" s="369" t="s">
        <v>5864</v>
      </c>
      <c r="C2766" s="369" t="s">
        <v>5865</v>
      </c>
      <c r="D2766" s="369" t="s">
        <v>88</v>
      </c>
      <c r="E2766" s="79"/>
    </row>
    <row r="2767" spans="1:5" ht="15" x14ac:dyDescent="0.25">
      <c r="A2767" s="335"/>
      <c r="B2767" s="335"/>
    </row>
    <row r="2768" spans="1:5" ht="15" x14ac:dyDescent="0.25">
      <c r="A2768" s="335"/>
      <c r="B2768" s="335"/>
    </row>
    <row r="2769" spans="1:2" ht="15" x14ac:dyDescent="0.25">
      <c r="A2769" s="335"/>
      <c r="B2769" s="335"/>
    </row>
    <row r="2770" spans="1:2" ht="15" x14ac:dyDescent="0.25">
      <c r="A2770" s="335"/>
      <c r="B2770" s="335"/>
    </row>
    <row r="2771" spans="1:2" ht="15" x14ac:dyDescent="0.25">
      <c r="A2771" s="335"/>
      <c r="B2771" s="335"/>
    </row>
    <row r="2772" spans="1:2" ht="15" x14ac:dyDescent="0.25">
      <c r="A2772" s="335"/>
      <c r="B2772" s="335"/>
    </row>
    <row r="2773" spans="1:2" ht="15" x14ac:dyDescent="0.25">
      <c r="A2773" s="335"/>
      <c r="B2773" s="335"/>
    </row>
    <row r="2774" spans="1:2" ht="15" x14ac:dyDescent="0.25">
      <c r="A2774" s="335"/>
      <c r="B2774" s="335"/>
    </row>
    <row r="2775" spans="1:2" ht="15" x14ac:dyDescent="0.25">
      <c r="A2775" s="335"/>
      <c r="B2775" s="335"/>
    </row>
    <row r="2776" spans="1:2" ht="15" x14ac:dyDescent="0.25">
      <c r="A2776" s="335"/>
      <c r="B2776" s="335"/>
    </row>
    <row r="2777" spans="1:2" ht="15" x14ac:dyDescent="0.25">
      <c r="A2777" s="335"/>
      <c r="B2777" s="335"/>
    </row>
    <row r="2778" spans="1:2" ht="15" x14ac:dyDescent="0.25">
      <c r="A2778" s="335"/>
      <c r="B2778" s="335"/>
    </row>
    <row r="2779" spans="1:2" ht="15" x14ac:dyDescent="0.25">
      <c r="A2779" s="335"/>
      <c r="B2779" s="335"/>
    </row>
    <row r="2780" spans="1:2" ht="15" x14ac:dyDescent="0.25">
      <c r="A2780" s="335"/>
      <c r="B2780" s="335"/>
    </row>
    <row r="2781" spans="1:2" ht="15" x14ac:dyDescent="0.25">
      <c r="A2781" s="335"/>
      <c r="B2781" s="335"/>
    </row>
    <row r="2782" spans="1:2" ht="15" x14ac:dyDescent="0.25">
      <c r="A2782" s="335"/>
      <c r="B2782" s="335"/>
    </row>
    <row r="2783" spans="1:2" ht="15" x14ac:dyDescent="0.25">
      <c r="A2783" s="335"/>
      <c r="B2783" s="335"/>
    </row>
    <row r="2784" spans="1:2" ht="15" x14ac:dyDescent="0.25">
      <c r="A2784" s="335"/>
      <c r="B2784" s="335"/>
    </row>
    <row r="2785" spans="1:2" ht="15" x14ac:dyDescent="0.25">
      <c r="A2785" s="335"/>
      <c r="B2785" s="335"/>
    </row>
    <row r="2786" spans="1:2" ht="15" x14ac:dyDescent="0.25">
      <c r="A2786" s="335"/>
      <c r="B2786" s="335"/>
    </row>
    <row r="2787" spans="1:2" ht="15" x14ac:dyDescent="0.25">
      <c r="A2787" s="335"/>
      <c r="B2787" s="335"/>
    </row>
    <row r="2788" spans="1:2" ht="15" x14ac:dyDescent="0.25">
      <c r="A2788" s="335"/>
      <c r="B2788" s="335"/>
    </row>
    <row r="2789" spans="1:2" ht="15" x14ac:dyDescent="0.25">
      <c r="A2789" s="335"/>
      <c r="B2789" s="335"/>
    </row>
    <row r="2790" spans="1:2" ht="15" x14ac:dyDescent="0.25">
      <c r="A2790" s="335"/>
      <c r="B2790" s="335"/>
    </row>
    <row r="2791" spans="1:2" ht="15" x14ac:dyDescent="0.25">
      <c r="A2791" s="335"/>
      <c r="B2791" s="335"/>
    </row>
    <row r="2792" spans="1:2" ht="15" x14ac:dyDescent="0.25">
      <c r="A2792" s="335"/>
      <c r="B2792" s="335"/>
    </row>
    <row r="2793" spans="1:2" ht="15" x14ac:dyDescent="0.25">
      <c r="A2793" s="335"/>
      <c r="B2793" s="335"/>
    </row>
    <row r="2794" spans="1:2" ht="15" x14ac:dyDescent="0.25">
      <c r="A2794" s="335"/>
      <c r="B2794" s="335"/>
    </row>
    <row r="2795" spans="1:2" ht="15" x14ac:dyDescent="0.25">
      <c r="A2795" s="335"/>
      <c r="B2795" s="335"/>
    </row>
    <row r="2796" spans="1:2" ht="15" x14ac:dyDescent="0.25">
      <c r="A2796" s="335"/>
      <c r="B2796" s="335"/>
    </row>
    <row r="2797" spans="1:2" ht="15" x14ac:dyDescent="0.25">
      <c r="A2797" s="335"/>
      <c r="B2797" s="335"/>
    </row>
    <row r="2798" spans="1:2" ht="15" x14ac:dyDescent="0.25">
      <c r="A2798" s="335"/>
      <c r="B2798" s="335"/>
    </row>
    <row r="2799" spans="1:2" ht="15" x14ac:dyDescent="0.25">
      <c r="A2799" s="335"/>
      <c r="B2799" s="335"/>
    </row>
    <row r="2800" spans="1:2" ht="15" x14ac:dyDescent="0.25">
      <c r="A2800" s="335"/>
      <c r="B2800" s="335"/>
    </row>
    <row r="2801" spans="1:2" ht="15" x14ac:dyDescent="0.25">
      <c r="A2801" s="335"/>
      <c r="B2801" s="335"/>
    </row>
    <row r="2802" spans="1:2" ht="15" x14ac:dyDescent="0.25">
      <c r="A2802" s="335"/>
      <c r="B2802" s="335"/>
    </row>
  </sheetData>
  <sortState ref="A1:BU2734">
    <sortCondition ref="D1:D2734"/>
  </sortState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7</vt:i4>
      </vt:variant>
    </vt:vector>
  </HeadingPairs>
  <TitlesOfParts>
    <vt:vector size="13" baseType="lpstr">
      <vt:lpstr>SM</vt:lpstr>
      <vt:lpstr>SF</vt:lpstr>
      <vt:lpstr>DM</vt:lpstr>
      <vt:lpstr>DF</vt:lpstr>
      <vt:lpstr>DX</vt:lpstr>
      <vt:lpstr>Foglio1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2019-02-20T09:04:20Z</cp:lastPrinted>
  <dcterms:created xsi:type="dcterms:W3CDTF">2011-07-19T12:25:20Z</dcterms:created>
  <dcterms:modified xsi:type="dcterms:W3CDTF">2019-02-20T09:07:59Z</dcterms:modified>
</cp:coreProperties>
</file>